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Websites\Pscweb\utilities\electric\15docs\1503551\"/>
    </mc:Choice>
  </mc:AlternateContent>
  <bookViews>
    <workbookView xWindow="720" yWindow="405" windowWidth="27555" windowHeight="12300"/>
  </bookViews>
  <sheets>
    <sheet name="10K to Form 1 Inc Stmt" sheetId="1" r:id="rId1"/>
    <sheet name="Form 1 to Reg  - Util Op Inc" sheetId="3" r:id="rId2"/>
    <sheet name="FERC Account Detail" sheetId="4" r:id="rId3"/>
  </sheets>
  <externalReferences>
    <externalReference r:id="rId4"/>
    <externalReference r:id="rId5"/>
    <externalReference r:id="rId6"/>
    <externalReference r:id="rId7"/>
  </externalReferences>
  <definedNames>
    <definedName name="________j1" localSheetId="2" hidden="1">{"PRINT",#N/A,TRUE,"APPA";"PRINT",#N/A,TRUE,"APS";"PRINT",#N/A,TRUE,"BHPL";"PRINT",#N/A,TRUE,"BHPL2";"PRINT",#N/A,TRUE,"CDWR";"PRINT",#N/A,TRUE,"EWEB";"PRINT",#N/A,TRUE,"LADWP";"PRINT",#N/A,TRUE,"NEVBASE"}</definedName>
    <definedName name="________j1" hidden="1">{"PRINT",#N/A,TRUE,"APPA";"PRINT",#N/A,TRUE,"APS";"PRINT",#N/A,TRUE,"BHPL";"PRINT",#N/A,TRUE,"BHPL2";"PRINT",#N/A,TRUE,"CDWR";"PRINT",#N/A,TRUE,"EWEB";"PRINT",#N/A,TRUE,"LADWP";"PRINT",#N/A,TRUE,"NEVBASE"}</definedName>
    <definedName name="________j2" localSheetId="2" hidden="1">{"PRINT",#N/A,TRUE,"APPA";"PRINT",#N/A,TRUE,"APS";"PRINT",#N/A,TRUE,"BHPL";"PRINT",#N/A,TRUE,"BHPL2";"PRINT",#N/A,TRUE,"CDWR";"PRINT",#N/A,TRUE,"EWEB";"PRINT",#N/A,TRUE,"LADWP";"PRINT",#N/A,TRUE,"NEVBASE"}</definedName>
    <definedName name="________j2" hidden="1">{"PRINT",#N/A,TRUE,"APPA";"PRINT",#N/A,TRUE,"APS";"PRINT",#N/A,TRUE,"BHPL";"PRINT",#N/A,TRUE,"BHPL2";"PRINT",#N/A,TRUE,"CDWR";"PRINT",#N/A,TRUE,"EWEB";"PRINT",#N/A,TRUE,"LADWP";"PRINT",#N/A,TRUE,"NEVBASE"}</definedName>
    <definedName name="________j3" localSheetId="2" hidden="1">{"PRINT",#N/A,TRUE,"APPA";"PRINT",#N/A,TRUE,"APS";"PRINT",#N/A,TRUE,"BHPL";"PRINT",#N/A,TRUE,"BHPL2";"PRINT",#N/A,TRUE,"CDWR";"PRINT",#N/A,TRUE,"EWEB";"PRINT",#N/A,TRUE,"LADWP";"PRINT",#N/A,TRUE,"NEVBASE"}</definedName>
    <definedName name="________j3" hidden="1">{"PRINT",#N/A,TRUE,"APPA";"PRINT",#N/A,TRUE,"APS";"PRINT",#N/A,TRUE,"BHPL";"PRINT",#N/A,TRUE,"BHPL2";"PRINT",#N/A,TRUE,"CDWR";"PRINT",#N/A,TRUE,"EWEB";"PRINT",#N/A,TRUE,"LADWP";"PRINT",#N/A,TRUE,"NEVBASE"}</definedName>
    <definedName name="________j4" localSheetId="2" hidden="1">{"PRINT",#N/A,TRUE,"APPA";"PRINT",#N/A,TRUE,"APS";"PRINT",#N/A,TRUE,"BHPL";"PRINT",#N/A,TRUE,"BHPL2";"PRINT",#N/A,TRUE,"CDWR";"PRINT",#N/A,TRUE,"EWEB";"PRINT",#N/A,TRUE,"LADWP";"PRINT",#N/A,TRUE,"NEVBASE"}</definedName>
    <definedName name="________j4" hidden="1">{"PRINT",#N/A,TRUE,"APPA";"PRINT",#N/A,TRUE,"APS";"PRINT",#N/A,TRUE,"BHPL";"PRINT",#N/A,TRUE,"BHPL2";"PRINT",#N/A,TRUE,"CDWR";"PRINT",#N/A,TRUE,"EWEB";"PRINT",#N/A,TRUE,"LADWP";"PRINT",#N/A,TRUE,"NEVBASE"}</definedName>
    <definedName name="________j5" localSheetId="2" hidden="1">{"PRINT",#N/A,TRUE,"APPA";"PRINT",#N/A,TRUE,"APS";"PRINT",#N/A,TRUE,"BHPL";"PRINT",#N/A,TRUE,"BHPL2";"PRINT",#N/A,TRUE,"CDWR";"PRINT",#N/A,TRUE,"EWEB";"PRINT",#N/A,TRUE,"LADWP";"PRINT",#N/A,TRUE,"NEVBASE"}</definedName>
    <definedName name="________j5" hidden="1">{"PRINT",#N/A,TRUE,"APPA";"PRINT",#N/A,TRUE,"APS";"PRINT",#N/A,TRUE,"BHPL";"PRINT",#N/A,TRUE,"BHPL2";"PRINT",#N/A,TRUE,"CDWR";"PRINT",#N/A,TRUE,"EWEB";"PRINT",#N/A,TRUE,"LADWP";"PRINT",#N/A,TRUE,"NEVBASE"}</definedName>
    <definedName name="_______j1" localSheetId="2"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localSheetId="2"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localSheetId="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localSheetId="2"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localSheetId="2"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j1" localSheetId="2" hidden="1">{"PRINT",#N/A,TRUE,"APPA";"PRINT",#N/A,TRUE,"APS";"PRINT",#N/A,TRUE,"BHPL";"PRINT",#N/A,TRUE,"BHPL2";"PRINT",#N/A,TRUE,"CDWR";"PRINT",#N/A,TRUE,"EWEB";"PRINT",#N/A,TRUE,"LADWP";"PRINT",#N/A,TRUE,"NEVBASE"}</definedName>
    <definedName name="______j1" hidden="1">{"PRINT",#N/A,TRUE,"APPA";"PRINT",#N/A,TRUE,"APS";"PRINT",#N/A,TRUE,"BHPL";"PRINT",#N/A,TRUE,"BHPL2";"PRINT",#N/A,TRUE,"CDWR";"PRINT",#N/A,TRUE,"EWEB";"PRINT",#N/A,TRUE,"LADWP";"PRINT",#N/A,TRUE,"NEVBASE"}</definedName>
    <definedName name="______j2" localSheetId="2"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localSheetId="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localSheetId="2"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localSheetId="2"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localSheetId="2" hidden="1">{#N/A,#N/A,FALSE,"Summary";#N/A,#N/A,FALSE,"SmPlants";#N/A,#N/A,FALSE,"Utah";#N/A,#N/A,FALSE,"Idaho";#N/A,#N/A,FALSE,"Lewis River";#N/A,#N/A,FALSE,"NrthUmpq";#N/A,#N/A,FALSE,"KlamRog"}</definedName>
    <definedName name="______OM1" hidden="1">{#N/A,#N/A,FALSE,"Summary";#N/A,#N/A,FALSE,"SmPlants";#N/A,#N/A,FALSE,"Utah";#N/A,#N/A,FALSE,"Idaho";#N/A,#N/A,FALSE,"Lewis River";#N/A,#N/A,FALSE,"NrthUmpq";#N/A,#N/A,FALSE,"KlamRog"}</definedName>
    <definedName name="_____j1" localSheetId="2" hidden="1">{"PRINT",#N/A,TRUE,"APPA";"PRINT",#N/A,TRUE,"APS";"PRINT",#N/A,TRUE,"BHPL";"PRINT",#N/A,TRUE,"BHPL2";"PRINT",#N/A,TRUE,"CDWR";"PRINT",#N/A,TRUE,"EWEB";"PRINT",#N/A,TRUE,"LADWP";"PRINT",#N/A,TRUE,"NEVBASE"}</definedName>
    <definedName name="_____j1" hidden="1">{"PRINT",#N/A,TRUE,"APPA";"PRINT",#N/A,TRUE,"APS";"PRINT",#N/A,TRUE,"BHPL";"PRINT",#N/A,TRUE,"BHPL2";"PRINT",#N/A,TRUE,"CDWR";"PRINT",#N/A,TRUE,"EWEB";"PRINT",#N/A,TRUE,"LADWP";"PRINT",#N/A,TRUE,"NEVBASE"}</definedName>
    <definedName name="_____j2" localSheetId="2"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localSheetId="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localSheetId="2"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localSheetId="2"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localSheetId="2" hidden="1">{#N/A,#N/A,FALSE,"Summary";#N/A,#N/A,FALSE,"SmPlants";#N/A,#N/A,FALSE,"Utah";#N/A,#N/A,FALSE,"Idaho";#N/A,#N/A,FALSE,"Lewis River";#N/A,#N/A,FALSE,"NrthUmpq";#N/A,#N/A,FALSE,"KlamRog"}</definedName>
    <definedName name="_____OM1" hidden="1">{#N/A,#N/A,FALSE,"Summary";#N/A,#N/A,FALSE,"SmPlants";#N/A,#N/A,FALSE,"Utah";#N/A,#N/A,FALSE,"Idaho";#N/A,#N/A,FALSE,"Lewis River";#N/A,#N/A,FALSE,"NrthUmpq";#N/A,#N/A,FALSE,"KlamRog"}</definedName>
    <definedName name="____j1" localSheetId="2" hidden="1">{"PRINT",#N/A,TRUE,"APPA";"PRINT",#N/A,TRUE,"APS";"PRINT",#N/A,TRUE,"BHPL";"PRINT",#N/A,TRUE,"BHPL2";"PRINT",#N/A,TRUE,"CDWR";"PRINT",#N/A,TRUE,"EWEB";"PRINT",#N/A,TRUE,"LADWP";"PRINT",#N/A,TRUE,"NEVBASE"}</definedName>
    <definedName name="____j1" hidden="1">{"PRINT",#N/A,TRUE,"APPA";"PRINT",#N/A,TRUE,"APS";"PRINT",#N/A,TRUE,"BHPL";"PRINT",#N/A,TRUE,"BHPL2";"PRINT",#N/A,TRUE,"CDWR";"PRINT",#N/A,TRUE,"EWEB";"PRINT",#N/A,TRUE,"LADWP";"PRINT",#N/A,TRUE,"NEVBASE"}</definedName>
    <definedName name="____j2" localSheetId="2"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localSheetId="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localSheetId="2"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localSheetId="2"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localSheetId="2" hidden="1">{#N/A,#N/A,FALSE,"Summary";#N/A,#N/A,FALSE,"SmPlants";#N/A,#N/A,FALSE,"Utah";#N/A,#N/A,FALSE,"Idaho";#N/A,#N/A,FALSE,"Lewis River";#N/A,#N/A,FALSE,"NrthUmpq";#N/A,#N/A,FALSE,"KlamRog"}</definedName>
    <definedName name="____OM1" hidden="1">{#N/A,#N/A,FALSE,"Summary";#N/A,#N/A,FALSE,"SmPlants";#N/A,#N/A,FALSE,"Utah";#N/A,#N/A,FALSE,"Idaho";#N/A,#N/A,FALSE,"Lewis River";#N/A,#N/A,FALSE,"NrthUmpq";#N/A,#N/A,FALSE,"KlamRog"}</definedName>
    <definedName name="___j1" localSheetId="2"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2"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2"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2"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localSheetId="2"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123Graph_A" hidden="1">[1]Inputs!#REF!</definedName>
    <definedName name="__123Graph_B" hidden="1">[1]Inputs!#REF!</definedName>
    <definedName name="__123Graph_D" hidden="1">[1]Inputs!#REF!</definedName>
    <definedName name="__123Graph_E" hidden="1">[2]Input!$E$22:$E$37</definedName>
    <definedName name="__123Graph_F" hidden="1">[2]Input!$D$22:$D$37</definedName>
    <definedName name="__j1" localSheetId="2"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2"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2"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2"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Fill" hidden="1">#REF!</definedName>
    <definedName name="_xlnm._FilterDatabase" localSheetId="2" hidden="1">#REF!</definedName>
    <definedName name="_xlnm._FilterDatabase" hidden="1">#REF!</definedName>
    <definedName name="_j1" localSheetId="2"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2"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2"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2"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2" hidden="1">#REF!</definedName>
    <definedName name="_Key1" hidden="1">#REF!</definedName>
    <definedName name="_Key2" localSheetId="2" hidden="1">#REF!</definedName>
    <definedName name="_Key2" hidden="1">#REF!</definedName>
    <definedName name="_OM1" localSheetId="2"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255</definedName>
    <definedName name="_Order2" hidden="1">255</definedName>
    <definedName name="_Sort" localSheetId="2" hidden="1">#REF!</definedName>
    <definedName name="_Sort" hidden="1">#REF!</definedName>
    <definedName name="a" localSheetId="2" hidden="1">#REF!</definedName>
    <definedName name="a" hidden="1">#REF!</definedName>
    <definedName name="Access_Button1" hidden="1">"Headcount_Workbook_Schedules_List"</definedName>
    <definedName name="AccessDatabase" hidden="1">"P:\HR\SharonPlummer\Headcount Workbook.mdb"</definedName>
    <definedName name="asa" localSheetId="2"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asdf" localSheetId="2" hidden="1">{#N/A,#N/A,FALSE,"Bgt";#N/A,#N/A,FALSE,"Act";#N/A,#N/A,FALSE,"Chrt Data";#N/A,#N/A,FALSE,"Bus Result";#N/A,#N/A,FALSE,"Main Charts";#N/A,#N/A,FALSE,"P&amp;L Ttl";#N/A,#N/A,FALSE,"P&amp;L C_Ttl";#N/A,#N/A,FALSE,"P&amp;L C_Oct";#N/A,#N/A,FALSE,"P&amp;L C_Sep";#N/A,#N/A,FALSE,"1996";#N/A,#N/A,FALSE,"Data"}</definedName>
    <definedName name="asdf" hidden="1">{#N/A,#N/A,FALSE,"Bgt";#N/A,#N/A,FALSE,"Act";#N/A,#N/A,FALSE,"Chrt Data";#N/A,#N/A,FALSE,"Bus Result";#N/A,#N/A,FALSE,"Main Charts";#N/A,#N/A,FALSE,"P&amp;L Ttl";#N/A,#N/A,FALSE,"P&amp;L C_Ttl";#N/A,#N/A,FALSE,"P&amp;L C_Oct";#N/A,#N/A,FALSE,"P&amp;L C_Sep";#N/A,#N/A,FALSE,"1996";#N/A,#N/A,FALSE,"Data"}</definedName>
    <definedName name="Camas" localSheetId="2" hidden="1">{#N/A,#N/A,FALSE,"Summary";#N/A,#N/A,FALSE,"SmPlants";#N/A,#N/A,FALSE,"Utah";#N/A,#N/A,FALSE,"Idaho";#N/A,#N/A,FALSE,"Lewis River";#N/A,#N/A,FALSE,"NrthUmpq";#N/A,#N/A,FALSE,"KlamRog"}</definedName>
    <definedName name="Camas" hidden="1">{#N/A,#N/A,FALSE,"Summary";#N/A,#N/A,FALSE,"SmPlants";#N/A,#N/A,FALSE,"Utah";#N/A,#N/A,FALSE,"Idaho";#N/A,#N/A,FALSE,"Lewis River";#N/A,#N/A,FALSE,"NrthUmpq";#N/A,#N/A,FALSE,"KlamRog"}</definedName>
    <definedName name="cgf" localSheetId="2"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ogs" localSheetId="2" hidden="1">{#N/A,#N/A,FALSE,"NI Sum";#N/A,#N/A,FALSE,"EBITDA";#N/A,#N/A,FALSE,"Cap Ex";#N/A,#N/A,FALSE,"Op CFLO Sum";#N/A,#N/A,FALSE,"NI MEC";#N/A,#N/A,FALSE,"EBITDA MEC";#N/A,#N/A,FALSE,"Cap Ex MEC";#N/A,#N/A,FALSE,"Op CFLO MEC Sum";#N/A,#N/A,FALSE,"NI CE";#N/A,#N/A,FALSE,"EBITDA CE";#N/A,#N/A,FALSE,"Cap Ex CE";#N/A,#N/A,FALSE,"Op CFLO CE"}</definedName>
    <definedName name="cogs" hidden="1">{#N/A,#N/A,FALSE,"NI Sum";#N/A,#N/A,FALSE,"EBITDA";#N/A,#N/A,FALSE,"Cap Ex";#N/A,#N/A,FALSE,"Op CFLO Sum";#N/A,#N/A,FALSE,"NI MEC";#N/A,#N/A,FALSE,"EBITDA MEC";#N/A,#N/A,FALSE,"Cap Ex MEC";#N/A,#N/A,FALSE,"Op CFLO MEC Sum";#N/A,#N/A,FALSE,"NI CE";#N/A,#N/A,FALSE,"EBITDA CE";#N/A,#N/A,FALSE,"Cap Ex CE";#N/A,#N/A,FALSE,"Op CFLO CE"}</definedName>
    <definedName name="combined1" localSheetId="2" hidden="1">{"YTD-Total",#N/A,TRUE,"Provision";"YTD-Utility",#N/A,TRUE,"Prov Utility";"YTD-NonUtility",#N/A,TRUE,"Prov NonUtility"}</definedName>
    <definedName name="combined1" hidden="1">{"YTD-Total",#N/A,TRUE,"Provision";"YTD-Utility",#N/A,TRUE,"Prov Utility";"YTD-NonUtility",#N/A,TRUE,"Prov NonUtility"}</definedName>
    <definedName name="DUDE" localSheetId="2" hidden="1">#REF!</definedName>
    <definedName name="DUDE" hidden="1">#REF!</definedName>
    <definedName name="energy" localSheetId="2"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rgy" localSheetId="2"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xtra2" localSheetId="2" hidden="1">{#N/A,#N/A,FALSE,"Loans";#N/A,#N/A,FALSE,"Program Costs";#N/A,#N/A,FALSE,"Measures";#N/A,#N/A,FALSE,"Net Lost Rev";#N/A,#N/A,FALSE,"Incentive"}</definedName>
    <definedName name="extra2" hidden="1">{#N/A,#N/A,FALSE,"Loans";#N/A,#N/A,FALSE,"Program Costs";#N/A,#N/A,FALSE,"Measures";#N/A,#N/A,FALSE,"Net Lost Rev";#N/A,#N/A,FALSE,"Incentive"}</definedName>
    <definedName name="extra3" localSheetId="2" hidden="1">{#N/A,#N/A,FALSE,"Loans";#N/A,#N/A,FALSE,"Program Costs";#N/A,#N/A,FALSE,"Measures";#N/A,#N/A,FALSE,"Net Lost Rev";#N/A,#N/A,FALSE,"Incentive"}</definedName>
    <definedName name="extra3" hidden="1">{#N/A,#N/A,FALSE,"Loans";#N/A,#N/A,FALSE,"Program Costs";#N/A,#N/A,FALSE,"Measures";#N/A,#N/A,FALSE,"Net Lost Rev";#N/A,#N/A,FALSE,"Incentive"}</definedName>
    <definedName name="extra4" localSheetId="2" hidden="1">{#N/A,#N/A,FALSE,"Loans";#N/A,#N/A,FALSE,"Program Costs";#N/A,#N/A,FALSE,"Measures";#N/A,#N/A,FALSE,"Net Lost Rev";#N/A,#N/A,FALSE,"Incentive"}</definedName>
    <definedName name="extra4" hidden="1">{#N/A,#N/A,FALSE,"Loans";#N/A,#N/A,FALSE,"Program Costs";#N/A,#N/A,FALSE,"Measures";#N/A,#N/A,FALSE,"Net Lost Rev";#N/A,#N/A,FALSE,"Incentive"}</definedName>
    <definedName name="extra5" localSheetId="2" hidden="1">{#N/A,#N/A,FALSE,"Loans";#N/A,#N/A,FALSE,"Program Costs";#N/A,#N/A,FALSE,"Measures";#N/A,#N/A,FALSE,"Net Lost Rev";#N/A,#N/A,FALSE,"Incentive"}</definedName>
    <definedName name="extra5" hidden="1">{#N/A,#N/A,FALSE,"Loans";#N/A,#N/A,FALSE,"Program Costs";#N/A,#N/A,FALSE,"Measures";#N/A,#N/A,FALSE,"Net Lost Rev";#N/A,#N/A,FALSE,"Incentive"}</definedName>
    <definedName name="foo" localSheetId="2"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localSheetId="2"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HROptim" localSheetId="2"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inventory" localSheetId="2"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localSheetId="2"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1" localSheetId="2"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localSheetId="2"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2"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localSheetId="2"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localSheetId="2"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2"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localSheetId="2" hidden="1">{#N/A,#N/A,FALSE,"Actual";#N/A,#N/A,FALSE,"Normalized";#N/A,#N/A,FALSE,"Electric Actual";#N/A,#N/A,FALSE,"Electric Normalized"}</definedName>
    <definedName name="Master" hidden="1">{#N/A,#N/A,FALSE,"Actual";#N/A,#N/A,FALSE,"Normalized";#N/A,#N/A,FALSE,"Electric Actual";#N/A,#N/A,FALSE,"Electric Normalized"}</definedName>
    <definedName name="mmm" localSheetId="2"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new" localSheetId="2" hidden="1">{#N/A,#N/A,TRUE,"Section6";#N/A,#N/A,TRUE,"OHcycles";#N/A,#N/A,TRUE,"OHtiming";#N/A,#N/A,TRUE,"OHcosts";#N/A,#N/A,TRUE,"GTdegradation";#N/A,#N/A,TRUE,"GTperformance";#N/A,#N/A,TRUE,"GraphEquip"}</definedName>
    <definedName name="new" hidden="1">{#N/A,#N/A,TRUE,"Section6";#N/A,#N/A,TRUE,"OHcycles";#N/A,#N/A,TRUE,"OHtiming";#N/A,#N/A,TRUE,"OHcosts";#N/A,#N/A,TRUE,"GTdegradation";#N/A,#N/A,TRUE,"GTperformance";#N/A,#N/A,TRUE,"GraphEquip"}</definedName>
    <definedName name="newcogs" localSheetId="2" hidden="1">{#N/A,#N/A,FALSE,"NI Sum";#N/A,#N/A,FALSE,"EBITDA";#N/A,#N/A,FALSE,"Cap Ex";#N/A,#N/A,FALSE,"Op CFLO Sum";#N/A,#N/A,FALSE,"NI MEC";#N/A,#N/A,FALSE,"EBITDA MEC";#N/A,#N/A,FALSE,"Cap Ex MEC";#N/A,#N/A,FALSE,"Op CFLO MEC Sum";#N/A,#N/A,FALSE,"NI CE";#N/A,#N/A,FALSE,"EBITDA CE";#N/A,#N/A,FALSE,"Cap Ex CE";#N/A,#N/A,FALSE,"Op CFLO CE"}</definedName>
    <definedName name="newcogs" hidden="1">{#N/A,#N/A,FALSE,"NI Sum";#N/A,#N/A,FALSE,"EBITDA";#N/A,#N/A,FALSE,"Cap Ex";#N/A,#N/A,FALSE,"Op CFLO Sum";#N/A,#N/A,FALSE,"NI MEC";#N/A,#N/A,FALSE,"EBITDA MEC";#N/A,#N/A,FALSE,"Cap Ex MEC";#N/A,#N/A,FALSE,"Op CFLO MEC Sum";#N/A,#N/A,FALSE,"NI CE";#N/A,#N/A,FALSE,"EBITDA CE";#N/A,#N/A,FALSE,"Cap Ex CE";#N/A,#N/A,FALSE,"Op CFLO CE"}</definedName>
    <definedName name="OHSch10YR" localSheetId="2"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2"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localSheetId="2"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ete" localSheetId="2"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ricingInfo" hidden="1">[3]Inputs!#REF!</definedName>
    <definedName name="retail" localSheetId="2"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2"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2" hidden="1">{#N/A,#N/A,FALSE,"Loans";#N/A,#N/A,FALSE,"Program Costs";#N/A,#N/A,FALSE,"Measures";#N/A,#N/A,FALSE,"Net Lost Rev";#N/A,#N/A,FALSE,"Incentive"}</definedName>
    <definedName name="retail_CC1" hidden="1">{#N/A,#N/A,FALSE,"Loans";#N/A,#N/A,FALSE,"Program Costs";#N/A,#N/A,FALSE,"Measures";#N/A,#N/A,FALSE,"Net Lost Rev";#N/A,#N/A,FALSE,"Incentive"}</definedName>
    <definedName name="rrr" localSheetId="2"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localSheetId="0" hidden="1">"3YL00XAG4QG49TTOUUT6YV8JV"</definedName>
    <definedName name="SAPBEXwbID" localSheetId="1" hidden="1">"45E0HSXTFNPZNJBTUASVO6FBF"</definedName>
    <definedName name="SAPBEXwbID" hidden="1">"45LH92Q3939V4QXK6YGUNRITN"</definedName>
    <definedName name="shit" localSheetId="2"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ippw" localSheetId="2" hidden="1">{#N/A,#N/A,FALSE,"Actual";#N/A,#N/A,FALSE,"Normalized";#N/A,#N/A,FALSE,"Electric Actual";#N/A,#N/A,FALSE,"Electric Normalized"}</definedName>
    <definedName name="spippw" hidden="1">{#N/A,#N/A,FALSE,"Actual";#N/A,#N/A,FALSE,"Normalized";#N/A,#N/A,FALSE,"Electric Actual";#N/A,#N/A,FALSE,"Electric Normalized"}</definedName>
    <definedName name="standard1" localSheetId="2" hidden="1">{"YTD-Total",#N/A,FALSE,"Provision"}</definedName>
    <definedName name="standard1" hidden="1">{"YTD-Total",#N/A,FALSE,"Provision"}</definedName>
    <definedName name="w" hidden="1">[4]Inputs!#REF!</definedName>
    <definedName name="wrn.1996._.Hydro._.5._.Year._.Forecast._.Budget." localSheetId="2"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dj._.Back_Up." localSheetId="2" hidden="1">{"Page 3.4.1",#N/A,FALSE,"Totals";"Page 3.4.2",#N/A,FALSE,"Totals"}</definedName>
    <definedName name="wrn.Adj._.Back_Up." hidden="1">{"Page 3.4.1",#N/A,FALSE,"Totals";"Page 3.4.2",#N/A,FALSE,"Totals"}</definedName>
    <definedName name="wrn.ALL." localSheetId="2"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2"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2"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2" hidden="1">{#N/A,#N/A,FALSE,"Summary 1";#N/A,#N/A,FALSE,"Domestic";#N/A,#N/A,FALSE,"Australia";#N/A,#N/A,FALSE,"Other"}</definedName>
    <definedName name="wrn.All._.pages." hidden="1">{#N/A,#N/A,FALSE,"Summary 1";#N/A,#N/A,FALSE,"Domestic";#N/A,#N/A,FALSE,"Australia";#N/A,#N/A,FALSE,"Other"}</definedName>
    <definedName name="wrn.Allocation._.factor." localSheetId="2" hidden="1">{#N/A,#N/A,TRUE,"11.1";#N/A,#N/A,TRUE,"11.2";#N/A,#N/A,TRUE,"11.3-.4";#N/A,#N/A,TRUE,"11.5-11.6";#N/A,#N/A,TRUE,"11.7-.10";#N/A,#N/A,TRUE,"11.11-11.22";#N/A,#N/A,TRUE,"11.23_ECD"}</definedName>
    <definedName name="wrn.Allocation._.factor." hidden="1">{#N/A,#N/A,TRUE,"11.1";#N/A,#N/A,TRUE,"11.2";#N/A,#N/A,TRUE,"11.3-.4";#N/A,#N/A,TRUE,"11.5-11.6";#N/A,#N/A,TRUE,"11.7-.10";#N/A,#N/A,TRUE,"11.11-11.22";#N/A,#N/A,TRUE,"11.23_ECD"}</definedName>
    <definedName name="wrn.BUS._.RPT." localSheetId="2"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2"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2" hidden="1">{"Conol gross povision grouped",#N/A,FALSE,"Consol Gross";"Consol Gross Grouped",#N/A,FALSE,"Consol Gross"}</definedName>
    <definedName name="wrn.ConsolGrossGrp." hidden="1">{"Conol gross povision grouped",#N/A,FALSE,"Consol Gross";"Consol Gross Grouped",#N/A,FALSE,"Consol Gross"}</definedName>
    <definedName name="wrn.Cover." localSheetId="2" hidden="1">{#N/A,#N/A,TRUE,"Cover";#N/A,#N/A,TRUE,"Contents"}</definedName>
    <definedName name="wrn.Cover." hidden="1">{#N/A,#N/A,TRUE,"Cover";#N/A,#N/A,TRUE,"Contents"}</definedName>
    <definedName name="wrn.CoverContents." localSheetId="2" hidden="1">{#N/A,#N/A,FALSE,"Cover";#N/A,#N/A,FALSE,"Contents"}</definedName>
    <definedName name="wrn.CoverContents." hidden="1">{#N/A,#N/A,FALSE,"Cover";#N/A,#N/A,FALSE,"Contents"}</definedName>
    <definedName name="wrn.El._.Paso._.Offshore." localSheetId="2" hidden="1">{#N/A,#N/A,TRUE,"EPEsum";#N/A,#N/A,TRUE,"Approve1";#N/A,#N/A,TRUE,"Approve2";#N/A,#N/A,TRUE,"Approve3";#N/A,#N/A,TRUE,"EPE1";#N/A,#N/A,TRUE,"EPE2";#N/A,#N/A,TRUE,"CashCompare";#N/A,#N/A,TRUE,"XIRR";#N/A,#N/A,TRUE,"EPEloan";#N/A,#N/A,TRUE,"GraphEPE";#N/A,#N/A,TRUE,"OrgChart";#N/A,#N/A,TRUE,"SA08B"}</definedName>
    <definedName name="wrn.El._.Paso._.Offshore." hidden="1">{#N/A,#N/A,TRUE,"EPEsum";#N/A,#N/A,TRUE,"Approve1";#N/A,#N/A,TRUE,"Approve2";#N/A,#N/A,TRUE,"Approve3";#N/A,#N/A,TRUE,"EPE1";#N/A,#N/A,TRUE,"EPE2";#N/A,#N/A,TRUE,"CashCompare";#N/A,#N/A,TRUE,"XIRR";#N/A,#N/A,TRUE,"EPEloan";#N/A,#N/A,TRUE,"GraphEPE";#N/A,#N/A,TRUE,"OrgChart";#N/A,#N/A,TRUE,"SA08B"}</definedName>
    <definedName name="wrn.Factors._.Tab._.10." localSheetId="0" hidden="1">{"Factors Pages 1-2",#N/A,FALSE,"Factors";"Factors Page 3",#N/A,FALSE,"Factors";"Factors Page 4",#N/A,FALSE,"Factors";"Factors Page 5",#N/A,FALSE,"Factors";"Factors Pages 8-27",#N/A,FALSE,"Factors"}</definedName>
    <definedName name="wrn.Factors._.Tab._.10." localSheetId="2" hidden="1">{"Factors Pages 1-2",#N/A,FALSE,"Factors";"Factors Page 3",#N/A,FALSE,"Factors";"Factors Page 4",#N/A,FALSE,"Factors";"Factors Page 5",#N/A,FALSE,"Factors";"Factors Pages 8-27",#N/A,FALSE,"Factors"}</definedName>
    <definedName name="wrn.Factors._.Tab._.10." localSheetId="1"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View." localSheetId="2" hidden="1">{"FullView",#N/A,FALSE,"Consltd-For contngcy"}</definedName>
    <definedName name="wrn.Full._.View." hidden="1">{"FullView",#N/A,FALSE,"Consltd-For contngcy"}</definedName>
    <definedName name="wrn.GLReport." localSheetId="2"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localSheetId="2" hidden="1">{"Open issues Only",#N/A,FALSE,"TIMELINE"}</definedName>
    <definedName name="wrn.Open._.Issues._.Only." hidden="1">{"Open issues Only",#N/A,FALSE,"TIMELINE"}</definedName>
    <definedName name="wrn.OR._.Carrying._.Charge._.JV." localSheetId="2"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2"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Oregon._.Rate._.case." localSheetId="2" hidden="1">{#N/A,#N/A,TRUE,"10.1_Historical Cover Sheet";#N/A,#N/A,TRUE,"10.2-10.3_Historical";#N/A,#N/A,TRUE,"10.4_Historical";#N/A,#N/A,TRUE,"10.4.1_Historical";#N/A,#N/A,TRUE,"10.7-10.17_Historical"}</definedName>
    <definedName name="wrn.Oregon._.Rate._.case." hidden="1">{#N/A,#N/A,TRUE,"10.1_Historical Cover Sheet";#N/A,#N/A,TRUE,"10.2-10.3_Historical";#N/A,#N/A,TRUE,"10.4_Historical";#N/A,#N/A,TRUE,"10.4.1_Historical";#N/A,#N/A,TRUE,"10.7-10.17_Historical"}</definedName>
    <definedName name="wrn.pages." localSheetId="2"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yment._.View." localSheetId="2" hidden="1">{#N/A,#N/A,FALSE,"Consltd-For contngcy";"PaymentView",#N/A,FALSE,"Consltd-For contngcy"}</definedName>
    <definedName name="wrn.Payment._.View." hidden="1">{#N/A,#N/A,FALSE,"Consltd-For contngcy";"PaymentView",#N/A,FALSE,"Consltd-For contngcy"}</definedName>
    <definedName name="wrn.PFSreconview." localSheetId="2" hidden="1">{"PFS recon view",#N/A,FALSE,"Hyperion Proof"}</definedName>
    <definedName name="wrn.PFSreconview." hidden="1">{"PFS recon view",#N/A,FALSE,"Hyperion Proof"}</definedName>
    <definedName name="wrn.PGHCreconview." localSheetId="2" hidden="1">{"PGHC recon view",#N/A,FALSE,"Hyperion Proof"}</definedName>
    <definedName name="wrn.PGHCreconview." hidden="1">{"PGHC recon view",#N/A,FALSE,"Hyperion Proof"}</definedName>
    <definedName name="wrn.PHI._.all._.other._.months." localSheetId="2" hidden="1">{#N/A,#N/A,FALSE,"PHI MTD";#N/A,#N/A,FALSE,"PHI YTD"}</definedName>
    <definedName name="wrn.PHI._.all._.other._.months." hidden="1">{#N/A,#N/A,FALSE,"PHI MTD";#N/A,#N/A,FALSE,"PHI YTD"}</definedName>
    <definedName name="wrn.PHI._.only." localSheetId="2" hidden="1">{#N/A,#N/A,FALSE,"PHI"}</definedName>
    <definedName name="wrn.PHI._.only." hidden="1">{#N/A,#N/A,FALSE,"PHI"}</definedName>
    <definedName name="wrn.PHI._.Sept._.Dec._.March." localSheetId="2" hidden="1">{#N/A,#N/A,FALSE,"PHI MTD";#N/A,#N/A,FALSE,"PHI QTD";#N/A,#N/A,FALSE,"PHI YTD"}</definedName>
    <definedName name="wrn.PHI._.Sept._.Dec._.March." hidden="1">{#N/A,#N/A,FALSE,"PHI MTD";#N/A,#N/A,FALSE,"PHI QTD";#N/A,#N/A,FALSE,"PHI YTD"}</definedName>
    <definedName name="wrn.PPMCoCodeView." localSheetId="2" hidden="1">{"PPM Co Code View",#N/A,FALSE,"Comp Codes"}</definedName>
    <definedName name="wrn.PPMCoCodeView." hidden="1">{"PPM Co Code View",#N/A,FALSE,"Comp Codes"}</definedName>
    <definedName name="wrn.PPMreconview." localSheetId="2" hidden="1">{"PPM Recon View",#N/A,FALSE,"Hyperion Proof"}</definedName>
    <definedName name="wrn.PPMreconview." hidden="1">{"PPM Recon View",#N/A,FALSE,"Hyperion Proof"}</definedName>
    <definedName name="wrn.print._.reports." localSheetId="2" hidden="1">{#N/A,#N/A,FALSE,"NI Sum";#N/A,#N/A,FALSE,"EBITDA";#N/A,#N/A,FALSE,"Cap Ex";#N/A,#N/A,FALSE,"Op CFLO Sum";#N/A,#N/A,FALSE,"NI MEC";#N/A,#N/A,FALSE,"EBITDA MEC";#N/A,#N/A,FALSE,"Cap Ex MEC";#N/A,#N/A,FALSE,"Op CFLO MEC Sum";#N/A,#N/A,FALSE,"NI CE";#N/A,#N/A,FALSE,"EBITDA CE";#N/A,#N/A,FALSE,"Cap Ex CE";#N/A,#N/A,FALSE,"Op CFLO CE"}</definedName>
    <definedName name="wrn.print._.reports." hidden="1">{#N/A,#N/A,FALSE,"NI Sum";#N/A,#N/A,FALSE,"EBITDA";#N/A,#N/A,FALSE,"Cap Ex";#N/A,#N/A,FALSE,"Op CFLO Sum";#N/A,#N/A,FALSE,"NI MEC";#N/A,#N/A,FALSE,"EBITDA MEC";#N/A,#N/A,FALSE,"Cap Ex MEC";#N/A,#N/A,FALSE,"Op CFLO MEC Sum";#N/A,#N/A,FALSE,"NI CE";#N/A,#N/A,FALSE,"EBITDA CE";#N/A,#N/A,FALSE,"Cap Ex CE";#N/A,#N/A,FALSE,"Op CFLO CE"}</definedName>
    <definedName name="wrn.PRINT._.SOURCE._.DATA." localSheetId="2" hidden="1">{"DATA_SET",#N/A,FALSE,"HOURLY SPREAD"}</definedName>
    <definedName name="wrn.PRINT._.SOURCE._.DATA." hidden="1">{"DATA_SET",#N/A,FALSE,"HOURLY SPREAD"}</definedName>
    <definedName name="wrn.PrintHistory." localSheetId="2"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localSheetId="2" hidden="1">{#N/A,#N/A,FALSE,"Cover";#N/A,#N/A,FALSE,"ProjectSelector";#N/A,#N/A,FALSE,"ProjectTable";#N/A,#N/A,FALSE,"SanGorgonio";#N/A,#N/A,FALSE,"Tehachapi";#N/A,#N/A,FALSE,"Results";#N/A,#N/A,FALSE,"ReplaceForecast"}</definedName>
    <definedName name="wrn.PrintOther." hidden="1">{#N/A,#N/A,FALSE,"Cover";#N/A,#N/A,FALSE,"ProjectSelector";#N/A,#N/A,FALSE,"ProjectTable";#N/A,#N/A,FALSE,"SanGorgonio";#N/A,#N/A,FALSE,"Tehachapi";#N/A,#N/A,FALSE,"Results";#N/A,#N/A,FALSE,"ReplaceForecast"}</definedName>
    <definedName name="wrn.ProofElectricOnly." localSheetId="2" hidden="1">{"Electric Only",#N/A,FALSE,"Hyperion Proof"}</definedName>
    <definedName name="wrn.ProofElectricOnly." hidden="1">{"Electric Only",#N/A,FALSE,"Hyperion Proof"}</definedName>
    <definedName name="wrn.ProofTotal." localSheetId="2" hidden="1">{"Proof Total",#N/A,FALSE,"Hyperion Proof"}</definedName>
    <definedName name="wrn.ProofTotal." hidden="1">{"Proof Total",#N/A,FALSE,"Hyperion Proof"}</definedName>
    <definedName name="wrn.Reformat._.only." localSheetId="2" hidden="1">{#N/A,#N/A,FALSE,"Dec 1999 mapping"}</definedName>
    <definedName name="wrn.Reformat._.only." hidden="1">{#N/A,#N/A,FALSE,"Dec 1999 mapping"}</definedName>
    <definedName name="wrn.SALES._.VAR._.95._.BUDGET." localSheetId="2"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ction1." localSheetId="2" hidden="1">{#N/A,#N/A,TRUE,"Section1";"SavingsTop",#N/A,TRUE,"SumSavings";#N/A,#N/A,TRUE,"GraphSum";"SavingsAll",#N/A,TRUE,"SumSavings";#N/A,#N/A,TRUE,"Inputs";#N/A,#N/A,TRUE,"Scenarios";#N/A,#N/A,TRUE,"LineLoss";#N/A,#N/A,TRUE,"Summary";#N/A,#N/A,TRUE,"TermSummary";#N/A,#N/A,TRUE,"NetRates";#N/A,#N/A,TRUE,"PPAtype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localSheetId="2" hidden="1">{#N/A,#N/A,TRUE,"Section1";#N/A,#N/A,TRUE,"SumF";#N/A,#N/A,TRUE,"FigExchange";#N/A,#N/A,TRUE,"Escalation";#N/A,#N/A,TRUE,"GraphEscalate";#N/A,#N/A,TRUE,"Scenarios"}</definedName>
    <definedName name="wrn.Section1Summaries." hidden="1">{#N/A,#N/A,TRUE,"Section1";#N/A,#N/A,TRUE,"SumF";#N/A,#N/A,TRUE,"FigExchange";#N/A,#N/A,TRUE,"Escalation";#N/A,#N/A,TRUE,"GraphEscalate";#N/A,#N/A,TRUE,"Scenarios"}</definedName>
    <definedName name="wrn.Section2." localSheetId="2" hidden="1">{#N/A,#N/A,TRUE,"Section2";#N/A,#N/A,TRUE,"OverPymt";#N/A,#N/A,TRUE,"Energy";#N/A,#N/A,TRUE,"EnergyDiff1";#N/A,#N/A,TRUE,"EnergyDiff2";#N/A,#N/A,TRUE,"CapPerformance";#N/A,#N/A,TRUE,"BonusPerformance";#N/A,#N/A,TRUE,"BonusFormula";#N/A,#N/A,TRUE,"GraphPymt"}</definedName>
    <definedName name="wrn.Section2." hidden="1">{#N/A,#N/A,TRUE,"Section2";#N/A,#N/A,TRUE,"OverPymt";#N/A,#N/A,TRUE,"Energy";#N/A,#N/A,TRUE,"EnergyDiff1";#N/A,#N/A,TRUE,"EnergyDiff2";#N/A,#N/A,TRUE,"CapPerformance";#N/A,#N/A,TRUE,"BonusPerformance";#N/A,#N/A,TRUE,"BonusFormula";#N/A,#N/A,TRUE,"GraphPymt"}</definedName>
    <definedName name="wrn.Section2TotalProjectCost." localSheetId="2" hidden="1">{#N/A,#N/A,TRUE,"Section2";#N/A,#N/A,TRUE,"TPCestimate";#N/A,#N/A,TRUE,"SumTPC";#N/A,#N/A,TRUE,"ConstrLoan";#N/A,#N/A,TRUE,"FigBalance";#N/A,#N/A,TRUE,"DEV27air";#N/A,#N/A,TRUE,"Graph27air";#N/A,#N/A,TRUE,"PreOp"}</definedName>
    <definedName name="wrn.Section2TotalProjectCost." hidden="1">{#N/A,#N/A,TRUE,"Section2";#N/A,#N/A,TRUE,"TPCestimate";#N/A,#N/A,TRUE,"SumTPC";#N/A,#N/A,TRUE,"ConstrLoan";#N/A,#N/A,TRUE,"FigBalance";#N/A,#N/A,TRUE,"DEV27air";#N/A,#N/A,TRUE,"Graph27air";#N/A,#N/A,TRUE,"PreOp"}</definedName>
    <definedName name="wrn.Section3." localSheetId="2" hidden="1">{#N/A,#N/A,TRUE,"Section3";#N/A,#N/A,TRUE,"BaseYear";#N/A,#N/A,TRUE,"GenHistory";#N/A,#N/A,TRUE,"GenGraph";#N/A,#N/A,TRUE,"MonthCompare";#N/A,#N/A,TRUE,"HourHistory";#N/A,#N/A,TRUE,"PayHistory";#N/A,#N/A,TRUE,"PayGraphs";#N/A,#N/A,TRUE,"ReplaceForecast";#N/A,#N/A,TRUE,"PPAforecast";#N/A,#N/A,TRUE,"OLSier"}</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localSheetId="2" hidden="1">{#N/A,#N/A,TRUE,"Section3";#N/A,#N/A,TRUE,"Tax";#N/A,#N/A,TRUE,"Dividend";#N/A,#N/A,TRUE,"Depreciation";#N/A,#N/A,TRUE,"Balance";#N/A,#N/A,TRUE,"SaleGain";#N/A,#N/A,TRUE,"RevExp";#N/A,#N/A,TRUE,"PIG";#N/A,#N/A,TRUE,"GraphPlant"}</definedName>
    <definedName name="wrn.Section3PowerPlantCompany." hidden="1">{#N/A,#N/A,TRUE,"Section3";#N/A,#N/A,TRUE,"Tax";#N/A,#N/A,TRUE,"Dividend";#N/A,#N/A,TRUE,"Depreciation";#N/A,#N/A,TRUE,"Balance";#N/A,#N/A,TRUE,"SaleGain";#N/A,#N/A,TRUE,"RevExp";#N/A,#N/A,TRUE,"PIG";#N/A,#N/A,TRUE,"GraphPlant"}</definedName>
    <definedName name="wrn.Section4." localSheetId="2" hidden="1">{#N/A,#N/A,TRUE,"Section4";#N/A,#N/A,TRUE,"Tariffwksht";#N/A,#N/A,TRUE,"TariffINFO";#N/A,#N/A,TRUE,"Generation";#N/A,#N/A,TRUE,"PPAsum";#N/A,#N/A,TRUE,"PPApayments";#N/A,#N/A,TRUE,"RevExp";#N/A,#N/A,TRUE,"GraphRevenue";#N/A,#N/A,TRUE,"GraphRevExp"}</definedName>
    <definedName name="wrn.Section4." hidden="1">{#N/A,#N/A,TRUE,"Section4";#N/A,#N/A,TRUE,"Tariffwksht";#N/A,#N/A,TRUE,"TariffINFO";#N/A,#N/A,TRUE,"Generation";#N/A,#N/A,TRUE,"PPAsum";#N/A,#N/A,TRUE,"PPApayments";#N/A,#N/A,TRUE,"RevExp";#N/A,#N/A,TRUE,"GraphRevenue";#N/A,#N/A,TRUE,"GraphRevExp"}</definedName>
    <definedName name="wrn.Section4Revenue." localSheetId="2" hidden="1">{#N/A,#N/A,TRUE,"Section4";#N/A,#N/A,TRUE,"PPAtable";#N/A,#N/A,TRUE,"RFPtable";#N/A,#N/A,TRUE,"RevCap";#N/A,#N/A,TRUE,"RevOther";#N/A,#N/A,TRUE,"RevGas";#N/A,#N/A,TRUE,"GraphRev"}</definedName>
    <definedName name="wrn.Section4Revenue." hidden="1">{#N/A,#N/A,TRUE,"Section4";#N/A,#N/A,TRUE,"PPAtable";#N/A,#N/A,TRUE,"RFPtable";#N/A,#N/A,TRUE,"RevCap";#N/A,#N/A,TRUE,"RevOther";#N/A,#N/A,TRUE,"RevGas";#N/A,#N/A,TRUE,"GraphRev"}</definedName>
    <definedName name="wrn.Section5." localSheetId="2" hidden="1">{#N/A,#N/A,TRUE,"Section5";#N/A,#N/A,TRUE,"Coal";#N/A,#N/A,TRUE,"Fuel";#N/A,#N/A,TRUE,"OMwksht";#N/A,#N/A,TRUE,"VOM";#N/A,#N/A,TRUE,"FOM";#N/A,#N/A,TRUE,"Debt";#N/A,#N/A,TRUE,"LoanSchedules";#N/A,#N/A,TRUE,"GraphExp";#N/A,#N/A,TRUE,"Conversions"}</definedName>
    <definedName name="wrn.Section5." hidden="1">{#N/A,#N/A,TRUE,"Section5";#N/A,#N/A,TRUE,"Coal";#N/A,#N/A,TRUE,"Fuel";#N/A,#N/A,TRUE,"OMwksht";#N/A,#N/A,TRUE,"VOM";#N/A,#N/A,TRUE,"FOM";#N/A,#N/A,TRUE,"Debt";#N/A,#N/A,TRUE,"LoanSchedules";#N/A,#N/A,TRUE,"GraphExp";#N/A,#N/A,TRUE,"Conversions"}</definedName>
    <definedName name="wrn.Section6Equipment." localSheetId="2" hidden="1">{#N/A,#N/A,TRUE,"Section6";#N/A,#N/A,TRUE,"OHcycles";#N/A,#N/A,TRUE,"OHtiming";#N/A,#N/A,TRUE,"OHcosts";#N/A,#N/A,TRUE,"GTdegradation";#N/A,#N/A,TRUE,"GTperformance";#N/A,#N/A,TRUE,"GraphEquip"}</definedName>
    <definedName name="wrn.Section6Equipment." hidden="1">{#N/A,#N/A,TRUE,"Section6";#N/A,#N/A,TRUE,"OHcycles";#N/A,#N/A,TRUE,"OHtiming";#N/A,#N/A,TRUE,"OHcosts";#N/A,#N/A,TRUE,"GTdegradation";#N/A,#N/A,TRUE,"GTperformance";#N/A,#N/A,TRUE,"GraphEquip"}</definedName>
    <definedName name="wrn.Section7DebtService." localSheetId="2" hidden="1">{#N/A,#N/A,TRUE,"Section7";#N/A,#N/A,TRUE,"DebtService";#N/A,#N/A,TRUE,"LoanSchedules";#N/A,#N/A,TRUE,"GraphDebt"}</definedName>
    <definedName name="wrn.Section7DebtService." hidden="1">{#N/A,#N/A,TRUE,"Section7";#N/A,#N/A,TRUE,"DebtService";#N/A,#N/A,TRUE,"LoanSchedules";#N/A,#N/A,TRUE,"GraphDebt"}</definedName>
    <definedName name="wrn.Sept._.Dec._.March._.I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ponsorSection." localSheetId="2" hidden="1">{#N/A,#N/A,TRUE,"Cover";#N/A,#N/A,TRUE,"Contents";#N/A,#N/A,TRUE,"Organization";#N/A,#N/A,TRUE,"SumSponsor";#N/A,#N/A,TRUE,"Plant1";#N/A,#N/A,TRUE,"Plant2";#N/A,#N/A,TRUE,"Sponsors";#N/A,#N/A,TRUE,"ElPaso1";#N/A,#N/A,TRUE,"GraphSponsor"}</definedName>
    <definedName name="wrn.SponsorSection." hidden="1">{#N/A,#N/A,TRUE,"Cover";#N/A,#N/A,TRUE,"Contents";#N/A,#N/A,TRUE,"Organization";#N/A,#N/A,TRUE,"SumSponsor";#N/A,#N/A,TRUE,"Plant1";#N/A,#N/A,TRUE,"Plant2";#N/A,#N/A,TRUE,"Sponsors";#N/A,#N/A,TRUE,"ElPaso1";#N/A,#N/A,TRUE,"GraphSponsor"}</definedName>
    <definedName name="wrn.Standard." localSheetId="2" hidden="1">{"YTD-Total",#N/A,FALSE,"Provision"}</definedName>
    <definedName name="wrn.Standard." hidden="1">{"YTD-Total",#N/A,FALSE,"Provision"}</definedName>
    <definedName name="wrn.Standard._.NonUtility._.Only." localSheetId="2" hidden="1">{"YTD-NonUtility",#N/A,FALSE,"Prov NonUtility"}</definedName>
    <definedName name="wrn.Standard._.NonUtility._.Only." hidden="1">{"YTD-NonUtility",#N/A,FALSE,"Prov NonUtility"}</definedName>
    <definedName name="wrn.Standard._.Utility._.Only." localSheetId="2" hidden="1">{"YTD-Utility",#N/A,FALSE,"Prov Utility"}</definedName>
    <definedName name="wrn.Standard._.Utility._.Only." hidden="1">{"YTD-Utility",#N/A,FALSE,"Prov Utility"}</definedName>
    <definedName name="wrn.Summary." localSheetId="2" hidden="1">{"Table A",#N/A,FALSE,"Summary";"Table D",#N/A,FALSE,"Summary";"Table E",#N/A,FALSE,"Summary"}</definedName>
    <definedName name="wrn.Summary." hidden="1">{"Table A",#N/A,FALSE,"Summary";"Table D",#N/A,FALSE,"Summary";"Table E",#N/A,FALSE,"Summary"}</definedName>
    <definedName name="wrn.Summary._.View." localSheetId="2" hidden="1">{#N/A,#N/A,FALSE,"Consltd-For contngcy"}</definedName>
    <definedName name="wrn.Summary._.View." hidden="1">{#N/A,#N/A,FALSE,"Consltd-For contngcy"}</definedName>
    <definedName name="wrn.test." localSheetId="2" hidden="1">{#N/A,#N/A,TRUE,"10.1_Historical Cover Sheet";#N/A,#N/A,TRUE,"10.2-10.3_Historical"}</definedName>
    <definedName name="wrn.test." hidden="1">{#N/A,#N/A,TRUE,"10.1_Historical Cover Sheet";#N/A,#N/A,TRUE,"10.2-10.3_Historical"}</definedName>
    <definedName name="wrn.Total._.Summary." localSheetId="2" hidden="1">{"Total Summary",#N/A,FALSE,"Summary"}</definedName>
    <definedName name="wrn.Total._.Summary." hidden="1">{"Total Summary",#N/A,FALSE,"Summary"}</definedName>
    <definedName name="wrn.UK._.Conversion._.Only." localSheetId="2" hidden="1">{#N/A,#N/A,FALSE,"Dec 1999 UK Continuing Ops"}</definedName>
    <definedName name="wrn.UK._.Conversion._.Only." hidden="1">{#N/A,#N/A,FALSE,"Dec 1999 UK Continuing Ops"}</definedName>
    <definedName name="wrn.YearEnd." localSheetId="0" hidden="1">{"Factors Pages 1-2",#N/A,FALSE,"Variables";"Factors Page 3",#N/A,FALSE,"Variables";"Factors Page 4",#N/A,FALSE,"Variables";"Factors Page 5",#N/A,FALSE,"Variables";"YE Pages 7-26",#N/A,FALSE,"Variables"}</definedName>
    <definedName name="wrn.YearEnd." localSheetId="2" hidden="1">{"Factors Pages 1-2",#N/A,FALSE,"Variables";"Factors Page 3",#N/A,FALSE,"Variables";"Factors Page 4",#N/A,FALSE,"Variables";"Factors Page 5",#N/A,FALSE,"Variables";"YE Pages 7-26",#N/A,FALSE,"Variables"}</definedName>
    <definedName name="wrn.YearEnd." localSheetId="1"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'[1]DSM Output'!$B$21:$B$23</definedName>
    <definedName name="z" hidden="1">'[1]DSM Output'!$G$21:$G$23</definedName>
    <definedName name="Z_01844156_6462_4A28_9785_1A86F4D0C834_.wvu.PrintTitles" localSheetId="2" hidden="1">#REF!</definedName>
    <definedName name="Z_01844156_6462_4A28_9785_1A86F4D0C834_.wvu.PrintTitles" hidden="1">#REF!</definedName>
  </definedNames>
  <calcPr calcId="152511" calcMode="manual" iterate="1"/>
</workbook>
</file>

<file path=xl/calcChain.xml><?xml version="1.0" encoding="utf-8"?>
<calcChain xmlns="http://schemas.openxmlformats.org/spreadsheetml/2006/main">
  <c r="G13" i="1" l="1"/>
  <c r="H19" i="1"/>
  <c r="H16" i="1"/>
  <c r="B67" i="4"/>
  <c r="H17" i="1" s="1"/>
  <c r="B68" i="4"/>
  <c r="H18" i="1" s="1"/>
  <c r="B69" i="4"/>
  <c r="B66" i="4"/>
  <c r="B63" i="4"/>
  <c r="H20" i="1" l="1"/>
  <c r="B64" i="4"/>
  <c r="B65" i="4"/>
  <c r="B70" i="4" l="1"/>
  <c r="B71" i="4" s="1"/>
  <c r="I18" i="1"/>
  <c r="I17" i="1"/>
  <c r="I13" i="1"/>
  <c r="G19" i="1"/>
  <c r="I19" i="1" s="1"/>
  <c r="G16" i="1"/>
  <c r="I16" i="1" s="1"/>
  <c r="G15" i="1"/>
  <c r="I15" i="1" s="1"/>
  <c r="G14" i="1"/>
  <c r="I14" i="1" s="1"/>
  <c r="H78" i="3"/>
  <c r="D69" i="3"/>
  <c r="H68" i="3"/>
  <c r="H67" i="3"/>
  <c r="H66" i="3"/>
  <c r="H65" i="3"/>
  <c r="H64" i="3"/>
  <c r="C26" i="3"/>
  <c r="C28" i="3" s="1"/>
  <c r="E25" i="3"/>
  <c r="E24" i="3"/>
  <c r="E23" i="3"/>
  <c r="E22" i="3"/>
  <c r="E21" i="3"/>
  <c r="E20" i="3"/>
  <c r="E19" i="3"/>
  <c r="E18" i="3"/>
  <c r="E17" i="3"/>
  <c r="E16" i="3"/>
  <c r="E15" i="3"/>
  <c r="E14" i="3"/>
  <c r="E13" i="3"/>
  <c r="E12" i="3"/>
  <c r="E11" i="3"/>
  <c r="E10" i="3"/>
  <c r="H69" i="3" l="1"/>
  <c r="E42" i="3"/>
  <c r="E46" i="3" s="1"/>
  <c r="E54" i="3"/>
  <c r="G20" i="1"/>
  <c r="E26" i="3"/>
  <c r="D26" i="3"/>
  <c r="D28" i="3" s="1"/>
  <c r="E28" i="3" s="1"/>
  <c r="H83" i="3"/>
  <c r="E8" i="3"/>
  <c r="H86" i="3" l="1"/>
  <c r="H101" i="3" s="1"/>
  <c r="D19" i="1"/>
  <c r="D18" i="1"/>
  <c r="D17" i="1"/>
  <c r="D16" i="1"/>
  <c r="D15" i="1"/>
  <c r="D14" i="1"/>
  <c r="C20" i="1"/>
  <c r="B20" i="1"/>
  <c r="C11" i="1"/>
  <c r="D20" i="1" l="1"/>
  <c r="D13" i="1"/>
</calcChain>
</file>

<file path=xl/sharedStrings.xml><?xml version="1.0" encoding="utf-8"?>
<sst xmlns="http://schemas.openxmlformats.org/spreadsheetml/2006/main" count="279" uniqueCount="210">
  <si>
    <t>YTD</t>
  </si>
  <si>
    <t>GAAP/FERC</t>
  </si>
  <si>
    <t>$ in thousands</t>
  </si>
  <si>
    <t>GAAP</t>
  </si>
  <si>
    <t>FERC</t>
  </si>
  <si>
    <t>Differences</t>
  </si>
  <si>
    <t>Revenues</t>
  </si>
  <si>
    <t>Energy Costs &amp; OMAG</t>
  </si>
  <si>
    <t>(a) - (c)</t>
  </si>
  <si>
    <t>Depreciation &amp; Amortization</t>
  </si>
  <si>
    <t>(a),(c)</t>
  </si>
  <si>
    <t>Taxes Other Than Income Taxes</t>
  </si>
  <si>
    <t>Interest and Other</t>
  </si>
  <si>
    <t>(c)</t>
  </si>
  <si>
    <t>Below the Line Activity</t>
  </si>
  <si>
    <t xml:space="preserve">(b) </t>
  </si>
  <si>
    <t>Income Taxes</t>
  </si>
  <si>
    <t>(d)</t>
  </si>
  <si>
    <t>Earnings on Common</t>
  </si>
  <si>
    <t>Explanations for "Adjustments from GAAP to FERC" notes to reconciliations:</t>
  </si>
  <si>
    <t>(a)</t>
  </si>
  <si>
    <t xml:space="preserve">Depreciation expense associated with transportation equipment is generally charged to O&amp;M and CWIP for FERC, but to depreciation expense and CWIP for GAAP. </t>
  </si>
  <si>
    <t>(b)</t>
  </si>
  <si>
    <t xml:space="preserve">For GAAP, payments on capital leases are recorded as depreciation and interest expense. For FERC, they are recorded in O&amp;M (as rent or fuel expense, depending on the nature of the lease). </t>
  </si>
  <si>
    <t xml:space="preserve">For FERC, taxes associated with PacifiCorp's mining subsidiary are not consolidated. </t>
  </si>
  <si>
    <t>PACIFICORP</t>
  </si>
  <si>
    <t>RECONCILIATION OF CY 2014 FERC FORM 1 INCOME STATEMENT TO SEMIANNUAL REPORT</t>
  </si>
  <si>
    <t>CY 2014</t>
  </si>
  <si>
    <t>FERC Form 1 (Page 114)</t>
  </si>
  <si>
    <t>Regulatory Results of</t>
  </si>
  <si>
    <t>Income Statement</t>
  </si>
  <si>
    <t>Operations</t>
  </si>
  <si>
    <t>Difference</t>
  </si>
  <si>
    <t>Reference</t>
  </si>
  <si>
    <t>Operating Revenues</t>
  </si>
  <si>
    <t>(1)</t>
  </si>
  <si>
    <t>Operation Expenses</t>
  </si>
  <si>
    <t>(2)</t>
  </si>
  <si>
    <t>Maintenance Expenses</t>
  </si>
  <si>
    <t>Depreciation Expense</t>
  </si>
  <si>
    <t>(3)</t>
  </si>
  <si>
    <t>Amortization of Utility Plant</t>
  </si>
  <si>
    <t>(4)</t>
  </si>
  <si>
    <t>Amortization of Utility Plant Acq Adj</t>
  </si>
  <si>
    <t>Amort of Property Losses, Unrec Plant, etc.</t>
  </si>
  <si>
    <t>Regulatory Debits less Regulatory Credits</t>
  </si>
  <si>
    <t>(5)</t>
  </si>
  <si>
    <t>Taxes Other Than Income</t>
  </si>
  <si>
    <t>Income Taxes - Federal</t>
  </si>
  <si>
    <t>(6)</t>
  </si>
  <si>
    <t>Income Taxes - Other</t>
  </si>
  <si>
    <t>Provision for Deferred Income Tax - DR</t>
  </si>
  <si>
    <t>Provision for Deferred Income Tax - CR</t>
  </si>
  <si>
    <t>Investment Tax Credit Adj. - Net</t>
  </si>
  <si>
    <t>Gains on Disposition of Allowances</t>
  </si>
  <si>
    <t>Loss on Sales of Plant</t>
  </si>
  <si>
    <t>(7)</t>
  </si>
  <si>
    <t>Accretion Expense</t>
  </si>
  <si>
    <t>Total Utility Operation Expenses</t>
  </si>
  <si>
    <t>Net Utility Operating Income</t>
  </si>
  <si>
    <t>(1)  Nonutility rent revenue - Account 454.1</t>
  </si>
  <si>
    <t>(2)  Operation Expenses in FERC Form 1 not in Semi-Annual Report</t>
  </si>
  <si>
    <t xml:space="preserve"> - Bridger/Trapper equity earnings.  This is shown in the Form 1 as fuel expense which is </t>
  </si>
  <si>
    <t xml:space="preserve">offset by equity in earnings of subsidiary. In regulatory results, this amount is removed from  </t>
  </si>
  <si>
    <t>fuel expense. Bridger/Trapper plant balances are included in rate base.</t>
  </si>
  <si>
    <t xml:space="preserve"> - Hydro relicensing costs - these items are included in regulatory results on a cash basis.</t>
  </si>
  <si>
    <t>These amounts reflect the difference between the cash and accrual basis accounting.</t>
  </si>
  <si>
    <t>North Umpqua</t>
  </si>
  <si>
    <t>Bear River</t>
  </si>
  <si>
    <t>Lewis River</t>
  </si>
  <si>
    <t xml:space="preserve"> - Washington REC compliance - not included in regulatory results</t>
  </si>
  <si>
    <t xml:space="preserve"> - Interwest Mining Company O&amp;M expenses are recognized in Regulatory Results but not the Form 1 because it is an </t>
  </si>
  <si>
    <t>Electric Subsidiary.  These O&amp;M expense were offset by below the line items to produce 0 net income for Interwest.</t>
  </si>
  <si>
    <t>(3)  Depreciation Differences</t>
  </si>
  <si>
    <t xml:space="preserve"> - Oregon accelerated depreciation on steam generation</t>
  </si>
  <si>
    <t xml:space="preserve"> - Utah Klamath Depreciation Adjustment - classfied non-regulatory</t>
  </si>
  <si>
    <t xml:space="preserve"> - Idaho Populus-Terminal depreciation adjustment</t>
  </si>
  <si>
    <t xml:space="preserve"> - Other depreciation items</t>
  </si>
  <si>
    <t>(4)  Amortization of Utility Plant Differences</t>
  </si>
  <si>
    <t xml:space="preserve"> -Wyoming Klamath Adjustment</t>
  </si>
  <si>
    <t>(5)  Amortization of Powerdale in Washington and Idaho</t>
  </si>
  <si>
    <t>(6) Tax Reconciliation</t>
  </si>
  <si>
    <t>Line Item</t>
  </si>
  <si>
    <t>Utility</t>
  </si>
  <si>
    <t>Total</t>
  </si>
  <si>
    <t>Income Taxes - Federal (409.1)</t>
  </si>
  <si>
    <t>Pg. 114</t>
  </si>
  <si>
    <t xml:space="preserve">Income Taxes - Other (409.1) </t>
  </si>
  <si>
    <t>Provision for Deferred Income Taxes (410.1)</t>
  </si>
  <si>
    <t>Less: Provision for Deferred Income Taxes-Cr (411.1)</t>
  </si>
  <si>
    <t>Investment Tax Credit Adj. - Net (411.4) / (411.5)</t>
  </si>
  <si>
    <t>Total Income Tax Expense</t>
  </si>
  <si>
    <t>Amount</t>
  </si>
  <si>
    <t>Pg. 2.2</t>
  </si>
  <si>
    <t>Page 2.2</t>
  </si>
  <si>
    <t>Income Taxes - State</t>
  </si>
  <si>
    <t>Provision for Deferred Income Taxes Dr</t>
  </si>
  <si>
    <t>Page 2.18</t>
  </si>
  <si>
    <t xml:space="preserve">Less: Provision for Deferred Income Taxes-Cr </t>
  </si>
  <si>
    <t>Page 2.19</t>
  </si>
  <si>
    <t>Investment Tax Credit Adj.</t>
  </si>
  <si>
    <t>Base Period Income Tax Expense before Corrections</t>
  </si>
  <si>
    <t>No adjustments in Results of Operations altering base period taxes.</t>
  </si>
  <si>
    <t/>
  </si>
  <si>
    <t>Total Corrections to Base Period</t>
  </si>
  <si>
    <t>Base Period Income Tax Expense</t>
  </si>
  <si>
    <t>Reconciling Item</t>
  </si>
  <si>
    <t>Pre-Tax Book Income</t>
  </si>
  <si>
    <t>Book/Tax Differences not included for State Ratemaking purposes</t>
  </si>
  <si>
    <t>Net Operating Loss Adjustment</t>
  </si>
  <si>
    <t>Uncertain Tax Position</t>
  </si>
  <si>
    <t>Uncertain Tax Position - Interest</t>
  </si>
  <si>
    <t>Provision-to-Return adjustments</t>
  </si>
  <si>
    <t>Tax Reserve Changes (Contingency)</t>
  </si>
  <si>
    <t>Other Adjustments</t>
  </si>
  <si>
    <t>State Tax  Credits - Deferred</t>
  </si>
  <si>
    <t>Deferred Income Tax Expense ~ Post-Retirement Reg Assets Amortization</t>
  </si>
  <si>
    <t>Current &amp; Deferred Tax Adjustment - PMI</t>
  </si>
  <si>
    <t>Rounding</t>
  </si>
  <si>
    <t>Reconciled Difference</t>
  </si>
  <si>
    <t>(7)  Gain on Sale of Plant</t>
  </si>
  <si>
    <t>Account 421 is shown below the line in the Form 1. Certain gains and losses are included in</t>
  </si>
  <si>
    <t>regulatory results to ensure appropriate ratemaking treatment of these transactions.</t>
  </si>
  <si>
    <t>YTD Dec 2014</t>
  </si>
  <si>
    <t>Form 1</t>
  </si>
  <si>
    <t>GAAP-to-FERC-to-Ratemaking Financial Results - Income Statement - 000's</t>
  </si>
  <si>
    <t>(1) - (2)</t>
  </si>
  <si>
    <t>Recon YTD FERC to Form 1</t>
  </si>
  <si>
    <t>Utility Operating Income</t>
  </si>
  <si>
    <t xml:space="preserve">Nonutility </t>
  </si>
  <si>
    <t>Operating Income</t>
  </si>
  <si>
    <t>(2) - (3) - (4)</t>
  </si>
  <si>
    <t>DO NOT UPDATE. VALUES ELECTRONICALLY POPULATED FROM FERC FINANCIALS</t>
  </si>
  <si>
    <t>Operating Revenues (400)</t>
  </si>
  <si>
    <t>A</t>
  </si>
  <si>
    <t>Operating Expenses (401)</t>
  </si>
  <si>
    <t>B</t>
  </si>
  <si>
    <t>Maintenance Expense (402)</t>
  </si>
  <si>
    <t>Depreciation Expense (403)</t>
  </si>
  <si>
    <t>C</t>
  </si>
  <si>
    <t>Depreciation of Asset Retirement Cost (403.1)</t>
  </si>
  <si>
    <t>Depreciation and Depletion of Plant (404 - 405)</t>
  </si>
  <si>
    <t>Amortization of Utility Plant Acq. Adj. (406)</t>
  </si>
  <si>
    <t>Amort of Property Loss, Unrecovrd Plnt &amp; Reg Stdy Cost (407)</t>
  </si>
  <si>
    <t>Amort. of Conversion Expenses (407.2)</t>
  </si>
  <si>
    <t>Regulatory Debits (407.3)</t>
  </si>
  <si>
    <t>(Less) Regulatory Credits (407.4)</t>
  </si>
  <si>
    <t>Taxes Other than Income Taxes (408.1)</t>
  </si>
  <si>
    <t>D</t>
  </si>
  <si>
    <t>G</t>
  </si>
  <si>
    <t>Income Taxes - Other (409.1)</t>
  </si>
  <si>
    <t>Prov. for Def. Income Taxes (410.1)</t>
  </si>
  <si>
    <t>(Less) Def. Income Taxes-Cr. (411.1)</t>
  </si>
  <si>
    <t>Investment Tax Credit Adjustment - Net (411.4)</t>
  </si>
  <si>
    <t>(Less) Gains from Disposition of Utility Plant (411.6)</t>
  </si>
  <si>
    <t>Losses from Disposition of Utility Plant (411.7)</t>
  </si>
  <si>
    <t>(Less) Gains from Disposition of Allowances (411.8)</t>
  </si>
  <si>
    <t>Losses from Disposition of Allowances (411.9)</t>
  </si>
  <si>
    <t>Accretion Expense (411.10)</t>
  </si>
  <si>
    <t>Revenues From Merchandising, Jobbing &amp; Contract Work (415)</t>
  </si>
  <si>
    <t>F</t>
  </si>
  <si>
    <t>(Less) Exp. of Merchandising, Jobbing &amp; Contract Work (416)</t>
  </si>
  <si>
    <t>Revenues From Nonutility Operations (417)</t>
  </si>
  <si>
    <t>(Less) Exp. of Nonutility Operations (417.1)</t>
  </si>
  <si>
    <t>Nonoperating Rental Income (418)</t>
  </si>
  <si>
    <t>Equity in Earnings of Subsidiaries (418.1)</t>
  </si>
  <si>
    <t>Interest and Dividend Income  (419)</t>
  </si>
  <si>
    <t>E</t>
  </si>
  <si>
    <t>AFUDC (419.1)</t>
  </si>
  <si>
    <t>Misc. Nonoperating Income (421)</t>
  </si>
  <si>
    <t>Gain on Disposition of Property (421.1)</t>
  </si>
  <si>
    <t>Loss on Disposition of Property (421.2)</t>
  </si>
  <si>
    <t>Miscellaneous Amortization (425)</t>
  </si>
  <si>
    <t>Donations (426.1)</t>
  </si>
  <si>
    <t>Life Insurance (426.2)</t>
  </si>
  <si>
    <t>Penalties (426.3)</t>
  </si>
  <si>
    <t>Exp. for Certain Civic, Political &amp; Related Act. (426.4)</t>
  </si>
  <si>
    <t>Other Deductions (426.5)</t>
  </si>
  <si>
    <t>Taxes Other Than Income Taxes (408.2)</t>
  </si>
  <si>
    <t>Income Taxes - Federal (409.2)</t>
  </si>
  <si>
    <t>Income Taxes - Other (409.2)</t>
  </si>
  <si>
    <t>Provision for Deferred Income Taxes (410.2)</t>
  </si>
  <si>
    <t>(Less) Provision for Deferred Income Taxes - Cr (411.2)</t>
  </si>
  <si>
    <t>Investment Tax Credit Adjustment - Net (411.5)</t>
  </si>
  <si>
    <t>(Less) Investment Tax Credits (420)</t>
  </si>
  <si>
    <t>Interest on Long-Term Debt (427)</t>
  </si>
  <si>
    <t>Amortization of Debt Discount and Expenses (428)</t>
  </si>
  <si>
    <t>Amortization of Loss on Reacquired Debt (428.1)</t>
  </si>
  <si>
    <t>(Less) Amortization of Premium on Debt - Credit (429)</t>
  </si>
  <si>
    <t>(Less) Amortization of Gain on Reacquired Debt (429.1)</t>
  </si>
  <si>
    <t>Interest on Debt to Associated Companies (430)</t>
  </si>
  <si>
    <t>Other Interest Expense (431)</t>
  </si>
  <si>
    <t>(Less)Allowance for Borrowed Funds Used During Constr. (432)</t>
  </si>
  <si>
    <t>Extraordinary Income (434)</t>
  </si>
  <si>
    <t>(Less) Extraordinary Deductions (435)</t>
  </si>
  <si>
    <t>Net Extraordinary Items</t>
  </si>
  <si>
    <t>Income Taxes - Federal and Other (409.3)</t>
  </si>
  <si>
    <t>Extraordinary Items After Tax</t>
  </si>
  <si>
    <t>NET INCOME</t>
  </si>
  <si>
    <r>
      <t xml:space="preserve">Revenue     </t>
    </r>
    <r>
      <rPr>
        <b/>
        <sz val="8"/>
        <color rgb="FFFF0000"/>
        <rFont val="Times New Roman"/>
        <family val="1"/>
      </rPr>
      <t>A</t>
    </r>
  </si>
  <si>
    <r>
      <t xml:space="preserve">O&amp;M/Energy Costs     </t>
    </r>
    <r>
      <rPr>
        <sz val="8"/>
        <color rgb="FFFF0000"/>
        <rFont val="Times New Roman"/>
        <family val="1"/>
      </rPr>
      <t>B</t>
    </r>
  </si>
  <si>
    <r>
      <t xml:space="preserve">Depr/Amort     </t>
    </r>
    <r>
      <rPr>
        <sz val="8"/>
        <color rgb="FFFF0000"/>
        <rFont val="Times New Roman"/>
        <family val="1"/>
      </rPr>
      <t>C</t>
    </r>
  </si>
  <si>
    <r>
      <t xml:space="preserve">Taxes o/t inc. taxes     </t>
    </r>
    <r>
      <rPr>
        <sz val="8"/>
        <color rgb="FFFF0000"/>
        <rFont val="Times New Roman"/>
        <family val="1"/>
      </rPr>
      <t>D</t>
    </r>
  </si>
  <si>
    <r>
      <t xml:space="preserve">Interest/Other     </t>
    </r>
    <r>
      <rPr>
        <sz val="8"/>
        <color rgb="FFFF0000"/>
        <rFont val="Times New Roman"/>
        <family val="1"/>
      </rPr>
      <t>E</t>
    </r>
  </si>
  <si>
    <r>
      <t xml:space="preserve">Below the line     </t>
    </r>
    <r>
      <rPr>
        <sz val="8"/>
        <color rgb="FFFF0000"/>
        <rFont val="Times New Roman"/>
        <family val="1"/>
      </rPr>
      <t>F</t>
    </r>
  </si>
  <si>
    <r>
      <t xml:space="preserve">Inc. taxes     </t>
    </r>
    <r>
      <rPr>
        <sz val="8"/>
        <color rgb="FFFF0000"/>
        <rFont val="Times New Roman"/>
        <family val="1"/>
      </rPr>
      <t>G</t>
    </r>
  </si>
  <si>
    <t>Income</t>
  </si>
  <si>
    <t>RECONCILIATION OF GAAP TO FORM 1</t>
  </si>
  <si>
    <t>INCOME STATEMENT</t>
  </si>
  <si>
    <t>Represents expense and revenue items charged to below-the-line FERC accounts, of which 426.5 increased as a result of the Deer Creek mine dispositon. Additionally, FERC requires that the intercompany profits associated with Bridger Coal Company and Trapper Mining not be eliminated in cost of fuel, as is done for GAAP (and for regulatory results). Therefore, for FERC purposes, the intercompany profit is included in FERC account 418.1 and fuel expense is presented at cost plus profit.</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</si>
</sst>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 ;\(#,##0\);\-\ \ \ \ \ "/>
    <numFmt numFmtId="167" formatCode="#,##0\ ;\(#,##0\);\–\ \ \ \ \ "/>
    <numFmt numFmtId="168" formatCode="_(* #,##0.0_);_(* \(#,##0.0\);_(* &quot;-&quot;?_);@_)"/>
    <numFmt numFmtId="169" formatCode="0.0%"/>
    <numFmt numFmtId="170" formatCode="#,##0;\-#,##0;&quot;-&quot;"/>
    <numFmt numFmtId="171" formatCode="_-* #,##0\ &quot;F&quot;_-;\-* #,##0\ &quot;F&quot;_-;_-* &quot;-&quot;\ &quot;F&quot;_-;_-@_-"/>
    <numFmt numFmtId="172" formatCode="_(* #,##0.00_);[Red]_(* \(#,##0.00\);_(* &quot;-&quot;??_);_(@_)"/>
    <numFmt numFmtId="173" formatCode="&quot;$&quot;###0;[Red]\(&quot;$&quot;###0\)"/>
    <numFmt numFmtId="174" formatCode="&quot;$&quot;#,##0\ ;\(&quot;$&quot;#,##0\)"/>
    <numFmt numFmtId="175" formatCode="mmmm\ d\,\ yyyy"/>
    <numFmt numFmtId="176" formatCode="0.000%"/>
    <numFmt numFmtId="177" formatCode="########\-###\-###"/>
    <numFmt numFmtId="178" formatCode="0.0"/>
    <numFmt numFmtId="179" formatCode="#,##0.000;[Red]\-#,##0.000"/>
    <numFmt numFmtId="180" formatCode="0.00_)"/>
    <numFmt numFmtId="181" formatCode="_(* #,##0_);[Red]_(* \(#,##0\);_(* &quot;-&quot;_);_(@_)"/>
    <numFmt numFmtId="182" formatCode="#,##0.0_);\(#,##0.0\);\-\ ;"/>
    <numFmt numFmtId="183" formatCode="0%_);\(0%\)"/>
    <numFmt numFmtId="184" formatCode="###,000"/>
    <numFmt numFmtId="185" formatCode="#,##0.0000"/>
    <numFmt numFmtId="186" formatCode="mmm\ dd\,\ yyyy"/>
    <numFmt numFmtId="187" formatCode="General_)"/>
    <numFmt numFmtId="188" formatCode="_-* #,##0_-;\-* #,##0_-;_-* &quot;-&quot;_-;_-@_-"/>
    <numFmt numFmtId="189" formatCode="_-* #,##0.00_-;\-* #,##0.00_-;_-* &quot;-&quot;??_-;_-@_-"/>
    <numFmt numFmtId="190" formatCode="_-&quot;$&quot;* #,##0_-;\-&quot;$&quot;* #,##0_-;_-&quot;$&quot;* &quot;-&quot;_-;_-@_-"/>
    <numFmt numFmtId="191" formatCode="_-&quot;$&quot;* #,##0.00_-;\-&quot;$&quot;* #,##0.00_-;_-&quot;$&quot;* &quot;-&quot;??_-;_-@_-"/>
    <numFmt numFmtId="192" formatCode="_(* #,##0.0_);_(* \(#,##0.0\);_(* &quot;-&quot;??_);_(@_)"/>
    <numFmt numFmtId="193" formatCode="###0.0_);[Red]\(###0.0\)"/>
    <numFmt numFmtId="194" formatCode="0.000000"/>
  </numFmts>
  <fonts count="15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theme="1"/>
      <name val="Times New Roman"/>
      <family val="1"/>
    </font>
    <font>
      <b/>
      <sz val="11"/>
      <color theme="1"/>
      <name val="Times New Roman"/>
      <family val="1"/>
    </font>
    <font>
      <sz val="9"/>
      <color theme="1"/>
      <name val="Times New Roman"/>
      <family val="1"/>
    </font>
    <font>
      <sz val="9"/>
      <name val="Times New Roman"/>
      <family val="1"/>
    </font>
    <font>
      <b/>
      <sz val="9"/>
      <name val="Times New Roman"/>
      <family val="1"/>
    </font>
    <font>
      <sz val="11"/>
      <color indexed="8"/>
      <name val="Calibri"/>
      <family val="2"/>
    </font>
    <font>
      <sz val="10"/>
      <color theme="1"/>
      <name val="Arial"/>
      <family val="2"/>
    </font>
    <font>
      <sz val="10"/>
      <color theme="1"/>
      <name val="Times New Roman"/>
      <family val="2"/>
    </font>
    <font>
      <sz val="10"/>
      <color theme="0"/>
      <name val="Arial"/>
      <family val="2"/>
    </font>
    <font>
      <sz val="11"/>
      <color indexed="9"/>
      <name val="Calibri"/>
      <family val="2"/>
    </font>
    <font>
      <b/>
      <sz val="10"/>
      <color indexed="9"/>
      <name val="Arial"/>
      <family val="2"/>
    </font>
    <font>
      <sz val="10"/>
      <color rgb="FF9C0006"/>
      <name val="Arial"/>
      <family val="2"/>
    </font>
    <font>
      <sz val="11"/>
      <color indexed="20"/>
      <name val="Calibri"/>
      <family val="2"/>
    </font>
    <font>
      <b/>
      <sz val="10"/>
      <name val="Arial"/>
      <family val="2"/>
    </font>
    <font>
      <sz val="11"/>
      <name val="Times New Roman"/>
      <family val="1"/>
    </font>
    <font>
      <b/>
      <sz val="8"/>
      <color indexed="24"/>
      <name val="Arial"/>
      <family val="2"/>
    </font>
    <font>
      <sz val="9"/>
      <name val="Arial"/>
      <family val="2"/>
    </font>
    <font>
      <sz val="8"/>
      <name val="Arial"/>
      <family val="2"/>
    </font>
    <font>
      <b/>
      <sz val="9"/>
      <color indexed="24"/>
      <name val="Arial"/>
      <family val="2"/>
    </font>
    <font>
      <b/>
      <sz val="11"/>
      <color indexed="24"/>
      <name val="Arial"/>
      <family val="2"/>
    </font>
    <font>
      <sz val="10"/>
      <color indexed="8"/>
      <name val="Arial"/>
      <family val="2"/>
    </font>
    <font>
      <b/>
      <sz val="10"/>
      <color rgb="FFFA7D00"/>
      <name val="Arial"/>
      <family val="2"/>
    </font>
    <font>
      <b/>
      <sz val="11"/>
      <color indexed="52"/>
      <name val="Calibri"/>
      <family val="2"/>
    </font>
    <font>
      <b/>
      <sz val="11"/>
      <color indexed="10"/>
      <name val="Calibri"/>
      <family val="2"/>
      <scheme val="minor"/>
    </font>
    <font>
      <sz val="10"/>
      <name val="Tms Rmn"/>
    </font>
    <font>
      <b/>
      <sz val="10"/>
      <color theme="0"/>
      <name val="Arial"/>
      <family val="2"/>
    </font>
    <font>
      <b/>
      <sz val="11"/>
      <color indexed="9"/>
      <name val="Calibri"/>
      <family val="2"/>
    </font>
    <font>
      <sz val="10"/>
      <name val="Courier"/>
      <family val="3"/>
    </font>
    <font>
      <sz val="10"/>
      <color indexed="8"/>
      <name val="Helv"/>
    </font>
    <font>
      <sz val="10"/>
      <name val="Times New Roman"/>
      <family val="1"/>
    </font>
    <font>
      <sz val="11"/>
      <color theme="1"/>
      <name val="Arial"/>
      <family val="2"/>
    </font>
    <font>
      <sz val="10"/>
      <name val="MS Sans Serif"/>
      <family val="2"/>
    </font>
    <font>
      <sz val="12"/>
      <color indexed="24"/>
      <name val="Arial"/>
      <family val="2"/>
    </font>
    <font>
      <sz val="11"/>
      <name val="Arial"/>
      <family val="2"/>
    </font>
    <font>
      <sz val="10"/>
      <name val="Arial Narrow"/>
      <family val="2"/>
    </font>
    <font>
      <sz val="11"/>
      <color theme="1"/>
      <name val="Microsoft Sans Serif"/>
      <family val="2"/>
    </font>
    <font>
      <sz val="11"/>
      <color theme="1"/>
      <name val="Times New Roman"/>
      <family val="2"/>
    </font>
    <font>
      <sz val="10"/>
      <color indexed="24"/>
      <name val="Courier New"/>
      <family val="3"/>
    </font>
    <font>
      <sz val="10"/>
      <name val="Helv"/>
    </font>
    <font>
      <sz val="12"/>
      <name val="Arial"/>
      <family val="2"/>
    </font>
    <font>
      <sz val="8"/>
      <name val="Helv"/>
    </font>
    <font>
      <sz val="12"/>
      <name val="Helv"/>
    </font>
    <font>
      <i/>
      <sz val="10"/>
      <color rgb="FF7F7F7F"/>
      <name val="Arial"/>
      <family val="2"/>
    </font>
    <font>
      <i/>
      <sz val="11"/>
      <color indexed="23"/>
      <name val="Calibri"/>
      <family val="2"/>
    </font>
    <font>
      <sz val="7"/>
      <name val="Arial"/>
      <family val="2"/>
    </font>
    <font>
      <sz val="10"/>
      <color rgb="FF006100"/>
      <name val="Arial"/>
      <family val="2"/>
    </font>
    <font>
      <sz val="11"/>
      <color indexed="17"/>
      <name val="Calibri"/>
      <family val="2"/>
    </font>
    <font>
      <b/>
      <sz val="16"/>
      <name val="Times New Roman"/>
      <family val="1"/>
    </font>
    <font>
      <b/>
      <sz val="12"/>
      <name val="Arial"/>
      <family val="2"/>
    </font>
    <font>
      <b/>
      <sz val="18"/>
      <name val="Arial"/>
      <family val="2"/>
    </font>
    <font>
      <b/>
      <sz val="15"/>
      <color theme="3"/>
      <name val="Arial"/>
      <family val="2"/>
    </font>
    <font>
      <u/>
      <sz val="12"/>
      <color indexed="24"/>
      <name val="Arial"/>
      <family val="2"/>
    </font>
    <font>
      <b/>
      <sz val="12"/>
      <color indexed="24"/>
      <name val="Times New Roman"/>
      <family val="1"/>
    </font>
    <font>
      <b/>
      <sz val="13"/>
      <color theme="3"/>
      <name val="Arial"/>
      <family val="2"/>
    </font>
    <font>
      <sz val="8"/>
      <color indexed="24"/>
      <name val="Arial"/>
      <family val="2"/>
    </font>
    <font>
      <sz val="10"/>
      <color indexed="24"/>
      <name val="Times New Roman"/>
      <family val="1"/>
    </font>
    <font>
      <b/>
      <sz val="11"/>
      <color theme="3"/>
      <name val="Arial"/>
      <family val="2"/>
    </font>
    <font>
      <b/>
      <sz val="11"/>
      <color indexed="56"/>
      <name val="Calibri"/>
      <family val="2"/>
    </font>
    <font>
      <b/>
      <sz val="11"/>
      <color indexed="62"/>
      <name val="Calibri"/>
      <family val="2"/>
      <scheme val="minor"/>
    </font>
    <font>
      <b/>
      <sz val="11"/>
      <color indexed="62"/>
      <name val="Calibri"/>
      <family val="2"/>
    </font>
    <font>
      <u/>
      <sz val="10"/>
      <color indexed="12"/>
      <name val="Arial"/>
      <family val="2"/>
    </font>
    <font>
      <sz val="11"/>
      <color indexed="62"/>
      <name val="Calibri"/>
      <family val="2"/>
    </font>
    <font>
      <b/>
      <i/>
      <sz val="8"/>
      <color indexed="18"/>
      <name val="Helv"/>
    </font>
    <font>
      <sz val="10"/>
      <color rgb="FF3F3F76"/>
      <name val="Arial"/>
      <family val="2"/>
    </font>
    <font>
      <b/>
      <i/>
      <sz val="10"/>
      <name val="Arial"/>
      <family val="2"/>
    </font>
    <font>
      <b/>
      <u/>
      <sz val="10"/>
      <color indexed="39"/>
      <name val="Arial"/>
      <family val="2"/>
    </font>
    <font>
      <b/>
      <sz val="14"/>
      <name val="Helv"/>
    </font>
    <font>
      <sz val="10"/>
      <color rgb="FFFA7D00"/>
      <name val="Arial"/>
      <family val="2"/>
    </font>
    <font>
      <sz val="11"/>
      <color indexed="52"/>
      <name val="Calibri"/>
      <family val="2"/>
    </font>
    <font>
      <sz val="11"/>
      <color indexed="10"/>
      <name val="Calibri"/>
      <family val="2"/>
      <scheme val="minor"/>
    </font>
    <font>
      <sz val="8"/>
      <name val="Times New Roman"/>
      <family val="1"/>
    </font>
    <font>
      <b/>
      <sz val="8"/>
      <name val="Arial"/>
      <family val="2"/>
    </font>
    <font>
      <sz val="10"/>
      <color rgb="FF9C6500"/>
      <name val="Arial"/>
      <family val="2"/>
    </font>
    <font>
      <sz val="11"/>
      <color indexed="60"/>
      <name val="Calibri"/>
      <family val="2"/>
    </font>
    <font>
      <sz val="11"/>
      <color indexed="19"/>
      <name val="Calibri"/>
      <family val="2"/>
      <scheme val="minor"/>
    </font>
    <font>
      <sz val="12"/>
      <color indexed="12"/>
      <name val="Times New Roman"/>
      <family val="1"/>
    </font>
    <font>
      <sz val="11"/>
      <color indexed="8"/>
      <name val="TimesNewRomanPS"/>
    </font>
    <font>
      <b/>
      <i/>
      <sz val="16"/>
      <name val="Helv"/>
    </font>
    <font>
      <sz val="8"/>
      <color theme="1"/>
      <name val="Arial"/>
      <family val="2"/>
    </font>
    <font>
      <sz val="10"/>
      <name val="Verdana"/>
      <family val="2"/>
    </font>
    <font>
      <sz val="12"/>
      <name val="Times New Roman"/>
      <family val="1"/>
    </font>
    <font>
      <sz val="12"/>
      <name val="Arial MT"/>
    </font>
    <font>
      <b/>
      <sz val="10"/>
      <color rgb="FF3F3F3F"/>
      <name val="Arial"/>
      <family val="2"/>
    </font>
    <font>
      <b/>
      <sz val="11"/>
      <color indexed="63"/>
      <name val="Calibri"/>
      <family val="2"/>
    </font>
    <font>
      <b/>
      <sz val="10"/>
      <color indexed="8"/>
      <name val="Arial"/>
      <family val="2"/>
    </font>
    <font>
      <sz val="10"/>
      <color indexed="11"/>
      <name val="Geneva"/>
      <family val="2"/>
    </font>
    <font>
      <b/>
      <sz val="10"/>
      <name val="MS Sans Serif"/>
      <family val="2"/>
    </font>
    <font>
      <b/>
      <sz val="10"/>
      <color indexed="39"/>
      <name val="Arial"/>
      <family val="2"/>
    </font>
    <font>
      <sz val="10"/>
      <color indexed="39"/>
      <name val="Arial"/>
      <family val="2"/>
    </font>
    <font>
      <b/>
      <sz val="12"/>
      <color indexed="8"/>
      <name val="Arial"/>
      <family val="2"/>
    </font>
    <font>
      <sz val="8"/>
      <color indexed="62"/>
      <name val="Arial"/>
      <family val="2"/>
    </font>
    <font>
      <sz val="8"/>
      <color indexed="18"/>
      <name val="Arial"/>
      <family val="2"/>
    </font>
    <font>
      <b/>
      <sz val="8"/>
      <color indexed="8"/>
      <name val="Arial"/>
      <family val="2"/>
    </font>
    <font>
      <sz val="9"/>
      <color indexed="8"/>
      <name val="Times New Roman"/>
      <family val="1"/>
    </font>
    <font>
      <b/>
      <sz val="14"/>
      <name val="Arial"/>
      <family val="2"/>
    </font>
    <font>
      <b/>
      <sz val="16"/>
      <color indexed="23"/>
      <name val="Arial"/>
      <family val="2"/>
    </font>
    <font>
      <sz val="10"/>
      <color indexed="10"/>
      <name val="Arial"/>
      <family val="2"/>
    </font>
    <font>
      <sz val="10"/>
      <color rgb="FF1F497D"/>
      <name val="Arial"/>
      <family val="2"/>
    </font>
    <font>
      <sz val="8"/>
      <color indexed="10"/>
      <name val="Arial"/>
      <family val="2"/>
    </font>
    <font>
      <b/>
      <sz val="10"/>
      <color indexed="63"/>
      <name val="Arial"/>
      <family val="2"/>
    </font>
    <font>
      <b/>
      <sz val="10"/>
      <color indexed="10"/>
      <name val="Arial"/>
      <family val="2"/>
    </font>
    <font>
      <sz val="24"/>
      <color indexed="13"/>
      <name val="Helv"/>
    </font>
    <font>
      <b/>
      <sz val="18"/>
      <color indexed="56"/>
      <name val="Cambria"/>
      <family val="2"/>
    </font>
    <font>
      <b/>
      <sz val="18"/>
      <color indexed="62"/>
      <name val="Cambria"/>
      <family val="2"/>
      <scheme val="major"/>
    </font>
    <font>
      <b/>
      <sz val="18"/>
      <color indexed="62"/>
      <name val="Cambria"/>
      <family val="2"/>
    </font>
    <font>
      <b/>
      <sz val="10"/>
      <color theme="1"/>
      <name val="Arial"/>
      <family val="2"/>
    </font>
    <font>
      <sz val="10"/>
      <name val="LinePrinter"/>
    </font>
    <font>
      <sz val="8"/>
      <color indexed="12"/>
      <name val="Arial"/>
      <family val="2"/>
    </font>
    <font>
      <sz val="10"/>
      <color rgb="FFFF0000"/>
      <name val="Arial"/>
      <family val="2"/>
    </font>
    <font>
      <sz val="11"/>
      <color indexed="10"/>
      <name val="Calibri"/>
      <family val="2"/>
    </font>
    <font>
      <sz val="8"/>
      <color rgb="FF000000"/>
      <name val="Arial"/>
      <family val="2"/>
    </font>
    <font>
      <b/>
      <sz val="8"/>
      <color rgb="FF1F497D"/>
      <name val="Verdana"/>
      <family val="2"/>
    </font>
    <font>
      <b/>
      <sz val="10"/>
      <color rgb="FF1F497D"/>
      <name val="Arial"/>
      <family val="2"/>
    </font>
    <font>
      <sz val="8"/>
      <color rgb="FF000000"/>
      <name val="Verdana"/>
      <family val="2"/>
    </font>
    <font>
      <sz val="10"/>
      <color rgb="FF0000FF"/>
      <name val="Arial"/>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8"/>
      <color rgb="FF1F497D"/>
      <name val="Verdana"/>
      <family val="2"/>
    </font>
    <font>
      <b/>
      <sz val="14"/>
      <color theme="1"/>
      <name val="Arial"/>
      <family val="2"/>
    </font>
    <font>
      <u/>
      <sz val="10"/>
      <color theme="1"/>
      <name val="Arial"/>
      <family val="2"/>
    </font>
    <font>
      <b/>
      <sz val="8"/>
      <color rgb="FFFF0000"/>
      <name val="Arial"/>
      <family val="2"/>
    </font>
    <font>
      <b/>
      <sz val="10"/>
      <color rgb="FFFF0000"/>
      <name val="Arial"/>
      <family val="2"/>
    </font>
    <font>
      <sz val="11"/>
      <name val="Calibri"/>
      <family val="2"/>
      <scheme val="minor"/>
    </font>
    <font>
      <sz val="10"/>
      <name val="MS Serif"/>
      <family val="1"/>
    </font>
    <font>
      <sz val="10"/>
      <color indexed="16"/>
      <name val="MS Serif"/>
      <family val="1"/>
    </font>
    <font>
      <b/>
      <sz val="8"/>
      <name val="MS Sans Serif"/>
      <family val="2"/>
    </font>
    <font>
      <u/>
      <sz val="10"/>
      <color theme="10"/>
      <name val="Times New Roman"/>
      <family val="1"/>
    </font>
    <font>
      <b/>
      <i/>
      <sz val="10"/>
      <color indexed="8"/>
      <name val="Arial"/>
      <family val="2"/>
    </font>
    <font>
      <b/>
      <sz val="10"/>
      <color indexed="18"/>
      <name val="Arial"/>
      <family val="2"/>
    </font>
    <font>
      <b/>
      <sz val="22"/>
      <color indexed="18"/>
      <name val="Times New Roman"/>
      <family val="1"/>
    </font>
    <font>
      <b/>
      <i/>
      <sz val="8"/>
      <color rgb="FF000000"/>
      <name val="Verdana"/>
      <family val="2"/>
    </font>
    <font>
      <sz val="8"/>
      <color rgb="FFFF0000"/>
      <name val="Times New Roman"/>
      <family val="1"/>
    </font>
    <font>
      <sz val="8"/>
      <color indexed="8"/>
      <name val="Times New Roman"/>
      <family val="1"/>
    </font>
    <font>
      <b/>
      <sz val="8"/>
      <color rgb="FFFF0000"/>
      <name val="Times New Roman"/>
      <family val="1"/>
    </font>
    <font>
      <b/>
      <sz val="14"/>
      <color theme="1"/>
      <name val="Calibri"/>
      <family val="2"/>
      <scheme val="minor"/>
    </font>
  </fonts>
  <fills count="12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53"/>
      </patternFill>
    </fill>
    <fill>
      <patternFill patternType="solid">
        <fgColor indexed="36"/>
      </patternFill>
    </fill>
    <fill>
      <patternFill patternType="solid">
        <fgColor indexed="22"/>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18"/>
      </patternFill>
    </fill>
    <fill>
      <patternFill patternType="solid">
        <fgColor indexed="17"/>
      </patternFill>
    </fill>
    <fill>
      <patternFill patternType="solid">
        <fgColor indexed="9"/>
      </patternFill>
    </fill>
    <fill>
      <patternFill patternType="solid">
        <fgColor indexed="55"/>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3"/>
      </patternFill>
    </fill>
    <fill>
      <patternFill patternType="solid">
        <fgColor indexed="21"/>
      </patternFill>
    </fill>
    <fill>
      <patternFill patternType="gray125">
        <fgColor indexed="21"/>
      </patternFill>
    </fill>
    <fill>
      <patternFill patternType="solid">
        <fgColor indexed="19"/>
      </patternFill>
    </fill>
    <fill>
      <patternFill patternType="mediumGray">
        <fgColor indexed="21"/>
      </patternFill>
    </fill>
    <fill>
      <patternFill patternType="solid">
        <fgColor indexed="9"/>
        <bgColor indexed="64"/>
      </patternFill>
    </fill>
    <fill>
      <patternFill patternType="solid">
        <fgColor indexed="55"/>
        <bgColor indexed="64"/>
      </patternFill>
    </fill>
    <fill>
      <patternFill patternType="mediumGray">
        <fgColor indexed="22"/>
      </patternFill>
    </fill>
    <fill>
      <patternFill patternType="solid">
        <fgColor indexed="43"/>
        <bgColor indexed="64"/>
      </patternFill>
    </fill>
    <fill>
      <patternFill patternType="solid">
        <fgColor indexed="40"/>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lightUp">
        <fgColor indexed="22"/>
        <bgColor indexed="35"/>
      </patternFill>
    </fill>
    <fill>
      <patternFill patternType="solid">
        <fgColor indexed="41"/>
      </patternFill>
    </fill>
    <fill>
      <patternFill patternType="solid">
        <fgColor indexed="35"/>
        <bgColor indexed="64"/>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23"/>
        <bgColor indexed="64"/>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15"/>
      </patternFill>
    </fill>
    <fill>
      <patternFill patternType="solid">
        <fgColor rgb="FFDBE5F1"/>
        <bgColor rgb="FFFFFFFF"/>
      </patternFill>
    </fill>
    <fill>
      <patternFill patternType="lightGray"/>
    </fill>
    <fill>
      <patternFill patternType="gray125">
        <fgColor indexed="8"/>
      </patternFill>
    </fill>
    <fill>
      <patternFill patternType="solid">
        <fgColor indexed="62"/>
        <bgColor indexed="64"/>
      </patternFill>
    </fill>
    <fill>
      <patternFill patternType="solid">
        <fgColor indexed="12"/>
      </patternFill>
    </fill>
    <fill>
      <patternFill patternType="solid">
        <fgColor indexed="14"/>
        <bgColor indexed="64"/>
      </patternFill>
    </fill>
    <fill>
      <patternFill patternType="solid">
        <fgColor rgb="FFDBE5F1"/>
        <bgColor rgb="FF000000"/>
      </patternFill>
    </fill>
    <fill>
      <patternFill patternType="solid">
        <fgColor rgb="FFFFFFFF"/>
        <bgColor rgb="FF000000"/>
      </patternFill>
    </fill>
    <fill>
      <patternFill patternType="solid">
        <fgColor theme="4" tint="0.79998168889431442"/>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E9EFF7"/>
        <bgColor rgb="FF000000"/>
      </patternFill>
    </fill>
    <fill>
      <patternFill patternType="solid">
        <fgColor rgb="FFF1F5FB"/>
        <bgColor rgb="FF000000"/>
      </patternFill>
    </fill>
    <fill>
      <patternFill patternType="solid">
        <fgColor theme="6" tint="0.79998168889431442"/>
        <bgColor indexed="64"/>
      </patternFill>
    </fill>
  </fills>
  <borders count="7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30"/>
      </bottom>
      <diagonal/>
    </border>
    <border>
      <left/>
      <right/>
      <top/>
      <bottom style="medium">
        <color indexed="27"/>
      </bottom>
      <diagonal/>
    </border>
    <border>
      <left/>
      <right/>
      <top/>
      <bottom style="medium">
        <color indexed="49"/>
      </bottom>
      <diagonal/>
    </border>
    <border>
      <left/>
      <right/>
      <top/>
      <bottom style="double">
        <color indexed="52"/>
      </bottom>
      <diagonal/>
    </border>
    <border>
      <left/>
      <right/>
      <top/>
      <bottom style="double">
        <color indexed="10"/>
      </bottom>
      <diagonal/>
    </border>
    <border>
      <left/>
      <right style="thin">
        <color indexed="64"/>
      </right>
      <top/>
      <bottom/>
      <diagonal/>
    </border>
    <border>
      <left style="thin">
        <color indexed="64"/>
      </left>
      <right/>
      <top/>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style="thin">
        <color indexed="48"/>
      </left>
      <right style="thin">
        <color indexed="48"/>
      </right>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right/>
      <top style="thin">
        <color indexed="64"/>
      </top>
      <bottom style="thick">
        <color indexed="64"/>
      </bottom>
      <diagonal/>
    </border>
    <border>
      <left/>
      <right/>
      <top style="double">
        <color indexed="64"/>
      </top>
      <bottom/>
      <diagonal/>
    </border>
    <border>
      <left/>
      <right/>
      <top/>
      <bottom style="double">
        <color indexed="8"/>
      </bottom>
      <diagonal/>
    </border>
    <border>
      <left style="thin">
        <color indexed="8"/>
      </left>
      <right style="thin">
        <color indexed="8"/>
      </right>
      <top style="double">
        <color indexed="8"/>
      </top>
      <bottom style="thin">
        <color indexed="8"/>
      </bottom>
      <diagonal/>
    </border>
    <border>
      <left/>
      <right/>
      <top/>
      <bottom style="thin">
        <color indexed="8"/>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indexed="64"/>
      </left>
      <right style="thin">
        <color indexed="64"/>
      </right>
      <top style="thin">
        <color indexed="64"/>
      </top>
      <bottom style="thin">
        <color theme="0" tint="-0.24994659260841701"/>
      </bottom>
      <diagonal/>
    </border>
    <border>
      <left/>
      <right/>
      <top style="thin">
        <color auto="1"/>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right/>
      <top style="thin">
        <color theme="0" tint="-0.24994659260841701"/>
      </top>
      <bottom style="thin">
        <color auto="1"/>
      </bottom>
      <diagonal/>
    </border>
    <border>
      <left/>
      <right style="thin">
        <color auto="1"/>
      </right>
      <top style="thin">
        <color theme="0" tint="-0.24994659260841701"/>
      </top>
      <bottom style="thin">
        <color auto="1"/>
      </bottom>
      <diagonal/>
    </border>
    <border>
      <left/>
      <right style="thin">
        <color indexed="64"/>
      </right>
      <top style="thin">
        <color indexed="64"/>
      </top>
      <bottom/>
      <diagonal/>
    </border>
    <border>
      <left style="thin">
        <color indexed="64"/>
      </left>
      <right/>
      <top style="thin">
        <color indexed="64"/>
      </top>
      <bottom style="thin">
        <color theme="0" tint="-0.24994659260841701"/>
      </bottom>
      <diagonal/>
    </border>
    <border>
      <left style="thin">
        <color indexed="64"/>
      </left>
      <right style="thin">
        <color indexed="64"/>
      </right>
      <top style="thin">
        <color indexed="64"/>
      </top>
      <bottom/>
      <diagonal/>
    </border>
    <border>
      <left style="thin">
        <color indexed="64"/>
      </left>
      <right/>
      <top style="thin">
        <color theme="0" tint="-0.24994659260841701"/>
      </top>
      <bottom style="thin">
        <color theme="0" tint="-0.24994659260841701"/>
      </bottom>
      <diagonal/>
    </border>
    <border>
      <left/>
      <right/>
      <top style="thin">
        <color theme="0" tint="-0.24994659260841701"/>
      </top>
      <bottom/>
      <diagonal/>
    </border>
    <border>
      <left style="thin">
        <color auto="1"/>
      </left>
      <right/>
      <top style="thin">
        <color theme="0" tint="-0.24994659260841701"/>
      </top>
      <bottom style="thin">
        <color auto="1"/>
      </bottom>
      <diagonal/>
    </border>
    <border>
      <left/>
      <right style="thin">
        <color indexed="64"/>
      </right>
      <top/>
      <bottom style="thin">
        <color theme="0" tint="-0.2499465926084170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rgb="FF000000"/>
      </left>
      <right style="thin">
        <color rgb="FF000000"/>
      </right>
      <top style="thin">
        <color rgb="FF000000"/>
      </top>
      <bottom style="thin">
        <color rgb="FF000000"/>
      </bottom>
      <diagonal/>
    </border>
    <border>
      <left style="thin">
        <color indexed="48"/>
      </left>
      <right style="thin">
        <color indexed="48"/>
      </right>
      <top style="thin">
        <color indexed="48"/>
      </top>
      <bottom style="thin">
        <color indexed="48"/>
      </bottom>
      <diagonal/>
    </border>
  </borders>
  <cellStyleXfs count="58357">
    <xf numFmtId="0" fontId="0" fillId="0" borderId="0"/>
    <xf numFmtId="0" fontId="18" fillId="0" borderId="0"/>
    <xf numFmtId="0" fontId="1" fillId="0" borderId="0"/>
    <xf numFmtId="43" fontId="18" fillId="0" borderId="0" applyFont="0" applyFill="0" applyBorder="0" applyAlignment="0" applyProtection="0"/>
    <xf numFmtId="44" fontId="1" fillId="0" borderId="0" applyFont="0" applyFill="0" applyBorder="0" applyAlignment="0" applyProtection="0"/>
    <xf numFmtId="0" fontId="18" fillId="0" borderId="0"/>
    <xf numFmtId="0" fontId="18" fillId="0" borderId="0"/>
    <xf numFmtId="0" fontId="1" fillId="10" borderId="0" applyNumberFormat="0" applyBorder="0" applyAlignment="0" applyProtection="0"/>
    <xf numFmtId="0" fontId="24" fillId="33"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4"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6" fillId="1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4"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6" fillId="10" borderId="0" applyNumberFormat="0" applyBorder="0" applyAlignment="0" applyProtection="0"/>
    <xf numFmtId="0" fontId="24" fillId="33" borderId="0" applyNumberFormat="0" applyBorder="0" applyAlignment="0" applyProtection="0"/>
    <xf numFmtId="0" fontId="25" fillId="10" borderId="0" applyNumberFormat="0" applyBorder="0" applyAlignment="0" applyProtection="0"/>
    <xf numFmtId="0" fontId="24" fillId="33" borderId="0" applyNumberFormat="0" applyBorder="0" applyAlignment="0" applyProtection="0"/>
    <xf numFmtId="0" fontId="25" fillId="10" borderId="0" applyNumberFormat="0" applyBorder="0" applyAlignment="0" applyProtection="0"/>
    <xf numFmtId="0" fontId="24" fillId="33"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1" fillId="14" borderId="0" applyNumberFormat="0" applyBorder="0" applyAlignment="0" applyProtection="0"/>
    <xf numFmtId="0" fontId="24" fillId="35"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24"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26"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24"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26" fillId="14" borderId="0" applyNumberFormat="0" applyBorder="0" applyAlignment="0" applyProtection="0"/>
    <xf numFmtId="0" fontId="24" fillId="35" borderId="0" applyNumberFormat="0" applyBorder="0" applyAlignment="0" applyProtection="0"/>
    <xf numFmtId="0" fontId="25" fillId="14" borderId="0" applyNumberFormat="0" applyBorder="0" applyAlignment="0" applyProtection="0"/>
    <xf numFmtId="0" fontId="24" fillId="35" borderId="0" applyNumberFormat="0" applyBorder="0" applyAlignment="0" applyProtection="0"/>
    <xf numFmtId="0" fontId="25" fillId="14" borderId="0" applyNumberFormat="0" applyBorder="0" applyAlignment="0" applyProtection="0"/>
    <xf numFmtId="0" fontId="24" fillId="35"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1" fillId="18" borderId="0" applyNumberFormat="0" applyBorder="0" applyAlignment="0" applyProtection="0"/>
    <xf numFmtId="0" fontId="24" fillId="37"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4"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6"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4"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6" fillId="18" borderId="0" applyNumberFormat="0" applyBorder="0" applyAlignment="0" applyProtection="0"/>
    <xf numFmtId="0" fontId="24" fillId="37" borderId="0" applyNumberFormat="0" applyBorder="0" applyAlignment="0" applyProtection="0"/>
    <xf numFmtId="0" fontId="25" fillId="18" borderId="0" applyNumberFormat="0" applyBorder="0" applyAlignment="0" applyProtection="0"/>
    <xf numFmtId="0" fontId="24" fillId="37" borderId="0" applyNumberFormat="0" applyBorder="0" applyAlignment="0" applyProtection="0"/>
    <xf numFmtId="0" fontId="25" fillId="18" borderId="0" applyNumberFormat="0" applyBorder="0" applyAlignment="0" applyProtection="0"/>
    <xf numFmtId="0" fontId="24" fillId="37"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1" fillId="22" borderId="0" applyNumberFormat="0" applyBorder="0" applyAlignment="0" applyProtection="0"/>
    <xf numFmtId="0" fontId="24" fillId="39"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4"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6" fillId="2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4"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6" fillId="22" borderId="0" applyNumberFormat="0" applyBorder="0" applyAlignment="0" applyProtection="0"/>
    <xf numFmtId="0" fontId="24" fillId="39" borderId="0" applyNumberFormat="0" applyBorder="0" applyAlignment="0" applyProtection="0"/>
    <xf numFmtId="0" fontId="25" fillId="22" borderId="0" applyNumberFormat="0" applyBorder="0" applyAlignment="0" applyProtection="0"/>
    <xf numFmtId="0" fontId="24" fillId="39" borderId="0" applyNumberFormat="0" applyBorder="0" applyAlignment="0" applyProtection="0"/>
    <xf numFmtId="0" fontId="25" fillId="22" borderId="0" applyNumberFormat="0" applyBorder="0" applyAlignment="0" applyProtection="0"/>
    <xf numFmtId="0" fontId="24" fillId="39"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26" borderId="0" applyNumberFormat="0" applyBorder="0" applyAlignment="0" applyProtection="0"/>
    <xf numFmtId="0" fontId="24" fillId="41"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4"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4"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6" fillId="26" borderId="0" applyNumberFormat="0" applyBorder="0" applyAlignment="0" applyProtection="0"/>
    <xf numFmtId="0" fontId="24" fillId="41" borderId="0" applyNumberFormat="0" applyBorder="0" applyAlignment="0" applyProtection="0"/>
    <xf numFmtId="0" fontId="25" fillId="26" borderId="0" applyNumberFormat="0" applyBorder="0" applyAlignment="0" applyProtection="0"/>
    <xf numFmtId="0" fontId="24" fillId="41"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1" fillId="30" borderId="0" applyNumberFormat="0" applyBorder="0" applyAlignment="0" applyProtection="0"/>
    <xf numFmtId="0" fontId="24" fillId="4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4"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6" fillId="3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4"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6" fillId="30" borderId="0" applyNumberFormat="0" applyBorder="0" applyAlignment="0" applyProtection="0"/>
    <xf numFmtId="0" fontId="24" fillId="40" borderId="0" applyNumberFormat="0" applyBorder="0" applyAlignment="0" applyProtection="0"/>
    <xf numFmtId="0" fontId="25" fillId="30" borderId="0" applyNumberFormat="0" applyBorder="0" applyAlignment="0" applyProtection="0"/>
    <xf numFmtId="0" fontId="24" fillId="40" borderId="0" applyNumberFormat="0" applyBorder="0" applyAlignment="0" applyProtection="0"/>
    <xf numFmtId="0" fontId="25" fillId="30" borderId="0" applyNumberFormat="0" applyBorder="0" applyAlignment="0" applyProtection="0"/>
    <xf numFmtId="0" fontId="24" fillId="4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1" fillId="11" borderId="0" applyNumberFormat="0" applyBorder="0" applyAlignment="0" applyProtection="0"/>
    <xf numFmtId="0" fontId="24" fillId="34"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4" fillId="3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6" fillId="1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4" fillId="3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6" fillId="11" borderId="0" applyNumberFormat="0" applyBorder="0" applyAlignment="0" applyProtection="0"/>
    <xf numFmtId="0" fontId="24" fillId="34" borderId="0" applyNumberFormat="0" applyBorder="0" applyAlignment="0" applyProtection="0"/>
    <xf numFmtId="0" fontId="25" fillId="11" borderId="0" applyNumberFormat="0" applyBorder="0" applyAlignment="0" applyProtection="0"/>
    <xf numFmtId="0" fontId="24" fillId="34" borderId="0" applyNumberFormat="0" applyBorder="0" applyAlignment="0" applyProtection="0"/>
    <xf numFmtId="0" fontId="25" fillId="11" borderId="0" applyNumberFormat="0" applyBorder="0" applyAlignment="0" applyProtection="0"/>
    <xf numFmtId="0" fontId="24" fillId="34"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1" fillId="15" borderId="0" applyNumberFormat="0" applyBorder="0" applyAlignment="0" applyProtection="0"/>
    <xf numFmtId="0" fontId="24" fillId="36"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4"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4"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6" fillId="15" borderId="0" applyNumberFormat="0" applyBorder="0" applyAlignment="0" applyProtection="0"/>
    <xf numFmtId="0" fontId="24" fillId="36" borderId="0" applyNumberFormat="0" applyBorder="0" applyAlignment="0" applyProtection="0"/>
    <xf numFmtId="0" fontId="25" fillId="15" borderId="0" applyNumberFormat="0" applyBorder="0" applyAlignment="0" applyProtection="0"/>
    <xf numFmtId="0" fontId="24" fillId="3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1" fillId="19" borderId="0" applyNumberFormat="0" applyBorder="0" applyAlignment="0" applyProtection="0"/>
    <xf numFmtId="0" fontId="24" fillId="42"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4"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6" fillId="1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4"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6" fillId="19" borderId="0" applyNumberFormat="0" applyBorder="0" applyAlignment="0" applyProtection="0"/>
    <xf numFmtId="0" fontId="24" fillId="42" borderId="0" applyNumberFormat="0" applyBorder="0" applyAlignment="0" applyProtection="0"/>
    <xf numFmtId="0" fontId="25" fillId="19" borderId="0" applyNumberFormat="0" applyBorder="0" applyAlignment="0" applyProtection="0"/>
    <xf numFmtId="0" fontId="24" fillId="42" borderId="0" applyNumberFormat="0" applyBorder="0" applyAlignment="0" applyProtection="0"/>
    <xf numFmtId="0" fontId="25" fillId="19" borderId="0" applyNumberFormat="0" applyBorder="0" applyAlignment="0" applyProtection="0"/>
    <xf numFmtId="0" fontId="24" fillId="42"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1" fillId="23" borderId="0" applyNumberFormat="0" applyBorder="0" applyAlignment="0" applyProtection="0"/>
    <xf numFmtId="0" fontId="24" fillId="39"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4" fillId="3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6" fillId="23"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4" fillId="3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6" fillId="23" borderId="0" applyNumberFormat="0" applyBorder="0" applyAlignment="0" applyProtection="0"/>
    <xf numFmtId="0" fontId="24" fillId="39" borderId="0" applyNumberFormat="0" applyBorder="0" applyAlignment="0" applyProtection="0"/>
    <xf numFmtId="0" fontId="25" fillId="23" borderId="0" applyNumberFormat="0" applyBorder="0" applyAlignment="0" applyProtection="0"/>
    <xf numFmtId="0" fontId="24" fillId="39" borderId="0" applyNumberFormat="0" applyBorder="0" applyAlignment="0" applyProtection="0"/>
    <xf numFmtId="0" fontId="25" fillId="23" borderId="0" applyNumberFormat="0" applyBorder="0" applyAlignment="0" applyProtection="0"/>
    <xf numFmtId="0" fontId="24" fillId="39" borderId="0" applyNumberFormat="0" applyBorder="0" applyAlignment="0" applyProtection="0"/>
    <xf numFmtId="0" fontId="25"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1" fillId="27" borderId="0" applyNumberFormat="0" applyBorder="0" applyAlignment="0" applyProtection="0"/>
    <xf numFmtId="0" fontId="24" fillId="34"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4" fillId="3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6" fillId="2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4" fillId="3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6" fillId="27" borderId="0" applyNumberFormat="0" applyBorder="0" applyAlignment="0" applyProtection="0"/>
    <xf numFmtId="0" fontId="24" fillId="34" borderId="0" applyNumberFormat="0" applyBorder="0" applyAlignment="0" applyProtection="0"/>
    <xf numFmtId="0" fontId="25" fillId="27" borderId="0" applyNumberFormat="0" applyBorder="0" applyAlignment="0" applyProtection="0"/>
    <xf numFmtId="0" fontId="24" fillId="34"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1" fillId="31" borderId="0" applyNumberFormat="0" applyBorder="0" applyAlignment="0" applyProtection="0"/>
    <xf numFmtId="0" fontId="24" fillId="44"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4" fillId="4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6" fillId="3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4" fillId="4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6" fillId="31" borderId="0" applyNumberFormat="0" applyBorder="0" applyAlignment="0" applyProtection="0"/>
    <xf numFmtId="0" fontId="24" fillId="44" borderId="0" applyNumberFormat="0" applyBorder="0" applyAlignment="0" applyProtection="0"/>
    <xf numFmtId="0" fontId="25" fillId="31" borderId="0" applyNumberFormat="0" applyBorder="0" applyAlignment="0" applyProtection="0"/>
    <xf numFmtId="0" fontId="24" fillId="44" borderId="0" applyNumberFormat="0" applyBorder="0" applyAlignment="0" applyProtection="0"/>
    <xf numFmtId="0" fontId="25" fillId="31" borderId="0" applyNumberFormat="0" applyBorder="0" applyAlignment="0" applyProtection="0"/>
    <xf numFmtId="0" fontId="24" fillId="44" borderId="0" applyNumberFormat="0" applyBorder="0" applyAlignment="0" applyProtection="0"/>
    <xf numFmtId="0" fontId="25"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7" fillId="12" borderId="0" applyNumberFormat="0" applyBorder="0" applyAlignment="0" applyProtection="0"/>
    <xf numFmtId="0" fontId="28" fillId="45"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8" fillId="45" borderId="0" applyNumberFormat="0" applyBorder="0" applyAlignment="0" applyProtection="0"/>
    <xf numFmtId="0" fontId="17" fillId="12"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7" fillId="16" borderId="0" applyNumberFormat="0" applyBorder="0" applyAlignment="0" applyProtection="0"/>
    <xf numFmtId="0" fontId="28" fillId="36" borderId="0" applyNumberFormat="0" applyBorder="0" applyAlignment="0" applyProtection="0"/>
    <xf numFmtId="0" fontId="17" fillId="47" borderId="0" applyNumberFormat="0" applyBorder="0" applyAlignment="0" applyProtection="0"/>
    <xf numFmtId="0" fontId="28" fillId="36" borderId="0" applyNumberFormat="0" applyBorder="0" applyAlignment="0" applyProtection="0"/>
    <xf numFmtId="0" fontId="17" fillId="1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7" fillId="20" borderId="0" applyNumberFormat="0" applyBorder="0" applyAlignment="0" applyProtection="0"/>
    <xf numFmtId="0" fontId="28" fillId="42"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28" fillId="42" borderId="0" applyNumberFormat="0" applyBorder="0" applyAlignment="0" applyProtection="0"/>
    <xf numFmtId="0" fontId="17" fillId="20"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7" fillId="24" borderId="0" applyNumberFormat="0" applyBorder="0" applyAlignment="0" applyProtection="0"/>
    <xf numFmtId="0" fontId="28" fillId="48"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48" borderId="0" applyNumberFormat="0" applyBorder="0" applyAlignment="0" applyProtection="0"/>
    <xf numFmtId="0" fontId="17" fillId="24"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7" fillId="28" borderId="0" applyNumberFormat="0" applyBorder="0" applyAlignment="0" applyProtection="0"/>
    <xf numFmtId="0" fontId="28" fillId="46" borderId="0" applyNumberFormat="0" applyBorder="0" applyAlignment="0" applyProtection="0"/>
    <xf numFmtId="0" fontId="17" fillId="41" borderId="0" applyNumberFormat="0" applyBorder="0" applyAlignment="0" applyProtection="0"/>
    <xf numFmtId="0" fontId="28" fillId="46" borderId="0" applyNumberFormat="0" applyBorder="0" applyAlignment="0" applyProtection="0"/>
    <xf numFmtId="0" fontId="17" fillId="28"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7" fillId="32" borderId="0" applyNumberFormat="0" applyBorder="0" applyAlignment="0" applyProtection="0"/>
    <xf numFmtId="0" fontId="28" fillId="50"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28" fillId="50" borderId="0" applyNumberFormat="0" applyBorder="0" applyAlignment="0" applyProtection="0"/>
    <xf numFmtId="0" fontId="28" fillId="40" borderId="0" applyNumberFormat="0" applyBorder="0" applyAlignment="0" applyProtection="0"/>
    <xf numFmtId="0" fontId="28" fillId="50" borderId="0" applyNumberFormat="0" applyBorder="0" applyAlignment="0" applyProtection="0"/>
    <xf numFmtId="0" fontId="17" fillId="32"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7" fillId="9" borderId="0" applyNumberFormat="0" applyBorder="0" applyAlignment="0" applyProtection="0"/>
    <xf numFmtId="0" fontId="28" fillId="51"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28" fillId="51" borderId="0" applyNumberFormat="0" applyBorder="0" applyAlignment="0" applyProtection="0"/>
    <xf numFmtId="0" fontId="28" fillId="46" borderId="0" applyNumberFormat="0" applyBorder="0" applyAlignment="0" applyProtection="0"/>
    <xf numFmtId="0" fontId="28" fillId="51" borderId="0" applyNumberFormat="0" applyBorder="0" applyAlignment="0" applyProtection="0"/>
    <xf numFmtId="0" fontId="17" fillId="9"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7" fillId="13" borderId="0" applyNumberFormat="0" applyBorder="0" applyAlignment="0" applyProtection="0"/>
    <xf numFmtId="0" fontId="28" fillId="53" borderId="0" applyNumberFormat="0" applyBorder="0" applyAlignment="0" applyProtection="0"/>
    <xf numFmtId="0" fontId="17" fillId="47" borderId="0" applyNumberFormat="0" applyBorder="0" applyAlignment="0" applyProtection="0"/>
    <xf numFmtId="0" fontId="28" fillId="53" borderId="0" applyNumberFormat="0" applyBorder="0" applyAlignment="0" applyProtection="0"/>
    <xf numFmtId="0" fontId="17" fillId="1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7" fillId="17" borderId="0" applyNumberFormat="0" applyBorder="0" applyAlignment="0" applyProtection="0"/>
    <xf numFmtId="0" fontId="28" fillId="54" borderId="0" applyNumberFormat="0" applyBorder="0" applyAlignment="0" applyProtection="0"/>
    <xf numFmtId="0" fontId="17" fillId="44" borderId="0" applyNumberFormat="0" applyBorder="0" applyAlignment="0" applyProtection="0"/>
    <xf numFmtId="0" fontId="28" fillId="54" borderId="0" applyNumberFormat="0" applyBorder="0" applyAlignment="0" applyProtection="0"/>
    <xf numFmtId="0" fontId="17" fillId="17"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7" fillId="21" borderId="0" applyNumberFormat="0" applyBorder="0" applyAlignment="0" applyProtection="0"/>
    <xf numFmtId="0" fontId="28" fillId="48"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28" fillId="48" borderId="0" applyNumberFormat="0" applyBorder="0" applyAlignment="0" applyProtection="0"/>
    <xf numFmtId="0" fontId="28" fillId="55" borderId="0" applyNumberFormat="0" applyBorder="0" applyAlignment="0" applyProtection="0"/>
    <xf numFmtId="0" fontId="28" fillId="48" borderId="0" applyNumberFormat="0" applyBorder="0" applyAlignment="0" applyProtection="0"/>
    <xf numFmtId="0" fontId="17" fillId="21"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7" fillId="25" borderId="0" applyNumberFormat="0" applyBorder="0" applyAlignment="0" applyProtection="0"/>
    <xf numFmtId="0" fontId="28" fillId="46" borderId="0" applyNumberFormat="0" applyBorder="0" applyAlignment="0" applyProtection="0"/>
    <xf numFmtId="0" fontId="17" fillId="25"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7" fillId="29" borderId="0" applyNumberFormat="0" applyBorder="0" applyAlignment="0" applyProtection="0"/>
    <xf numFmtId="0" fontId="28" fillId="47" borderId="0" applyNumberFormat="0" applyBorder="0" applyAlignment="0" applyProtection="0"/>
    <xf numFmtId="0" fontId="17" fillId="53" borderId="0" applyNumberFormat="0" applyBorder="0" applyAlignment="0" applyProtection="0"/>
    <xf numFmtId="0" fontId="28" fillId="47" borderId="0" applyNumberFormat="0" applyBorder="0" applyAlignment="0" applyProtection="0"/>
    <xf numFmtId="0" fontId="17" fillId="29"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9" fillId="56" borderId="14" applyNumberFormat="0" applyBorder="0" applyAlignment="0" applyProtection="0"/>
    <xf numFmtId="0" fontId="29" fillId="56" borderId="14" applyNumberFormat="0" applyBorder="0" applyAlignment="0" applyProtection="0"/>
    <xf numFmtId="0" fontId="30" fillId="3" borderId="0" applyNumberFormat="0" applyBorder="0" applyAlignment="0" applyProtection="0"/>
    <xf numFmtId="0" fontId="31" fillId="35" borderId="0" applyNumberFormat="0" applyBorder="0" applyAlignment="0" applyProtection="0"/>
    <xf numFmtId="0" fontId="7" fillId="39" borderId="0" applyNumberFormat="0" applyBorder="0" applyAlignment="0" applyProtection="0"/>
    <xf numFmtId="0" fontId="31" fillId="35" borderId="0" applyNumberFormat="0" applyBorder="0" applyAlignment="0" applyProtection="0"/>
    <xf numFmtId="0" fontId="7" fillId="3"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2" fillId="57" borderId="0" applyNumberFormat="0" applyBorder="0" applyAlignment="0" applyProtection="0"/>
    <xf numFmtId="166" fontId="33" fillId="0" borderId="15" applyNumberFormat="0" applyFill="0" applyAlignment="0" applyProtection="0">
      <alignment horizontal="center"/>
    </xf>
    <xf numFmtId="167" fontId="33" fillId="0" borderId="10" applyFill="0" applyAlignment="0" applyProtection="0">
      <alignment horizontal="center"/>
    </xf>
    <xf numFmtId="49" fontId="34" fillId="0" borderId="0" applyFont="0" applyFill="0" applyBorder="0" applyAlignment="0" applyProtection="0">
      <alignment horizontal="left"/>
    </xf>
    <xf numFmtId="49" fontId="34" fillId="0" borderId="0" applyFont="0" applyFill="0" applyBorder="0" applyAlignment="0" applyProtection="0">
      <alignment horizontal="left"/>
    </xf>
    <xf numFmtId="49" fontId="34" fillId="0" borderId="0" applyFont="0" applyFill="0" applyBorder="0" applyAlignment="0" applyProtection="0">
      <alignment horizontal="left"/>
    </xf>
    <xf numFmtId="49" fontId="34" fillId="0" borderId="0" applyFont="0" applyFill="0" applyBorder="0" applyAlignment="0" applyProtection="0">
      <alignment horizontal="left"/>
    </xf>
    <xf numFmtId="49" fontId="34" fillId="0" borderId="0" applyFont="0" applyFill="0" applyBorder="0" applyAlignment="0" applyProtection="0">
      <alignment horizontal="left"/>
    </xf>
    <xf numFmtId="49" fontId="34" fillId="0" borderId="0" applyFont="0" applyFill="0" applyBorder="0" applyAlignment="0" applyProtection="0">
      <alignment horizontal="left"/>
    </xf>
    <xf numFmtId="49" fontId="34" fillId="0" borderId="0" applyFont="0" applyFill="0" applyBorder="0" applyAlignment="0" applyProtection="0">
      <alignment horizontal="left"/>
    </xf>
    <xf numFmtId="49" fontId="34" fillId="0" borderId="0" applyFont="0" applyFill="0" applyBorder="0" applyAlignment="0" applyProtection="0">
      <alignment horizontal="left"/>
    </xf>
    <xf numFmtId="49" fontId="34" fillId="0" borderId="0" applyFont="0" applyFill="0" applyBorder="0" applyAlignment="0" applyProtection="0">
      <alignment horizontal="left"/>
    </xf>
    <xf numFmtId="49" fontId="34" fillId="0" borderId="0" applyFont="0" applyFill="0" applyBorder="0" applyAlignment="0" applyProtection="0">
      <alignment horizontal="left"/>
    </xf>
    <xf numFmtId="49" fontId="34" fillId="0" borderId="0" applyFont="0" applyFill="0" applyBorder="0" applyAlignment="0" applyProtection="0">
      <alignment horizontal="left"/>
    </xf>
    <xf numFmtId="168" fontId="35" fillId="0" borderId="0" applyAlignment="0" applyProtection="0"/>
    <xf numFmtId="168" fontId="35" fillId="0" borderId="0" applyAlignment="0" applyProtection="0"/>
    <xf numFmtId="168" fontId="35" fillId="0" borderId="0" applyAlignment="0" applyProtection="0"/>
    <xf numFmtId="168" fontId="35" fillId="0" borderId="0" applyAlignment="0" applyProtection="0"/>
    <xf numFmtId="168" fontId="35" fillId="0" borderId="0" applyAlignment="0" applyProtection="0"/>
    <xf numFmtId="168" fontId="35" fillId="0" borderId="0" applyAlignment="0" applyProtection="0"/>
    <xf numFmtId="168" fontId="35" fillId="0" borderId="0" applyAlignment="0" applyProtection="0"/>
    <xf numFmtId="168" fontId="35" fillId="0" borderId="0" applyAlignment="0" applyProtection="0"/>
    <xf numFmtId="168" fontId="35" fillId="0" borderId="0" applyAlignment="0" applyProtection="0"/>
    <xf numFmtId="168" fontId="35" fillId="0" borderId="0" applyAlignment="0" applyProtection="0"/>
    <xf numFmtId="168" fontId="35" fillId="0" borderId="0" applyAlignment="0" applyProtection="0"/>
    <xf numFmtId="169" fontId="36" fillId="0" borderId="0" applyFill="0" applyBorder="0" applyAlignment="0" applyProtection="0"/>
    <xf numFmtId="169" fontId="36" fillId="0" borderId="0" applyFill="0" applyBorder="0" applyAlignment="0" applyProtection="0"/>
    <xf numFmtId="169" fontId="36" fillId="0" borderId="0" applyFill="0" applyBorder="0" applyAlignment="0" applyProtection="0"/>
    <xf numFmtId="169" fontId="36" fillId="0" borderId="0" applyFill="0" applyBorder="0" applyAlignment="0" applyProtection="0"/>
    <xf numFmtId="169" fontId="36" fillId="0" borderId="0" applyFill="0" applyBorder="0" applyAlignment="0" applyProtection="0"/>
    <xf numFmtId="169" fontId="36" fillId="0" borderId="0" applyFill="0" applyBorder="0" applyAlignment="0" applyProtection="0"/>
    <xf numFmtId="169" fontId="36" fillId="0" borderId="0" applyFill="0" applyBorder="0" applyAlignment="0" applyProtection="0"/>
    <xf numFmtId="169" fontId="36" fillId="0" borderId="0" applyFill="0" applyBorder="0" applyAlignment="0" applyProtection="0"/>
    <xf numFmtId="169" fontId="36" fillId="0" borderId="0" applyFill="0" applyBorder="0" applyAlignment="0" applyProtection="0"/>
    <xf numFmtId="169" fontId="36" fillId="0" borderId="0" applyFill="0" applyBorder="0" applyAlignment="0" applyProtection="0"/>
    <xf numFmtId="169" fontId="36" fillId="0" borderId="0" applyFill="0" applyBorder="0" applyAlignment="0" applyProtection="0"/>
    <xf numFmtId="49" fontId="36" fillId="0" borderId="0" applyNumberFormat="0" applyAlignment="0" applyProtection="0">
      <alignment horizontal="left"/>
    </xf>
    <xf numFmtId="49" fontId="36" fillId="0" borderId="0" applyNumberFormat="0" applyAlignment="0" applyProtection="0">
      <alignment horizontal="left"/>
    </xf>
    <xf numFmtId="49" fontId="36" fillId="0" borderId="0" applyNumberFormat="0" applyAlignment="0" applyProtection="0">
      <alignment horizontal="left"/>
    </xf>
    <xf numFmtId="49" fontId="36" fillId="0" borderId="0" applyNumberFormat="0" applyAlignment="0" applyProtection="0">
      <alignment horizontal="left"/>
    </xf>
    <xf numFmtId="49" fontId="36" fillId="0" borderId="0" applyNumberFormat="0" applyAlignment="0" applyProtection="0">
      <alignment horizontal="left"/>
    </xf>
    <xf numFmtId="49" fontId="36" fillId="0" borderId="0" applyNumberFormat="0" applyAlignment="0" applyProtection="0">
      <alignment horizontal="left"/>
    </xf>
    <xf numFmtId="49" fontId="36" fillId="0" borderId="0" applyNumberFormat="0" applyAlignment="0" applyProtection="0">
      <alignment horizontal="left"/>
    </xf>
    <xf numFmtId="49" fontId="36" fillId="0" borderId="0" applyNumberFormat="0" applyAlignment="0" applyProtection="0">
      <alignment horizontal="left"/>
    </xf>
    <xf numFmtId="49" fontId="36" fillId="0" borderId="0" applyNumberFormat="0" applyAlignment="0" applyProtection="0">
      <alignment horizontal="left"/>
    </xf>
    <xf numFmtId="49" fontId="36" fillId="0" borderId="0" applyNumberFormat="0" applyAlignment="0" applyProtection="0">
      <alignment horizontal="left"/>
    </xf>
    <xf numFmtId="49" fontId="36" fillId="0" borderId="0" applyNumberFormat="0" applyAlignment="0" applyProtection="0">
      <alignment horizontal="left"/>
    </xf>
    <xf numFmtId="49" fontId="37" fillId="0" borderId="16" applyNumberFormat="0" applyAlignment="0" applyProtection="0">
      <alignment horizontal="left" wrapText="1"/>
    </xf>
    <xf numFmtId="49" fontId="37" fillId="0" borderId="16" applyNumberFormat="0" applyAlignment="0" applyProtection="0">
      <alignment horizontal="left" wrapText="1"/>
    </xf>
    <xf numFmtId="49" fontId="37" fillId="0" borderId="16" applyNumberFormat="0" applyAlignment="0" applyProtection="0">
      <alignment horizontal="left" wrapText="1"/>
    </xf>
    <xf numFmtId="49" fontId="37" fillId="0" borderId="16" applyNumberFormat="0" applyAlignment="0" applyProtection="0">
      <alignment horizontal="left" wrapText="1"/>
    </xf>
    <xf numFmtId="49" fontId="37" fillId="0" borderId="16" applyNumberFormat="0" applyAlignment="0" applyProtection="0">
      <alignment horizontal="left" wrapText="1"/>
    </xf>
    <xf numFmtId="49" fontId="37" fillId="0" borderId="16" applyNumberFormat="0" applyAlignment="0" applyProtection="0">
      <alignment horizontal="left" wrapText="1"/>
    </xf>
    <xf numFmtId="49" fontId="37" fillId="0" borderId="16" applyNumberFormat="0" applyAlignment="0" applyProtection="0">
      <alignment horizontal="left" wrapText="1"/>
    </xf>
    <xf numFmtId="49" fontId="37" fillId="0" borderId="16" applyNumberFormat="0" applyAlignment="0" applyProtection="0">
      <alignment horizontal="left" wrapText="1"/>
    </xf>
    <xf numFmtId="49" fontId="37" fillId="0" borderId="16" applyNumberFormat="0" applyAlignment="0" applyProtection="0">
      <alignment horizontal="left" wrapText="1"/>
    </xf>
    <xf numFmtId="49" fontId="37" fillId="0" borderId="16" applyNumberFormat="0" applyAlignment="0" applyProtection="0">
      <alignment horizontal="left" wrapText="1"/>
    </xf>
    <xf numFmtId="49" fontId="37" fillId="0" borderId="16" applyNumberFormat="0" applyAlignment="0" applyProtection="0">
      <alignment horizontal="left" wrapText="1"/>
    </xf>
    <xf numFmtId="49" fontId="37" fillId="0" borderId="0" applyNumberFormat="0" applyAlignment="0" applyProtection="0">
      <alignment horizontal="left" wrapText="1"/>
    </xf>
    <xf numFmtId="49" fontId="37" fillId="0" borderId="0" applyNumberFormat="0" applyAlignment="0" applyProtection="0">
      <alignment horizontal="left" wrapText="1"/>
    </xf>
    <xf numFmtId="49" fontId="37" fillId="0" borderId="0" applyNumberFormat="0" applyAlignment="0" applyProtection="0">
      <alignment horizontal="left" wrapText="1"/>
    </xf>
    <xf numFmtId="49" fontId="37" fillId="0" borderId="0" applyNumberFormat="0" applyAlignment="0" applyProtection="0">
      <alignment horizontal="left" wrapText="1"/>
    </xf>
    <xf numFmtId="49" fontId="37" fillId="0" borderId="0" applyNumberFormat="0" applyAlignment="0" applyProtection="0">
      <alignment horizontal="left" wrapText="1"/>
    </xf>
    <xf numFmtId="49" fontId="37" fillId="0" borderId="0" applyNumberFormat="0" applyAlignment="0" applyProtection="0">
      <alignment horizontal="left" wrapText="1"/>
    </xf>
    <xf numFmtId="49" fontId="37" fillId="0" borderId="0" applyNumberFormat="0" applyAlignment="0" applyProtection="0">
      <alignment horizontal="left" wrapText="1"/>
    </xf>
    <xf numFmtId="49" fontId="37" fillId="0" borderId="0" applyNumberFormat="0" applyAlignment="0" applyProtection="0">
      <alignment horizontal="left" wrapText="1"/>
    </xf>
    <xf numFmtId="49" fontId="37" fillId="0" borderId="0" applyNumberFormat="0" applyAlignment="0" applyProtection="0">
      <alignment horizontal="left" wrapText="1"/>
    </xf>
    <xf numFmtId="49" fontId="37" fillId="0" borderId="0" applyNumberFormat="0" applyAlignment="0" applyProtection="0">
      <alignment horizontal="left" wrapText="1"/>
    </xf>
    <xf numFmtId="49" fontId="37" fillId="0" borderId="0" applyNumberFormat="0" applyAlignment="0" applyProtection="0">
      <alignment horizontal="left" wrapText="1"/>
    </xf>
    <xf numFmtId="49" fontId="38" fillId="0" borderId="0" applyAlignment="0" applyProtection="0">
      <alignment horizontal="left"/>
    </xf>
    <xf numFmtId="49" fontId="38" fillId="0" borderId="0" applyAlignment="0" applyProtection="0">
      <alignment horizontal="left"/>
    </xf>
    <xf numFmtId="49" fontId="38" fillId="0" borderId="0" applyAlignment="0" applyProtection="0">
      <alignment horizontal="left"/>
    </xf>
    <xf numFmtId="49" fontId="38" fillId="0" borderId="0" applyAlignment="0" applyProtection="0">
      <alignment horizontal="left"/>
    </xf>
    <xf numFmtId="49" fontId="38" fillId="0" borderId="0" applyAlignment="0" applyProtection="0">
      <alignment horizontal="left"/>
    </xf>
    <xf numFmtId="49" fontId="38" fillId="0" borderId="0" applyAlignment="0" applyProtection="0">
      <alignment horizontal="left"/>
    </xf>
    <xf numFmtId="49" fontId="38" fillId="0" borderId="0" applyAlignment="0" applyProtection="0">
      <alignment horizontal="left"/>
    </xf>
    <xf numFmtId="49" fontId="38" fillId="0" borderId="0" applyAlignment="0" applyProtection="0">
      <alignment horizontal="left"/>
    </xf>
    <xf numFmtId="49" fontId="38" fillId="0" borderId="0" applyAlignment="0" applyProtection="0">
      <alignment horizontal="left"/>
    </xf>
    <xf numFmtId="49" fontId="38" fillId="0" borderId="0" applyAlignment="0" applyProtection="0">
      <alignment horizontal="left"/>
    </xf>
    <xf numFmtId="49" fontId="38" fillId="0" borderId="0" applyAlignment="0" applyProtection="0">
      <alignment horizontal="left"/>
    </xf>
    <xf numFmtId="170" fontId="39" fillId="0" borderId="0" applyFill="0" applyBorder="0" applyAlignment="0"/>
    <xf numFmtId="0" fontId="40" fillId="6" borderId="4" applyNumberFormat="0" applyAlignment="0" applyProtection="0"/>
    <xf numFmtId="0" fontId="41" fillId="49" borderId="17" applyNumberFormat="0" applyAlignment="0" applyProtection="0"/>
    <xf numFmtId="0" fontId="42" fillId="58" borderId="4" applyNumberFormat="0" applyAlignment="0" applyProtection="0"/>
    <xf numFmtId="0" fontId="42" fillId="58" borderId="4" applyNumberFormat="0" applyAlignment="0" applyProtection="0"/>
    <xf numFmtId="0" fontId="42" fillId="58" borderId="4" applyNumberFormat="0" applyAlignment="0" applyProtection="0"/>
    <xf numFmtId="0" fontId="41" fillId="49" borderId="17" applyNumberFormat="0" applyAlignment="0" applyProtection="0"/>
    <xf numFmtId="0" fontId="41" fillId="58" borderId="17" applyNumberFormat="0" applyAlignment="0" applyProtection="0"/>
    <xf numFmtId="0" fontId="41" fillId="49" borderId="17" applyNumberFormat="0" applyAlignment="0" applyProtection="0"/>
    <xf numFmtId="0" fontId="11" fillId="6" borderId="4" applyNumberFormat="0" applyAlignment="0" applyProtection="0"/>
    <xf numFmtId="0" fontId="41" fillId="49" borderId="17" applyNumberFormat="0" applyAlignment="0" applyProtection="0"/>
    <xf numFmtId="0" fontId="41" fillId="49" borderId="17" applyNumberFormat="0" applyAlignment="0" applyProtection="0"/>
    <xf numFmtId="0" fontId="41" fillId="49" borderId="17" applyNumberFormat="0" applyAlignment="0" applyProtection="0"/>
    <xf numFmtId="0" fontId="41" fillId="49" borderId="17" applyNumberForma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4" fillId="7" borderId="7" applyNumberFormat="0" applyAlignment="0" applyProtection="0"/>
    <xf numFmtId="0" fontId="45" fillId="59" borderId="18" applyNumberFormat="0" applyAlignment="0" applyProtection="0"/>
    <xf numFmtId="0" fontId="13" fillId="7" borderId="7" applyNumberFormat="0" applyAlignment="0" applyProtection="0"/>
    <xf numFmtId="0" fontId="45" fillId="59" borderId="18" applyNumberFormat="0" applyAlignment="0" applyProtection="0"/>
    <xf numFmtId="0" fontId="45" fillId="59" borderId="18" applyNumberFormat="0" applyAlignment="0" applyProtection="0"/>
    <xf numFmtId="0" fontId="45" fillId="59" borderId="18" applyNumberFormat="0" applyAlignment="0" applyProtection="0"/>
    <xf numFmtId="0" fontId="45" fillId="59" borderId="18" applyNumberFormat="0" applyAlignment="0" applyProtection="0"/>
    <xf numFmtId="0" fontId="45" fillId="59" borderId="18" applyNumberFormat="0" applyAlignment="0" applyProtection="0"/>
    <xf numFmtId="0" fontId="45" fillId="59" borderId="18" applyNumberFormat="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 fontId="47" fillId="0" borderId="0"/>
    <xf numFmtId="1" fontId="47" fillId="0" borderId="0"/>
    <xf numFmtId="1" fontId="47" fillId="0" borderId="0"/>
    <xf numFmtId="1" fontId="47" fillId="0" borderId="0"/>
    <xf numFmtId="1" fontId="47" fillId="0" borderId="0"/>
    <xf numFmtId="1" fontId="47" fillId="0" borderId="0"/>
    <xf numFmtId="1" fontId="47" fillId="0" borderId="0"/>
    <xf numFmtId="1" fontId="47" fillId="0" borderId="0"/>
    <xf numFmtId="1" fontId="47" fillId="0" borderId="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48"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8"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49" fillId="0" borderId="0" applyFont="0" applyFill="0" applyBorder="0" applyAlignment="0" applyProtection="0"/>
    <xf numFmtId="41" fontId="18"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8" fillId="0" borderId="0" applyFont="0" applyFill="0" applyBorder="0" applyAlignment="0" applyProtection="0"/>
    <xf numFmtId="41" fontId="5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48"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8"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3" fontId="18"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3" fontId="18" fillId="0" borderId="0" applyFont="0" applyFill="0" applyBorder="0" applyAlignment="0" applyProtection="0"/>
    <xf numFmtId="4" fontId="51" fillId="0" borderId="0" applyFont="0" applyFill="0" applyBorder="0" applyAlignment="0" applyProtection="0"/>
    <xf numFmtId="43" fontId="52"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3" fontId="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3" fontId="18" fillId="0" borderId="0" applyFont="0" applyFill="0" applyBorder="0" applyAlignment="0" applyProtection="0"/>
    <xf numFmtId="4" fontId="51" fillId="0" borderId="0" applyFont="0" applyFill="0" applyBorder="0" applyAlignment="0" applyProtection="0"/>
    <xf numFmtId="43" fontId="2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 fontId="5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5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9" fillId="0" borderId="0" applyFont="0" applyFill="0" applyBorder="0" applyAlignment="0" applyProtection="0"/>
    <xf numFmtId="3" fontId="56" fillId="0" borderId="0" applyFont="0" applyFill="0" applyBorder="0" applyAlignment="0" applyProtection="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 fontId="18" fillId="0" borderId="0" applyFont="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 fontId="51" fillId="0" borderId="0" applyFont="0" applyFill="0" applyBorder="0" applyAlignment="0" applyProtection="0"/>
    <xf numFmtId="37" fontId="18" fillId="0" borderId="0" applyFill="0" applyBorder="0" applyAlignment="0" applyProtection="0"/>
    <xf numFmtId="3" fontId="51" fillId="0" borderId="0" applyFont="0" applyFill="0" applyBorder="0" applyAlignment="0" applyProtection="0"/>
    <xf numFmtId="37" fontId="18" fillId="0" borderId="0" applyFill="0" applyBorder="0" applyAlignment="0" applyProtection="0"/>
    <xf numFmtId="3" fontId="51" fillId="0" borderId="0" applyFont="0" applyFill="0" applyBorder="0" applyAlignment="0" applyProtection="0"/>
    <xf numFmtId="37" fontId="18" fillId="0" borderId="0" applyFill="0" applyBorder="0" applyAlignment="0" applyProtection="0"/>
    <xf numFmtId="3" fontId="18"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7" fontId="18" fillId="0" borderId="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7" fontId="18" fillId="0" borderId="0" applyFill="0" applyBorder="0" applyAlignment="0" applyProtection="0"/>
    <xf numFmtId="37" fontId="18" fillId="0" borderId="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 fontId="51" fillId="0" borderId="0" applyFont="0" applyFill="0" applyBorder="0" applyAlignment="0" applyProtection="0"/>
    <xf numFmtId="37" fontId="18" fillId="0" borderId="0" applyFill="0" applyBorder="0" applyAlignment="0" applyProtection="0"/>
    <xf numFmtId="37" fontId="18" fillId="0" borderId="0" applyFill="0" applyBorder="0" applyAlignment="0" applyProtection="0"/>
    <xf numFmtId="3" fontId="51" fillId="0" borderId="0" applyFont="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 fontId="18" fillId="0" borderId="0" applyFont="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 fontId="18" fillId="0" borderId="0" applyFont="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7" fontId="18" fillId="0" borderId="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0" fontId="18" fillId="0" borderId="0"/>
    <xf numFmtId="37" fontId="18" fillId="0" borderId="0" applyFill="0" applyBorder="0" applyAlignment="0" applyProtection="0"/>
    <xf numFmtId="0" fontId="18" fillId="0" borderId="0"/>
    <xf numFmtId="37" fontId="18" fillId="0" borderId="0" applyFill="0" applyBorder="0" applyAlignment="0" applyProtection="0"/>
    <xf numFmtId="0" fontId="18" fillId="0" borderId="0"/>
    <xf numFmtId="37" fontId="18" fillId="0" borderId="0" applyFill="0" applyBorder="0" applyAlignment="0" applyProtection="0"/>
    <xf numFmtId="0" fontId="18" fillId="0" borderId="0"/>
    <xf numFmtId="37" fontId="18" fillId="0" borderId="0" applyFill="0" applyBorder="0" applyAlignment="0" applyProtection="0"/>
    <xf numFmtId="37" fontId="18" fillId="0" borderId="0" applyFill="0" applyBorder="0" applyAlignment="0" applyProtection="0"/>
    <xf numFmtId="3" fontId="51" fillId="0" borderId="0" applyFont="0" applyFill="0" applyBorder="0" applyAlignment="0" applyProtection="0"/>
    <xf numFmtId="0" fontId="18" fillId="0" borderId="0"/>
    <xf numFmtId="3" fontId="51" fillId="0" borderId="0" applyFont="0" applyFill="0" applyBorder="0" applyAlignment="0" applyProtection="0"/>
    <xf numFmtId="0" fontId="18" fillId="0" borderId="0"/>
    <xf numFmtId="3" fontId="51" fillId="0" borderId="0" applyFont="0" applyFill="0" applyBorder="0" applyAlignment="0" applyProtection="0"/>
    <xf numFmtId="0" fontId="18" fillId="0" borderId="0"/>
    <xf numFmtId="37" fontId="18" fillId="0" borderId="0" applyFill="0" applyBorder="0" applyAlignment="0" applyProtection="0"/>
    <xf numFmtId="37" fontId="18" fillId="0" borderId="0" applyFill="0" applyBorder="0" applyAlignment="0" applyProtection="0"/>
    <xf numFmtId="3" fontId="51" fillId="0" borderId="0" applyFont="0" applyFill="0" applyBorder="0" applyAlignment="0" applyProtection="0"/>
    <xf numFmtId="0" fontId="18" fillId="0" borderId="0"/>
    <xf numFmtId="0" fontId="18" fillId="0" borderId="0"/>
    <xf numFmtId="37" fontId="18" fillId="0" borderId="0" applyFill="0" applyBorder="0" applyAlignment="0" applyProtection="0"/>
    <xf numFmtId="3" fontId="51" fillId="0" borderId="0" applyFont="0" applyFill="0" applyBorder="0" applyAlignment="0" applyProtection="0"/>
    <xf numFmtId="0" fontId="18" fillId="0" borderId="0"/>
    <xf numFmtId="37" fontId="18" fillId="0" borderId="0" applyFill="0" applyBorder="0" applyAlignment="0" applyProtection="0"/>
    <xf numFmtId="3" fontId="51" fillId="0" borderId="0" applyFont="0" applyFill="0" applyBorder="0" applyAlignment="0" applyProtection="0"/>
    <xf numFmtId="0" fontId="18" fillId="0" borderId="0"/>
    <xf numFmtId="37" fontId="18" fillId="0" borderId="0" applyFill="0" applyBorder="0" applyAlignment="0" applyProtection="0"/>
    <xf numFmtId="0" fontId="18" fillId="0" borderId="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0" fontId="18" fillId="0" borderId="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0" fontId="18" fillId="0" borderId="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37" fontId="18" fillId="0" borderId="0" applyFill="0" applyBorder="0" applyAlignment="0" applyProtection="0"/>
    <xf numFmtId="37" fontId="18" fillId="0" borderId="0" applyFill="0" applyBorder="0" applyAlignment="0" applyProtection="0"/>
    <xf numFmtId="0" fontId="18" fillId="0" borderId="0"/>
    <xf numFmtId="37" fontId="18" fillId="0" borderId="0" applyFill="0" applyBorder="0" applyAlignment="0" applyProtection="0"/>
    <xf numFmtId="0" fontId="18" fillId="0" borderId="0"/>
    <xf numFmtId="37" fontId="18" fillId="0" borderId="0" applyFill="0" applyBorder="0" applyAlignment="0" applyProtection="0"/>
    <xf numFmtId="0" fontId="18" fillId="0" borderId="0"/>
    <xf numFmtId="37" fontId="18" fillId="0" borderId="0" applyFill="0" applyBorder="0" applyAlignment="0" applyProtection="0"/>
    <xf numFmtId="0" fontId="18" fillId="0" borderId="0"/>
    <xf numFmtId="0" fontId="18" fillId="0" borderId="0"/>
    <xf numFmtId="0" fontId="18" fillId="0" borderId="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0" fontId="18" fillId="0" borderId="0"/>
    <xf numFmtId="37" fontId="18" fillId="0" borderId="0" applyFill="0" applyBorder="0" applyAlignment="0" applyProtection="0"/>
    <xf numFmtId="0" fontId="18" fillId="0" borderId="0"/>
    <xf numFmtId="37" fontId="18" fillId="0" borderId="0" applyFill="0" applyBorder="0" applyAlignment="0" applyProtection="0"/>
    <xf numFmtId="0" fontId="18" fillId="0" borderId="0"/>
    <xf numFmtId="37" fontId="18" fillId="0" borderId="0" applyFill="0" applyBorder="0" applyAlignment="0" applyProtection="0"/>
    <xf numFmtId="0" fontId="18" fillId="0" borderId="0"/>
    <xf numFmtId="0" fontId="18" fillId="0" borderId="0"/>
    <xf numFmtId="37" fontId="18" fillId="0" borderId="0" applyFill="0" applyBorder="0" applyAlignment="0" applyProtection="0"/>
    <xf numFmtId="37" fontId="18" fillId="0" borderId="0" applyFill="0" applyBorder="0" applyAlignment="0" applyProtection="0"/>
    <xf numFmtId="0" fontId="18" fillId="0" borderId="0"/>
    <xf numFmtId="37" fontId="18" fillId="0" borderId="0" applyFill="0" applyBorder="0" applyAlignment="0" applyProtection="0"/>
    <xf numFmtId="0" fontId="18" fillId="0" borderId="0"/>
    <xf numFmtId="37" fontId="18" fillId="0" borderId="0" applyFill="0" applyBorder="0" applyAlignment="0" applyProtection="0"/>
    <xf numFmtId="0" fontId="18" fillId="0" borderId="0"/>
    <xf numFmtId="37" fontId="18" fillId="0" borderId="0" applyFill="0" applyBorder="0" applyAlignment="0" applyProtection="0"/>
    <xf numFmtId="0" fontId="18" fillId="0" borderId="0"/>
    <xf numFmtId="0" fontId="18" fillId="0" borderId="0"/>
    <xf numFmtId="37" fontId="18" fillId="0" borderId="0" applyFill="0" applyBorder="0" applyAlignment="0" applyProtection="0"/>
    <xf numFmtId="37" fontId="18" fillId="0" borderId="0" applyFill="0" applyBorder="0" applyAlignment="0" applyProtection="0"/>
    <xf numFmtId="0" fontId="18" fillId="0" borderId="0"/>
    <xf numFmtId="37" fontId="18" fillId="0" borderId="0" applyFill="0" applyBorder="0" applyAlignment="0" applyProtection="0"/>
    <xf numFmtId="0" fontId="18" fillId="0" borderId="0"/>
    <xf numFmtId="37" fontId="18" fillId="0" borderId="0" applyFill="0" applyBorder="0" applyAlignment="0" applyProtection="0"/>
    <xf numFmtId="0" fontId="18" fillId="0" borderId="0"/>
    <xf numFmtId="37" fontId="18" fillId="0" borderId="0" applyFill="0" applyBorder="0" applyAlignment="0" applyProtection="0"/>
    <xf numFmtId="0" fontId="18" fillId="0" borderId="0"/>
    <xf numFmtId="0" fontId="18" fillId="0" borderId="0"/>
    <xf numFmtId="37" fontId="18" fillId="0" borderId="0" applyFill="0" applyBorder="0" applyAlignment="0" applyProtection="0"/>
    <xf numFmtId="37" fontId="18" fillId="0" borderId="0" applyFill="0" applyBorder="0" applyAlignment="0" applyProtection="0"/>
    <xf numFmtId="0" fontId="18" fillId="0" borderId="0"/>
    <xf numFmtId="37" fontId="18" fillId="0" borderId="0" applyFill="0" applyBorder="0" applyAlignment="0" applyProtection="0"/>
    <xf numFmtId="0" fontId="18" fillId="0" borderId="0"/>
    <xf numFmtId="37" fontId="18" fillId="0" borderId="0" applyFill="0" applyBorder="0" applyAlignment="0" applyProtection="0"/>
    <xf numFmtId="0" fontId="18" fillId="0" borderId="0"/>
    <xf numFmtId="37" fontId="18" fillId="0" borderId="0" applyFill="0" applyBorder="0" applyAlignment="0" applyProtection="0"/>
    <xf numFmtId="0" fontId="18" fillId="0" borderId="0"/>
    <xf numFmtId="0" fontId="18" fillId="0" borderId="0"/>
    <xf numFmtId="37" fontId="18" fillId="0" borderId="0" applyFill="0" applyBorder="0" applyAlignment="0" applyProtection="0"/>
    <xf numFmtId="0" fontId="57" fillId="0" borderId="0"/>
    <xf numFmtId="0" fontId="18" fillId="0" borderId="0"/>
    <xf numFmtId="0" fontId="18"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8" fillId="0" borderId="0"/>
    <xf numFmtId="0" fontId="18"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8" fillId="0" borderId="0"/>
    <xf numFmtId="0" fontId="18" fillId="0" borderId="0"/>
    <xf numFmtId="0" fontId="57" fillId="0" borderId="0"/>
    <xf numFmtId="0" fontId="57" fillId="0" borderId="0"/>
    <xf numFmtId="0" fontId="57" fillId="0" borderId="0"/>
    <xf numFmtId="0" fontId="57" fillId="0" borderId="0"/>
    <xf numFmtId="0" fontId="57" fillId="0" borderId="0"/>
    <xf numFmtId="0" fontId="57" fillId="0" borderId="0"/>
    <xf numFmtId="42" fontId="1" fillId="0" borderId="0" applyFont="0" applyFill="0" applyBorder="0" applyAlignment="0" applyProtection="0"/>
    <xf numFmtId="42" fontId="1" fillId="0" borderId="0" applyFont="0" applyFill="0" applyBorder="0" applyAlignment="0" applyProtection="0"/>
    <xf numFmtId="44" fontId="55"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44" fontId="18" fillId="0" borderId="0" applyFont="0" applyFill="0" applyBorder="0" applyAlignment="0" applyProtection="0"/>
    <xf numFmtId="0" fontId="18" fillId="0" borderId="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3" fontId="59" fillId="0" borderId="0" applyFont="0" applyFill="0" applyBorder="0" applyProtection="0">
      <alignment horizontal="right"/>
    </xf>
    <xf numFmtId="5" fontId="57" fillId="0" borderId="0"/>
    <xf numFmtId="0" fontId="18" fillId="0" borderId="0"/>
    <xf numFmtId="0" fontId="18" fillId="0" borderId="0"/>
    <xf numFmtId="5" fontId="57" fillId="0" borderId="0"/>
    <xf numFmtId="5" fontId="57" fillId="0" borderId="0"/>
    <xf numFmtId="5" fontId="57" fillId="0" borderId="0"/>
    <xf numFmtId="5" fontId="57" fillId="0" borderId="0"/>
    <xf numFmtId="5" fontId="57" fillId="0" borderId="0"/>
    <xf numFmtId="5" fontId="57" fillId="0" borderId="0"/>
    <xf numFmtId="174" fontId="56" fillId="0" borderId="0" applyFont="0" applyFill="0" applyBorder="0" applyAlignment="0" applyProtection="0"/>
    <xf numFmtId="5" fontId="18" fillId="0" borderId="0" applyFill="0" applyBorder="0" applyAlignment="0" applyProtection="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0" fontId="18" fillId="0" borderId="0"/>
    <xf numFmtId="5" fontId="18" fillId="0" borderId="0" applyFill="0" applyBorder="0" applyAlignment="0" applyProtection="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0" fontId="18" fillId="0" borderId="0"/>
    <xf numFmtId="5" fontId="18" fillId="0" borderId="0" applyFill="0" applyBorder="0" applyAlignment="0" applyProtection="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0" fontId="18" fillId="0" borderId="0"/>
    <xf numFmtId="5" fontId="18" fillId="0" borderId="0" applyFill="0" applyBorder="0" applyAlignment="0" applyProtection="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0" fontId="18" fillId="0" borderId="0"/>
    <xf numFmtId="5" fontId="18" fillId="0" borderId="0" applyFill="0" applyBorder="0" applyAlignment="0" applyProtection="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0" fontId="18" fillId="0" borderId="0"/>
    <xf numFmtId="5" fontId="18" fillId="0" borderId="0" applyFill="0" applyBorder="0" applyAlignment="0" applyProtection="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0" fontId="18" fillId="0" borderId="0"/>
    <xf numFmtId="5" fontId="18" fillId="0" borderId="0" applyFill="0" applyBorder="0" applyAlignment="0" applyProtection="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0" fontId="18" fillId="0" borderId="0"/>
    <xf numFmtId="5" fontId="18" fillId="0" borderId="0" applyFill="0" applyBorder="0" applyAlignment="0" applyProtection="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0" fontId="18" fillId="0" borderId="0"/>
    <xf numFmtId="5" fontId="18" fillId="0" borderId="0" applyFill="0" applyBorder="0" applyAlignment="0" applyProtection="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0" fontId="18" fillId="0" borderId="0"/>
    <xf numFmtId="5" fontId="18" fillId="0" borderId="0" applyFill="0" applyBorder="0" applyAlignment="0" applyProtection="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0" fontId="18" fillId="0" borderId="0"/>
    <xf numFmtId="5" fontId="18" fillId="0" borderId="0" applyFont="0" applyFill="0" applyBorder="0" applyAlignment="0" applyProtection="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174" fontId="51" fillId="0" borderId="0" applyFont="0" applyFill="0" applyBorder="0" applyAlignment="0" applyProtection="0"/>
    <xf numFmtId="0" fontId="18" fillId="0" borderId="0"/>
    <xf numFmtId="5" fontId="18" fillId="0" borderId="0" applyFill="0" applyBorder="0" applyAlignment="0" applyProtection="0"/>
    <xf numFmtId="174" fontId="51" fillId="0" borderId="0" applyFont="0" applyFill="0" applyBorder="0" applyAlignment="0" applyProtection="0"/>
    <xf numFmtId="0" fontId="18" fillId="0" borderId="0"/>
    <xf numFmtId="5" fontId="18" fillId="0" borderId="0" applyFill="0" applyBorder="0" applyAlignment="0" applyProtection="0"/>
    <xf numFmtId="174" fontId="51" fillId="0" borderId="0" applyFont="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ont="0" applyFill="0" applyBorder="0" applyAlignment="0" applyProtection="0"/>
    <xf numFmtId="174" fontId="51" fillId="0" borderId="0" applyFont="0" applyFill="0" applyBorder="0" applyAlignment="0" applyProtection="0"/>
    <xf numFmtId="174" fontId="51" fillId="0" borderId="0" applyFont="0" applyFill="0" applyBorder="0" applyAlignment="0" applyProtection="0"/>
    <xf numFmtId="0" fontId="18" fillId="0" borderId="0"/>
    <xf numFmtId="0" fontId="18" fillId="0" borderId="0"/>
    <xf numFmtId="5" fontId="18" fillId="0" borderId="0" applyFill="0" applyBorder="0" applyAlignment="0" applyProtection="0"/>
    <xf numFmtId="174" fontId="51" fillId="0" borderId="0" applyFont="0" applyFill="0" applyBorder="0" applyAlignment="0" applyProtection="0"/>
    <xf numFmtId="0" fontId="18" fillId="0" borderId="0"/>
    <xf numFmtId="174" fontId="51" fillId="0" borderId="0" applyFont="0" applyFill="0" applyBorder="0" applyAlignment="0" applyProtection="0"/>
    <xf numFmtId="174" fontId="51" fillId="0" borderId="0" applyFont="0" applyFill="0" applyBorder="0" applyAlignment="0" applyProtection="0"/>
    <xf numFmtId="174" fontId="51" fillId="0" borderId="0" applyFont="0" applyFill="0" applyBorder="0" applyAlignment="0" applyProtection="0"/>
    <xf numFmtId="174" fontId="51" fillId="0" borderId="0" applyFont="0" applyFill="0" applyBorder="0" applyAlignment="0" applyProtection="0"/>
    <xf numFmtId="174" fontId="51" fillId="0" borderId="0" applyFont="0" applyFill="0" applyBorder="0" applyAlignment="0" applyProtection="0"/>
    <xf numFmtId="174" fontId="51" fillId="0" borderId="0" applyFont="0" applyFill="0" applyBorder="0" applyAlignment="0" applyProtection="0"/>
    <xf numFmtId="0" fontId="18" fillId="0" borderId="0"/>
    <xf numFmtId="174" fontId="51" fillId="0" borderId="0" applyFont="0" applyFill="0" applyBorder="0" applyAlignment="0" applyProtection="0"/>
    <xf numFmtId="0" fontId="18" fillId="0" borderId="0"/>
    <xf numFmtId="174" fontId="51" fillId="0" borderId="0" applyFont="0" applyFill="0" applyBorder="0" applyAlignment="0" applyProtection="0"/>
    <xf numFmtId="0" fontId="18" fillId="0" borderId="0"/>
    <xf numFmtId="174" fontId="51" fillId="0" borderId="0" applyFont="0" applyFill="0" applyBorder="0" applyAlignment="0" applyProtection="0"/>
    <xf numFmtId="0" fontId="18" fillId="0" borderId="0"/>
    <xf numFmtId="174" fontId="51" fillId="0" borderId="0" applyFont="0" applyFill="0" applyBorder="0" applyAlignment="0" applyProtection="0"/>
    <xf numFmtId="0" fontId="18" fillId="0" borderId="0"/>
    <xf numFmtId="174" fontId="51" fillId="0" borderId="0" applyFont="0" applyFill="0" applyBorder="0" applyAlignment="0" applyProtection="0"/>
    <xf numFmtId="0" fontId="18" fillId="0" borderId="0"/>
    <xf numFmtId="174" fontId="51" fillId="0" borderId="0" applyFont="0" applyFill="0" applyBorder="0" applyAlignment="0" applyProtection="0"/>
    <xf numFmtId="0" fontId="18" fillId="0" borderId="0"/>
    <xf numFmtId="174" fontId="51" fillId="0" borderId="0" applyFont="0" applyFill="0" applyBorder="0" applyAlignment="0" applyProtection="0"/>
    <xf numFmtId="174" fontId="51" fillId="0" borderId="0" applyFont="0" applyFill="0" applyBorder="0" applyAlignment="0" applyProtection="0"/>
    <xf numFmtId="174" fontId="51" fillId="0" borderId="0" applyFont="0" applyFill="0" applyBorder="0" applyAlignment="0" applyProtection="0"/>
    <xf numFmtId="174" fontId="51" fillId="0" borderId="0" applyFont="0" applyFill="0" applyBorder="0" applyAlignment="0" applyProtection="0"/>
    <xf numFmtId="174" fontId="51" fillId="0" borderId="0" applyFont="0" applyFill="0" applyBorder="0" applyAlignment="0" applyProtection="0"/>
    <xf numFmtId="174" fontId="51" fillId="0" borderId="0" applyFont="0" applyFill="0" applyBorder="0" applyAlignment="0" applyProtection="0"/>
    <xf numFmtId="174" fontId="51" fillId="0" borderId="0" applyFont="0" applyFill="0" applyBorder="0" applyAlignment="0" applyProtection="0"/>
    <xf numFmtId="0" fontId="18" fillId="0" borderId="0"/>
    <xf numFmtId="174" fontId="51" fillId="0" borderId="0" applyFont="0" applyFill="0" applyBorder="0" applyAlignment="0" applyProtection="0"/>
    <xf numFmtId="0" fontId="18" fillId="0" borderId="0"/>
    <xf numFmtId="174" fontId="51" fillId="0" borderId="0" applyFont="0" applyFill="0" applyBorder="0" applyAlignment="0" applyProtection="0"/>
    <xf numFmtId="0" fontId="18" fillId="0" borderId="0"/>
    <xf numFmtId="174" fontId="51" fillId="0" borderId="0" applyFont="0" applyFill="0" applyBorder="0" applyAlignment="0" applyProtection="0"/>
    <xf numFmtId="0" fontId="18" fillId="0" borderId="0"/>
    <xf numFmtId="174" fontId="51" fillId="0" borderId="0" applyFont="0" applyFill="0" applyBorder="0" applyAlignment="0" applyProtection="0"/>
    <xf numFmtId="0" fontId="18" fillId="0" borderId="0"/>
    <xf numFmtId="174" fontId="51" fillId="0" borderId="0" applyFont="0" applyFill="0" applyBorder="0" applyAlignment="0" applyProtection="0"/>
    <xf numFmtId="0" fontId="18" fillId="0" borderId="0"/>
    <xf numFmtId="174" fontId="51" fillId="0" borderId="0" applyFont="0" applyFill="0" applyBorder="0" applyAlignment="0" applyProtection="0"/>
    <xf numFmtId="0" fontId="18" fillId="0" borderId="0"/>
    <xf numFmtId="174" fontId="51" fillId="0" borderId="0" applyFont="0" applyFill="0" applyBorder="0" applyAlignment="0" applyProtection="0"/>
    <xf numFmtId="174" fontId="51" fillId="0" borderId="0" applyFont="0" applyFill="0" applyBorder="0" applyAlignment="0" applyProtection="0"/>
    <xf numFmtId="174" fontId="51" fillId="0" borderId="0" applyFont="0" applyFill="0" applyBorder="0" applyAlignment="0" applyProtection="0"/>
    <xf numFmtId="174" fontId="51" fillId="0" borderId="0" applyFont="0" applyFill="0" applyBorder="0" applyAlignment="0" applyProtection="0"/>
    <xf numFmtId="174" fontId="51" fillId="0" borderId="0" applyFont="0" applyFill="0" applyBorder="0" applyAlignment="0" applyProtection="0"/>
    <xf numFmtId="174" fontId="51" fillId="0" borderId="0" applyFont="0" applyFill="0" applyBorder="0" applyAlignment="0" applyProtection="0"/>
    <xf numFmtId="174" fontId="51" fillId="0" borderId="0" applyFont="0" applyFill="0" applyBorder="0" applyAlignment="0" applyProtection="0"/>
    <xf numFmtId="0" fontId="18" fillId="0" borderId="0"/>
    <xf numFmtId="174" fontId="51" fillId="0" borderId="0" applyFont="0" applyFill="0" applyBorder="0" applyAlignment="0" applyProtection="0"/>
    <xf numFmtId="0" fontId="18" fillId="0" borderId="0"/>
    <xf numFmtId="174" fontId="51" fillId="0" borderId="0" applyFont="0" applyFill="0" applyBorder="0" applyAlignment="0" applyProtection="0"/>
    <xf numFmtId="0" fontId="18" fillId="0" borderId="0"/>
    <xf numFmtId="174" fontId="51" fillId="0" borderId="0" applyFont="0" applyFill="0" applyBorder="0" applyAlignment="0" applyProtection="0"/>
    <xf numFmtId="0" fontId="18" fillId="0" borderId="0"/>
    <xf numFmtId="174" fontId="51" fillId="0" borderId="0" applyFont="0" applyFill="0" applyBorder="0" applyAlignment="0" applyProtection="0"/>
    <xf numFmtId="0" fontId="18" fillId="0" borderId="0"/>
    <xf numFmtId="174" fontId="51" fillId="0" borderId="0" applyFont="0" applyFill="0" applyBorder="0" applyAlignment="0" applyProtection="0"/>
    <xf numFmtId="0" fontId="18" fillId="0" borderId="0"/>
    <xf numFmtId="174" fontId="51" fillId="0" borderId="0" applyFont="0" applyFill="0" applyBorder="0" applyAlignment="0" applyProtection="0"/>
    <xf numFmtId="0" fontId="18" fillId="0" borderId="0"/>
    <xf numFmtId="174" fontId="51" fillId="0" borderId="0" applyFont="0" applyFill="0" applyBorder="0" applyAlignment="0" applyProtection="0"/>
    <xf numFmtId="0" fontId="18" fillId="0" borderId="0"/>
    <xf numFmtId="5" fontId="18" fillId="0" borderId="0" applyFill="0" applyBorder="0" applyAlignment="0" applyProtection="0"/>
    <xf numFmtId="5" fontId="18" fillId="0" borderId="0" applyFill="0" applyBorder="0" applyAlignment="0" applyProtection="0"/>
    <xf numFmtId="174" fontId="51" fillId="0" borderId="0" applyFont="0" applyFill="0" applyBorder="0" applyAlignment="0" applyProtection="0"/>
    <xf numFmtId="174" fontId="51" fillId="0" borderId="0" applyFont="0" applyFill="0" applyBorder="0" applyAlignment="0" applyProtection="0"/>
    <xf numFmtId="174" fontId="51" fillId="0" borderId="0" applyFont="0" applyFill="0" applyBorder="0" applyAlignment="0" applyProtection="0"/>
    <xf numFmtId="174" fontId="51" fillId="0" borderId="0" applyFont="0" applyFill="0" applyBorder="0" applyAlignment="0" applyProtection="0"/>
    <xf numFmtId="174" fontId="51" fillId="0" borderId="0" applyFont="0" applyFill="0" applyBorder="0" applyAlignment="0" applyProtection="0"/>
    <xf numFmtId="174" fontId="51" fillId="0" borderId="0" applyFont="0" applyFill="0" applyBorder="0" applyAlignment="0" applyProtection="0"/>
    <xf numFmtId="174" fontId="51" fillId="0" borderId="0" applyFont="0" applyFill="0" applyBorder="0" applyAlignment="0" applyProtection="0"/>
    <xf numFmtId="0" fontId="18" fillId="0" borderId="0"/>
    <xf numFmtId="174" fontId="51" fillId="0" borderId="0" applyFont="0" applyFill="0" applyBorder="0" applyAlignment="0" applyProtection="0"/>
    <xf numFmtId="0" fontId="18" fillId="0" borderId="0"/>
    <xf numFmtId="174" fontId="51" fillId="0" borderId="0" applyFont="0" applyFill="0" applyBorder="0" applyAlignment="0" applyProtection="0"/>
    <xf numFmtId="0" fontId="18" fillId="0" borderId="0"/>
    <xf numFmtId="174" fontId="51" fillId="0" borderId="0" applyFont="0" applyFill="0" applyBorder="0" applyAlignment="0" applyProtection="0"/>
    <xf numFmtId="0" fontId="18" fillId="0" borderId="0"/>
    <xf numFmtId="174" fontId="51" fillId="0" borderId="0" applyFont="0" applyFill="0" applyBorder="0" applyAlignment="0" applyProtection="0"/>
    <xf numFmtId="0" fontId="18" fillId="0" borderId="0"/>
    <xf numFmtId="174" fontId="51" fillId="0" borderId="0" applyFont="0" applyFill="0" applyBorder="0" applyAlignment="0" applyProtection="0"/>
    <xf numFmtId="0" fontId="18" fillId="0" borderId="0"/>
    <xf numFmtId="174" fontId="51" fillId="0" borderId="0" applyFont="0" applyFill="0" applyBorder="0" applyAlignment="0" applyProtection="0"/>
    <xf numFmtId="0" fontId="18" fillId="0" borderId="0"/>
    <xf numFmtId="174" fontId="51" fillId="0" borderId="0" applyFont="0" applyFill="0" applyBorder="0" applyAlignment="0" applyProtection="0"/>
    <xf numFmtId="174" fontId="51" fillId="0" borderId="0" applyFont="0" applyFill="0" applyBorder="0" applyAlignment="0" applyProtection="0"/>
    <xf numFmtId="174" fontId="51" fillId="0" borderId="0" applyFont="0" applyFill="0" applyBorder="0" applyAlignment="0" applyProtection="0"/>
    <xf numFmtId="174" fontId="51" fillId="0" borderId="0" applyFont="0" applyFill="0" applyBorder="0" applyAlignment="0" applyProtection="0"/>
    <xf numFmtId="174" fontId="51" fillId="0" borderId="0" applyFont="0" applyFill="0" applyBorder="0" applyAlignment="0" applyProtection="0"/>
    <xf numFmtId="174" fontId="51" fillId="0" borderId="0" applyFont="0" applyFill="0" applyBorder="0" applyAlignment="0" applyProtection="0"/>
    <xf numFmtId="174" fontId="51" fillId="0" borderId="0" applyFont="0" applyFill="0" applyBorder="0" applyAlignment="0" applyProtection="0"/>
    <xf numFmtId="0" fontId="18" fillId="0" borderId="0"/>
    <xf numFmtId="174" fontId="51" fillId="0" borderId="0" applyFont="0" applyFill="0" applyBorder="0" applyAlignment="0" applyProtection="0"/>
    <xf numFmtId="0" fontId="18" fillId="0" borderId="0"/>
    <xf numFmtId="174" fontId="51" fillId="0" borderId="0" applyFont="0" applyFill="0" applyBorder="0" applyAlignment="0" applyProtection="0"/>
    <xf numFmtId="0" fontId="18" fillId="0" borderId="0"/>
    <xf numFmtId="174" fontId="51" fillId="0" borderId="0" applyFont="0" applyFill="0" applyBorder="0" applyAlignment="0" applyProtection="0"/>
    <xf numFmtId="0" fontId="18" fillId="0" borderId="0"/>
    <xf numFmtId="174" fontId="51" fillId="0" borderId="0" applyFont="0" applyFill="0" applyBorder="0" applyAlignment="0" applyProtection="0"/>
    <xf numFmtId="0" fontId="18" fillId="0" borderId="0"/>
    <xf numFmtId="174" fontId="51" fillId="0" borderId="0" applyFont="0" applyFill="0" applyBorder="0" applyAlignment="0" applyProtection="0"/>
    <xf numFmtId="0" fontId="18" fillId="0" borderId="0"/>
    <xf numFmtId="174" fontId="51" fillId="0" borderId="0" applyFont="0" applyFill="0" applyBorder="0" applyAlignment="0" applyProtection="0"/>
    <xf numFmtId="0" fontId="18" fillId="0" borderId="0"/>
    <xf numFmtId="174" fontId="51" fillId="0" borderId="0" applyFont="0" applyFill="0" applyBorder="0" applyAlignment="0" applyProtection="0"/>
    <xf numFmtId="174" fontId="51" fillId="0" borderId="0" applyFont="0" applyFill="0" applyBorder="0" applyAlignment="0" applyProtection="0"/>
    <xf numFmtId="174" fontId="51" fillId="0" borderId="0" applyFont="0" applyFill="0" applyBorder="0" applyAlignment="0" applyProtection="0"/>
    <xf numFmtId="174" fontId="51" fillId="0" borderId="0" applyFont="0" applyFill="0" applyBorder="0" applyAlignment="0" applyProtection="0"/>
    <xf numFmtId="174" fontId="51" fillId="0" borderId="0" applyFont="0" applyFill="0" applyBorder="0" applyAlignment="0" applyProtection="0"/>
    <xf numFmtId="174" fontId="51" fillId="0" borderId="0" applyFont="0" applyFill="0" applyBorder="0" applyAlignment="0" applyProtection="0"/>
    <xf numFmtId="174" fontId="51" fillId="0" borderId="0" applyFont="0" applyFill="0" applyBorder="0" applyAlignment="0" applyProtection="0"/>
    <xf numFmtId="0" fontId="18" fillId="0" borderId="0"/>
    <xf numFmtId="174" fontId="51" fillId="0" borderId="0" applyFont="0" applyFill="0" applyBorder="0" applyAlignment="0" applyProtection="0"/>
    <xf numFmtId="0" fontId="18" fillId="0" borderId="0"/>
    <xf numFmtId="174" fontId="51" fillId="0" borderId="0" applyFont="0" applyFill="0" applyBorder="0" applyAlignment="0" applyProtection="0"/>
    <xf numFmtId="0" fontId="18" fillId="0" borderId="0"/>
    <xf numFmtId="174" fontId="51" fillId="0" borderId="0" applyFont="0" applyFill="0" applyBorder="0" applyAlignment="0" applyProtection="0"/>
    <xf numFmtId="0" fontId="18" fillId="0" borderId="0"/>
    <xf numFmtId="174" fontId="51" fillId="0" borderId="0" applyFont="0" applyFill="0" applyBorder="0" applyAlignment="0" applyProtection="0"/>
    <xf numFmtId="0" fontId="18" fillId="0" borderId="0"/>
    <xf numFmtId="174" fontId="51" fillId="0" borderId="0" applyFont="0" applyFill="0" applyBorder="0" applyAlignment="0" applyProtection="0"/>
    <xf numFmtId="0" fontId="18" fillId="0" borderId="0"/>
    <xf numFmtId="174" fontId="51" fillId="0" borderId="0" applyFont="0" applyFill="0" applyBorder="0" applyAlignment="0" applyProtection="0"/>
    <xf numFmtId="0" fontId="18" fillId="0" borderId="0"/>
    <xf numFmtId="174" fontId="51" fillId="0" borderId="0" applyFont="0" applyFill="0" applyBorder="0" applyAlignment="0" applyProtection="0"/>
    <xf numFmtId="0" fontId="18" fillId="0" borderId="0"/>
    <xf numFmtId="174" fontId="51" fillId="0" borderId="0" applyFont="0" applyFill="0" applyBorder="0" applyAlignment="0" applyProtection="0"/>
    <xf numFmtId="174" fontId="51" fillId="0" borderId="0" applyFont="0" applyFill="0" applyBorder="0" applyAlignment="0" applyProtection="0"/>
    <xf numFmtId="174" fontId="51" fillId="0" borderId="0" applyFont="0" applyFill="0" applyBorder="0" applyAlignment="0" applyProtection="0"/>
    <xf numFmtId="174" fontId="51" fillId="0" borderId="0" applyFont="0" applyFill="0" applyBorder="0" applyAlignment="0" applyProtection="0"/>
    <xf numFmtId="174" fontId="51" fillId="0" borderId="0" applyFont="0" applyFill="0" applyBorder="0" applyAlignment="0" applyProtection="0"/>
    <xf numFmtId="174" fontId="51" fillId="0" borderId="0" applyFont="0" applyFill="0" applyBorder="0" applyAlignment="0" applyProtection="0"/>
    <xf numFmtId="174" fontId="51" fillId="0" borderId="0" applyFont="0" applyFill="0" applyBorder="0" applyAlignment="0" applyProtection="0"/>
    <xf numFmtId="0" fontId="18" fillId="0" borderId="0"/>
    <xf numFmtId="174" fontId="51" fillId="0" borderId="0" applyFont="0" applyFill="0" applyBorder="0" applyAlignment="0" applyProtection="0"/>
    <xf numFmtId="0" fontId="18" fillId="0" borderId="0"/>
    <xf numFmtId="174" fontId="51" fillId="0" borderId="0" applyFont="0" applyFill="0" applyBorder="0" applyAlignment="0" applyProtection="0"/>
    <xf numFmtId="0" fontId="18" fillId="0" borderId="0"/>
    <xf numFmtId="174" fontId="51" fillId="0" borderId="0" applyFont="0" applyFill="0" applyBorder="0" applyAlignment="0" applyProtection="0"/>
    <xf numFmtId="0" fontId="18" fillId="0" borderId="0"/>
    <xf numFmtId="174" fontId="51" fillId="0" borderId="0" applyFont="0" applyFill="0" applyBorder="0" applyAlignment="0" applyProtection="0"/>
    <xf numFmtId="0" fontId="18" fillId="0" borderId="0"/>
    <xf numFmtId="174" fontId="51" fillId="0" borderId="0" applyFont="0" applyFill="0" applyBorder="0" applyAlignment="0" applyProtection="0"/>
    <xf numFmtId="0" fontId="18" fillId="0" borderId="0"/>
    <xf numFmtId="174" fontId="51" fillId="0" borderId="0" applyFont="0" applyFill="0" applyBorder="0" applyAlignment="0" applyProtection="0"/>
    <xf numFmtId="0" fontId="18" fillId="0" borderId="0"/>
    <xf numFmtId="174" fontId="51" fillId="0" borderId="0" applyFont="0" applyFill="0" applyBorder="0" applyAlignment="0" applyProtection="0"/>
    <xf numFmtId="174" fontId="51" fillId="0" borderId="0" applyFont="0" applyFill="0" applyBorder="0" applyAlignment="0" applyProtection="0"/>
    <xf numFmtId="174" fontId="51" fillId="0" borderId="0" applyFont="0" applyFill="0" applyBorder="0" applyAlignment="0" applyProtection="0"/>
    <xf numFmtId="174" fontId="51" fillId="0" borderId="0" applyFont="0" applyFill="0" applyBorder="0" applyAlignment="0" applyProtection="0"/>
    <xf numFmtId="174" fontId="51" fillId="0" borderId="0" applyFont="0" applyFill="0" applyBorder="0" applyAlignment="0" applyProtection="0"/>
    <xf numFmtId="174" fontId="51" fillId="0" borderId="0" applyFont="0" applyFill="0" applyBorder="0" applyAlignment="0" applyProtection="0"/>
    <xf numFmtId="174" fontId="51" fillId="0" borderId="0" applyFont="0" applyFill="0" applyBorder="0" applyAlignment="0" applyProtection="0"/>
    <xf numFmtId="0" fontId="18" fillId="0" borderId="0"/>
    <xf numFmtId="174" fontId="51" fillId="0" borderId="0" applyFont="0" applyFill="0" applyBorder="0" applyAlignment="0" applyProtection="0"/>
    <xf numFmtId="0" fontId="18" fillId="0" borderId="0"/>
    <xf numFmtId="174" fontId="51" fillId="0" borderId="0" applyFont="0" applyFill="0" applyBorder="0" applyAlignment="0" applyProtection="0"/>
    <xf numFmtId="0" fontId="18" fillId="0" borderId="0"/>
    <xf numFmtId="174" fontId="51" fillId="0" borderId="0" applyFont="0" applyFill="0" applyBorder="0" applyAlignment="0" applyProtection="0"/>
    <xf numFmtId="0" fontId="18" fillId="0" borderId="0"/>
    <xf numFmtId="174" fontId="51" fillId="0" borderId="0" applyFont="0" applyFill="0" applyBorder="0" applyAlignment="0" applyProtection="0"/>
    <xf numFmtId="0" fontId="18" fillId="0" borderId="0"/>
    <xf numFmtId="174" fontId="51" fillId="0" borderId="0" applyFont="0" applyFill="0" applyBorder="0" applyAlignment="0" applyProtection="0"/>
    <xf numFmtId="0" fontId="18" fillId="0" borderId="0"/>
    <xf numFmtId="174" fontId="51" fillId="0" borderId="0" applyFont="0" applyFill="0" applyBorder="0" applyAlignment="0" applyProtection="0"/>
    <xf numFmtId="0" fontId="18" fillId="0" borderId="0"/>
    <xf numFmtId="174" fontId="51" fillId="0" borderId="0" applyFont="0" applyFill="0" applyBorder="0" applyAlignment="0" applyProtection="0"/>
    <xf numFmtId="174" fontId="51" fillId="0" borderId="0" applyFont="0" applyFill="0" applyBorder="0" applyAlignment="0" applyProtection="0"/>
    <xf numFmtId="174" fontId="51" fillId="0" borderId="0" applyFont="0" applyFill="0" applyBorder="0" applyAlignment="0" applyProtection="0"/>
    <xf numFmtId="174" fontId="51" fillId="0" borderId="0" applyFont="0" applyFill="0" applyBorder="0" applyAlignment="0" applyProtection="0"/>
    <xf numFmtId="174" fontId="51" fillId="0" borderId="0" applyFont="0" applyFill="0" applyBorder="0" applyAlignment="0" applyProtection="0"/>
    <xf numFmtId="174" fontId="51" fillId="0" borderId="0" applyFont="0" applyFill="0" applyBorder="0" applyAlignment="0" applyProtection="0"/>
    <xf numFmtId="174" fontId="51" fillId="0" borderId="0" applyFont="0" applyFill="0" applyBorder="0" applyAlignment="0" applyProtection="0"/>
    <xf numFmtId="0" fontId="18" fillId="0" borderId="0"/>
    <xf numFmtId="174" fontId="51" fillId="0" borderId="0" applyFont="0" applyFill="0" applyBorder="0" applyAlignment="0" applyProtection="0"/>
    <xf numFmtId="0" fontId="18" fillId="0" borderId="0"/>
    <xf numFmtId="174" fontId="51" fillId="0" borderId="0" applyFont="0" applyFill="0" applyBorder="0" applyAlignment="0" applyProtection="0"/>
    <xf numFmtId="0" fontId="18" fillId="0" borderId="0"/>
    <xf numFmtId="174" fontId="51" fillId="0" borderId="0" applyFont="0" applyFill="0" applyBorder="0" applyAlignment="0" applyProtection="0"/>
    <xf numFmtId="0" fontId="18" fillId="0" borderId="0"/>
    <xf numFmtId="174" fontId="51" fillId="0" borderId="0" applyFont="0" applyFill="0" applyBorder="0" applyAlignment="0" applyProtection="0"/>
    <xf numFmtId="0" fontId="18" fillId="0" borderId="0"/>
    <xf numFmtId="174" fontId="51" fillId="0" borderId="0" applyFont="0" applyFill="0" applyBorder="0" applyAlignment="0" applyProtection="0"/>
    <xf numFmtId="0" fontId="18" fillId="0" borderId="0"/>
    <xf numFmtId="174" fontId="51" fillId="0" borderId="0" applyFont="0" applyFill="0" applyBorder="0" applyAlignment="0" applyProtection="0"/>
    <xf numFmtId="0" fontId="18" fillId="0" borderId="0"/>
    <xf numFmtId="174" fontId="51" fillId="0" borderId="0" applyFont="0" applyFill="0" applyBorder="0" applyAlignment="0" applyProtection="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0" fontId="18" fillId="0" borderId="0"/>
    <xf numFmtId="174" fontId="51" fillId="0" borderId="0" applyFont="0" applyFill="0" applyBorder="0" applyAlignment="0" applyProtection="0"/>
    <xf numFmtId="5" fontId="18" fillId="0" borderId="0" applyFill="0" applyBorder="0" applyAlignment="0" applyProtection="0"/>
    <xf numFmtId="5" fontId="18" fillId="0" borderId="0" applyFill="0" applyBorder="0" applyAlignment="0" applyProtection="0"/>
    <xf numFmtId="0" fontId="18" fillId="0" borderId="0"/>
    <xf numFmtId="0" fontId="18" fillId="0" borderId="0"/>
    <xf numFmtId="174" fontId="51" fillId="0" borderId="0" applyFont="0" applyFill="0" applyBorder="0" applyAlignment="0" applyProtection="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0" fontId="18" fillId="0" borderId="0"/>
    <xf numFmtId="5" fontId="18" fillId="0" borderId="0" applyFill="0" applyBorder="0" applyAlignment="0" applyProtection="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0" fontId="18" fillId="0" borderId="0"/>
    <xf numFmtId="5" fontId="18" fillId="0" borderId="0" applyFill="0" applyBorder="0" applyAlignment="0" applyProtection="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0" fontId="18" fillId="0" borderId="0"/>
    <xf numFmtId="5" fontId="18" fillId="0" borderId="0" applyFill="0" applyBorder="0" applyAlignment="0" applyProtection="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0" fontId="18" fillId="0" borderId="0"/>
    <xf numFmtId="5" fontId="18" fillId="0" borderId="0" applyFill="0" applyBorder="0" applyAlignment="0" applyProtection="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0" fontId="18" fillId="0" borderId="0"/>
    <xf numFmtId="5" fontId="18" fillId="0" borderId="0" applyFill="0" applyBorder="0" applyAlignment="0" applyProtection="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0" fontId="18" fillId="0" borderId="0"/>
    <xf numFmtId="5" fontId="18" fillId="0" borderId="0" applyFill="0" applyBorder="0" applyAlignment="0" applyProtection="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0" fontId="18" fillId="0" borderId="0"/>
    <xf numFmtId="5" fontId="18" fillId="0" borderId="0" applyFill="0" applyBorder="0" applyAlignment="0" applyProtection="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0" fontId="18" fillId="0" borderId="0"/>
    <xf numFmtId="5" fontId="18" fillId="0" borderId="0" applyFill="0" applyBorder="0" applyAlignment="0" applyProtection="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0" fontId="18" fillId="0" borderId="0"/>
    <xf numFmtId="5" fontId="18" fillId="0" borderId="0" applyFill="0" applyBorder="0" applyAlignment="0" applyProtection="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0" fontId="18" fillId="0" borderId="0"/>
    <xf numFmtId="5" fontId="18" fillId="0" borderId="0" applyFont="0" applyFill="0" applyBorder="0" applyAlignment="0" applyProtection="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5" fontId="18" fillId="0" borderId="0" applyFill="0" applyBorder="0" applyAlignment="0" applyProtection="0"/>
    <xf numFmtId="5" fontId="18" fillId="0" borderId="0" applyFill="0" applyBorder="0" applyAlignment="0" applyProtection="0"/>
    <xf numFmtId="5" fontId="18" fillId="0" borderId="0" applyFill="0" applyBorder="0" applyAlignment="0" applyProtection="0"/>
    <xf numFmtId="5" fontId="18" fillId="0" borderId="0" applyFill="0" applyBorder="0" applyAlignment="0" applyProtection="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5" fontId="18" fillId="0" borderId="0" applyFill="0" applyBorder="0" applyAlignment="0" applyProtection="0"/>
    <xf numFmtId="5" fontId="18" fillId="0" borderId="0" applyFill="0" applyBorder="0" applyAlignment="0" applyProtection="0"/>
    <xf numFmtId="5" fontId="18" fillId="0" borderId="0" applyFill="0" applyBorder="0" applyAlignment="0" applyProtection="0"/>
    <xf numFmtId="5" fontId="18" fillId="0" borderId="0" applyFill="0" applyBorder="0" applyAlignment="0" applyProtection="0"/>
    <xf numFmtId="5" fontId="18" fillId="0" borderId="0" applyFill="0" applyBorder="0" applyAlignment="0" applyProtection="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5" fontId="18" fillId="0" borderId="0" applyFill="0" applyBorder="0" applyAlignment="0" applyProtection="0"/>
    <xf numFmtId="5" fontId="18" fillId="0" borderId="0" applyFill="0" applyBorder="0" applyAlignment="0" applyProtection="0"/>
    <xf numFmtId="5" fontId="18" fillId="0" borderId="0" applyFill="0" applyBorder="0" applyAlignment="0" applyProtection="0"/>
    <xf numFmtId="5" fontId="18" fillId="0" borderId="0" applyFill="0" applyBorder="0" applyAlignment="0" applyProtection="0"/>
    <xf numFmtId="5" fontId="18" fillId="0" borderId="0" applyFill="0" applyBorder="0" applyAlignment="0" applyProtection="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0" fontId="18" fillId="0" borderId="0"/>
    <xf numFmtId="5" fontId="18" fillId="0" borderId="0" applyFill="0" applyBorder="0" applyAlignment="0" applyProtection="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0" fontId="18" fillId="0" borderId="0"/>
    <xf numFmtId="5" fontId="18" fillId="0" borderId="0" applyFill="0" applyBorder="0" applyAlignment="0" applyProtection="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0" fontId="18" fillId="0" borderId="0"/>
    <xf numFmtId="5" fontId="18" fillId="0" borderId="0" applyFill="0" applyBorder="0" applyAlignment="0" applyProtection="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0" fontId="18" fillId="0" borderId="0"/>
    <xf numFmtId="5" fontId="18" fillId="0" borderId="0" applyFill="0" applyBorder="0" applyAlignment="0" applyProtection="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0" fontId="18" fillId="0" borderId="0"/>
    <xf numFmtId="5" fontId="18" fillId="0" borderId="0" applyFill="0" applyBorder="0" applyAlignment="0" applyProtection="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0" fontId="18" fillId="0" borderId="0"/>
    <xf numFmtId="5" fontId="18" fillId="0" borderId="0" applyFill="0" applyBorder="0" applyAlignment="0" applyProtection="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0" fontId="18" fillId="0" borderId="0"/>
    <xf numFmtId="5" fontId="18" fillId="0" borderId="0" applyFill="0" applyBorder="0" applyAlignment="0" applyProtection="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0" fontId="18" fillId="0" borderId="0"/>
    <xf numFmtId="5" fontId="18" fillId="0" borderId="0" applyFill="0" applyBorder="0" applyAlignment="0" applyProtection="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0" fontId="18" fillId="0" borderId="0"/>
    <xf numFmtId="5" fontId="18" fillId="0" borderId="0" applyFill="0" applyBorder="0" applyAlignment="0" applyProtection="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0" fontId="18" fillId="0" borderId="0"/>
    <xf numFmtId="5" fontId="18" fillId="0" borderId="0" applyFont="0" applyFill="0" applyBorder="0" applyAlignment="0" applyProtection="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0" fontId="18" fillId="0" borderId="0"/>
    <xf numFmtId="5" fontId="18" fillId="0" borderId="0" applyFill="0" applyBorder="0" applyAlignment="0" applyProtection="0"/>
    <xf numFmtId="5" fontId="18" fillId="0" borderId="0" applyFill="0" applyBorder="0" applyAlignment="0" applyProtection="0"/>
    <xf numFmtId="5" fontId="18" fillId="0" borderId="0" applyFill="0" applyBorder="0" applyAlignment="0" applyProtection="0"/>
    <xf numFmtId="5" fontId="18" fillId="0" borderId="0" applyFill="0" applyBorder="0" applyAlignment="0" applyProtection="0"/>
    <xf numFmtId="5" fontId="18" fillId="0" borderId="0" applyFill="0" applyBorder="0" applyAlignment="0" applyProtection="0"/>
    <xf numFmtId="5" fontId="18" fillId="0" borderId="0" applyFill="0" applyBorder="0" applyAlignment="0" applyProtection="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5" fontId="18" fillId="0" borderId="0" applyFill="0" applyBorder="0" applyAlignment="0" applyProtection="0"/>
    <xf numFmtId="5" fontId="18" fillId="0" borderId="0" applyFill="0" applyBorder="0" applyAlignment="0" applyProtection="0"/>
    <xf numFmtId="5" fontId="18" fillId="0" borderId="0" applyFill="0" applyBorder="0" applyAlignment="0" applyProtection="0"/>
    <xf numFmtId="5" fontId="18" fillId="0" borderId="0" applyFill="0" applyBorder="0" applyAlignment="0" applyProtection="0"/>
    <xf numFmtId="5" fontId="18" fillId="0" borderId="0" applyFill="0" applyBorder="0" applyAlignment="0" applyProtection="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5" fontId="18" fillId="0" borderId="0" applyFill="0" applyBorder="0" applyAlignment="0" applyProtection="0"/>
    <xf numFmtId="5" fontId="18" fillId="0" borderId="0" applyFill="0" applyBorder="0" applyAlignment="0" applyProtection="0"/>
    <xf numFmtId="5" fontId="18" fillId="0" borderId="0" applyFill="0" applyBorder="0" applyAlignment="0" applyProtection="0"/>
    <xf numFmtId="5" fontId="18" fillId="0" borderId="0" applyFill="0" applyBorder="0" applyAlignment="0" applyProtection="0"/>
    <xf numFmtId="5" fontId="18" fillId="0" borderId="0" applyFill="0" applyBorder="0" applyAlignment="0" applyProtection="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174" fontId="51" fillId="0" borderId="0" applyFont="0" applyFill="0" applyBorder="0" applyAlignment="0" applyProtection="0"/>
    <xf numFmtId="174" fontId="51" fillId="0" borderId="0" applyFont="0" applyFill="0" applyBorder="0" applyAlignment="0" applyProtection="0"/>
    <xf numFmtId="0" fontId="18" fillId="0" borderId="0"/>
    <xf numFmtId="0" fontId="18" fillId="0" borderId="0"/>
    <xf numFmtId="5" fontId="18" fillId="0" borderId="0" applyFill="0" applyBorder="0" applyAlignment="0" applyProtection="0"/>
    <xf numFmtId="174" fontId="51" fillId="0" borderId="0" applyFont="0" applyFill="0" applyBorder="0" applyAlignment="0" applyProtection="0"/>
    <xf numFmtId="0" fontId="18" fillId="0" borderId="0"/>
    <xf numFmtId="174" fontId="51" fillId="0" borderId="0" applyFont="0" applyFill="0" applyBorder="0" applyAlignment="0" applyProtection="0"/>
    <xf numFmtId="0" fontId="18" fillId="0" borderId="0"/>
    <xf numFmtId="0" fontId="18" fillId="0" borderId="0"/>
    <xf numFmtId="5" fontId="18" fillId="0" borderId="0" applyFill="0" applyBorder="0" applyAlignment="0" applyProtection="0"/>
    <xf numFmtId="5" fontId="18" fillId="0" borderId="0" applyFill="0" applyBorder="0" applyAlignment="0" applyProtection="0"/>
    <xf numFmtId="5" fontId="18" fillId="0" borderId="0" applyFill="0" applyBorder="0" applyAlignment="0" applyProtection="0"/>
    <xf numFmtId="5" fontId="18" fillId="0" borderId="0" applyFill="0" applyBorder="0" applyAlignment="0" applyProtection="0"/>
    <xf numFmtId="5" fontId="18" fillId="0" borderId="0" applyFill="0" applyBorder="0" applyAlignment="0" applyProtection="0"/>
    <xf numFmtId="5" fontId="18" fillId="0" borderId="0" applyFill="0" applyBorder="0" applyAlignment="0" applyProtection="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5" fontId="18" fillId="0" borderId="0" applyFill="0" applyBorder="0" applyAlignment="0" applyProtection="0"/>
    <xf numFmtId="5" fontId="18" fillId="0" borderId="0" applyFill="0" applyBorder="0" applyAlignment="0" applyProtection="0"/>
    <xf numFmtId="5" fontId="18" fillId="0" borderId="0" applyFill="0" applyBorder="0" applyAlignment="0" applyProtection="0"/>
    <xf numFmtId="5" fontId="18" fillId="0" borderId="0" applyFill="0" applyBorder="0" applyAlignment="0" applyProtection="0"/>
    <xf numFmtId="5" fontId="18" fillId="0" borderId="0" applyFill="0" applyBorder="0" applyAlignment="0" applyProtection="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5" fontId="18" fillId="0" borderId="0" applyFill="0" applyBorder="0" applyAlignment="0" applyProtection="0"/>
    <xf numFmtId="5" fontId="18" fillId="0" borderId="0" applyFill="0" applyBorder="0" applyAlignment="0" applyProtection="0"/>
    <xf numFmtId="5" fontId="18" fillId="0" borderId="0" applyFill="0" applyBorder="0" applyAlignment="0" applyProtection="0"/>
    <xf numFmtId="5" fontId="18" fillId="0" borderId="0" applyFill="0" applyBorder="0" applyAlignment="0" applyProtection="0"/>
    <xf numFmtId="5" fontId="18" fillId="0" borderId="0" applyFill="0" applyBorder="0" applyAlignment="0" applyProtection="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174" fontId="51" fillId="0" borderId="0" applyFont="0" applyFill="0" applyBorder="0" applyAlignment="0" applyProtection="0"/>
    <xf numFmtId="0" fontId="18" fillId="0" borderId="0"/>
    <xf numFmtId="174" fontId="51" fillId="0" borderId="0" applyFont="0" applyFill="0" applyBorder="0" applyAlignment="0" applyProtection="0"/>
    <xf numFmtId="0" fontId="18" fillId="0" borderId="0"/>
    <xf numFmtId="174" fontId="51" fillId="0" borderId="0" applyFont="0" applyFill="0" applyBorder="0" applyAlignment="0" applyProtection="0"/>
    <xf numFmtId="0" fontId="18" fillId="0" borderId="0"/>
    <xf numFmtId="0" fontId="18" fillId="0" borderId="0"/>
    <xf numFmtId="5" fontId="18" fillId="0" borderId="0" applyFill="0" applyBorder="0" applyAlignment="0" applyProtection="0"/>
    <xf numFmtId="5" fontId="18" fillId="0" borderId="0" applyFill="0" applyBorder="0" applyAlignment="0" applyProtection="0"/>
    <xf numFmtId="174" fontId="51" fillId="0" borderId="0" applyFont="0" applyFill="0" applyBorder="0" applyAlignment="0" applyProtection="0"/>
    <xf numFmtId="0" fontId="18" fillId="0" borderId="0"/>
    <xf numFmtId="0" fontId="18" fillId="0" borderId="0"/>
    <xf numFmtId="5" fontId="18" fillId="0" borderId="0" applyFill="0" applyBorder="0" applyAlignment="0" applyProtection="0"/>
    <xf numFmtId="174" fontId="51" fillId="0" borderId="0" applyFont="0" applyFill="0" applyBorder="0" applyAlignment="0" applyProtection="0"/>
    <xf numFmtId="0" fontId="18" fillId="0" borderId="0"/>
    <xf numFmtId="5" fontId="18" fillId="0" borderId="0" applyFill="0" applyBorder="0" applyAlignment="0" applyProtection="0"/>
    <xf numFmtId="174" fontId="51" fillId="0" borderId="0" applyFont="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5" fontId="18" fillId="0" borderId="0" applyFill="0" applyBorder="0" applyAlignment="0" applyProtection="0"/>
    <xf numFmtId="5" fontId="18" fillId="0" borderId="0" applyFill="0" applyBorder="0" applyAlignment="0" applyProtection="0"/>
    <xf numFmtId="5" fontId="18" fillId="0" borderId="0" applyFill="0" applyBorder="0" applyAlignment="0" applyProtection="0"/>
    <xf numFmtId="0" fontId="18" fillId="0" borderId="0"/>
    <xf numFmtId="5" fontId="18" fillId="0" borderId="0" applyFill="0" applyBorder="0" applyAlignment="0" applyProtection="0"/>
    <xf numFmtId="5" fontId="18" fillId="0" borderId="0" applyFill="0" applyBorder="0" applyAlignment="0" applyProtection="0"/>
    <xf numFmtId="5" fontId="18" fillId="0" borderId="0" applyFill="0" applyBorder="0" applyAlignment="0" applyProtection="0"/>
    <xf numFmtId="5" fontId="18" fillId="0" borderId="0" applyFill="0" applyBorder="0" applyAlignment="0" applyProtection="0"/>
    <xf numFmtId="5" fontId="18" fillId="0" borderId="0" applyFill="0" applyBorder="0" applyAlignment="0" applyProtection="0"/>
    <xf numFmtId="5" fontId="18" fillId="0" borderId="0" applyFill="0" applyBorder="0" applyAlignment="0" applyProtection="0"/>
    <xf numFmtId="5" fontId="18" fillId="0" borderId="0" applyFill="0" applyBorder="0" applyAlignment="0" applyProtection="0"/>
    <xf numFmtId="0" fontId="18" fillId="0" borderId="0"/>
    <xf numFmtId="5" fontId="18" fillId="0" borderId="0" applyFill="0" applyBorder="0" applyAlignment="0" applyProtection="0"/>
    <xf numFmtId="5" fontId="18" fillId="0" borderId="0" applyFill="0" applyBorder="0" applyAlignment="0" applyProtection="0"/>
    <xf numFmtId="5" fontId="18" fillId="0" borderId="0" applyFill="0" applyBorder="0" applyAlignment="0" applyProtection="0"/>
    <xf numFmtId="5" fontId="18" fillId="0" borderId="0" applyFill="0" applyBorder="0" applyAlignment="0" applyProtection="0"/>
    <xf numFmtId="5" fontId="18" fillId="0" borderId="0" applyFill="0" applyBorder="0" applyAlignment="0" applyProtection="0"/>
    <xf numFmtId="5" fontId="18" fillId="0" borderId="0" applyFill="0" applyBorder="0" applyAlignment="0" applyProtection="0"/>
    <xf numFmtId="0" fontId="18" fillId="0" borderId="0"/>
    <xf numFmtId="0" fontId="18" fillId="0" borderId="0"/>
    <xf numFmtId="0" fontId="18" fillId="0" borderId="0"/>
    <xf numFmtId="5" fontId="18" fillId="0" borderId="0" applyFill="0" applyBorder="0" applyAlignment="0" applyProtection="0"/>
    <xf numFmtId="5" fontId="18" fillId="0" borderId="0" applyFill="0" applyBorder="0" applyAlignment="0" applyProtection="0"/>
    <xf numFmtId="5" fontId="18" fillId="0" borderId="0" applyFill="0" applyBorder="0" applyAlignment="0" applyProtection="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0" fontId="18" fillId="0" borderId="0"/>
    <xf numFmtId="5" fontId="18" fillId="0" borderId="0" applyFill="0" applyBorder="0" applyAlignment="0" applyProtection="0"/>
    <xf numFmtId="5" fontId="18" fillId="0" borderId="0" applyFill="0" applyBorder="0" applyAlignment="0" applyProtection="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0" fontId="18" fillId="0" borderId="0"/>
    <xf numFmtId="5" fontId="18" fillId="0" borderId="0" applyFill="0" applyBorder="0" applyAlignment="0" applyProtection="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0" fontId="18" fillId="0" borderId="0"/>
    <xf numFmtId="5" fontId="18" fillId="0" borderId="0" applyFill="0" applyBorder="0" applyAlignment="0" applyProtection="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0" fontId="18" fillId="0" borderId="0"/>
    <xf numFmtId="5" fontId="18" fillId="0" borderId="0" applyFill="0" applyBorder="0" applyAlignment="0" applyProtection="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5" fontId="18" fillId="0" borderId="0" applyFill="0" applyBorder="0" applyAlignment="0" applyProtection="0"/>
    <xf numFmtId="0" fontId="18" fillId="0" borderId="0"/>
    <xf numFmtId="0" fontId="18" fillId="0" borderId="0"/>
    <xf numFmtId="0" fontId="60" fillId="0" borderId="0"/>
    <xf numFmtId="0" fontId="18" fillId="0" borderId="0"/>
    <xf numFmtId="0" fontId="18"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19"/>
    <xf numFmtId="0" fontId="18" fillId="0" borderId="0"/>
    <xf numFmtId="0" fontId="18" fillId="0" borderId="0"/>
    <xf numFmtId="0" fontId="60" fillId="0" borderId="19"/>
    <xf numFmtId="0" fontId="60" fillId="0" borderId="19"/>
    <xf numFmtId="0" fontId="60" fillId="0" borderId="19"/>
    <xf numFmtId="0" fontId="60" fillId="0" borderId="19"/>
    <xf numFmtId="0" fontId="60" fillId="0" borderId="19"/>
    <xf numFmtId="0" fontId="60" fillId="0" borderId="19"/>
    <xf numFmtId="0" fontId="56" fillId="0" borderId="0" applyFont="0" applyFill="0" applyBorder="0" applyAlignment="0" applyProtection="0"/>
    <xf numFmtId="0" fontId="57" fillId="0" borderId="0"/>
    <xf numFmtId="0" fontId="18" fillId="0" borderId="0"/>
    <xf numFmtId="0" fontId="18"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8" fillId="0" borderId="0"/>
    <xf numFmtId="0" fontId="18" fillId="0" borderId="0"/>
    <xf numFmtId="0" fontId="57" fillId="0" borderId="0"/>
    <xf numFmtId="0" fontId="57" fillId="0" borderId="0"/>
    <xf numFmtId="0" fontId="57" fillId="0" borderId="0"/>
    <xf numFmtId="0" fontId="57" fillId="0" borderId="0"/>
    <xf numFmtId="0" fontId="57" fillId="0" borderId="0"/>
    <xf numFmtId="0" fontId="57" fillId="0" borderId="0"/>
    <xf numFmtId="175" fontId="18" fillId="0" borderId="0" applyFill="0" applyBorder="0" applyAlignment="0" applyProtection="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0" fontId="18" fillId="0" borderId="0"/>
    <xf numFmtId="175" fontId="18" fillId="0" borderId="0" applyFill="0" applyBorder="0" applyAlignment="0" applyProtection="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0" fontId="18" fillId="0" borderId="0"/>
    <xf numFmtId="175" fontId="18" fillId="0" borderId="0" applyFill="0" applyBorder="0" applyAlignment="0" applyProtection="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0" fontId="18" fillId="0" borderId="0"/>
    <xf numFmtId="175" fontId="18" fillId="0" borderId="0" applyFill="0" applyBorder="0" applyAlignment="0" applyProtection="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0" fontId="18" fillId="0" borderId="0"/>
    <xf numFmtId="175" fontId="18" fillId="0" borderId="0" applyFill="0" applyBorder="0" applyAlignment="0" applyProtection="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0" fontId="18" fillId="0" borderId="0"/>
    <xf numFmtId="175" fontId="18" fillId="0" borderId="0" applyFill="0" applyBorder="0" applyAlignment="0" applyProtection="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0" fontId="18" fillId="0" borderId="0"/>
    <xf numFmtId="175" fontId="18" fillId="0" borderId="0" applyFill="0" applyBorder="0" applyAlignment="0" applyProtection="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0" fontId="18" fillId="0" borderId="0"/>
    <xf numFmtId="175" fontId="18" fillId="0" borderId="0" applyFill="0" applyBorder="0" applyAlignment="0" applyProtection="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0" fontId="18" fillId="0" borderId="0"/>
    <xf numFmtId="175" fontId="18" fillId="0" borderId="0" applyFill="0" applyBorder="0" applyAlignment="0" applyProtection="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0" fontId="18" fillId="0" borderId="0"/>
    <xf numFmtId="175" fontId="18" fillId="0" borderId="0" applyFill="0" applyBorder="0" applyAlignment="0" applyProtection="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0" fontId="18" fillId="0" borderId="0"/>
    <xf numFmtId="14" fontId="18" fillId="0" borderId="0" applyFont="0" applyFill="0" applyBorder="0" applyAlignment="0" applyProtection="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51" fillId="0" borderId="0" applyFont="0" applyFill="0" applyBorder="0" applyAlignment="0" applyProtection="0"/>
    <xf numFmtId="0" fontId="18" fillId="0" borderId="0"/>
    <xf numFmtId="175" fontId="18" fillId="0" borderId="0" applyFill="0" applyBorder="0" applyAlignment="0" applyProtection="0"/>
    <xf numFmtId="0" fontId="51" fillId="0" borderId="0" applyFont="0" applyFill="0" applyBorder="0" applyAlignment="0" applyProtection="0"/>
    <xf numFmtId="0" fontId="18" fillId="0" borderId="0"/>
    <xf numFmtId="175" fontId="18" fillId="0" borderId="0" applyFill="0" applyBorder="0" applyAlignment="0" applyProtection="0"/>
    <xf numFmtId="0" fontId="51" fillId="0" borderId="0" applyFont="0" applyFill="0" applyBorder="0" applyAlignment="0" applyProtection="0"/>
    <xf numFmtId="0" fontId="18" fillId="0" borderId="0"/>
    <xf numFmtId="175" fontId="18" fillId="0" borderId="0" applyFill="0" applyBorder="0" applyAlignment="0" applyProtection="0"/>
    <xf numFmtId="0" fontId="18" fillId="0" borderId="0"/>
    <xf numFmtId="14" fontId="18"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18" fillId="0" borderId="0"/>
    <xf numFmtId="0" fontId="18" fillId="0" borderId="0"/>
    <xf numFmtId="175" fontId="18" fillId="0" borderId="0" applyFill="0" applyBorder="0" applyAlignment="0" applyProtection="0"/>
    <xf numFmtId="0" fontId="51" fillId="0" borderId="0" applyFont="0" applyFill="0" applyBorder="0" applyAlignment="0" applyProtection="0"/>
    <xf numFmtId="0" fontId="18" fillId="0" borderId="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18" fillId="0" borderId="0"/>
    <xf numFmtId="0" fontId="51" fillId="0" borderId="0" applyFont="0" applyFill="0" applyBorder="0" applyAlignment="0" applyProtection="0"/>
    <xf numFmtId="0" fontId="18" fillId="0" borderId="0"/>
    <xf numFmtId="0" fontId="51" fillId="0" borderId="0" applyFont="0" applyFill="0" applyBorder="0" applyAlignment="0" applyProtection="0"/>
    <xf numFmtId="0" fontId="18" fillId="0" borderId="0"/>
    <xf numFmtId="0" fontId="51" fillId="0" borderId="0" applyFont="0" applyFill="0" applyBorder="0" applyAlignment="0" applyProtection="0"/>
    <xf numFmtId="0" fontId="18" fillId="0" borderId="0"/>
    <xf numFmtId="0" fontId="51" fillId="0" borderId="0" applyFont="0" applyFill="0" applyBorder="0" applyAlignment="0" applyProtection="0"/>
    <xf numFmtId="0" fontId="18" fillId="0" borderId="0"/>
    <xf numFmtId="0" fontId="51" fillId="0" borderId="0" applyFont="0" applyFill="0" applyBorder="0" applyAlignment="0" applyProtection="0"/>
    <xf numFmtId="0" fontId="18" fillId="0" borderId="0"/>
    <xf numFmtId="0" fontId="51" fillId="0" borderId="0" applyFont="0" applyFill="0" applyBorder="0" applyAlignment="0" applyProtection="0"/>
    <xf numFmtId="0" fontId="18" fillId="0" borderId="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18" fillId="0" borderId="0"/>
    <xf numFmtId="0" fontId="51" fillId="0" borderId="0" applyFont="0" applyFill="0" applyBorder="0" applyAlignment="0" applyProtection="0"/>
    <xf numFmtId="0" fontId="18" fillId="0" borderId="0"/>
    <xf numFmtId="0" fontId="51" fillId="0" borderId="0" applyFont="0" applyFill="0" applyBorder="0" applyAlignment="0" applyProtection="0"/>
    <xf numFmtId="0" fontId="18" fillId="0" borderId="0"/>
    <xf numFmtId="0" fontId="51" fillId="0" borderId="0" applyFont="0" applyFill="0" applyBorder="0" applyAlignment="0" applyProtection="0"/>
    <xf numFmtId="0" fontId="18" fillId="0" borderId="0"/>
    <xf numFmtId="0" fontId="51" fillId="0" borderId="0" applyFont="0" applyFill="0" applyBorder="0" applyAlignment="0" applyProtection="0"/>
    <xf numFmtId="0" fontId="18" fillId="0" borderId="0"/>
    <xf numFmtId="0" fontId="51" fillId="0" borderId="0" applyFont="0" applyFill="0" applyBorder="0" applyAlignment="0" applyProtection="0"/>
    <xf numFmtId="0" fontId="18" fillId="0" borderId="0"/>
    <xf numFmtId="0" fontId="51" fillId="0" borderId="0" applyFont="0" applyFill="0" applyBorder="0" applyAlignment="0" applyProtection="0"/>
    <xf numFmtId="0" fontId="18" fillId="0" borderId="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18" fillId="0" borderId="0"/>
    <xf numFmtId="0" fontId="51" fillId="0" borderId="0" applyFont="0" applyFill="0" applyBorder="0" applyAlignment="0" applyProtection="0"/>
    <xf numFmtId="0" fontId="18" fillId="0" borderId="0"/>
    <xf numFmtId="0" fontId="51" fillId="0" borderId="0" applyFont="0" applyFill="0" applyBorder="0" applyAlignment="0" applyProtection="0"/>
    <xf numFmtId="0" fontId="18" fillId="0" borderId="0"/>
    <xf numFmtId="0" fontId="51" fillId="0" borderId="0" applyFont="0" applyFill="0" applyBorder="0" applyAlignment="0" applyProtection="0"/>
    <xf numFmtId="0" fontId="18" fillId="0" borderId="0"/>
    <xf numFmtId="0" fontId="51" fillId="0" borderId="0" applyFont="0" applyFill="0" applyBorder="0" applyAlignment="0" applyProtection="0"/>
    <xf numFmtId="0" fontId="18" fillId="0" borderId="0"/>
    <xf numFmtId="0" fontId="51" fillId="0" borderId="0" applyFont="0" applyFill="0" applyBorder="0" applyAlignment="0" applyProtection="0"/>
    <xf numFmtId="0" fontId="18" fillId="0" borderId="0"/>
    <xf numFmtId="0" fontId="51" fillId="0" borderId="0" applyFont="0" applyFill="0" applyBorder="0" applyAlignment="0" applyProtection="0"/>
    <xf numFmtId="0" fontId="18" fillId="0" borderId="0"/>
    <xf numFmtId="0" fontId="51" fillId="0" borderId="0" applyFont="0" applyFill="0" applyBorder="0" applyAlignment="0" applyProtection="0"/>
    <xf numFmtId="0" fontId="18" fillId="0" borderId="0"/>
    <xf numFmtId="175" fontId="18" fillId="0" borderId="0" applyFill="0" applyBorder="0" applyAlignment="0" applyProtection="0"/>
    <xf numFmtId="175" fontId="18" fillId="0" borderId="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18" fillId="0" borderId="0"/>
    <xf numFmtId="0" fontId="51" fillId="0" borderId="0" applyFont="0" applyFill="0" applyBorder="0" applyAlignment="0" applyProtection="0"/>
    <xf numFmtId="0" fontId="18" fillId="0" borderId="0"/>
    <xf numFmtId="0" fontId="51" fillId="0" borderId="0" applyFont="0" applyFill="0" applyBorder="0" applyAlignment="0" applyProtection="0"/>
    <xf numFmtId="0" fontId="18" fillId="0" borderId="0"/>
    <xf numFmtId="0" fontId="51" fillId="0" borderId="0" applyFont="0" applyFill="0" applyBorder="0" applyAlignment="0" applyProtection="0"/>
    <xf numFmtId="0" fontId="18" fillId="0" borderId="0"/>
    <xf numFmtId="0" fontId="51" fillId="0" borderId="0" applyFont="0" applyFill="0" applyBorder="0" applyAlignment="0" applyProtection="0"/>
    <xf numFmtId="0" fontId="18" fillId="0" borderId="0"/>
    <xf numFmtId="0" fontId="51" fillId="0" borderId="0" applyFont="0" applyFill="0" applyBorder="0" applyAlignment="0" applyProtection="0"/>
    <xf numFmtId="0" fontId="18" fillId="0" borderId="0"/>
    <xf numFmtId="0" fontId="51" fillId="0" borderId="0" applyFont="0" applyFill="0" applyBorder="0" applyAlignment="0" applyProtection="0"/>
    <xf numFmtId="0" fontId="18" fillId="0" borderId="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18" fillId="0" borderId="0"/>
    <xf numFmtId="0" fontId="51" fillId="0" borderId="0" applyFont="0" applyFill="0" applyBorder="0" applyAlignment="0" applyProtection="0"/>
    <xf numFmtId="0" fontId="18" fillId="0" borderId="0"/>
    <xf numFmtId="0" fontId="51" fillId="0" borderId="0" applyFont="0" applyFill="0" applyBorder="0" applyAlignment="0" applyProtection="0"/>
    <xf numFmtId="0" fontId="18" fillId="0" borderId="0"/>
    <xf numFmtId="0" fontId="51" fillId="0" borderId="0" applyFont="0" applyFill="0" applyBorder="0" applyAlignment="0" applyProtection="0"/>
    <xf numFmtId="0" fontId="18" fillId="0" borderId="0"/>
    <xf numFmtId="0" fontId="51" fillId="0" borderId="0" applyFont="0" applyFill="0" applyBorder="0" applyAlignment="0" applyProtection="0"/>
    <xf numFmtId="0" fontId="18" fillId="0" borderId="0"/>
    <xf numFmtId="0" fontId="51" fillId="0" borderId="0" applyFont="0" applyFill="0" applyBorder="0" applyAlignment="0" applyProtection="0"/>
    <xf numFmtId="0" fontId="18" fillId="0" borderId="0"/>
    <xf numFmtId="0" fontId="51" fillId="0" borderId="0" applyFont="0" applyFill="0" applyBorder="0" applyAlignment="0" applyProtection="0"/>
    <xf numFmtId="0" fontId="18" fillId="0" borderId="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18" fillId="0" borderId="0"/>
    <xf numFmtId="0" fontId="51" fillId="0" borderId="0" applyFont="0" applyFill="0" applyBorder="0" applyAlignment="0" applyProtection="0"/>
    <xf numFmtId="0" fontId="18" fillId="0" borderId="0"/>
    <xf numFmtId="0" fontId="51" fillId="0" borderId="0" applyFont="0" applyFill="0" applyBorder="0" applyAlignment="0" applyProtection="0"/>
    <xf numFmtId="0" fontId="18" fillId="0" borderId="0"/>
    <xf numFmtId="0" fontId="51" fillId="0" borderId="0" applyFont="0" applyFill="0" applyBorder="0" applyAlignment="0" applyProtection="0"/>
    <xf numFmtId="0" fontId="18" fillId="0" borderId="0"/>
    <xf numFmtId="0" fontId="51" fillId="0" borderId="0" applyFont="0" applyFill="0" applyBorder="0" applyAlignment="0" applyProtection="0"/>
    <xf numFmtId="0" fontId="18" fillId="0" borderId="0"/>
    <xf numFmtId="0" fontId="51" fillId="0" borderId="0" applyFont="0" applyFill="0" applyBorder="0" applyAlignment="0" applyProtection="0"/>
    <xf numFmtId="0" fontId="18" fillId="0" borderId="0"/>
    <xf numFmtId="0" fontId="51" fillId="0" borderId="0" applyFont="0" applyFill="0" applyBorder="0" applyAlignment="0" applyProtection="0"/>
    <xf numFmtId="0" fontId="18" fillId="0" borderId="0"/>
    <xf numFmtId="0" fontId="51" fillId="0" borderId="0" applyFont="0" applyFill="0" applyBorder="0" applyAlignment="0" applyProtection="0"/>
    <xf numFmtId="0" fontId="18" fillId="0" borderId="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18" fillId="0" borderId="0"/>
    <xf numFmtId="0" fontId="51" fillId="0" borderId="0" applyFont="0" applyFill="0" applyBorder="0" applyAlignment="0" applyProtection="0"/>
    <xf numFmtId="0" fontId="18" fillId="0" borderId="0"/>
    <xf numFmtId="0" fontId="51" fillId="0" borderId="0" applyFont="0" applyFill="0" applyBorder="0" applyAlignment="0" applyProtection="0"/>
    <xf numFmtId="0" fontId="18" fillId="0" borderId="0"/>
    <xf numFmtId="0" fontId="51" fillId="0" borderId="0" applyFont="0" applyFill="0" applyBorder="0" applyAlignment="0" applyProtection="0"/>
    <xf numFmtId="0" fontId="18" fillId="0" borderId="0"/>
    <xf numFmtId="0" fontId="51" fillId="0" borderId="0" applyFont="0" applyFill="0" applyBorder="0" applyAlignment="0" applyProtection="0"/>
    <xf numFmtId="0" fontId="18" fillId="0" borderId="0"/>
    <xf numFmtId="0" fontId="51" fillId="0" borderId="0" applyFont="0" applyFill="0" applyBorder="0" applyAlignment="0" applyProtection="0"/>
    <xf numFmtId="0" fontId="18" fillId="0" borderId="0"/>
    <xf numFmtId="0" fontId="51" fillId="0" borderId="0" applyFont="0" applyFill="0" applyBorder="0" applyAlignment="0" applyProtection="0"/>
    <xf numFmtId="0" fontId="18" fillId="0" borderId="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18" fillId="0" borderId="0"/>
    <xf numFmtId="0" fontId="51" fillId="0" borderId="0" applyFont="0" applyFill="0" applyBorder="0" applyAlignment="0" applyProtection="0"/>
    <xf numFmtId="0" fontId="18" fillId="0" borderId="0"/>
    <xf numFmtId="0" fontId="51" fillId="0" borderId="0" applyFont="0" applyFill="0" applyBorder="0" applyAlignment="0" applyProtection="0"/>
    <xf numFmtId="0" fontId="18" fillId="0" borderId="0"/>
    <xf numFmtId="0" fontId="51" fillId="0" borderId="0" applyFont="0" applyFill="0" applyBorder="0" applyAlignment="0" applyProtection="0"/>
    <xf numFmtId="0" fontId="18" fillId="0" borderId="0"/>
    <xf numFmtId="0" fontId="51" fillId="0" borderId="0" applyFont="0" applyFill="0" applyBorder="0" applyAlignment="0" applyProtection="0"/>
    <xf numFmtId="0" fontId="18" fillId="0" borderId="0"/>
    <xf numFmtId="0" fontId="51" fillId="0" borderId="0" applyFont="0" applyFill="0" applyBorder="0" applyAlignment="0" applyProtection="0"/>
    <xf numFmtId="0" fontId="18" fillId="0" borderId="0"/>
    <xf numFmtId="0" fontId="51" fillId="0" borderId="0" applyFont="0" applyFill="0" applyBorder="0" applyAlignment="0" applyProtection="0"/>
    <xf numFmtId="0" fontId="18" fillId="0" borderId="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18" fillId="0" borderId="0"/>
    <xf numFmtId="0" fontId="51" fillId="0" borderId="0" applyFont="0" applyFill="0" applyBorder="0" applyAlignment="0" applyProtection="0"/>
    <xf numFmtId="0" fontId="18" fillId="0" borderId="0"/>
    <xf numFmtId="0" fontId="51" fillId="0" borderId="0" applyFont="0" applyFill="0" applyBorder="0" applyAlignment="0" applyProtection="0"/>
    <xf numFmtId="0" fontId="18" fillId="0" borderId="0"/>
    <xf numFmtId="0" fontId="51" fillId="0" borderId="0" applyFont="0" applyFill="0" applyBorder="0" applyAlignment="0" applyProtection="0"/>
    <xf numFmtId="0" fontId="18" fillId="0" borderId="0"/>
    <xf numFmtId="0" fontId="51" fillId="0" borderId="0" applyFont="0" applyFill="0" applyBorder="0" applyAlignment="0" applyProtection="0"/>
    <xf numFmtId="0" fontId="18" fillId="0" borderId="0"/>
    <xf numFmtId="0" fontId="51" fillId="0" borderId="0" applyFont="0" applyFill="0" applyBorder="0" applyAlignment="0" applyProtection="0"/>
    <xf numFmtId="0" fontId="18" fillId="0" borderId="0"/>
    <xf numFmtId="0" fontId="51" fillId="0" borderId="0" applyFont="0" applyFill="0" applyBorder="0" applyAlignment="0" applyProtection="0"/>
    <xf numFmtId="0" fontId="18" fillId="0" borderId="0"/>
    <xf numFmtId="0" fontId="51" fillId="0" borderId="0" applyFont="0" applyFill="0" applyBorder="0" applyAlignment="0" applyProtection="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0" fontId="18" fillId="0" borderId="0"/>
    <xf numFmtId="0" fontId="51" fillId="0" borderId="0" applyFont="0" applyFill="0" applyBorder="0" applyAlignment="0" applyProtection="0"/>
    <xf numFmtId="175" fontId="18" fillId="0" borderId="0" applyFill="0" applyBorder="0" applyAlignment="0" applyProtection="0"/>
    <xf numFmtId="175" fontId="18" fillId="0" borderId="0" applyFill="0" applyBorder="0" applyAlignment="0" applyProtection="0"/>
    <xf numFmtId="0" fontId="18" fillId="0" borderId="0"/>
    <xf numFmtId="0" fontId="18" fillId="0" borderId="0"/>
    <xf numFmtId="0" fontId="51" fillId="0" borderId="0" applyFont="0" applyFill="0" applyBorder="0" applyAlignment="0" applyProtection="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0" fontId="18" fillId="0" borderId="0"/>
    <xf numFmtId="175" fontId="18" fillId="0" borderId="0" applyFill="0" applyBorder="0" applyAlignment="0" applyProtection="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0" fontId="18" fillId="0" borderId="0"/>
    <xf numFmtId="175" fontId="18" fillId="0" borderId="0" applyFill="0" applyBorder="0" applyAlignment="0" applyProtection="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0" fontId="18" fillId="0" borderId="0"/>
    <xf numFmtId="175" fontId="18" fillId="0" borderId="0" applyFill="0" applyBorder="0" applyAlignment="0" applyProtection="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0" fontId="18" fillId="0" borderId="0"/>
    <xf numFmtId="175" fontId="18" fillId="0" borderId="0" applyFill="0" applyBorder="0" applyAlignment="0" applyProtection="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0" fontId="18" fillId="0" borderId="0"/>
    <xf numFmtId="175" fontId="18" fillId="0" borderId="0" applyFill="0" applyBorder="0" applyAlignment="0" applyProtection="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0" fontId="18" fillId="0" borderId="0"/>
    <xf numFmtId="175" fontId="18" fillId="0" borderId="0" applyFill="0" applyBorder="0" applyAlignment="0" applyProtection="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0" fontId="18" fillId="0" borderId="0"/>
    <xf numFmtId="175" fontId="18" fillId="0" borderId="0" applyFill="0" applyBorder="0" applyAlignment="0" applyProtection="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0" fontId="18" fillId="0" borderId="0"/>
    <xf numFmtId="175" fontId="18" fillId="0" borderId="0" applyFill="0" applyBorder="0" applyAlignment="0" applyProtection="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0" fontId="18" fillId="0" borderId="0"/>
    <xf numFmtId="175" fontId="18" fillId="0" borderId="0" applyFill="0" applyBorder="0" applyAlignment="0" applyProtection="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0" fontId="18" fillId="0" borderId="0"/>
    <xf numFmtId="14" fontId="18" fillId="0" borderId="0" applyFont="0" applyFill="0" applyBorder="0" applyAlignment="0" applyProtection="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0" fontId="18" fillId="0" borderId="0"/>
    <xf numFmtId="175" fontId="18" fillId="0" borderId="0" applyFill="0" applyBorder="0" applyAlignment="0" applyProtection="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0" fontId="18" fillId="0" borderId="0"/>
    <xf numFmtId="175" fontId="18" fillId="0" borderId="0" applyFill="0" applyBorder="0" applyAlignment="0" applyProtection="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0" fontId="18" fillId="0" borderId="0"/>
    <xf numFmtId="175" fontId="18" fillId="0" borderId="0" applyFill="0" applyBorder="0" applyAlignment="0" applyProtection="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0" fontId="18" fillId="0" borderId="0"/>
    <xf numFmtId="175" fontId="18" fillId="0" borderId="0" applyFill="0" applyBorder="0" applyAlignment="0" applyProtection="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0" fontId="18" fillId="0" borderId="0"/>
    <xf numFmtId="175" fontId="18" fillId="0" borderId="0" applyFill="0" applyBorder="0" applyAlignment="0" applyProtection="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0" fontId="18" fillId="0" borderId="0"/>
    <xf numFmtId="175" fontId="18" fillId="0" borderId="0" applyFill="0" applyBorder="0" applyAlignment="0" applyProtection="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0" fontId="18" fillId="0" borderId="0"/>
    <xf numFmtId="175" fontId="18" fillId="0" borderId="0" applyFill="0" applyBorder="0" applyAlignment="0" applyProtection="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0" fontId="18" fillId="0" borderId="0"/>
    <xf numFmtId="175" fontId="18" fillId="0" borderId="0" applyFill="0" applyBorder="0" applyAlignment="0" applyProtection="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0" fontId="18" fillId="0" borderId="0"/>
    <xf numFmtId="175" fontId="18" fillId="0" borderId="0" applyFill="0" applyBorder="0" applyAlignment="0" applyProtection="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0" fontId="18" fillId="0" borderId="0"/>
    <xf numFmtId="14" fontId="18" fillId="0" borderId="0" applyFont="0" applyFill="0" applyBorder="0" applyAlignment="0" applyProtection="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0" fontId="18" fillId="0" borderId="0"/>
    <xf numFmtId="175" fontId="18"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18" fillId="0" borderId="0"/>
    <xf numFmtId="0" fontId="18" fillId="0" borderId="0"/>
    <xf numFmtId="175" fontId="18" fillId="0" borderId="0" applyFill="0" applyBorder="0" applyAlignment="0" applyProtection="0"/>
    <xf numFmtId="0" fontId="51" fillId="0" borderId="0" applyFont="0" applyFill="0" applyBorder="0" applyAlignment="0" applyProtection="0"/>
    <xf numFmtId="0" fontId="18" fillId="0" borderId="0"/>
    <xf numFmtId="0" fontId="51" fillId="0" borderId="0" applyFont="0" applyFill="0" applyBorder="0" applyAlignment="0" applyProtection="0"/>
    <xf numFmtId="0" fontId="18" fillId="0" borderId="0"/>
    <xf numFmtId="0" fontId="18" fillId="0" borderId="0"/>
    <xf numFmtId="175" fontId="18"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51" fillId="0" borderId="0" applyFont="0" applyFill="0" applyBorder="0" applyAlignment="0" applyProtection="0"/>
    <xf numFmtId="0" fontId="18" fillId="0" borderId="0"/>
    <xf numFmtId="0" fontId="51" fillId="0" borderId="0" applyFont="0" applyFill="0" applyBorder="0" applyAlignment="0" applyProtection="0"/>
    <xf numFmtId="0" fontId="18" fillId="0" borderId="0"/>
    <xf numFmtId="0" fontId="51" fillId="0" borderId="0" applyFont="0" applyFill="0" applyBorder="0" applyAlignment="0" applyProtection="0"/>
    <xf numFmtId="0" fontId="18" fillId="0" borderId="0"/>
    <xf numFmtId="0" fontId="18" fillId="0" borderId="0"/>
    <xf numFmtId="175" fontId="18" fillId="0" borderId="0" applyFill="0" applyBorder="0" applyAlignment="0" applyProtection="0"/>
    <xf numFmtId="175" fontId="18" fillId="0" borderId="0" applyFill="0" applyBorder="0" applyAlignment="0" applyProtection="0"/>
    <xf numFmtId="0" fontId="51" fillId="0" borderId="0" applyFont="0" applyFill="0" applyBorder="0" applyAlignment="0" applyProtection="0"/>
    <xf numFmtId="0" fontId="18" fillId="0" borderId="0"/>
    <xf numFmtId="0" fontId="18" fillId="0" borderId="0"/>
    <xf numFmtId="175" fontId="18" fillId="0" borderId="0" applyFill="0" applyBorder="0" applyAlignment="0" applyProtection="0"/>
    <xf numFmtId="0" fontId="51" fillId="0" borderId="0" applyFont="0" applyFill="0" applyBorder="0" applyAlignment="0" applyProtection="0"/>
    <xf numFmtId="0" fontId="18" fillId="0" borderId="0"/>
    <xf numFmtId="175" fontId="18" fillId="0" borderId="0" applyFill="0" applyBorder="0" applyAlignment="0" applyProtection="0"/>
    <xf numFmtId="0" fontId="51" fillId="0" borderId="0" applyFont="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0" fontId="18" fillId="0" borderId="0"/>
    <xf numFmtId="175" fontId="18"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0" fontId="18" fillId="0" borderId="0"/>
    <xf numFmtId="175" fontId="18"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175" fontId="18" fillId="0" borderId="0" applyFill="0" applyBorder="0" applyAlignment="0" applyProtection="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0" fontId="18" fillId="0" borderId="0"/>
    <xf numFmtId="0" fontId="18" fillId="0" borderId="0"/>
    <xf numFmtId="0" fontId="18" fillId="0" borderId="0"/>
    <xf numFmtId="175" fontId="18" fillId="0" borderId="0" applyFill="0" applyBorder="0" applyAlignment="0" applyProtection="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0" fontId="18" fillId="0" borderId="0"/>
    <xf numFmtId="175" fontId="18" fillId="0" borderId="0" applyFill="0" applyBorder="0" applyAlignment="0" applyProtection="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0" fontId="18" fillId="0" borderId="0"/>
    <xf numFmtId="175" fontId="18" fillId="0" borderId="0" applyFill="0" applyBorder="0" applyAlignment="0" applyProtection="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0" fontId="18" fillId="0" borderId="0"/>
    <xf numFmtId="175" fontId="18" fillId="0" borderId="0" applyFill="0" applyBorder="0" applyAlignment="0" applyProtection="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175" fontId="18" fillId="0" borderId="0" applyFill="0" applyBorder="0" applyAlignment="0" applyProtection="0"/>
    <xf numFmtId="0" fontId="18" fillId="0" borderId="0"/>
    <xf numFmtId="0" fontId="18" fillId="0" borderId="0"/>
    <xf numFmtId="175" fontId="18" fillId="0" borderId="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18" fillId="0" borderId="0"/>
    <xf numFmtId="0" fontId="15" fillId="0" borderId="0" applyNumberFormat="0" applyFill="0" applyBorder="0" applyAlignment="0" applyProtection="0"/>
    <xf numFmtId="0" fontId="62" fillId="0" borderId="0" applyNumberFormat="0" applyFill="0" applyBorder="0" applyAlignment="0" applyProtection="0"/>
    <xf numFmtId="0" fontId="18" fillId="0" borderId="0"/>
    <xf numFmtId="0" fontId="62" fillId="0" borderId="0" applyNumberFormat="0" applyFill="0" applyBorder="0" applyAlignment="0" applyProtection="0"/>
    <xf numFmtId="0" fontId="18" fillId="0" borderId="0"/>
    <xf numFmtId="0" fontId="62" fillId="0" borderId="0" applyNumberFormat="0" applyFill="0" applyBorder="0" applyAlignment="0" applyProtection="0"/>
    <xf numFmtId="0" fontId="18" fillId="0" borderId="0"/>
    <xf numFmtId="0" fontId="62" fillId="0" borderId="0" applyNumberFormat="0" applyFill="0" applyBorder="0" applyAlignment="0" applyProtection="0"/>
    <xf numFmtId="0" fontId="18" fillId="0" borderId="0"/>
    <xf numFmtId="0" fontId="62" fillId="0" borderId="0" applyNumberFormat="0" applyFill="0" applyBorder="0" applyAlignment="0" applyProtection="0"/>
    <xf numFmtId="0" fontId="18" fillId="0" borderId="0"/>
    <xf numFmtId="0" fontId="62" fillId="0" borderId="0" applyNumberFormat="0" applyFill="0" applyBorder="0" applyAlignment="0" applyProtection="0"/>
    <xf numFmtId="2" fontId="56" fillId="0" borderId="0" applyFont="0" applyFill="0" applyBorder="0" applyAlignment="0" applyProtection="0"/>
    <xf numFmtId="2" fontId="18" fillId="0" borderId="0" applyFill="0" applyBorder="0" applyAlignment="0" applyProtection="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0" fontId="18" fillId="0" borderId="0"/>
    <xf numFmtId="2" fontId="18" fillId="0" borderId="0" applyFill="0" applyBorder="0" applyAlignment="0" applyProtection="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0" fontId="18" fillId="0" borderId="0"/>
    <xf numFmtId="2" fontId="18" fillId="0" borderId="0" applyFill="0" applyBorder="0" applyAlignment="0" applyProtection="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0" fontId="18" fillId="0" borderId="0"/>
    <xf numFmtId="2" fontId="18" fillId="0" borderId="0" applyFill="0" applyBorder="0" applyAlignment="0" applyProtection="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0" fontId="18" fillId="0" borderId="0"/>
    <xf numFmtId="2" fontId="18" fillId="0" borderId="0" applyFill="0" applyBorder="0" applyAlignment="0" applyProtection="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0" fontId="18" fillId="0" borderId="0"/>
    <xf numFmtId="2" fontId="18" fillId="0" borderId="0" applyFill="0" applyBorder="0" applyAlignment="0" applyProtection="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0" fontId="18" fillId="0" borderId="0"/>
    <xf numFmtId="2" fontId="18" fillId="0" borderId="0" applyFill="0" applyBorder="0" applyAlignment="0" applyProtection="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0" fontId="18" fillId="0" borderId="0"/>
    <xf numFmtId="2" fontId="18" fillId="0" borderId="0" applyFill="0" applyBorder="0" applyAlignment="0" applyProtection="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0" fontId="18" fillId="0" borderId="0"/>
    <xf numFmtId="2" fontId="18" fillId="0" borderId="0" applyFill="0" applyBorder="0" applyAlignment="0" applyProtection="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0" fontId="18" fillId="0" borderId="0"/>
    <xf numFmtId="2" fontId="18" fillId="0" borderId="0" applyFill="0" applyBorder="0" applyAlignment="0" applyProtection="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0" fontId="18" fillId="0" borderId="0"/>
    <xf numFmtId="2" fontId="18" fillId="0" borderId="0" applyFont="0" applyFill="0" applyBorder="0" applyAlignment="0" applyProtection="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2" fontId="51" fillId="0" borderId="0" applyFont="0" applyFill="0" applyBorder="0" applyAlignment="0" applyProtection="0"/>
    <xf numFmtId="0" fontId="18" fillId="0" borderId="0"/>
    <xf numFmtId="2" fontId="18" fillId="0" borderId="0" applyFill="0" applyBorder="0" applyAlignment="0" applyProtection="0"/>
    <xf numFmtId="2" fontId="51" fillId="0" borderId="0" applyFont="0" applyFill="0" applyBorder="0" applyAlignment="0" applyProtection="0"/>
    <xf numFmtId="0" fontId="18" fillId="0" borderId="0"/>
    <xf numFmtId="2" fontId="18" fillId="0" borderId="0" applyFill="0" applyBorder="0" applyAlignment="0" applyProtection="0"/>
    <xf numFmtId="2" fontId="51" fillId="0" borderId="0" applyFont="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ont="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0" fontId="18" fillId="0" borderId="0"/>
    <xf numFmtId="0" fontId="18" fillId="0" borderId="0"/>
    <xf numFmtId="2" fontId="18" fillId="0" borderId="0" applyFill="0" applyBorder="0" applyAlignment="0" applyProtection="0"/>
    <xf numFmtId="2" fontId="51" fillId="0" borderId="0" applyFont="0" applyFill="0" applyBorder="0" applyAlignment="0" applyProtection="0"/>
    <xf numFmtId="0" fontId="18" fillId="0" borderId="0"/>
    <xf numFmtId="2" fontId="51" fillId="0" borderId="0" applyFont="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0" fontId="18" fillId="0" borderId="0"/>
    <xf numFmtId="2" fontId="51" fillId="0" borderId="0" applyFont="0" applyFill="0" applyBorder="0" applyAlignment="0" applyProtection="0"/>
    <xf numFmtId="0" fontId="18" fillId="0" borderId="0"/>
    <xf numFmtId="2" fontId="51" fillId="0" borderId="0" applyFont="0" applyFill="0" applyBorder="0" applyAlignment="0" applyProtection="0"/>
    <xf numFmtId="0" fontId="18" fillId="0" borderId="0"/>
    <xf numFmtId="2" fontId="51" fillId="0" borderId="0" applyFont="0" applyFill="0" applyBorder="0" applyAlignment="0" applyProtection="0"/>
    <xf numFmtId="0" fontId="18" fillId="0" borderId="0"/>
    <xf numFmtId="2" fontId="51" fillId="0" borderId="0" applyFont="0" applyFill="0" applyBorder="0" applyAlignment="0" applyProtection="0"/>
    <xf numFmtId="0" fontId="18" fillId="0" borderId="0"/>
    <xf numFmtId="2" fontId="51" fillId="0" borderId="0" applyFont="0" applyFill="0" applyBorder="0" applyAlignment="0" applyProtection="0"/>
    <xf numFmtId="0" fontId="18" fillId="0" borderId="0"/>
    <xf numFmtId="2" fontId="51" fillId="0" borderId="0" applyFont="0" applyFill="0" applyBorder="0" applyAlignment="0" applyProtection="0"/>
    <xf numFmtId="0" fontId="18" fillId="0" borderId="0"/>
    <xf numFmtId="2" fontId="51" fillId="0" borderId="0" applyFont="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0" fontId="18" fillId="0" borderId="0"/>
    <xf numFmtId="2" fontId="51" fillId="0" borderId="0" applyFont="0" applyFill="0" applyBorder="0" applyAlignment="0" applyProtection="0"/>
    <xf numFmtId="0" fontId="18" fillId="0" borderId="0"/>
    <xf numFmtId="2" fontId="51" fillId="0" borderId="0" applyFont="0" applyFill="0" applyBorder="0" applyAlignment="0" applyProtection="0"/>
    <xf numFmtId="0" fontId="18" fillId="0" borderId="0"/>
    <xf numFmtId="2" fontId="51" fillId="0" borderId="0" applyFont="0" applyFill="0" applyBorder="0" applyAlignment="0" applyProtection="0"/>
    <xf numFmtId="0" fontId="18" fillId="0" borderId="0"/>
    <xf numFmtId="2" fontId="51" fillId="0" borderId="0" applyFont="0" applyFill="0" applyBorder="0" applyAlignment="0" applyProtection="0"/>
    <xf numFmtId="0" fontId="18" fillId="0" borderId="0"/>
    <xf numFmtId="2" fontId="51" fillId="0" borderId="0" applyFont="0" applyFill="0" applyBorder="0" applyAlignment="0" applyProtection="0"/>
    <xf numFmtId="0" fontId="18" fillId="0" borderId="0"/>
    <xf numFmtId="2" fontId="51" fillId="0" borderId="0" applyFont="0" applyFill="0" applyBorder="0" applyAlignment="0" applyProtection="0"/>
    <xf numFmtId="0" fontId="18" fillId="0" borderId="0"/>
    <xf numFmtId="2" fontId="51" fillId="0" borderId="0" applyFont="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0" fontId="18" fillId="0" borderId="0"/>
    <xf numFmtId="2" fontId="51" fillId="0" borderId="0" applyFont="0" applyFill="0" applyBorder="0" applyAlignment="0" applyProtection="0"/>
    <xf numFmtId="0" fontId="18" fillId="0" borderId="0"/>
    <xf numFmtId="2" fontId="51" fillId="0" borderId="0" applyFont="0" applyFill="0" applyBorder="0" applyAlignment="0" applyProtection="0"/>
    <xf numFmtId="0" fontId="18" fillId="0" borderId="0"/>
    <xf numFmtId="2" fontId="51" fillId="0" borderId="0" applyFont="0" applyFill="0" applyBorder="0" applyAlignment="0" applyProtection="0"/>
    <xf numFmtId="0" fontId="18" fillId="0" borderId="0"/>
    <xf numFmtId="2" fontId="51" fillId="0" borderId="0" applyFont="0" applyFill="0" applyBorder="0" applyAlignment="0" applyProtection="0"/>
    <xf numFmtId="0" fontId="18" fillId="0" borderId="0"/>
    <xf numFmtId="2" fontId="51" fillId="0" borderId="0" applyFont="0" applyFill="0" applyBorder="0" applyAlignment="0" applyProtection="0"/>
    <xf numFmtId="0" fontId="18" fillId="0" borderId="0"/>
    <xf numFmtId="2" fontId="51" fillId="0" borderId="0" applyFont="0" applyFill="0" applyBorder="0" applyAlignment="0" applyProtection="0"/>
    <xf numFmtId="0" fontId="18" fillId="0" borderId="0"/>
    <xf numFmtId="2" fontId="51" fillId="0" borderId="0" applyFont="0" applyFill="0" applyBorder="0" applyAlignment="0" applyProtection="0"/>
    <xf numFmtId="0" fontId="18" fillId="0" borderId="0"/>
    <xf numFmtId="2" fontId="18" fillId="0" borderId="0" applyFill="0" applyBorder="0" applyAlignment="0" applyProtection="0"/>
    <xf numFmtId="2" fontId="18" fillId="0" borderId="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0" fontId="18" fillId="0" borderId="0"/>
    <xf numFmtId="2" fontId="51" fillId="0" borderId="0" applyFont="0" applyFill="0" applyBorder="0" applyAlignment="0" applyProtection="0"/>
    <xf numFmtId="0" fontId="18" fillId="0" borderId="0"/>
    <xf numFmtId="2" fontId="51" fillId="0" borderId="0" applyFont="0" applyFill="0" applyBorder="0" applyAlignment="0" applyProtection="0"/>
    <xf numFmtId="0" fontId="18" fillId="0" borderId="0"/>
    <xf numFmtId="2" fontId="51" fillId="0" borderId="0" applyFont="0" applyFill="0" applyBorder="0" applyAlignment="0" applyProtection="0"/>
    <xf numFmtId="0" fontId="18" fillId="0" borderId="0"/>
    <xf numFmtId="2" fontId="51" fillId="0" borderId="0" applyFont="0" applyFill="0" applyBorder="0" applyAlignment="0" applyProtection="0"/>
    <xf numFmtId="0" fontId="18" fillId="0" borderId="0"/>
    <xf numFmtId="2" fontId="51" fillId="0" borderId="0" applyFont="0" applyFill="0" applyBorder="0" applyAlignment="0" applyProtection="0"/>
    <xf numFmtId="0" fontId="18" fillId="0" borderId="0"/>
    <xf numFmtId="2" fontId="51" fillId="0" borderId="0" applyFont="0" applyFill="0" applyBorder="0" applyAlignment="0" applyProtection="0"/>
    <xf numFmtId="0" fontId="18" fillId="0" borderId="0"/>
    <xf numFmtId="2" fontId="51" fillId="0" borderId="0" applyFont="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0" fontId="18" fillId="0" borderId="0"/>
    <xf numFmtId="2" fontId="51" fillId="0" borderId="0" applyFont="0" applyFill="0" applyBorder="0" applyAlignment="0" applyProtection="0"/>
    <xf numFmtId="0" fontId="18" fillId="0" borderId="0"/>
    <xf numFmtId="2" fontId="51" fillId="0" borderId="0" applyFont="0" applyFill="0" applyBorder="0" applyAlignment="0" applyProtection="0"/>
    <xf numFmtId="0" fontId="18" fillId="0" borderId="0"/>
    <xf numFmtId="2" fontId="51" fillId="0" borderId="0" applyFont="0" applyFill="0" applyBorder="0" applyAlignment="0" applyProtection="0"/>
    <xf numFmtId="0" fontId="18" fillId="0" borderId="0"/>
    <xf numFmtId="2" fontId="51" fillId="0" borderId="0" applyFont="0" applyFill="0" applyBorder="0" applyAlignment="0" applyProtection="0"/>
    <xf numFmtId="0" fontId="18" fillId="0" borderId="0"/>
    <xf numFmtId="2" fontId="51" fillId="0" borderId="0" applyFont="0" applyFill="0" applyBorder="0" applyAlignment="0" applyProtection="0"/>
    <xf numFmtId="0" fontId="18" fillId="0" borderId="0"/>
    <xf numFmtId="2" fontId="51" fillId="0" borderId="0" applyFont="0" applyFill="0" applyBorder="0" applyAlignment="0" applyProtection="0"/>
    <xf numFmtId="0" fontId="18" fillId="0" borderId="0"/>
    <xf numFmtId="2" fontId="51" fillId="0" borderId="0" applyFont="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0" fontId="18" fillId="0" borderId="0"/>
    <xf numFmtId="2" fontId="51" fillId="0" borderId="0" applyFont="0" applyFill="0" applyBorder="0" applyAlignment="0" applyProtection="0"/>
    <xf numFmtId="0" fontId="18" fillId="0" borderId="0"/>
    <xf numFmtId="2" fontId="51" fillId="0" borderId="0" applyFont="0" applyFill="0" applyBorder="0" applyAlignment="0" applyProtection="0"/>
    <xf numFmtId="0" fontId="18" fillId="0" borderId="0"/>
    <xf numFmtId="2" fontId="51" fillId="0" borderId="0" applyFont="0" applyFill="0" applyBorder="0" applyAlignment="0" applyProtection="0"/>
    <xf numFmtId="0" fontId="18" fillId="0" borderId="0"/>
    <xf numFmtId="2" fontId="51" fillId="0" borderId="0" applyFont="0" applyFill="0" applyBorder="0" applyAlignment="0" applyProtection="0"/>
    <xf numFmtId="0" fontId="18" fillId="0" borderId="0"/>
    <xf numFmtId="2" fontId="51" fillId="0" borderId="0" applyFont="0" applyFill="0" applyBorder="0" applyAlignment="0" applyProtection="0"/>
    <xf numFmtId="0" fontId="18" fillId="0" borderId="0"/>
    <xf numFmtId="2" fontId="51" fillId="0" borderId="0" applyFont="0" applyFill="0" applyBorder="0" applyAlignment="0" applyProtection="0"/>
    <xf numFmtId="0" fontId="18" fillId="0" borderId="0"/>
    <xf numFmtId="2" fontId="51" fillId="0" borderId="0" applyFont="0" applyFill="0" applyBorder="0" applyAlignment="0" applyProtection="0"/>
    <xf numFmtId="0" fontId="18" fillId="0" borderId="0"/>
    <xf numFmtId="2" fontId="51" fillId="0" borderId="0" applyFont="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0" fontId="18" fillId="0" borderId="0"/>
    <xf numFmtId="2" fontId="51" fillId="0" borderId="0" applyFont="0" applyFill="0" applyBorder="0" applyAlignment="0" applyProtection="0"/>
    <xf numFmtId="0" fontId="18" fillId="0" borderId="0"/>
    <xf numFmtId="2" fontId="51" fillId="0" borderId="0" applyFont="0" applyFill="0" applyBorder="0" applyAlignment="0" applyProtection="0"/>
    <xf numFmtId="0" fontId="18" fillId="0" borderId="0"/>
    <xf numFmtId="2" fontId="51" fillId="0" borderId="0" applyFont="0" applyFill="0" applyBorder="0" applyAlignment="0" applyProtection="0"/>
    <xf numFmtId="0" fontId="18" fillId="0" borderId="0"/>
    <xf numFmtId="2" fontId="51" fillId="0" borderId="0" applyFont="0" applyFill="0" applyBorder="0" applyAlignment="0" applyProtection="0"/>
    <xf numFmtId="0" fontId="18" fillId="0" borderId="0"/>
    <xf numFmtId="2" fontId="51" fillId="0" borderId="0" applyFont="0" applyFill="0" applyBorder="0" applyAlignment="0" applyProtection="0"/>
    <xf numFmtId="0" fontId="18" fillId="0" borderId="0"/>
    <xf numFmtId="2" fontId="51" fillId="0" borderId="0" applyFont="0" applyFill="0" applyBorder="0" applyAlignment="0" applyProtection="0"/>
    <xf numFmtId="0" fontId="18" fillId="0" borderId="0"/>
    <xf numFmtId="2" fontId="51" fillId="0" borderId="0" applyFont="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0" fontId="18" fillId="0" borderId="0"/>
    <xf numFmtId="2" fontId="51" fillId="0" borderId="0" applyFont="0" applyFill="0" applyBorder="0" applyAlignment="0" applyProtection="0"/>
    <xf numFmtId="0" fontId="18" fillId="0" borderId="0"/>
    <xf numFmtId="2" fontId="51" fillId="0" borderId="0" applyFont="0" applyFill="0" applyBorder="0" applyAlignment="0" applyProtection="0"/>
    <xf numFmtId="0" fontId="18" fillId="0" borderId="0"/>
    <xf numFmtId="2" fontId="51" fillId="0" borderId="0" applyFont="0" applyFill="0" applyBorder="0" applyAlignment="0" applyProtection="0"/>
    <xf numFmtId="0" fontId="18" fillId="0" borderId="0"/>
    <xf numFmtId="2" fontId="51" fillId="0" borderId="0" applyFont="0" applyFill="0" applyBorder="0" applyAlignment="0" applyProtection="0"/>
    <xf numFmtId="0" fontId="18" fillId="0" borderId="0"/>
    <xf numFmtId="2" fontId="51" fillId="0" borderId="0" applyFont="0" applyFill="0" applyBorder="0" applyAlignment="0" applyProtection="0"/>
    <xf numFmtId="0" fontId="18" fillId="0" borderId="0"/>
    <xf numFmtId="2" fontId="51" fillId="0" borderId="0" applyFont="0" applyFill="0" applyBorder="0" applyAlignment="0" applyProtection="0"/>
    <xf numFmtId="0" fontId="18" fillId="0" borderId="0"/>
    <xf numFmtId="2" fontId="51" fillId="0" borderId="0" applyFont="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0" fontId="18" fillId="0" borderId="0"/>
    <xf numFmtId="2" fontId="51" fillId="0" borderId="0" applyFont="0" applyFill="0" applyBorder="0" applyAlignment="0" applyProtection="0"/>
    <xf numFmtId="0" fontId="18" fillId="0" borderId="0"/>
    <xf numFmtId="2" fontId="51" fillId="0" borderId="0" applyFont="0" applyFill="0" applyBorder="0" applyAlignment="0" applyProtection="0"/>
    <xf numFmtId="0" fontId="18" fillId="0" borderId="0"/>
    <xf numFmtId="2" fontId="51" fillId="0" borderId="0" applyFont="0" applyFill="0" applyBorder="0" applyAlignment="0" applyProtection="0"/>
    <xf numFmtId="0" fontId="18" fillId="0" borderId="0"/>
    <xf numFmtId="2" fontId="51" fillId="0" borderId="0" applyFont="0" applyFill="0" applyBorder="0" applyAlignment="0" applyProtection="0"/>
    <xf numFmtId="0" fontId="18" fillId="0" borderId="0"/>
    <xf numFmtId="2" fontId="51" fillId="0" borderId="0" applyFont="0" applyFill="0" applyBorder="0" applyAlignment="0" applyProtection="0"/>
    <xf numFmtId="0" fontId="18" fillId="0" borderId="0"/>
    <xf numFmtId="2" fontId="51" fillId="0" borderId="0" applyFont="0" applyFill="0" applyBorder="0" applyAlignment="0" applyProtection="0"/>
    <xf numFmtId="0" fontId="18" fillId="0" borderId="0"/>
    <xf numFmtId="2" fontId="51" fillId="0" borderId="0" applyFont="0" applyFill="0" applyBorder="0" applyAlignment="0" applyProtection="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0" fontId="18" fillId="0" borderId="0"/>
    <xf numFmtId="2" fontId="51" fillId="0" borderId="0" applyFont="0" applyFill="0" applyBorder="0" applyAlignment="0" applyProtection="0"/>
    <xf numFmtId="2" fontId="18" fillId="0" borderId="0" applyFill="0" applyBorder="0" applyAlignment="0" applyProtection="0"/>
    <xf numFmtId="2" fontId="18" fillId="0" borderId="0" applyFill="0" applyBorder="0" applyAlignment="0" applyProtection="0"/>
    <xf numFmtId="0" fontId="18" fillId="0" borderId="0"/>
    <xf numFmtId="0" fontId="18" fillId="0" borderId="0"/>
    <xf numFmtId="2" fontId="51" fillId="0" borderId="0" applyFont="0" applyFill="0" applyBorder="0" applyAlignment="0" applyProtection="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0" fontId="18" fillId="0" borderId="0"/>
    <xf numFmtId="2" fontId="18" fillId="0" borderId="0" applyFill="0" applyBorder="0" applyAlignment="0" applyProtection="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0" fontId="18" fillId="0" borderId="0"/>
    <xf numFmtId="2" fontId="18" fillId="0" borderId="0" applyFill="0" applyBorder="0" applyAlignment="0" applyProtection="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0" fontId="18" fillId="0" borderId="0"/>
    <xf numFmtId="2" fontId="18" fillId="0" borderId="0" applyFill="0" applyBorder="0" applyAlignment="0" applyProtection="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0" fontId="18" fillId="0" borderId="0"/>
    <xf numFmtId="2" fontId="18" fillId="0" borderId="0" applyFill="0" applyBorder="0" applyAlignment="0" applyProtection="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0" fontId="18" fillId="0" borderId="0"/>
    <xf numFmtId="2" fontId="18" fillId="0" borderId="0" applyFill="0" applyBorder="0" applyAlignment="0" applyProtection="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0" fontId="18" fillId="0" borderId="0"/>
    <xf numFmtId="2" fontId="18" fillId="0" borderId="0" applyFill="0" applyBorder="0" applyAlignment="0" applyProtection="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0" fontId="18" fillId="0" borderId="0"/>
    <xf numFmtId="2" fontId="18" fillId="0" borderId="0" applyFill="0" applyBorder="0" applyAlignment="0" applyProtection="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0" fontId="18" fillId="0" borderId="0"/>
    <xf numFmtId="2" fontId="18" fillId="0" borderId="0" applyFill="0" applyBorder="0" applyAlignment="0" applyProtection="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0" fontId="18" fillId="0" borderId="0"/>
    <xf numFmtId="2" fontId="18" fillId="0" borderId="0" applyFill="0" applyBorder="0" applyAlignment="0" applyProtection="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0" fontId="18" fillId="0" borderId="0"/>
    <xf numFmtId="2" fontId="18" fillId="0" borderId="0" applyFont="0" applyFill="0" applyBorder="0" applyAlignment="0" applyProtection="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2" fontId="18" fillId="0" borderId="0" applyFill="0" applyBorder="0" applyAlignment="0" applyProtection="0"/>
    <xf numFmtId="2" fontId="18" fillId="0" borderId="0" applyFill="0" applyBorder="0" applyAlignment="0" applyProtection="0"/>
    <xf numFmtId="2" fontId="18" fillId="0" borderId="0" applyFill="0" applyBorder="0" applyAlignment="0" applyProtection="0"/>
    <xf numFmtId="2" fontId="18" fillId="0" borderId="0" applyFill="0" applyBorder="0" applyAlignment="0" applyProtection="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2" fontId="18" fillId="0" borderId="0" applyFill="0" applyBorder="0" applyAlignment="0" applyProtection="0"/>
    <xf numFmtId="2" fontId="18" fillId="0" borderId="0" applyFill="0" applyBorder="0" applyAlignment="0" applyProtection="0"/>
    <xf numFmtId="2" fontId="18" fillId="0" borderId="0" applyFill="0" applyBorder="0" applyAlignment="0" applyProtection="0"/>
    <xf numFmtId="2" fontId="18" fillId="0" borderId="0" applyFill="0" applyBorder="0" applyAlignment="0" applyProtection="0"/>
    <xf numFmtId="2" fontId="18" fillId="0" borderId="0" applyFill="0" applyBorder="0" applyAlignment="0" applyProtection="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2" fontId="18" fillId="0" borderId="0" applyFill="0" applyBorder="0" applyAlignment="0" applyProtection="0"/>
    <xf numFmtId="2" fontId="18" fillId="0" borderId="0" applyFill="0" applyBorder="0" applyAlignment="0" applyProtection="0"/>
    <xf numFmtId="2" fontId="18" fillId="0" borderId="0" applyFill="0" applyBorder="0" applyAlignment="0" applyProtection="0"/>
    <xf numFmtId="2" fontId="18" fillId="0" borderId="0" applyFill="0" applyBorder="0" applyAlignment="0" applyProtection="0"/>
    <xf numFmtId="2" fontId="18" fillId="0" borderId="0" applyFill="0" applyBorder="0" applyAlignment="0" applyProtection="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0" fontId="18" fillId="0" borderId="0"/>
    <xf numFmtId="2" fontId="18" fillId="0" borderId="0" applyFill="0" applyBorder="0" applyAlignment="0" applyProtection="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0" fontId="18" fillId="0" borderId="0"/>
    <xf numFmtId="2" fontId="18" fillId="0" borderId="0" applyFill="0" applyBorder="0" applyAlignment="0" applyProtection="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0" fontId="18" fillId="0" borderId="0"/>
    <xf numFmtId="2" fontId="18" fillId="0" borderId="0" applyFill="0" applyBorder="0" applyAlignment="0" applyProtection="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0" fontId="18" fillId="0" borderId="0"/>
    <xf numFmtId="2" fontId="18" fillId="0" borderId="0" applyFill="0" applyBorder="0" applyAlignment="0" applyProtection="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0" fontId="18" fillId="0" borderId="0"/>
    <xf numFmtId="2" fontId="18" fillId="0" borderId="0" applyFill="0" applyBorder="0" applyAlignment="0" applyProtection="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0" fontId="18" fillId="0" borderId="0"/>
    <xf numFmtId="2" fontId="18" fillId="0" borderId="0" applyFill="0" applyBorder="0" applyAlignment="0" applyProtection="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0" fontId="18" fillId="0" borderId="0"/>
    <xf numFmtId="2" fontId="18" fillId="0" borderId="0" applyFill="0" applyBorder="0" applyAlignment="0" applyProtection="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0" fontId="18" fillId="0" borderId="0"/>
    <xf numFmtId="2" fontId="18" fillId="0" borderId="0" applyFill="0" applyBorder="0" applyAlignment="0" applyProtection="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0" fontId="18" fillId="0" borderId="0"/>
    <xf numFmtId="2" fontId="18" fillId="0" borderId="0" applyFill="0" applyBorder="0" applyAlignment="0" applyProtection="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0" fontId="18" fillId="0" borderId="0"/>
    <xf numFmtId="2" fontId="18" fillId="0" borderId="0" applyFont="0" applyFill="0" applyBorder="0" applyAlignment="0" applyProtection="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0" fontId="18" fillId="0" borderId="0"/>
    <xf numFmtId="2" fontId="18" fillId="0" borderId="0" applyFill="0" applyBorder="0" applyAlignment="0" applyProtection="0"/>
    <xf numFmtId="2" fontId="18" fillId="0" borderId="0" applyFill="0" applyBorder="0" applyAlignment="0" applyProtection="0"/>
    <xf numFmtId="2" fontId="18" fillId="0" borderId="0" applyFill="0" applyBorder="0" applyAlignment="0" applyProtection="0"/>
    <xf numFmtId="2" fontId="18" fillId="0" borderId="0" applyFill="0" applyBorder="0" applyAlignment="0" applyProtection="0"/>
    <xf numFmtId="2" fontId="18" fillId="0" borderId="0" applyFill="0" applyBorder="0" applyAlignment="0" applyProtection="0"/>
    <xf numFmtId="2" fontId="18" fillId="0" borderId="0" applyFill="0" applyBorder="0" applyAlignment="0" applyProtection="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2" fontId="18" fillId="0" borderId="0" applyFill="0" applyBorder="0" applyAlignment="0" applyProtection="0"/>
    <xf numFmtId="2" fontId="18" fillId="0" borderId="0" applyFill="0" applyBorder="0" applyAlignment="0" applyProtection="0"/>
    <xf numFmtId="2" fontId="18" fillId="0" borderId="0" applyFill="0" applyBorder="0" applyAlignment="0" applyProtection="0"/>
    <xf numFmtId="2" fontId="18" fillId="0" borderId="0" applyFill="0" applyBorder="0" applyAlignment="0" applyProtection="0"/>
    <xf numFmtId="2" fontId="18" fillId="0" borderId="0" applyFill="0" applyBorder="0" applyAlignment="0" applyProtection="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2" fontId="18" fillId="0" borderId="0" applyFill="0" applyBorder="0" applyAlignment="0" applyProtection="0"/>
    <xf numFmtId="2" fontId="18" fillId="0" borderId="0" applyFill="0" applyBorder="0" applyAlignment="0" applyProtection="0"/>
    <xf numFmtId="2" fontId="18" fillId="0" borderId="0" applyFill="0" applyBorder="0" applyAlignment="0" applyProtection="0"/>
    <xf numFmtId="2" fontId="18" fillId="0" borderId="0" applyFill="0" applyBorder="0" applyAlignment="0" applyProtection="0"/>
    <xf numFmtId="2" fontId="18" fillId="0" borderId="0" applyFill="0" applyBorder="0" applyAlignment="0" applyProtection="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0" fontId="18" fillId="0" borderId="0"/>
    <xf numFmtId="0" fontId="18" fillId="0" borderId="0"/>
    <xf numFmtId="2" fontId="18" fillId="0" borderId="0" applyFill="0" applyBorder="0" applyAlignment="0" applyProtection="0"/>
    <xf numFmtId="2" fontId="51" fillId="0" borderId="0" applyFont="0" applyFill="0" applyBorder="0" applyAlignment="0" applyProtection="0"/>
    <xf numFmtId="0" fontId="18" fillId="0" borderId="0"/>
    <xf numFmtId="2" fontId="51" fillId="0" borderId="0" applyFont="0" applyFill="0" applyBorder="0" applyAlignment="0" applyProtection="0"/>
    <xf numFmtId="0" fontId="18" fillId="0" borderId="0"/>
    <xf numFmtId="0" fontId="18" fillId="0" borderId="0"/>
    <xf numFmtId="2" fontId="18" fillId="0" borderId="0" applyFill="0" applyBorder="0" applyAlignment="0" applyProtection="0"/>
    <xf numFmtId="2" fontId="18" fillId="0" borderId="0" applyFill="0" applyBorder="0" applyAlignment="0" applyProtection="0"/>
    <xf numFmtId="2" fontId="18" fillId="0" borderId="0" applyFill="0" applyBorder="0" applyAlignment="0" applyProtection="0"/>
    <xf numFmtId="2" fontId="18" fillId="0" borderId="0" applyFill="0" applyBorder="0" applyAlignment="0" applyProtection="0"/>
    <xf numFmtId="2" fontId="18" fillId="0" borderId="0" applyFill="0" applyBorder="0" applyAlignment="0" applyProtection="0"/>
    <xf numFmtId="2" fontId="18" fillId="0" borderId="0" applyFill="0" applyBorder="0" applyAlignment="0" applyProtection="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2" fontId="18" fillId="0" borderId="0" applyFill="0" applyBorder="0" applyAlignment="0" applyProtection="0"/>
    <xf numFmtId="2" fontId="18" fillId="0" borderId="0" applyFill="0" applyBorder="0" applyAlignment="0" applyProtection="0"/>
    <xf numFmtId="2" fontId="18" fillId="0" borderId="0" applyFill="0" applyBorder="0" applyAlignment="0" applyProtection="0"/>
    <xf numFmtId="2" fontId="18" fillId="0" borderId="0" applyFill="0" applyBorder="0" applyAlignment="0" applyProtection="0"/>
    <xf numFmtId="2" fontId="18" fillId="0" borderId="0" applyFill="0" applyBorder="0" applyAlignment="0" applyProtection="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2" fontId="18" fillId="0" borderId="0" applyFill="0" applyBorder="0" applyAlignment="0" applyProtection="0"/>
    <xf numFmtId="2" fontId="18" fillId="0" borderId="0" applyFill="0" applyBorder="0" applyAlignment="0" applyProtection="0"/>
    <xf numFmtId="2" fontId="18" fillId="0" borderId="0" applyFill="0" applyBorder="0" applyAlignment="0" applyProtection="0"/>
    <xf numFmtId="2" fontId="18" fillId="0" borderId="0" applyFill="0" applyBorder="0" applyAlignment="0" applyProtection="0"/>
    <xf numFmtId="2" fontId="18" fillId="0" borderId="0" applyFill="0" applyBorder="0" applyAlignment="0" applyProtection="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2" fontId="51" fillId="0" borderId="0" applyFont="0" applyFill="0" applyBorder="0" applyAlignment="0" applyProtection="0"/>
    <xf numFmtId="0" fontId="18" fillId="0" borderId="0"/>
    <xf numFmtId="2" fontId="51" fillId="0" borderId="0" applyFont="0" applyFill="0" applyBorder="0" applyAlignment="0" applyProtection="0"/>
    <xf numFmtId="0" fontId="18" fillId="0" borderId="0"/>
    <xf numFmtId="2" fontId="51" fillId="0" borderId="0" applyFont="0" applyFill="0" applyBorder="0" applyAlignment="0" applyProtection="0"/>
    <xf numFmtId="0" fontId="18" fillId="0" borderId="0"/>
    <xf numFmtId="0" fontId="18" fillId="0" borderId="0"/>
    <xf numFmtId="2" fontId="18" fillId="0" borderId="0" applyFill="0" applyBorder="0" applyAlignment="0" applyProtection="0"/>
    <xf numFmtId="2" fontId="18" fillId="0" borderId="0" applyFill="0" applyBorder="0" applyAlignment="0" applyProtection="0"/>
    <xf numFmtId="2" fontId="51" fillId="0" borderId="0" applyFont="0" applyFill="0" applyBorder="0" applyAlignment="0" applyProtection="0"/>
    <xf numFmtId="0" fontId="18" fillId="0" borderId="0"/>
    <xf numFmtId="0" fontId="18" fillId="0" borderId="0"/>
    <xf numFmtId="2" fontId="18" fillId="0" borderId="0" applyFill="0" applyBorder="0" applyAlignment="0" applyProtection="0"/>
    <xf numFmtId="2" fontId="51" fillId="0" borderId="0" applyFont="0" applyFill="0" applyBorder="0" applyAlignment="0" applyProtection="0"/>
    <xf numFmtId="0" fontId="18" fillId="0" borderId="0"/>
    <xf numFmtId="2" fontId="18" fillId="0" borderId="0" applyFill="0" applyBorder="0" applyAlignment="0" applyProtection="0"/>
    <xf numFmtId="2" fontId="51" fillId="0" borderId="0" applyFont="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2" fontId="18" fillId="0" borderId="0" applyFill="0" applyBorder="0" applyAlignment="0" applyProtection="0"/>
    <xf numFmtId="2" fontId="18" fillId="0" borderId="0" applyFill="0" applyBorder="0" applyAlignment="0" applyProtection="0"/>
    <xf numFmtId="2" fontId="18" fillId="0" borderId="0" applyFill="0" applyBorder="0" applyAlignment="0" applyProtection="0"/>
    <xf numFmtId="0" fontId="18" fillId="0" borderId="0"/>
    <xf numFmtId="2" fontId="18" fillId="0" borderId="0" applyFill="0" applyBorder="0" applyAlignment="0" applyProtection="0"/>
    <xf numFmtId="2" fontId="18" fillId="0" borderId="0" applyFill="0" applyBorder="0" applyAlignment="0" applyProtection="0"/>
    <xf numFmtId="2" fontId="18" fillId="0" borderId="0" applyFill="0" applyBorder="0" applyAlignment="0" applyProtection="0"/>
    <xf numFmtId="2" fontId="18" fillId="0" borderId="0" applyFill="0" applyBorder="0" applyAlignment="0" applyProtection="0"/>
    <xf numFmtId="2" fontId="18" fillId="0" borderId="0" applyFill="0" applyBorder="0" applyAlignment="0" applyProtection="0"/>
    <xf numFmtId="2" fontId="18" fillId="0" borderId="0" applyFill="0" applyBorder="0" applyAlignment="0" applyProtection="0"/>
    <xf numFmtId="2" fontId="18" fillId="0" borderId="0" applyFill="0" applyBorder="0" applyAlignment="0" applyProtection="0"/>
    <xf numFmtId="0" fontId="18" fillId="0" borderId="0"/>
    <xf numFmtId="2" fontId="18" fillId="0" borderId="0" applyFill="0" applyBorder="0" applyAlignment="0" applyProtection="0"/>
    <xf numFmtId="2" fontId="18" fillId="0" borderId="0" applyFill="0" applyBorder="0" applyAlignment="0" applyProtection="0"/>
    <xf numFmtId="2" fontId="18" fillId="0" borderId="0" applyFill="0" applyBorder="0" applyAlignment="0" applyProtection="0"/>
    <xf numFmtId="2" fontId="18" fillId="0" borderId="0" applyFill="0" applyBorder="0" applyAlignment="0" applyProtection="0"/>
    <xf numFmtId="2" fontId="18" fillId="0" borderId="0" applyFill="0" applyBorder="0" applyAlignment="0" applyProtection="0"/>
    <xf numFmtId="2" fontId="18" fillId="0" borderId="0" applyFill="0" applyBorder="0" applyAlignment="0" applyProtection="0"/>
    <xf numFmtId="0" fontId="18" fillId="0" borderId="0"/>
    <xf numFmtId="0" fontId="18" fillId="0" borderId="0"/>
    <xf numFmtId="0" fontId="18" fillId="0" borderId="0"/>
    <xf numFmtId="2" fontId="18" fillId="0" borderId="0" applyFill="0" applyBorder="0" applyAlignment="0" applyProtection="0"/>
    <xf numFmtId="2" fontId="18" fillId="0" borderId="0" applyFill="0" applyBorder="0" applyAlignment="0" applyProtection="0"/>
    <xf numFmtId="2" fontId="18" fillId="0" borderId="0" applyFill="0" applyBorder="0" applyAlignment="0" applyProtection="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0" fontId="18" fillId="0" borderId="0"/>
    <xf numFmtId="2" fontId="18" fillId="0" borderId="0" applyFill="0" applyBorder="0" applyAlignment="0" applyProtection="0"/>
    <xf numFmtId="2" fontId="18" fillId="0" borderId="0" applyFill="0" applyBorder="0" applyAlignment="0" applyProtection="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0" fontId="18" fillId="0" borderId="0"/>
    <xf numFmtId="2" fontId="18" fillId="0" borderId="0" applyFill="0" applyBorder="0" applyAlignment="0" applyProtection="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0" fontId="18" fillId="0" borderId="0"/>
    <xf numFmtId="2" fontId="18" fillId="0" borderId="0" applyFill="0" applyBorder="0" applyAlignment="0" applyProtection="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0" fontId="18" fillId="0" borderId="0"/>
    <xf numFmtId="2" fontId="18" fillId="0" borderId="0" applyFill="0" applyBorder="0" applyAlignment="0" applyProtection="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2" fontId="18" fillId="0" borderId="0" applyFill="0" applyBorder="0" applyAlignment="0" applyProtection="0"/>
    <xf numFmtId="0" fontId="18" fillId="0" borderId="0"/>
    <xf numFmtId="0" fontId="18" fillId="0" borderId="0"/>
    <xf numFmtId="0" fontId="57" fillId="0" borderId="0"/>
    <xf numFmtId="0" fontId="18" fillId="0" borderId="0"/>
    <xf numFmtId="0" fontId="18" fillId="0" borderId="0"/>
    <xf numFmtId="0" fontId="57" fillId="0" borderId="0"/>
    <xf numFmtId="0" fontId="57" fillId="0" borderId="0"/>
    <xf numFmtId="0" fontId="57" fillId="0" borderId="0"/>
    <xf numFmtId="0" fontId="57" fillId="0" borderId="0"/>
    <xf numFmtId="0" fontId="57" fillId="0" borderId="0"/>
    <xf numFmtId="0" fontId="57" fillId="0" borderId="0"/>
    <xf numFmtId="0" fontId="63" fillId="0" borderId="0" applyFont="0" applyFill="0" applyBorder="0" applyAlignment="0" applyProtection="0">
      <alignment horizontal="left"/>
    </xf>
    <xf numFmtId="0" fontId="64" fillId="2" borderId="0" applyNumberFormat="0" applyBorder="0" applyAlignment="0" applyProtection="0"/>
    <xf numFmtId="0" fontId="65" fillId="37" borderId="0" applyNumberFormat="0" applyBorder="0" applyAlignment="0" applyProtection="0"/>
    <xf numFmtId="0" fontId="18" fillId="0" borderId="0"/>
    <xf numFmtId="0" fontId="6" fillId="41" borderId="0" applyNumberFormat="0" applyBorder="0" applyAlignment="0" applyProtection="0"/>
    <xf numFmtId="0" fontId="65" fillId="37" borderId="0" applyNumberFormat="0" applyBorder="0" applyAlignment="0" applyProtection="0"/>
    <xf numFmtId="0" fontId="18" fillId="0" borderId="0"/>
    <xf numFmtId="0" fontId="6" fillId="2" borderId="0" applyNumberFormat="0" applyBorder="0" applyAlignment="0" applyProtection="0"/>
    <xf numFmtId="0" fontId="65" fillId="37" borderId="0" applyNumberFormat="0" applyBorder="0" applyAlignment="0" applyProtection="0"/>
    <xf numFmtId="0" fontId="18" fillId="0" borderId="0"/>
    <xf numFmtId="0" fontId="65" fillId="37" borderId="0" applyNumberFormat="0" applyBorder="0" applyAlignment="0" applyProtection="0"/>
    <xf numFmtId="0" fontId="18" fillId="0" borderId="0"/>
    <xf numFmtId="0" fontId="65" fillId="37" borderId="0" applyNumberFormat="0" applyBorder="0" applyAlignment="0" applyProtection="0"/>
    <xf numFmtId="0" fontId="18" fillId="0" borderId="0"/>
    <xf numFmtId="0" fontId="65" fillId="37" borderId="0" applyNumberFormat="0" applyBorder="0" applyAlignment="0" applyProtection="0"/>
    <xf numFmtId="0" fontId="18" fillId="0" borderId="0"/>
    <xf numFmtId="0" fontId="65" fillId="37" borderId="0" applyNumberFormat="0" applyBorder="0" applyAlignment="0" applyProtection="0"/>
    <xf numFmtId="38" fontId="36" fillId="60" borderId="0" applyNumberFormat="0" applyBorder="0" applyAlignment="0" applyProtection="0"/>
    <xf numFmtId="38" fontId="36" fillId="60" borderId="0" applyNumberFormat="0" applyBorder="0" applyAlignment="0" applyProtection="0"/>
    <xf numFmtId="0" fontId="18" fillId="0" borderId="0"/>
    <xf numFmtId="38" fontId="36" fillId="60" borderId="0" applyNumberFormat="0" applyBorder="0" applyAlignment="0" applyProtection="0"/>
    <xf numFmtId="0" fontId="18" fillId="0" borderId="0"/>
    <xf numFmtId="38" fontId="36" fillId="60" borderId="0" applyNumberFormat="0" applyBorder="0" applyAlignment="0" applyProtection="0"/>
    <xf numFmtId="0" fontId="18" fillId="0" borderId="0"/>
    <xf numFmtId="38" fontId="36" fillId="60" borderId="0" applyNumberFormat="0" applyBorder="0" applyAlignment="0" applyProtection="0"/>
    <xf numFmtId="0" fontId="18" fillId="0" borderId="0"/>
    <xf numFmtId="38" fontId="36" fillId="60" borderId="0" applyNumberFormat="0" applyBorder="0" applyAlignment="0" applyProtection="0"/>
    <xf numFmtId="0" fontId="18" fillId="0" borderId="0"/>
    <xf numFmtId="38" fontId="36" fillId="60" borderId="0" applyNumberFormat="0" applyBorder="0" applyAlignment="0" applyProtection="0"/>
    <xf numFmtId="0" fontId="18" fillId="0" borderId="0"/>
    <xf numFmtId="38" fontId="36" fillId="60" borderId="0" applyNumberFormat="0" applyBorder="0" applyAlignment="0" applyProtection="0"/>
    <xf numFmtId="0" fontId="18" fillId="0" borderId="0"/>
    <xf numFmtId="38" fontId="36" fillId="60" borderId="0" applyNumberFormat="0" applyBorder="0" applyAlignment="0" applyProtection="0"/>
    <xf numFmtId="0" fontId="18" fillId="0" borderId="0"/>
    <xf numFmtId="38" fontId="36" fillId="60" borderId="0" applyNumberFormat="0" applyBorder="0" applyAlignment="0" applyProtection="0"/>
    <xf numFmtId="0" fontId="18" fillId="0" borderId="0"/>
    <xf numFmtId="38" fontId="36" fillId="60" borderId="0" applyNumberFormat="0" applyBorder="0" applyAlignment="0" applyProtection="0"/>
    <xf numFmtId="38" fontId="36" fillId="60" borderId="0" applyNumberFormat="0" applyBorder="0" applyAlignment="0" applyProtection="0"/>
    <xf numFmtId="0" fontId="18" fillId="0" borderId="0"/>
    <xf numFmtId="38" fontId="36" fillId="60" borderId="0" applyNumberFormat="0" applyBorder="0" applyAlignment="0" applyProtection="0"/>
    <xf numFmtId="38" fontId="36" fillId="60" borderId="0" applyNumberFormat="0" applyBorder="0" applyAlignment="0" applyProtection="0"/>
    <xf numFmtId="38" fontId="36" fillId="60" borderId="0" applyNumberFormat="0" applyBorder="0" applyAlignment="0" applyProtection="0"/>
    <xf numFmtId="38" fontId="36" fillId="60" borderId="0" applyNumberFormat="0" applyBorder="0" applyAlignment="0" applyProtection="0"/>
    <xf numFmtId="38" fontId="36" fillId="60" borderId="0" applyNumberFormat="0" applyBorder="0" applyAlignment="0" applyProtection="0"/>
    <xf numFmtId="38" fontId="18" fillId="60" borderId="0" applyNumberFormat="0" applyBorder="0" applyAlignment="0" applyProtection="0"/>
    <xf numFmtId="38" fontId="18" fillId="60" borderId="0" applyNumberFormat="0" applyBorder="0" applyAlignment="0" applyProtection="0"/>
    <xf numFmtId="38" fontId="18" fillId="60" borderId="0" applyNumberFormat="0" applyBorder="0" applyAlignment="0" applyProtection="0"/>
    <xf numFmtId="38" fontId="18" fillId="60" borderId="0" applyNumberFormat="0" applyBorder="0" applyAlignment="0" applyProtection="0"/>
    <xf numFmtId="38" fontId="18" fillId="60" borderId="0" applyNumberFormat="0" applyBorder="0" applyAlignment="0" applyProtection="0"/>
    <xf numFmtId="38" fontId="36" fillId="60" borderId="0" applyNumberFormat="0" applyBorder="0" applyAlignment="0" applyProtection="0"/>
    <xf numFmtId="0" fontId="18" fillId="0" borderId="0"/>
    <xf numFmtId="38" fontId="18" fillId="60" borderId="0" applyNumberFormat="0" applyBorder="0" applyAlignment="0" applyProtection="0"/>
    <xf numFmtId="38" fontId="18" fillId="60" borderId="0" applyNumberFormat="0" applyBorder="0" applyAlignment="0" applyProtection="0"/>
    <xf numFmtId="38" fontId="18" fillId="60" borderId="0" applyNumberFormat="0" applyBorder="0" applyAlignment="0" applyProtection="0"/>
    <xf numFmtId="38" fontId="18" fillId="60" borderId="0" applyNumberFormat="0" applyBorder="0" applyAlignment="0" applyProtection="0"/>
    <xf numFmtId="38" fontId="18" fillId="60" borderId="0" applyNumberFormat="0" applyBorder="0" applyAlignment="0" applyProtection="0"/>
    <xf numFmtId="38" fontId="36" fillId="60" borderId="0" applyNumberFormat="0" applyBorder="0" applyAlignment="0" applyProtection="0"/>
    <xf numFmtId="38" fontId="36" fillId="60" borderId="0" applyNumberFormat="0" applyBorder="0" applyAlignment="0" applyProtection="0"/>
    <xf numFmtId="38" fontId="36" fillId="60" borderId="0" applyNumberFormat="0" applyBorder="0" applyAlignment="0" applyProtection="0"/>
    <xf numFmtId="38" fontId="36" fillId="60" borderId="0" applyNumberFormat="0" applyBorder="0" applyAlignment="0" applyProtection="0"/>
    <xf numFmtId="38" fontId="36" fillId="60" borderId="0" applyNumberFormat="0" applyBorder="0" applyAlignment="0" applyProtection="0"/>
    <xf numFmtId="38" fontId="36" fillId="60" borderId="0" applyNumberFormat="0" applyBorder="0" applyAlignment="0" applyProtection="0"/>
    <xf numFmtId="0" fontId="18" fillId="0" borderId="0"/>
    <xf numFmtId="38" fontId="36" fillId="60" borderId="0" applyNumberFormat="0" applyBorder="0" applyAlignment="0" applyProtection="0"/>
    <xf numFmtId="38" fontId="36" fillId="60" borderId="0" applyNumberFormat="0" applyBorder="0" applyAlignment="0" applyProtection="0"/>
    <xf numFmtId="38" fontId="36" fillId="60" borderId="0" applyNumberFormat="0" applyBorder="0" applyAlignment="0" applyProtection="0"/>
    <xf numFmtId="38" fontId="36" fillId="60" borderId="0" applyNumberFormat="0" applyBorder="0" applyAlignment="0" applyProtection="0"/>
    <xf numFmtId="0" fontId="18" fillId="0" borderId="0"/>
    <xf numFmtId="38" fontId="36" fillId="60" borderId="0" applyNumberFormat="0" applyBorder="0" applyAlignment="0" applyProtection="0"/>
    <xf numFmtId="0" fontId="18" fillId="0" borderId="0"/>
    <xf numFmtId="38" fontId="36" fillId="60" borderId="0" applyNumberFormat="0" applyBorder="0" applyAlignment="0" applyProtection="0"/>
    <xf numFmtId="0" fontId="18" fillId="0" borderId="0"/>
    <xf numFmtId="38" fontId="36" fillId="60" borderId="0" applyNumberFormat="0" applyBorder="0" applyAlignment="0" applyProtection="0"/>
    <xf numFmtId="0" fontId="18" fillId="0" borderId="0"/>
    <xf numFmtId="38" fontId="36" fillId="60" borderId="0" applyNumberFormat="0" applyBorder="0" applyAlignment="0" applyProtection="0"/>
    <xf numFmtId="0" fontId="18" fillId="0" borderId="0"/>
    <xf numFmtId="0" fontId="66" fillId="0" borderId="0"/>
    <xf numFmtId="0" fontId="67" fillId="0" borderId="20" applyNumberFormat="0" applyAlignment="0" applyProtection="0">
      <alignment horizontal="left" vertical="center"/>
    </xf>
    <xf numFmtId="0" fontId="67" fillId="0" borderId="21">
      <alignment horizontal="left" vertical="center"/>
    </xf>
    <xf numFmtId="0" fontId="67" fillId="0" borderId="21">
      <alignment horizontal="left" vertical="center"/>
    </xf>
    <xf numFmtId="14" fontId="32" fillId="61" borderId="15">
      <alignment horizontal="center" vertical="center" wrapText="1"/>
    </xf>
    <xf numFmtId="0" fontId="68" fillId="0" borderId="0" applyNumberFormat="0" applyFill="0" applyBorder="0" applyAlignment="0" applyProtection="0"/>
    <xf numFmtId="0" fontId="18" fillId="0" borderId="0"/>
    <xf numFmtId="0" fontId="18" fillId="0" borderId="0"/>
    <xf numFmtId="0" fontId="68" fillId="0" borderId="0" applyNumberFormat="0" applyFill="0" applyBorder="0" applyAlignment="0" applyProtection="0"/>
    <xf numFmtId="0" fontId="69" fillId="0" borderId="1"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1"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68" fillId="0" borderId="0" applyNumberFormat="0" applyFill="0" applyBorder="0" applyAlignment="0" applyProtection="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69" fillId="0" borderId="1"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69" fillId="0" borderId="1"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69" fillId="0" borderId="1" applyNumberFormat="0" applyFill="0" applyAlignment="0" applyProtection="0"/>
    <xf numFmtId="0" fontId="68" fillId="0" borderId="0" applyNumberFormat="0" applyFill="0" applyBorder="0" applyAlignment="0" applyProtection="0"/>
    <xf numFmtId="0" fontId="18" fillId="0" borderId="0"/>
    <xf numFmtId="0" fontId="18" fillId="0" borderId="0"/>
    <xf numFmtId="0" fontId="70" fillId="0" borderId="0" applyNumberFormat="0" applyFill="0" applyBorder="0" applyAlignment="0" applyProtection="0"/>
    <xf numFmtId="0" fontId="69" fillId="0" borderId="1" applyNumberFormat="0" applyFill="0" applyAlignment="0" applyProtection="0"/>
    <xf numFmtId="0" fontId="18" fillId="0" borderId="0"/>
    <xf numFmtId="0" fontId="69" fillId="0" borderId="1" applyNumberFormat="0" applyFill="0" applyAlignment="0" applyProtection="0"/>
    <xf numFmtId="0" fontId="18" fillId="0" borderId="0"/>
    <xf numFmtId="0" fontId="69" fillId="0" borderId="1" applyNumberFormat="0" applyFill="0" applyAlignment="0" applyProtection="0"/>
    <xf numFmtId="0" fontId="69" fillId="0" borderId="1" applyNumberFormat="0" applyFill="0" applyAlignment="0" applyProtection="0"/>
    <xf numFmtId="0" fontId="69" fillId="0" borderId="1"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18" fillId="0" borderId="0"/>
    <xf numFmtId="0" fontId="69" fillId="0" borderId="1"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68" fillId="0" borderId="0" applyNumberFormat="0" applyFill="0" applyBorder="0" applyAlignment="0" applyProtection="0"/>
    <xf numFmtId="0" fontId="18" fillId="0" borderId="0"/>
    <xf numFmtId="0" fontId="68" fillId="0" borderId="0" applyNumberFormat="0" applyFill="0" applyBorder="0" applyAlignment="0" applyProtection="0"/>
    <xf numFmtId="0" fontId="18" fillId="0" borderId="0"/>
    <xf numFmtId="0" fontId="68" fillId="0" borderId="0" applyNumberFormat="0" applyFill="0" applyBorder="0" applyAlignment="0" applyProtection="0"/>
    <xf numFmtId="0" fontId="18" fillId="0" borderId="0"/>
    <xf numFmtId="0" fontId="18" fillId="0" borderId="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8" fillId="0" borderId="0"/>
    <xf numFmtId="0" fontId="18" fillId="0" borderId="0"/>
    <xf numFmtId="0" fontId="70" fillId="0" borderId="0" applyNumberFormat="0" applyFill="0" applyBorder="0" applyAlignment="0" applyProtection="0"/>
    <xf numFmtId="0" fontId="68" fillId="0" borderId="0" applyNumberFormat="0" applyFill="0" applyBorder="0" applyAlignment="0" applyProtection="0"/>
    <xf numFmtId="0" fontId="18" fillId="0" borderId="0"/>
    <xf numFmtId="0" fontId="68" fillId="0" borderId="0" applyNumberFormat="0" applyFill="0" applyBorder="0" applyAlignment="0" applyProtection="0"/>
    <xf numFmtId="0" fontId="18" fillId="0" borderId="0"/>
    <xf numFmtId="0" fontId="18" fillId="0" borderId="0"/>
    <xf numFmtId="0" fontId="68" fillId="0" borderId="0" applyNumberFormat="0" applyFill="0" applyBorder="0" applyAlignment="0" applyProtection="0"/>
    <xf numFmtId="0" fontId="70" fillId="0" borderId="0" applyNumberFormat="0" applyFill="0" applyBorder="0" applyAlignment="0" applyProtection="0"/>
    <xf numFmtId="0" fontId="18" fillId="0" borderId="0"/>
    <xf numFmtId="0" fontId="18" fillId="0" borderId="0"/>
    <xf numFmtId="0" fontId="68" fillId="0" borderId="0" applyNumberFormat="0" applyFill="0" applyBorder="0" applyAlignment="0" applyProtection="0"/>
    <xf numFmtId="0" fontId="68" fillId="0" borderId="0" applyNumberFormat="0" applyFill="0" applyBorder="0" applyAlignment="0" applyProtection="0"/>
    <xf numFmtId="0" fontId="18" fillId="0" borderId="0"/>
    <xf numFmtId="0" fontId="68" fillId="0" borderId="0" applyNumberFormat="0" applyFill="0" applyBorder="0" applyAlignment="0" applyProtection="0"/>
    <xf numFmtId="0" fontId="18" fillId="0" borderId="0"/>
    <xf numFmtId="0" fontId="68" fillId="0" borderId="0" applyNumberFormat="0" applyFill="0" applyBorder="0" applyAlignment="0" applyProtection="0"/>
    <xf numFmtId="0" fontId="18" fillId="0" borderId="0"/>
    <xf numFmtId="0" fontId="71" fillId="0" borderId="0" applyNumberFormat="0" applyFill="0" applyBorder="0" applyAlignment="0" applyProtection="0"/>
    <xf numFmtId="0" fontId="70" fillId="0" borderId="0" applyNumberFormat="0" applyFill="0" applyBorder="0" applyAlignment="0" applyProtection="0"/>
    <xf numFmtId="0" fontId="68" fillId="0" borderId="0" applyNumberFormat="0" applyFill="0" applyBorder="0" applyAlignment="0" applyProtection="0"/>
    <xf numFmtId="0" fontId="70" fillId="0" borderId="0" applyNumberFormat="0" applyFill="0" applyBorder="0" applyAlignment="0" applyProtection="0"/>
    <xf numFmtId="0" fontId="68" fillId="0" borderId="0" applyNumberFormat="0" applyFill="0" applyBorder="0" applyAlignment="0" applyProtection="0"/>
    <xf numFmtId="0" fontId="18" fillId="0" borderId="0"/>
    <xf numFmtId="0" fontId="18" fillId="0" borderId="0"/>
    <xf numFmtId="0" fontId="18" fillId="0" borderId="0"/>
    <xf numFmtId="0" fontId="68" fillId="0" borderId="0" applyNumberFormat="0" applyFill="0" applyBorder="0" applyAlignment="0" applyProtection="0"/>
    <xf numFmtId="0" fontId="18" fillId="0" borderId="0"/>
    <xf numFmtId="0" fontId="68" fillId="0" borderId="0" applyNumberFormat="0" applyFill="0" applyBorder="0" applyAlignment="0" applyProtection="0"/>
    <xf numFmtId="0" fontId="18" fillId="0" borderId="0"/>
    <xf numFmtId="0" fontId="18" fillId="0" borderId="0"/>
    <xf numFmtId="0" fontId="68" fillId="0" borderId="0" applyNumberFormat="0" applyFill="0" applyBorder="0" applyAlignment="0" applyProtection="0"/>
    <xf numFmtId="0" fontId="18" fillId="0" borderId="0"/>
    <xf numFmtId="0" fontId="68" fillId="0" borderId="0" applyNumberFormat="0" applyFill="0" applyBorder="0" applyAlignment="0" applyProtection="0"/>
    <xf numFmtId="0" fontId="18" fillId="0" borderId="0"/>
    <xf numFmtId="0" fontId="70" fillId="0" borderId="0" applyNumberFormat="0" applyFill="0" applyBorder="0" applyAlignment="0" applyProtection="0"/>
    <xf numFmtId="0" fontId="70" fillId="0" borderId="0" applyNumberFormat="0" applyFill="0" applyBorder="0" applyAlignment="0" applyProtection="0"/>
    <xf numFmtId="0" fontId="18" fillId="0" borderId="0"/>
    <xf numFmtId="0" fontId="18" fillId="0" borderId="0"/>
    <xf numFmtId="0" fontId="68" fillId="0" borderId="0" applyNumberFormat="0" applyFill="0" applyBorder="0" applyAlignment="0" applyProtection="0"/>
    <xf numFmtId="0" fontId="70" fillId="0" borderId="0" applyNumberFormat="0" applyFill="0" applyBorder="0" applyAlignment="0" applyProtection="0"/>
    <xf numFmtId="0" fontId="18" fillId="0" borderId="0"/>
    <xf numFmtId="0" fontId="68" fillId="0" borderId="0" applyNumberFormat="0" applyFill="0" applyBorder="0" applyAlignment="0" applyProtection="0"/>
    <xf numFmtId="0" fontId="18" fillId="0" borderId="0"/>
    <xf numFmtId="0" fontId="3" fillId="0" borderId="1"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8" fillId="0" borderId="0"/>
    <xf numFmtId="0" fontId="68" fillId="0" borderId="0" applyNumberFormat="0" applyFill="0" applyBorder="0" applyAlignment="0" applyProtection="0"/>
    <xf numFmtId="0" fontId="18" fillId="0" borderId="0"/>
    <xf numFmtId="0" fontId="68" fillId="0" borderId="0" applyNumberFormat="0" applyFill="0" applyBorder="0" applyAlignment="0" applyProtection="0"/>
    <xf numFmtId="0" fontId="18" fillId="0" borderId="0"/>
    <xf numFmtId="0" fontId="68" fillId="0" borderId="0" applyNumberFormat="0" applyFill="0" applyBorder="0" applyAlignment="0" applyProtection="0"/>
    <xf numFmtId="0" fontId="70" fillId="0" borderId="0" applyNumberFormat="0" applyFill="0" applyBorder="0" applyAlignment="0" applyProtection="0"/>
    <xf numFmtId="0" fontId="18" fillId="0" borderId="0"/>
    <xf numFmtId="0" fontId="68" fillId="0" borderId="0" applyNumberFormat="0" applyFill="0" applyBorder="0" applyAlignment="0" applyProtection="0"/>
    <xf numFmtId="0" fontId="70" fillId="0" borderId="0" applyNumberFormat="0" applyFill="0" applyBorder="0" applyAlignment="0" applyProtection="0"/>
    <xf numFmtId="0" fontId="18" fillId="0" borderId="0"/>
    <xf numFmtId="0" fontId="68" fillId="0" borderId="0" applyNumberFormat="0" applyFill="0" applyBorder="0" applyAlignment="0" applyProtection="0"/>
    <xf numFmtId="0" fontId="70" fillId="0" borderId="0" applyNumberFormat="0" applyFill="0" applyBorder="0" applyAlignment="0" applyProtection="0"/>
    <xf numFmtId="0" fontId="18" fillId="0" borderId="0"/>
    <xf numFmtId="0" fontId="68" fillId="0" borderId="0" applyNumberFormat="0" applyFill="0" applyBorder="0" applyAlignment="0" applyProtection="0"/>
    <xf numFmtId="0" fontId="18" fillId="0" borderId="0"/>
    <xf numFmtId="0" fontId="68" fillId="0" borderId="0" applyNumberFormat="0" applyFill="0" applyBorder="0" applyAlignment="0" applyProtection="0"/>
    <xf numFmtId="0" fontId="68" fillId="0" borderId="0" applyNumberFormat="0" applyFill="0" applyBorder="0" applyAlignment="0" applyProtection="0"/>
    <xf numFmtId="0" fontId="3" fillId="0" borderId="1"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8" fillId="0" borderId="0"/>
    <xf numFmtId="0" fontId="18" fillId="0" borderId="0"/>
    <xf numFmtId="0" fontId="70" fillId="0" borderId="0" applyNumberFormat="0" applyFill="0" applyBorder="0" applyAlignment="0" applyProtection="0"/>
    <xf numFmtId="0" fontId="68" fillId="0" borderId="0" applyNumberFormat="0" applyFill="0" applyBorder="0" applyAlignment="0" applyProtection="0"/>
    <xf numFmtId="0" fontId="18" fillId="0" borderId="0"/>
    <xf numFmtId="0" fontId="68" fillId="0" borderId="0" applyNumberFormat="0" applyFill="0" applyBorder="0" applyAlignment="0" applyProtection="0"/>
    <xf numFmtId="0" fontId="18" fillId="0" borderId="0"/>
    <xf numFmtId="0" fontId="68" fillId="0" borderId="0" applyNumberFormat="0" applyFill="0" applyBorder="0" applyAlignment="0" applyProtection="0"/>
    <xf numFmtId="0" fontId="18" fillId="0" borderId="0"/>
    <xf numFmtId="0" fontId="68" fillId="0" borderId="0" applyNumberFormat="0" applyFill="0" applyBorder="0" applyAlignment="0" applyProtection="0"/>
    <xf numFmtId="0" fontId="18" fillId="0" borderId="0"/>
    <xf numFmtId="0" fontId="68" fillId="0" borderId="0" applyNumberFormat="0" applyFill="0" applyBorder="0" applyAlignment="0" applyProtection="0"/>
    <xf numFmtId="0" fontId="18" fillId="0" borderId="0"/>
    <xf numFmtId="0" fontId="68" fillId="0" borderId="0" applyNumberFormat="0" applyFill="0" applyBorder="0" applyAlignment="0" applyProtection="0"/>
    <xf numFmtId="0" fontId="18" fillId="0" borderId="0"/>
    <xf numFmtId="0" fontId="68" fillId="0" borderId="0" applyNumberFormat="0" applyFill="0" applyBorder="0" applyAlignment="0" applyProtection="0"/>
    <xf numFmtId="0" fontId="18" fillId="0" borderId="0"/>
    <xf numFmtId="0" fontId="68" fillId="0" borderId="0" applyNumberFormat="0" applyFill="0" applyBorder="0" applyAlignment="0" applyProtection="0"/>
    <xf numFmtId="0" fontId="70" fillId="0" borderId="0" applyNumberFormat="0" applyFill="0" applyBorder="0" applyAlignment="0" applyProtection="0"/>
    <xf numFmtId="0" fontId="68" fillId="0" borderId="0" applyNumberFormat="0" applyFill="0" applyBorder="0" applyAlignment="0" applyProtection="0"/>
    <xf numFmtId="0" fontId="70" fillId="0" borderId="0" applyNumberFormat="0" applyFill="0" applyBorder="0" applyAlignment="0" applyProtection="0"/>
    <xf numFmtId="0" fontId="18" fillId="0" borderId="0"/>
    <xf numFmtId="0" fontId="18" fillId="0" borderId="0"/>
    <xf numFmtId="0" fontId="18" fillId="0" borderId="0"/>
    <xf numFmtId="0" fontId="70" fillId="0" borderId="0" applyNumberFormat="0" applyFill="0" applyBorder="0" applyAlignment="0" applyProtection="0"/>
    <xf numFmtId="0" fontId="18" fillId="0" borderId="0"/>
    <xf numFmtId="0" fontId="70" fillId="0" borderId="0" applyNumberFormat="0" applyFill="0" applyBorder="0" applyAlignment="0" applyProtection="0"/>
    <xf numFmtId="0" fontId="18" fillId="0" borderId="0"/>
    <xf numFmtId="0" fontId="68" fillId="0" borderId="0" applyNumberFormat="0" applyFill="0" applyBorder="0" applyAlignment="0" applyProtection="0"/>
    <xf numFmtId="0" fontId="18" fillId="0" borderId="0"/>
    <xf numFmtId="0" fontId="3" fillId="0" borderId="1" applyNumberFormat="0" applyFill="0" applyAlignment="0" applyProtection="0"/>
    <xf numFmtId="0" fontId="3" fillId="0" borderId="1" applyNumberFormat="0" applyFill="0" applyAlignment="0" applyProtection="0"/>
    <xf numFmtId="0" fontId="68" fillId="0" borderId="0" applyNumberFormat="0" applyFill="0" applyBorder="0" applyAlignment="0" applyProtection="0"/>
    <xf numFmtId="0" fontId="18" fillId="0" borderId="0"/>
    <xf numFmtId="0" fontId="18" fillId="0" borderId="0"/>
    <xf numFmtId="0" fontId="68" fillId="0" borderId="0" applyNumberFormat="0" applyFill="0" applyBorder="0" applyAlignment="0" applyProtection="0"/>
    <xf numFmtId="0" fontId="18" fillId="0" borderId="0"/>
    <xf numFmtId="0" fontId="68" fillId="0" borderId="0" applyNumberFormat="0" applyFill="0" applyBorder="0" applyAlignment="0" applyProtection="0"/>
    <xf numFmtId="0" fontId="18" fillId="0" borderId="0"/>
    <xf numFmtId="0" fontId="68" fillId="0" borderId="0" applyNumberFormat="0" applyFill="0" applyBorder="0" applyAlignment="0" applyProtection="0"/>
    <xf numFmtId="0" fontId="18" fillId="0" borderId="0"/>
    <xf numFmtId="0" fontId="67" fillId="0" borderId="0" applyNumberFormat="0" applyFill="0" applyBorder="0" applyAlignment="0" applyProtection="0"/>
    <xf numFmtId="0" fontId="18" fillId="0" borderId="0"/>
    <xf numFmtId="0" fontId="18" fillId="0" borderId="0"/>
    <xf numFmtId="0" fontId="67" fillId="0" borderId="0" applyNumberFormat="0" applyFill="0" applyBorder="0" applyAlignment="0" applyProtection="0"/>
    <xf numFmtId="0" fontId="72" fillId="0" borderId="2"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Font="0" applyFill="0" applyBorder="0" applyAlignment="0" applyProtection="0"/>
    <xf numFmtId="0" fontId="72" fillId="0" borderId="2"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67" fillId="0" borderId="0" applyNumberFormat="0" applyFill="0" applyBorder="0" applyAlignment="0" applyProtection="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72" fillId="0" borderId="2"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72" fillId="0" borderId="2"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72" fillId="0" borderId="2" applyNumberFormat="0" applyFill="0" applyAlignment="0" applyProtection="0"/>
    <xf numFmtId="0" fontId="67" fillId="0" borderId="0" applyNumberFormat="0" applyFill="0" applyBorder="0" applyAlignment="0" applyProtection="0"/>
    <xf numFmtId="0" fontId="18" fillId="0" borderId="0"/>
    <xf numFmtId="0" fontId="18" fillId="0" borderId="0"/>
    <xf numFmtId="0" fontId="73" fillId="0" borderId="0" applyNumberFormat="0" applyFill="0" applyBorder="0" applyAlignment="0" applyProtection="0"/>
    <xf numFmtId="0" fontId="72" fillId="0" borderId="2" applyNumberFormat="0" applyFill="0" applyAlignment="0" applyProtection="0"/>
    <xf numFmtId="0" fontId="18" fillId="0" borderId="0"/>
    <xf numFmtId="0" fontId="72" fillId="0" borderId="2" applyNumberFormat="0" applyFill="0" applyAlignment="0" applyProtection="0"/>
    <xf numFmtId="0" fontId="18" fillId="0" borderId="0"/>
    <xf numFmtId="0" fontId="72" fillId="0" borderId="2" applyNumberFormat="0" applyFill="0" applyAlignment="0" applyProtection="0"/>
    <xf numFmtId="0" fontId="72" fillId="0" borderId="2" applyNumberFormat="0" applyFill="0" applyAlignment="0" applyProtection="0"/>
    <xf numFmtId="0" fontId="72" fillId="0" borderId="2"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72" fillId="0" borderId="2"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67" fillId="0" borderId="0" applyNumberFormat="0" applyFill="0" applyBorder="0" applyAlignment="0" applyProtection="0"/>
    <xf numFmtId="0" fontId="18" fillId="0" borderId="0"/>
    <xf numFmtId="0" fontId="67" fillId="0" borderId="0" applyNumberFormat="0" applyFill="0" applyBorder="0" applyAlignment="0" applyProtection="0"/>
    <xf numFmtId="0" fontId="18" fillId="0" borderId="0"/>
    <xf numFmtId="0" fontId="67" fillId="0" borderId="0" applyNumberFormat="0" applyFill="0" applyBorder="0" applyAlignment="0" applyProtection="0"/>
    <xf numFmtId="0" fontId="18" fillId="0" borderId="0"/>
    <xf numFmtId="0" fontId="18" fillId="0" borderId="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8" fillId="0" borderId="0"/>
    <xf numFmtId="0" fontId="18" fillId="0" borderId="0"/>
    <xf numFmtId="0" fontId="73" fillId="0" borderId="0" applyNumberFormat="0" applyFill="0" applyBorder="0" applyAlignment="0" applyProtection="0"/>
    <xf numFmtId="0" fontId="67" fillId="0" borderId="0" applyNumberFormat="0" applyFill="0" applyBorder="0" applyAlignment="0" applyProtection="0"/>
    <xf numFmtId="0" fontId="18" fillId="0" borderId="0"/>
    <xf numFmtId="0" fontId="67" fillId="0" borderId="0" applyNumberFormat="0" applyFill="0" applyBorder="0" applyAlignment="0" applyProtection="0"/>
    <xf numFmtId="0" fontId="18" fillId="0" borderId="0"/>
    <xf numFmtId="0" fontId="18" fillId="0" borderId="0"/>
    <xf numFmtId="0" fontId="67" fillId="0" borderId="0" applyNumberFormat="0" applyFill="0" applyBorder="0" applyAlignment="0" applyProtection="0"/>
    <xf numFmtId="0" fontId="73" fillId="0" borderId="0" applyNumberFormat="0" applyFill="0" applyBorder="0" applyAlignment="0" applyProtection="0"/>
    <xf numFmtId="0" fontId="18" fillId="0" borderId="0"/>
    <xf numFmtId="0" fontId="18" fillId="0" borderId="0"/>
    <xf numFmtId="0" fontId="67" fillId="0" borderId="0" applyNumberFormat="0" applyFill="0" applyBorder="0" applyAlignment="0" applyProtection="0"/>
    <xf numFmtId="0" fontId="67" fillId="0" borderId="0" applyNumberFormat="0" applyFill="0" applyBorder="0" applyAlignment="0" applyProtection="0"/>
    <xf numFmtId="0" fontId="18" fillId="0" borderId="0"/>
    <xf numFmtId="0" fontId="67" fillId="0" borderId="0" applyNumberFormat="0" applyFill="0" applyBorder="0" applyAlignment="0" applyProtection="0"/>
    <xf numFmtId="0" fontId="18" fillId="0" borderId="0"/>
    <xf numFmtId="0" fontId="67" fillId="0" borderId="0" applyNumberFormat="0" applyFill="0" applyBorder="0" applyAlignment="0" applyProtection="0"/>
    <xf numFmtId="0" fontId="18" fillId="0" borderId="0"/>
    <xf numFmtId="0" fontId="74" fillId="0" borderId="0" applyNumberFormat="0" applyFill="0" applyBorder="0" applyAlignment="0" applyProtection="0"/>
    <xf numFmtId="0" fontId="73" fillId="0" borderId="0" applyNumberFormat="0" applyFill="0" applyBorder="0" applyAlignment="0" applyProtection="0"/>
    <xf numFmtId="0" fontId="67" fillId="0" borderId="0" applyNumberFormat="0" applyFill="0" applyBorder="0" applyAlignment="0" applyProtection="0"/>
    <xf numFmtId="0" fontId="73" fillId="0" borderId="0" applyNumberFormat="0" applyFill="0" applyBorder="0" applyAlignment="0" applyProtection="0"/>
    <xf numFmtId="0" fontId="67" fillId="0" borderId="0" applyNumberFormat="0" applyFill="0" applyBorder="0" applyAlignment="0" applyProtection="0"/>
    <xf numFmtId="0" fontId="18" fillId="0" borderId="0"/>
    <xf numFmtId="0" fontId="18" fillId="0" borderId="0"/>
    <xf numFmtId="0" fontId="18" fillId="0" borderId="0"/>
    <xf numFmtId="0" fontId="67" fillId="0" borderId="0" applyNumberFormat="0" applyFill="0" applyBorder="0" applyAlignment="0" applyProtection="0"/>
    <xf numFmtId="0" fontId="18" fillId="0" borderId="0"/>
    <xf numFmtId="0" fontId="67" fillId="0" borderId="0" applyNumberFormat="0" applyFill="0" applyBorder="0" applyAlignment="0" applyProtection="0"/>
    <xf numFmtId="0" fontId="18" fillId="0" borderId="0"/>
    <xf numFmtId="0" fontId="18" fillId="0" borderId="0"/>
    <xf numFmtId="0" fontId="67" fillId="0" borderId="0" applyNumberFormat="0" applyFill="0" applyBorder="0" applyAlignment="0" applyProtection="0"/>
    <xf numFmtId="0" fontId="18" fillId="0" borderId="0"/>
    <xf numFmtId="0" fontId="67" fillId="0" borderId="0" applyNumberFormat="0" applyFill="0" applyBorder="0" applyAlignment="0" applyProtection="0"/>
    <xf numFmtId="0" fontId="18" fillId="0" borderId="0"/>
    <xf numFmtId="0" fontId="73" fillId="0" borderId="0" applyNumberFormat="0" applyFill="0" applyBorder="0" applyAlignment="0" applyProtection="0"/>
    <xf numFmtId="0" fontId="73" fillId="0" borderId="0" applyNumberFormat="0" applyFill="0" applyBorder="0" applyAlignment="0" applyProtection="0"/>
    <xf numFmtId="0" fontId="18" fillId="0" borderId="0"/>
    <xf numFmtId="0" fontId="18" fillId="0" borderId="0"/>
    <xf numFmtId="0" fontId="67" fillId="0" borderId="0" applyNumberFormat="0" applyFill="0" applyBorder="0" applyAlignment="0" applyProtection="0"/>
    <xf numFmtId="0" fontId="73" fillId="0" borderId="0" applyNumberFormat="0" applyFill="0" applyBorder="0" applyAlignment="0" applyProtection="0"/>
    <xf numFmtId="0" fontId="18" fillId="0" borderId="0"/>
    <xf numFmtId="0" fontId="67" fillId="0" borderId="0" applyNumberFormat="0" applyFill="0" applyBorder="0" applyAlignment="0" applyProtection="0"/>
    <xf numFmtId="0" fontId="18" fillId="0" borderId="0"/>
    <xf numFmtId="0" fontId="4" fillId="0" borderId="2" applyNumberFormat="0" applyFill="0" applyAlignment="0" applyProtection="0"/>
    <xf numFmtId="0" fontId="67" fillId="0" borderId="0" applyFont="0" applyFill="0" applyBorder="0" applyAlignment="0" applyProtection="0"/>
    <xf numFmtId="0" fontId="67" fillId="0" borderId="0" applyNumberFormat="0" applyFill="0" applyBorder="0" applyAlignment="0" applyProtection="0"/>
    <xf numFmtId="0" fontId="18" fillId="0" borderId="0"/>
    <xf numFmtId="0" fontId="67" fillId="0" borderId="0" applyNumberFormat="0" applyFill="0" applyBorder="0" applyAlignment="0" applyProtection="0"/>
    <xf numFmtId="0" fontId="18" fillId="0" borderId="0"/>
    <xf numFmtId="0" fontId="67" fillId="0" borderId="0" applyNumberFormat="0" applyFill="0" applyBorder="0" applyAlignment="0" applyProtection="0"/>
    <xf numFmtId="0" fontId="18" fillId="0" borderId="0"/>
    <xf numFmtId="0" fontId="67" fillId="0" borderId="0" applyNumberFormat="0" applyFill="0" applyBorder="0" applyAlignment="0" applyProtection="0"/>
    <xf numFmtId="0" fontId="73" fillId="0" borderId="0" applyNumberFormat="0" applyFill="0" applyBorder="0" applyAlignment="0" applyProtection="0"/>
    <xf numFmtId="0" fontId="18" fillId="0" borderId="0"/>
    <xf numFmtId="0" fontId="67" fillId="0" borderId="0" applyNumberFormat="0" applyFill="0" applyBorder="0" applyAlignment="0" applyProtection="0"/>
    <xf numFmtId="0" fontId="73" fillId="0" borderId="0" applyNumberFormat="0" applyFill="0" applyBorder="0" applyAlignment="0" applyProtection="0"/>
    <xf numFmtId="0" fontId="18" fillId="0" borderId="0"/>
    <xf numFmtId="0" fontId="67" fillId="0" borderId="0" applyNumberFormat="0" applyFill="0" applyBorder="0" applyAlignment="0" applyProtection="0"/>
    <xf numFmtId="0" fontId="73" fillId="0" borderId="0" applyNumberFormat="0" applyFill="0" applyBorder="0" applyAlignment="0" applyProtection="0"/>
    <xf numFmtId="0" fontId="18" fillId="0" borderId="0"/>
    <xf numFmtId="0" fontId="67" fillId="0" borderId="0" applyNumberFormat="0" applyFill="0" applyBorder="0" applyAlignment="0" applyProtection="0"/>
    <xf numFmtId="0" fontId="18" fillId="0" borderId="0"/>
    <xf numFmtId="0" fontId="67" fillId="0" borderId="0" applyNumberFormat="0" applyFill="0" applyBorder="0" applyAlignment="0" applyProtection="0"/>
    <xf numFmtId="0" fontId="67" fillId="0" borderId="0" applyNumberFormat="0" applyFill="0" applyBorder="0" applyAlignment="0" applyProtection="0"/>
    <xf numFmtId="0" fontId="4" fillId="0" borderId="2"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8" fillId="0" borderId="0"/>
    <xf numFmtId="0" fontId="18" fillId="0" borderId="0"/>
    <xf numFmtId="0" fontId="73" fillId="0" borderId="0" applyNumberFormat="0" applyFill="0" applyBorder="0" applyAlignment="0" applyProtection="0"/>
    <xf numFmtId="0" fontId="67" fillId="0" borderId="0" applyNumberFormat="0" applyFill="0" applyBorder="0" applyAlignment="0" applyProtection="0"/>
    <xf numFmtId="0" fontId="18" fillId="0" borderId="0"/>
    <xf numFmtId="0" fontId="67" fillId="0" borderId="0" applyNumberFormat="0" applyFill="0" applyBorder="0" applyAlignment="0" applyProtection="0"/>
    <xf numFmtId="0" fontId="18" fillId="0" borderId="0"/>
    <xf numFmtId="0" fontId="67" fillId="0" borderId="0" applyNumberFormat="0" applyFill="0" applyBorder="0" applyAlignment="0" applyProtection="0"/>
    <xf numFmtId="0" fontId="18" fillId="0" borderId="0"/>
    <xf numFmtId="0" fontId="67" fillId="0" borderId="0" applyNumberFormat="0" applyFill="0" applyBorder="0" applyAlignment="0" applyProtection="0"/>
    <xf numFmtId="0" fontId="18" fillId="0" borderId="0"/>
    <xf numFmtId="0" fontId="67" fillId="0" borderId="0" applyNumberFormat="0" applyFill="0" applyBorder="0" applyAlignment="0" applyProtection="0"/>
    <xf numFmtId="0" fontId="18" fillId="0" borderId="0"/>
    <xf numFmtId="0" fontId="67" fillId="0" borderId="0" applyNumberFormat="0" applyFill="0" applyBorder="0" applyAlignment="0" applyProtection="0"/>
    <xf numFmtId="0" fontId="18" fillId="0" borderId="0"/>
    <xf numFmtId="0" fontId="67" fillId="0" borderId="0" applyNumberFormat="0" applyFill="0" applyBorder="0" applyAlignment="0" applyProtection="0"/>
    <xf numFmtId="0" fontId="18" fillId="0" borderId="0"/>
    <xf numFmtId="0" fontId="67" fillId="0" borderId="0" applyFont="0" applyFill="0" applyBorder="0" applyAlignment="0" applyProtection="0"/>
    <xf numFmtId="0" fontId="73" fillId="0" borderId="0" applyNumberFormat="0" applyFill="0" applyBorder="0" applyAlignment="0" applyProtection="0"/>
    <xf numFmtId="0" fontId="67" fillId="0" borderId="0" applyNumberFormat="0" applyFill="0" applyBorder="0" applyAlignment="0" applyProtection="0"/>
    <xf numFmtId="0" fontId="73" fillId="0" borderId="0" applyNumberFormat="0" applyFill="0" applyBorder="0" applyAlignment="0" applyProtection="0"/>
    <xf numFmtId="0" fontId="18" fillId="0" borderId="0"/>
    <xf numFmtId="0" fontId="18" fillId="0" borderId="0"/>
    <xf numFmtId="0" fontId="18" fillId="0" borderId="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67" fillId="0" borderId="0" applyNumberFormat="0" applyFill="0" applyBorder="0" applyAlignment="0" applyProtection="0"/>
    <xf numFmtId="0" fontId="18" fillId="0" borderId="0"/>
    <xf numFmtId="0" fontId="4" fillId="0" borderId="2" applyNumberFormat="0" applyFill="0" applyAlignment="0" applyProtection="0"/>
    <xf numFmtId="0" fontId="4" fillId="0" borderId="2" applyNumberFormat="0" applyFill="0" applyAlignment="0" applyProtection="0"/>
    <xf numFmtId="0" fontId="67" fillId="0" borderId="0" applyNumberFormat="0" applyFill="0" applyBorder="0" applyAlignment="0" applyProtection="0"/>
    <xf numFmtId="0" fontId="18" fillId="0" borderId="0"/>
    <xf numFmtId="0" fontId="18" fillId="0" borderId="0"/>
    <xf numFmtId="0" fontId="67" fillId="0" borderId="0" applyNumberFormat="0" applyFill="0" applyBorder="0" applyAlignment="0" applyProtection="0"/>
    <xf numFmtId="0" fontId="18" fillId="0" borderId="0"/>
    <xf numFmtId="0" fontId="67" fillId="0" borderId="0" applyNumberFormat="0" applyFill="0" applyBorder="0" applyAlignment="0" applyProtection="0"/>
    <xf numFmtId="0" fontId="18" fillId="0" borderId="0"/>
    <xf numFmtId="0" fontId="67" fillId="0" borderId="0" applyNumberFormat="0" applyFill="0" applyBorder="0" applyAlignment="0" applyProtection="0"/>
    <xf numFmtId="0" fontId="18" fillId="0" borderId="0"/>
    <xf numFmtId="0" fontId="75" fillId="0" borderId="3" applyNumberFormat="0" applyFill="0" applyAlignment="0" applyProtection="0"/>
    <xf numFmtId="0" fontId="76" fillId="0" borderId="22" applyNumberFormat="0" applyFill="0" applyAlignment="0" applyProtection="0"/>
    <xf numFmtId="0" fontId="77" fillId="0" borderId="23" applyNumberFormat="0" applyFill="0" applyAlignment="0" applyProtection="0"/>
    <xf numFmtId="0" fontId="18" fillId="0" borderId="0"/>
    <xf numFmtId="0" fontId="77" fillId="0" borderId="23" applyNumberFormat="0" applyFill="0" applyAlignment="0" applyProtection="0"/>
    <xf numFmtId="0" fontId="77" fillId="0" borderId="23" applyNumberFormat="0" applyFill="0" applyAlignment="0" applyProtection="0"/>
    <xf numFmtId="0" fontId="76" fillId="0" borderId="22" applyNumberFormat="0" applyFill="0" applyAlignment="0" applyProtection="0"/>
    <xf numFmtId="0" fontId="18" fillId="0" borderId="0"/>
    <xf numFmtId="0" fontId="78" fillId="0" borderId="24" applyNumberFormat="0" applyFill="0" applyAlignment="0" applyProtection="0"/>
    <xf numFmtId="0" fontId="76" fillId="0" borderId="22" applyNumberFormat="0" applyFill="0" applyAlignment="0" applyProtection="0"/>
    <xf numFmtId="0" fontId="18" fillId="0" borderId="0"/>
    <xf numFmtId="0" fontId="5" fillId="0" borderId="3" applyNumberFormat="0" applyFill="0" applyAlignment="0" applyProtection="0"/>
    <xf numFmtId="0" fontId="76" fillId="0" borderId="22" applyNumberFormat="0" applyFill="0" applyAlignment="0" applyProtection="0"/>
    <xf numFmtId="0" fontId="18" fillId="0" borderId="0"/>
    <xf numFmtId="0" fontId="76" fillId="0" borderId="22" applyNumberFormat="0" applyFill="0" applyAlignment="0" applyProtection="0"/>
    <xf numFmtId="0" fontId="18" fillId="0" borderId="0"/>
    <xf numFmtId="0" fontId="76" fillId="0" borderId="22" applyNumberFormat="0" applyFill="0" applyAlignment="0" applyProtection="0"/>
    <xf numFmtId="0" fontId="18" fillId="0" borderId="0"/>
    <xf numFmtId="0" fontId="76" fillId="0" borderId="22"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18" fillId="0" borderId="0"/>
    <xf numFmtId="0" fontId="77" fillId="0" borderId="0" applyNumberFormat="0" applyFill="0" applyBorder="0" applyAlignment="0" applyProtection="0"/>
    <xf numFmtId="0" fontId="77" fillId="0" borderId="0" applyNumberFormat="0" applyFill="0" applyBorder="0" applyAlignment="0" applyProtection="0"/>
    <xf numFmtId="0" fontId="76" fillId="0" borderId="0" applyNumberFormat="0" applyFill="0" applyBorder="0" applyAlignment="0" applyProtection="0"/>
    <xf numFmtId="0" fontId="18" fillId="0" borderId="0"/>
    <xf numFmtId="0" fontId="78" fillId="0" borderId="0" applyNumberFormat="0" applyFill="0" applyBorder="0" applyAlignment="0" applyProtection="0"/>
    <xf numFmtId="0" fontId="76" fillId="0" borderId="0" applyNumberFormat="0" applyFill="0" applyBorder="0" applyAlignment="0" applyProtection="0"/>
    <xf numFmtId="0" fontId="18" fillId="0" borderId="0"/>
    <xf numFmtId="0" fontId="5" fillId="0" borderId="0" applyNumberFormat="0" applyFill="0" applyBorder="0" applyAlignment="0" applyProtection="0"/>
    <xf numFmtId="0" fontId="76" fillId="0" borderId="0" applyNumberFormat="0" applyFill="0" applyBorder="0" applyAlignment="0" applyProtection="0"/>
    <xf numFmtId="0" fontId="18" fillId="0" borderId="0"/>
    <xf numFmtId="0" fontId="76" fillId="0" borderId="0" applyNumberFormat="0" applyFill="0" applyBorder="0" applyAlignment="0" applyProtection="0"/>
    <xf numFmtId="0" fontId="18" fillId="0" borderId="0"/>
    <xf numFmtId="0" fontId="76" fillId="0" borderId="0" applyNumberFormat="0" applyFill="0" applyBorder="0" applyAlignment="0" applyProtection="0"/>
    <xf numFmtId="0" fontId="18" fillId="0" borderId="0"/>
    <xf numFmtId="0" fontId="76" fillId="0" borderId="0" applyNumberFormat="0" applyFill="0" applyBorder="0" applyAlignment="0" applyProtection="0"/>
    <xf numFmtId="176" fontId="18" fillId="0" borderId="0">
      <protection locked="0"/>
    </xf>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176" fontId="18" fillId="0" borderId="0">
      <protection locked="0"/>
    </xf>
    <xf numFmtId="176" fontId="18" fillId="0" borderId="0">
      <protection locked="0"/>
    </xf>
    <xf numFmtId="176" fontId="18" fillId="0" borderId="0">
      <protection locked="0"/>
    </xf>
    <xf numFmtId="0" fontId="18" fillId="0" borderId="0"/>
    <xf numFmtId="176" fontId="18" fillId="0" borderId="0">
      <protection locked="0"/>
    </xf>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0" fontId="18" fillId="0" borderId="0"/>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0" fontId="18" fillId="0" borderId="0"/>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0" fontId="18" fillId="0" borderId="0"/>
    <xf numFmtId="0" fontId="18" fillId="0" borderId="0"/>
    <xf numFmtId="0" fontId="18" fillId="0" borderId="0"/>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176" fontId="18" fillId="0" borderId="0">
      <protection locked="0"/>
    </xf>
    <xf numFmtId="176" fontId="18" fillId="0" borderId="0">
      <protection locked="0"/>
    </xf>
    <xf numFmtId="176" fontId="18" fillId="0" borderId="0">
      <protection locked="0"/>
    </xf>
    <xf numFmtId="0" fontId="18" fillId="0" borderId="0"/>
    <xf numFmtId="176" fontId="18" fillId="0" borderId="0">
      <protection locked="0"/>
    </xf>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0" fontId="18" fillId="0" borderId="0"/>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0" fontId="18" fillId="0" borderId="0"/>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0" fontId="18" fillId="0" borderId="0"/>
    <xf numFmtId="0" fontId="18" fillId="0" borderId="0"/>
    <xf numFmtId="0" fontId="18" fillId="0" borderId="0"/>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176" fontId="18" fillId="0" borderId="0">
      <protection locked="0"/>
    </xf>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176" fontId="18" fillId="0" borderId="0">
      <protection locked="0"/>
    </xf>
    <xf numFmtId="0" fontId="18" fillId="0" borderId="0"/>
    <xf numFmtId="0" fontId="18" fillId="0" borderId="0"/>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18" fillId="0" borderId="0"/>
    <xf numFmtId="0" fontId="79" fillId="0" borderId="0" applyNumberFormat="0" applyFill="0" applyBorder="0" applyAlignment="0" applyProtection="0">
      <alignment vertical="top"/>
      <protection locked="0"/>
    </xf>
    <xf numFmtId="0" fontId="18" fillId="0" borderId="0"/>
    <xf numFmtId="0" fontId="18" fillId="0" borderId="0"/>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18" fillId="0" borderId="0"/>
    <xf numFmtId="10" fontId="36" fillId="62" borderId="14" applyNumberFormat="0" applyBorder="0" applyAlignment="0" applyProtection="0"/>
    <xf numFmtId="10" fontId="36" fillId="62" borderId="14" applyNumberFormat="0" applyBorder="0" applyAlignment="0" applyProtection="0"/>
    <xf numFmtId="0" fontId="18" fillId="0" borderId="0"/>
    <xf numFmtId="10" fontId="36" fillId="62" borderId="14" applyNumberFormat="0" applyBorder="0" applyAlignment="0" applyProtection="0"/>
    <xf numFmtId="0" fontId="18" fillId="0" borderId="0"/>
    <xf numFmtId="10" fontId="36" fillId="62" borderId="14" applyNumberFormat="0" applyBorder="0" applyAlignment="0" applyProtection="0"/>
    <xf numFmtId="0" fontId="18" fillId="0" borderId="0"/>
    <xf numFmtId="10" fontId="36" fillId="62" borderId="14" applyNumberFormat="0" applyBorder="0" applyAlignment="0" applyProtection="0"/>
    <xf numFmtId="0" fontId="18" fillId="0" borderId="0"/>
    <xf numFmtId="10" fontId="36" fillId="62" borderId="14" applyNumberFormat="0" applyBorder="0" applyAlignment="0" applyProtection="0"/>
    <xf numFmtId="0" fontId="18" fillId="0" borderId="0"/>
    <xf numFmtId="10" fontId="36" fillId="62" borderId="14" applyNumberFormat="0" applyBorder="0" applyAlignment="0" applyProtection="0"/>
    <xf numFmtId="0" fontId="18" fillId="0" borderId="0"/>
    <xf numFmtId="10" fontId="36" fillId="62" borderId="14" applyNumberFormat="0" applyBorder="0" applyAlignment="0" applyProtection="0"/>
    <xf numFmtId="0" fontId="18" fillId="0" borderId="0"/>
    <xf numFmtId="10" fontId="36" fillId="62" borderId="14" applyNumberFormat="0" applyBorder="0" applyAlignment="0" applyProtection="0"/>
    <xf numFmtId="0" fontId="18" fillId="0" borderId="0"/>
    <xf numFmtId="10" fontId="36" fillId="62" borderId="14" applyNumberFormat="0" applyBorder="0" applyAlignment="0" applyProtection="0"/>
    <xf numFmtId="0" fontId="18" fillId="0" borderId="0"/>
    <xf numFmtId="10" fontId="36" fillId="62" borderId="14" applyNumberFormat="0" applyBorder="0" applyAlignment="0" applyProtection="0"/>
    <xf numFmtId="10" fontId="36" fillId="62" borderId="14" applyNumberFormat="0" applyBorder="0" applyAlignment="0" applyProtection="0"/>
    <xf numFmtId="0" fontId="18" fillId="0" borderId="0"/>
    <xf numFmtId="10" fontId="36" fillId="62" borderId="14" applyNumberFormat="0" applyBorder="0" applyAlignment="0" applyProtection="0"/>
    <xf numFmtId="10" fontId="36" fillId="62" borderId="14" applyNumberFormat="0" applyBorder="0" applyAlignment="0" applyProtection="0"/>
    <xf numFmtId="10" fontId="36" fillId="62" borderId="14" applyNumberFormat="0" applyBorder="0" applyAlignment="0" applyProtection="0"/>
    <xf numFmtId="10" fontId="36" fillId="62" borderId="14" applyNumberFormat="0" applyBorder="0" applyAlignment="0" applyProtection="0"/>
    <xf numFmtId="10" fontId="36" fillId="62" borderId="14" applyNumberFormat="0" applyBorder="0" applyAlignment="0" applyProtection="0"/>
    <xf numFmtId="10" fontId="18" fillId="62" borderId="14" applyNumberFormat="0" applyBorder="0" applyAlignment="0" applyProtection="0"/>
    <xf numFmtId="10" fontId="18" fillId="62" borderId="14" applyNumberFormat="0" applyBorder="0" applyAlignment="0" applyProtection="0"/>
    <xf numFmtId="10" fontId="18" fillId="62" borderId="14" applyNumberFormat="0" applyBorder="0" applyAlignment="0" applyProtection="0"/>
    <xf numFmtId="10" fontId="18" fillId="62" borderId="14" applyNumberFormat="0" applyBorder="0" applyAlignment="0" applyProtection="0"/>
    <xf numFmtId="10" fontId="18" fillId="62" borderId="14" applyNumberFormat="0" applyBorder="0" applyAlignment="0" applyProtection="0"/>
    <xf numFmtId="10" fontId="36" fillId="62" borderId="14" applyNumberFormat="0" applyBorder="0" applyAlignment="0" applyProtection="0"/>
    <xf numFmtId="0" fontId="18" fillId="0" borderId="0"/>
    <xf numFmtId="10" fontId="18" fillId="62" borderId="14" applyNumberFormat="0" applyBorder="0" applyAlignment="0" applyProtection="0"/>
    <xf numFmtId="10" fontId="18" fillId="62" borderId="14" applyNumberFormat="0" applyBorder="0" applyAlignment="0" applyProtection="0"/>
    <xf numFmtId="10" fontId="18" fillId="62" borderId="14" applyNumberFormat="0" applyBorder="0" applyAlignment="0" applyProtection="0"/>
    <xf numFmtId="10" fontId="18" fillId="62" borderId="14" applyNumberFormat="0" applyBorder="0" applyAlignment="0" applyProtection="0"/>
    <xf numFmtId="10" fontId="18" fillId="62" borderId="14" applyNumberFormat="0" applyBorder="0" applyAlignment="0" applyProtection="0"/>
    <xf numFmtId="10" fontId="36" fillId="62" borderId="14" applyNumberFormat="0" applyBorder="0" applyAlignment="0" applyProtection="0"/>
    <xf numFmtId="10" fontId="36" fillId="62" borderId="14" applyNumberFormat="0" applyBorder="0" applyAlignment="0" applyProtection="0"/>
    <xf numFmtId="10" fontId="36" fillId="62" borderId="14" applyNumberFormat="0" applyBorder="0" applyAlignment="0" applyProtection="0"/>
    <xf numFmtId="10" fontId="36" fillId="62" borderId="14" applyNumberFormat="0" applyBorder="0" applyAlignment="0" applyProtection="0"/>
    <xf numFmtId="10" fontId="36" fillId="62" borderId="14" applyNumberFormat="0" applyBorder="0" applyAlignment="0" applyProtection="0"/>
    <xf numFmtId="10" fontId="36" fillId="62" borderId="14" applyNumberFormat="0" applyBorder="0" applyAlignment="0" applyProtection="0"/>
    <xf numFmtId="0" fontId="18" fillId="0" borderId="0"/>
    <xf numFmtId="10" fontId="36" fillId="62" borderId="14" applyNumberFormat="0" applyBorder="0" applyAlignment="0" applyProtection="0"/>
    <xf numFmtId="10" fontId="36" fillId="62" borderId="14" applyNumberFormat="0" applyBorder="0" applyAlignment="0" applyProtection="0"/>
    <xf numFmtId="10" fontId="36" fillId="62" borderId="14" applyNumberFormat="0" applyBorder="0" applyAlignment="0" applyProtection="0"/>
    <xf numFmtId="10" fontId="36" fillId="62" borderId="14" applyNumberFormat="0" applyBorder="0" applyAlignment="0" applyProtection="0"/>
    <xf numFmtId="0" fontId="18" fillId="0" borderId="0"/>
    <xf numFmtId="10" fontId="36" fillId="62" borderId="14" applyNumberFormat="0" applyBorder="0" applyAlignment="0" applyProtection="0"/>
    <xf numFmtId="0" fontId="18" fillId="0" borderId="0"/>
    <xf numFmtId="10" fontId="36" fillId="62" borderId="14" applyNumberFormat="0" applyBorder="0" applyAlignment="0" applyProtection="0"/>
    <xf numFmtId="0" fontId="18" fillId="0" borderId="0"/>
    <xf numFmtId="10" fontId="36" fillId="62" borderId="14" applyNumberFormat="0" applyBorder="0" applyAlignment="0" applyProtection="0"/>
    <xf numFmtId="0" fontId="18" fillId="0" borderId="0"/>
    <xf numFmtId="10" fontId="36" fillId="62" borderId="14" applyNumberFormat="0" applyBorder="0" applyAlignment="0" applyProtection="0"/>
    <xf numFmtId="0" fontId="18" fillId="0" borderId="0"/>
    <xf numFmtId="0" fontId="80" fillId="40" borderId="17" applyNumberFormat="0" applyAlignment="0" applyProtection="0"/>
    <xf numFmtId="0" fontId="81" fillId="0" borderId="0" applyNumberFormat="0" applyFill="0" applyBorder="0" applyAlignment="0">
      <protection locked="0"/>
    </xf>
    <xf numFmtId="0" fontId="9" fillId="5" borderId="4" applyNumberFormat="0" applyAlignment="0" applyProtection="0"/>
    <xf numFmtId="0" fontId="82" fillId="5" borderId="4" applyNumberFormat="0" applyAlignment="0" applyProtection="0"/>
    <xf numFmtId="0" fontId="81" fillId="0" borderId="0" applyNumberFormat="0" applyFill="0" applyBorder="0" applyAlignment="0">
      <protection locked="0"/>
    </xf>
    <xf numFmtId="0" fontId="81" fillId="0" borderId="0" applyNumberFormat="0" applyFill="0" applyBorder="0" applyAlignment="0">
      <protection locked="0"/>
    </xf>
    <xf numFmtId="0" fontId="81" fillId="0" borderId="0" applyNumberFormat="0" applyFill="0" applyBorder="0" applyAlignment="0">
      <protection locked="0"/>
    </xf>
    <xf numFmtId="0" fontId="82" fillId="5" borderId="4" applyNumberFormat="0" applyAlignment="0" applyProtection="0"/>
    <xf numFmtId="0" fontId="82" fillId="5" borderId="4" applyNumberFormat="0" applyAlignment="0" applyProtection="0"/>
    <xf numFmtId="0" fontId="82" fillId="5" borderId="4" applyNumberFormat="0" applyAlignment="0" applyProtection="0"/>
    <xf numFmtId="0" fontId="82" fillId="5" borderId="4" applyNumberFormat="0" applyAlignment="0" applyProtection="0"/>
    <xf numFmtId="0" fontId="82" fillId="5" borderId="4" applyNumberFormat="0" applyAlignment="0" applyProtection="0"/>
    <xf numFmtId="0" fontId="82" fillId="5" borderId="4" applyNumberFormat="0" applyAlignment="0" applyProtection="0"/>
    <xf numFmtId="0" fontId="82" fillId="5" borderId="4" applyNumberFormat="0" applyAlignment="0" applyProtection="0"/>
    <xf numFmtId="0" fontId="82" fillId="5" borderId="4" applyNumberFormat="0" applyAlignment="0" applyProtection="0"/>
    <xf numFmtId="0" fontId="82" fillId="5" borderId="4" applyNumberFormat="0" applyAlignment="0" applyProtection="0"/>
    <xf numFmtId="0" fontId="82" fillId="5" borderId="4" applyNumberFormat="0" applyAlignment="0" applyProtection="0"/>
    <xf numFmtId="0" fontId="81" fillId="0" borderId="0" applyNumberFormat="0" applyFill="0" applyBorder="0" applyAlignment="0">
      <protection locked="0"/>
    </xf>
    <xf numFmtId="0" fontId="81" fillId="0" borderId="0" applyNumberFormat="0" applyFill="0" applyBorder="0" applyAlignment="0">
      <protection locked="0"/>
    </xf>
    <xf numFmtId="0" fontId="81" fillId="0" borderId="0" applyNumberFormat="0" applyFill="0" applyBorder="0" applyAlignment="0">
      <protection locked="0"/>
    </xf>
    <xf numFmtId="0" fontId="81" fillId="0" borderId="0" applyNumberFormat="0" applyFill="0" applyBorder="0" applyAlignment="0">
      <protection locked="0"/>
    </xf>
    <xf numFmtId="0" fontId="81" fillId="0" borderId="0" applyNumberFormat="0" applyFill="0" applyBorder="0" applyAlignment="0">
      <protection locked="0"/>
    </xf>
    <xf numFmtId="0" fontId="81" fillId="0" borderId="0" applyNumberFormat="0" applyFill="0" applyBorder="0" applyAlignment="0">
      <protection locked="0"/>
    </xf>
    <xf numFmtId="0" fontId="80" fillId="40" borderId="17" applyNumberFormat="0" applyAlignment="0" applyProtection="0"/>
    <xf numFmtId="0" fontId="18" fillId="0" borderId="0"/>
    <xf numFmtId="0" fontId="81" fillId="0" borderId="0" applyNumberFormat="0" applyFill="0" applyBorder="0" applyAlignment="0">
      <protection locked="0"/>
    </xf>
    <xf numFmtId="0" fontId="80" fillId="40" borderId="17" applyNumberFormat="0" applyAlignment="0" applyProtection="0"/>
    <xf numFmtId="0" fontId="18" fillId="0" borderId="0"/>
    <xf numFmtId="0" fontId="81" fillId="0" borderId="0" applyNumberFormat="0" applyFill="0" applyBorder="0" applyAlignment="0">
      <protection locked="0"/>
    </xf>
    <xf numFmtId="0" fontId="80" fillId="40" borderId="17" applyNumberFormat="0" applyAlignment="0" applyProtection="0"/>
    <xf numFmtId="0" fontId="18" fillId="0" borderId="0"/>
    <xf numFmtId="0" fontId="9" fillId="5" borderId="4" applyNumberFormat="0" applyAlignment="0" applyProtection="0"/>
    <xf numFmtId="0" fontId="80" fillId="40" borderId="17" applyNumberFormat="0" applyAlignment="0" applyProtection="0"/>
    <xf numFmtId="0" fontId="18" fillId="0" borderId="0"/>
    <xf numFmtId="0" fontId="9" fillId="5" borderId="4" applyNumberFormat="0" applyAlignment="0" applyProtection="0"/>
    <xf numFmtId="0" fontId="18" fillId="0" borderId="0"/>
    <xf numFmtId="0" fontId="9" fillId="5" borderId="4" applyNumberFormat="0" applyAlignment="0" applyProtection="0"/>
    <xf numFmtId="0" fontId="9" fillId="5" borderId="4" applyNumberFormat="0" applyAlignment="0" applyProtection="0"/>
    <xf numFmtId="38" fontId="83" fillId="0" borderId="0">
      <alignment horizontal="left" wrapText="1"/>
    </xf>
    <xf numFmtId="0" fontId="18" fillId="0" borderId="0"/>
    <xf numFmtId="0" fontId="18" fillId="0" borderId="0"/>
    <xf numFmtId="38" fontId="84" fillId="0" borderId="0">
      <alignment horizontal="left" wrapText="1"/>
    </xf>
    <xf numFmtId="0" fontId="18" fillId="0" borderId="0"/>
    <xf numFmtId="0" fontId="18" fillId="0" borderId="0"/>
    <xf numFmtId="38" fontId="84" fillId="0" borderId="0">
      <alignment horizontal="left" wrapText="1"/>
    </xf>
    <xf numFmtId="38" fontId="84" fillId="0" borderId="0">
      <alignment horizontal="left" wrapText="1"/>
    </xf>
    <xf numFmtId="38" fontId="84" fillId="0" borderId="0">
      <alignment horizontal="left" wrapText="1"/>
    </xf>
    <xf numFmtId="38" fontId="84" fillId="0" borderId="0">
      <alignment horizontal="left" wrapText="1"/>
    </xf>
    <xf numFmtId="38" fontId="84" fillId="0" borderId="0">
      <alignment horizontal="left" wrapText="1"/>
    </xf>
    <xf numFmtId="38" fontId="84" fillId="0" borderId="0">
      <alignment horizontal="left" wrapText="1"/>
    </xf>
    <xf numFmtId="0" fontId="85" fillId="63" borderId="19"/>
    <xf numFmtId="0" fontId="18" fillId="0" borderId="0"/>
    <xf numFmtId="0" fontId="18" fillId="0" borderId="0"/>
    <xf numFmtId="0" fontId="85" fillId="63" borderId="19"/>
    <xf numFmtId="0" fontId="85" fillId="63" borderId="19"/>
    <xf numFmtId="0" fontId="85" fillId="63" borderId="19"/>
    <xf numFmtId="0" fontId="85" fillId="63" borderId="19"/>
    <xf numFmtId="0" fontId="85" fillId="63" borderId="19"/>
    <xf numFmtId="0" fontId="85" fillId="63" borderId="19"/>
    <xf numFmtId="0" fontId="86" fillId="0" borderId="6" applyNumberFormat="0" applyFill="0" applyAlignment="0" applyProtection="0"/>
    <xf numFmtId="0" fontId="87" fillId="0" borderId="25" applyNumberFormat="0" applyFill="0" applyAlignment="0" applyProtection="0"/>
    <xf numFmtId="0" fontId="18" fillId="0" borderId="0"/>
    <xf numFmtId="0" fontId="88" fillId="0" borderId="26" applyNumberFormat="0" applyFill="0" applyAlignment="0" applyProtection="0"/>
    <xf numFmtId="0" fontId="87" fillId="0" borderId="25" applyNumberFormat="0" applyFill="0" applyAlignment="0" applyProtection="0"/>
    <xf numFmtId="0" fontId="18" fillId="0" borderId="0"/>
    <xf numFmtId="0" fontId="12" fillId="0" borderId="6" applyNumberFormat="0" applyFill="0" applyAlignment="0" applyProtection="0"/>
    <xf numFmtId="0" fontId="87" fillId="0" borderId="25" applyNumberFormat="0" applyFill="0" applyAlignment="0" applyProtection="0"/>
    <xf numFmtId="0" fontId="18" fillId="0" borderId="0"/>
    <xf numFmtId="0" fontId="87" fillId="0" borderId="25" applyNumberFormat="0" applyFill="0" applyAlignment="0" applyProtection="0"/>
    <xf numFmtId="0" fontId="18" fillId="0" borderId="0"/>
    <xf numFmtId="0" fontId="87" fillId="0" borderId="25" applyNumberFormat="0" applyFill="0" applyAlignment="0" applyProtection="0"/>
    <xf numFmtId="0" fontId="18" fillId="0" borderId="0"/>
    <xf numFmtId="0" fontId="87" fillId="0" borderId="25" applyNumberFormat="0" applyFill="0" applyAlignment="0" applyProtection="0"/>
    <xf numFmtId="0" fontId="18" fillId="0" borderId="0"/>
    <xf numFmtId="0" fontId="87" fillId="0" borderId="25" applyNumberFormat="0" applyFill="0" applyAlignment="0" applyProtection="0"/>
    <xf numFmtId="0" fontId="89" fillId="64" borderId="0"/>
    <xf numFmtId="0" fontId="89" fillId="65" borderId="0"/>
    <xf numFmtId="0" fontId="32" fillId="66" borderId="27" applyBorder="0"/>
    <xf numFmtId="0" fontId="18" fillId="67" borderId="28" applyNumberFormat="0" applyFont="0" applyBorder="0" applyAlignment="0" applyProtection="0"/>
    <xf numFmtId="177" fontId="18" fillId="0" borderId="0"/>
    <xf numFmtId="178" fontId="90" fillId="0" borderId="0" applyNumberFormat="0" applyFill="0" applyBorder="0" applyAlignment="0" applyProtection="0"/>
    <xf numFmtId="0" fontId="91" fillId="4" borderId="0" applyNumberFormat="0" applyBorder="0" applyAlignment="0" applyProtection="0"/>
    <xf numFmtId="0" fontId="92" fillId="43" borderId="0" applyNumberFormat="0" applyBorder="0" applyAlignment="0" applyProtection="0"/>
    <xf numFmtId="0" fontId="18" fillId="0" borderId="0"/>
    <xf numFmtId="0" fontId="93" fillId="4" borderId="0" applyNumberFormat="0" applyBorder="0" applyAlignment="0" applyProtection="0"/>
    <xf numFmtId="0" fontId="92" fillId="43" borderId="0" applyNumberFormat="0" applyBorder="0" applyAlignment="0" applyProtection="0"/>
    <xf numFmtId="0" fontId="18" fillId="0" borderId="0"/>
    <xf numFmtId="0" fontId="8" fillId="4" borderId="0" applyNumberFormat="0" applyBorder="0" applyAlignment="0" applyProtection="0"/>
    <xf numFmtId="0" fontId="92" fillId="43" borderId="0" applyNumberFormat="0" applyBorder="0" applyAlignment="0" applyProtection="0"/>
    <xf numFmtId="0" fontId="18" fillId="0" borderId="0"/>
    <xf numFmtId="0" fontId="92" fillId="43" borderId="0" applyNumberFormat="0" applyBorder="0" applyAlignment="0" applyProtection="0"/>
    <xf numFmtId="0" fontId="18" fillId="0" borderId="0"/>
    <xf numFmtId="0" fontId="92" fillId="43" borderId="0" applyNumberFormat="0" applyBorder="0" applyAlignment="0" applyProtection="0"/>
    <xf numFmtId="0" fontId="18" fillId="0" borderId="0"/>
    <xf numFmtId="0" fontId="92" fillId="43" borderId="0" applyNumberFormat="0" applyBorder="0" applyAlignment="0" applyProtection="0"/>
    <xf numFmtId="0" fontId="18" fillId="0" borderId="0"/>
    <xf numFmtId="0" fontId="92" fillId="43" borderId="0" applyNumberFormat="0" applyBorder="0" applyAlignment="0" applyProtection="0"/>
    <xf numFmtId="0" fontId="33" fillId="0" borderId="0" applyNumberFormat="0" applyFill="0" applyAlignment="0" applyProtection="0"/>
    <xf numFmtId="164" fontId="94" fillId="0" borderId="0" applyFont="0" applyAlignment="0" applyProtection="0"/>
    <xf numFmtId="3" fontId="18" fillId="0" borderId="0" applyFont="0" applyFill="0" applyBorder="0" applyAlignment="0" applyProtection="0">
      <alignment horizontal="right" vertical="top"/>
    </xf>
    <xf numFmtId="3" fontId="18" fillId="0" borderId="0" applyFont="0" applyFill="0" applyBorder="0" applyAlignment="0" applyProtection="0">
      <alignment horizontal="right" vertical="top"/>
    </xf>
    <xf numFmtId="37" fontId="95" fillId="0" borderId="0" applyNumberFormat="0" applyFill="0" applyBorder="0"/>
    <xf numFmtId="0" fontId="18" fillId="0" borderId="0"/>
    <xf numFmtId="37" fontId="95" fillId="0" borderId="0" applyNumberFormat="0" applyFill="0" applyBorder="0"/>
    <xf numFmtId="37" fontId="95" fillId="0" borderId="0" applyNumberFormat="0" applyFill="0" applyBorder="0"/>
    <xf numFmtId="37" fontId="95" fillId="0" borderId="0" applyNumberFormat="0" applyFill="0" applyBorder="0"/>
    <xf numFmtId="37" fontId="95" fillId="0" borderId="0" applyNumberFormat="0" applyFill="0" applyBorder="0"/>
    <xf numFmtId="37" fontId="95" fillId="0" borderId="0" applyNumberFormat="0" applyFill="0" applyBorder="0"/>
    <xf numFmtId="37" fontId="95" fillId="0" borderId="0" applyNumberFormat="0" applyFill="0" applyBorder="0"/>
    <xf numFmtId="0" fontId="36" fillId="0" borderId="29" applyNumberFormat="0" applyBorder="0" applyAlignment="0"/>
    <xf numFmtId="0" fontId="36" fillId="0" borderId="29" applyNumberFormat="0" applyBorder="0" applyAlignment="0"/>
    <xf numFmtId="0" fontId="36" fillId="0" borderId="29" applyNumberFormat="0" applyBorder="0" applyAlignment="0"/>
    <xf numFmtId="0" fontId="36" fillId="0" borderId="29" applyNumberFormat="0" applyBorder="0" applyAlignment="0"/>
    <xf numFmtId="0" fontId="36" fillId="0" borderId="29" applyNumberFormat="0" applyBorder="0" applyAlignment="0"/>
    <xf numFmtId="0" fontId="36" fillId="0" borderId="29" applyNumberFormat="0" applyBorder="0" applyAlignment="0"/>
    <xf numFmtId="0" fontId="36" fillId="0" borderId="29" applyNumberFormat="0" applyBorder="0" applyAlignment="0"/>
    <xf numFmtId="0" fontId="36" fillId="0" borderId="29" applyNumberFormat="0" applyBorder="0" applyAlignment="0"/>
    <xf numFmtId="0" fontId="36" fillId="0" borderId="29" applyNumberFormat="0" applyBorder="0" applyAlignment="0"/>
    <xf numFmtId="179" fontId="18" fillId="0" borderId="0"/>
    <xf numFmtId="0" fontId="18" fillId="0" borderId="0"/>
    <xf numFmtId="0" fontId="18" fillId="0" borderId="0"/>
    <xf numFmtId="180" fontId="96" fillId="0" borderId="0"/>
    <xf numFmtId="180" fontId="96" fillId="0" borderId="0"/>
    <xf numFmtId="180" fontId="96" fillId="0" borderId="0"/>
    <xf numFmtId="180" fontId="96" fillId="0" borderId="0"/>
    <xf numFmtId="180" fontId="96" fillId="0" borderId="0"/>
    <xf numFmtId="180" fontId="9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36" fillId="0" borderId="0"/>
    <xf numFmtId="0" fontId="18" fillId="0" borderId="0"/>
    <xf numFmtId="0" fontId="18" fillId="0" borderId="0"/>
    <xf numFmtId="0" fontId="1" fillId="0" borderId="0"/>
    <xf numFmtId="0" fontId="36" fillId="0" borderId="0"/>
    <xf numFmtId="0" fontId="18" fillId="0" borderId="0"/>
    <xf numFmtId="0" fontId="1" fillId="0" borderId="0"/>
    <xf numFmtId="0" fontId="1" fillId="0" borderId="0"/>
    <xf numFmtId="0" fontId="18" fillId="0" borderId="0"/>
    <xf numFmtId="0" fontId="36" fillId="0" borderId="0"/>
    <xf numFmtId="0" fontId="1" fillId="0" borderId="0"/>
    <xf numFmtId="0" fontId="36"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6" fillId="0" borderId="0"/>
    <xf numFmtId="0" fontId="1" fillId="0" borderId="0"/>
    <xf numFmtId="0" fontId="36" fillId="0" borderId="0"/>
    <xf numFmtId="0" fontId="18" fillId="0" borderId="0"/>
    <xf numFmtId="0" fontId="18" fillId="0" borderId="0"/>
    <xf numFmtId="0" fontId="1" fillId="0" borderId="0"/>
    <xf numFmtId="0" fontId="36" fillId="0" borderId="0"/>
    <xf numFmtId="0" fontId="18" fillId="0" borderId="0"/>
    <xf numFmtId="0" fontId="25" fillId="0" borderId="0"/>
    <xf numFmtId="0" fontId="1" fillId="0" borderId="0"/>
    <xf numFmtId="0" fontId="18" fillId="0" borderId="0"/>
    <xf numFmtId="0" fontId="36" fillId="0" borderId="0"/>
    <xf numFmtId="0" fontId="25" fillId="0" borderId="0"/>
    <xf numFmtId="0" fontId="36" fillId="0" borderId="0"/>
    <xf numFmtId="0" fontId="18" fillId="0" borderId="0"/>
    <xf numFmtId="0" fontId="25" fillId="0" borderId="0"/>
    <xf numFmtId="0" fontId="18"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36" fillId="0" borderId="0"/>
    <xf numFmtId="0" fontId="36" fillId="0" borderId="0"/>
    <xf numFmtId="0" fontId="18" fillId="0" borderId="0"/>
    <xf numFmtId="0" fontId="1" fillId="0" borderId="0"/>
    <xf numFmtId="0" fontId="25" fillId="0" borderId="0"/>
    <xf numFmtId="0" fontId="1" fillId="0" borderId="0"/>
    <xf numFmtId="0" fontId="18" fillId="0" borderId="0"/>
    <xf numFmtId="0" fontId="36" fillId="0" borderId="0"/>
    <xf numFmtId="0" fontId="25" fillId="0" borderId="0"/>
    <xf numFmtId="0" fontId="36" fillId="0" borderId="0"/>
    <xf numFmtId="0" fontId="18" fillId="0" borderId="0"/>
    <xf numFmtId="0" fontId="25" fillId="0" borderId="0"/>
    <xf numFmtId="0" fontId="18"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97" fillId="0" borderId="0"/>
    <xf numFmtId="0" fontId="97" fillId="0" borderId="0"/>
    <xf numFmtId="0" fontId="18" fillId="0" borderId="0"/>
    <xf numFmtId="0" fontId="1" fillId="0" borderId="0"/>
    <xf numFmtId="0" fontId="1" fillId="0" borderId="0"/>
    <xf numFmtId="0" fontId="1" fillId="0" borderId="0"/>
    <xf numFmtId="0" fontId="18" fillId="0" borderId="0"/>
    <xf numFmtId="0" fontId="97" fillId="0" borderId="0"/>
    <xf numFmtId="0" fontId="1" fillId="0" borderId="0"/>
    <xf numFmtId="0" fontId="97"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97" fillId="0" borderId="0"/>
    <xf numFmtId="0" fontId="18" fillId="0" borderId="0"/>
    <xf numFmtId="0" fontId="97" fillId="0" borderId="0"/>
    <xf numFmtId="0" fontId="18" fillId="0" borderId="0"/>
    <xf numFmtId="0" fontId="97"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9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97"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97"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51" fillId="0" borderId="0"/>
    <xf numFmtId="0" fontId="18" fillId="0" borderId="0"/>
    <xf numFmtId="0" fontId="1" fillId="0" borderId="0"/>
    <xf numFmtId="0" fontId="51" fillId="0" borderId="0"/>
    <xf numFmtId="0" fontId="18" fillId="0" borderId="0"/>
    <xf numFmtId="0" fontId="1" fillId="0" borderId="0"/>
    <xf numFmtId="0" fontId="51"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51" fillId="0" borderId="0"/>
    <xf numFmtId="0" fontId="1" fillId="0" borderId="0"/>
    <xf numFmtId="0" fontId="1" fillId="0" borderId="0"/>
    <xf numFmtId="0" fontId="18" fillId="0" borderId="0"/>
    <xf numFmtId="0" fontId="51" fillId="0" borderId="0"/>
    <xf numFmtId="0" fontId="1" fillId="0" borderId="0"/>
    <xf numFmtId="0" fontId="51" fillId="0" borderId="0"/>
    <xf numFmtId="0" fontId="18" fillId="0" borderId="0"/>
    <xf numFmtId="0" fontId="1" fillId="0" borderId="0"/>
    <xf numFmtId="0" fontId="18" fillId="0" borderId="0"/>
    <xf numFmtId="0" fontId="1" fillId="0" borderId="0"/>
    <xf numFmtId="0" fontId="1" fillId="0" borderId="0"/>
    <xf numFmtId="0" fontId="1" fillId="0" borderId="0"/>
    <xf numFmtId="0" fontId="25" fillId="0" borderId="0"/>
    <xf numFmtId="0" fontId="18" fillId="0" borderId="0">
      <alignment wrapText="1"/>
    </xf>
    <xf numFmtId="0" fontId="51" fillId="0" borderId="0"/>
    <xf numFmtId="0" fontId="18" fillId="0" borderId="0"/>
    <xf numFmtId="0" fontId="18" fillId="0" borderId="0"/>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xf numFmtId="41" fontId="18" fillId="0" borderId="0"/>
    <xf numFmtId="41" fontId="18" fillId="0" borderId="0"/>
    <xf numFmtId="0" fontId="18" fillId="0" borderId="0"/>
    <xf numFmtId="0" fontId="18" fillId="0" borderId="0"/>
    <xf numFmtId="0" fontId="51" fillId="0" borderId="0"/>
    <xf numFmtId="0" fontId="51" fillId="0" borderId="0"/>
    <xf numFmtId="0" fontId="51" fillId="0" borderId="0"/>
    <xf numFmtId="0" fontId="51" fillId="0" borderId="0"/>
    <xf numFmtId="0" fontId="51" fillId="0" borderId="0"/>
    <xf numFmtId="0" fontId="18" fillId="0" borderId="0"/>
    <xf numFmtId="0" fontId="51" fillId="0" borderId="0"/>
    <xf numFmtId="0" fontId="18" fillId="0" borderId="0"/>
    <xf numFmtId="0" fontId="51" fillId="0" borderId="0"/>
    <xf numFmtId="0" fontId="18" fillId="0" borderId="0"/>
    <xf numFmtId="0" fontId="51" fillId="0" borderId="0"/>
    <xf numFmtId="0" fontId="18" fillId="0" borderId="0"/>
    <xf numFmtId="0" fontId="51" fillId="0" borderId="0"/>
    <xf numFmtId="0" fontId="18" fillId="0" borderId="0"/>
    <xf numFmtId="0" fontId="51" fillId="0" borderId="0"/>
    <xf numFmtId="0" fontId="18" fillId="0" borderId="0"/>
    <xf numFmtId="0" fontId="51" fillId="0" borderId="0"/>
    <xf numFmtId="0" fontId="18" fillId="0" borderId="0"/>
    <xf numFmtId="0" fontId="51" fillId="0" borderId="0"/>
    <xf numFmtId="0" fontId="18" fillId="0" borderId="0"/>
    <xf numFmtId="0" fontId="51" fillId="0" borderId="0"/>
    <xf numFmtId="0" fontId="51" fillId="0" borderId="0"/>
    <xf numFmtId="0" fontId="51" fillId="0" borderId="0"/>
    <xf numFmtId="0" fontId="51" fillId="0" borderId="0"/>
    <xf numFmtId="0" fontId="51" fillId="0" borderId="0"/>
    <xf numFmtId="0" fontId="18" fillId="0" borderId="0"/>
    <xf numFmtId="0" fontId="51" fillId="0" borderId="0"/>
    <xf numFmtId="0" fontId="18" fillId="0" borderId="0"/>
    <xf numFmtId="0" fontId="51" fillId="0" borderId="0"/>
    <xf numFmtId="0" fontId="18" fillId="0" borderId="0"/>
    <xf numFmtId="0" fontId="51" fillId="0" borderId="0"/>
    <xf numFmtId="0" fontId="18" fillId="0" borderId="0"/>
    <xf numFmtId="0" fontId="51" fillId="0" borderId="0"/>
    <xf numFmtId="0" fontId="18" fillId="0" borderId="0"/>
    <xf numFmtId="0" fontId="51" fillId="0" borderId="0"/>
    <xf numFmtId="0" fontId="18" fillId="0" borderId="0"/>
    <xf numFmtId="0" fontId="51" fillId="0" borderId="0"/>
    <xf numFmtId="0" fontId="18" fillId="0" borderId="0"/>
    <xf numFmtId="0" fontId="51" fillId="0" borderId="0"/>
    <xf numFmtId="0" fontId="18" fillId="0" borderId="0"/>
    <xf numFmtId="0" fontId="51" fillId="0" borderId="0"/>
    <xf numFmtId="0" fontId="51" fillId="0" borderId="0"/>
    <xf numFmtId="0" fontId="51" fillId="0" borderId="0"/>
    <xf numFmtId="0" fontId="51" fillId="0" borderId="0"/>
    <xf numFmtId="0" fontId="51" fillId="0" borderId="0"/>
    <xf numFmtId="0" fontId="18" fillId="0" borderId="0"/>
    <xf numFmtId="0" fontId="51" fillId="0" borderId="0"/>
    <xf numFmtId="0" fontId="18" fillId="0" borderId="0"/>
    <xf numFmtId="0" fontId="51" fillId="0" borderId="0"/>
    <xf numFmtId="0" fontId="18" fillId="0" borderId="0"/>
    <xf numFmtId="0" fontId="51" fillId="0" borderId="0"/>
    <xf numFmtId="0" fontId="18" fillId="0" borderId="0"/>
    <xf numFmtId="0" fontId="51" fillId="0" borderId="0"/>
    <xf numFmtId="0" fontId="18" fillId="0" borderId="0"/>
    <xf numFmtId="0" fontId="51" fillId="0" borderId="0"/>
    <xf numFmtId="0" fontId="18" fillId="0" borderId="0"/>
    <xf numFmtId="0" fontId="51" fillId="0" borderId="0"/>
    <xf numFmtId="0" fontId="18" fillId="0" borderId="0"/>
    <xf numFmtId="0" fontId="5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48" fillId="0" borderId="0"/>
    <xf numFmtId="0" fontId="18" fillId="0" borderId="0"/>
    <xf numFmtId="0" fontId="1" fillId="0" borderId="0"/>
    <xf numFmtId="0" fontId="1" fillId="0" borderId="0"/>
    <xf numFmtId="0" fontId="52" fillId="0" borderId="0"/>
    <xf numFmtId="0" fontId="18" fillId="0" borderId="0"/>
    <xf numFmtId="0" fontId="51" fillId="0" borderId="0"/>
    <xf numFmtId="0" fontId="51" fillId="0" borderId="0"/>
    <xf numFmtId="0" fontId="51" fillId="0" borderId="0"/>
    <xf numFmtId="0" fontId="51" fillId="0" borderId="0"/>
    <xf numFmtId="0" fontId="51" fillId="0" borderId="0"/>
    <xf numFmtId="0" fontId="18" fillId="0" borderId="0"/>
    <xf numFmtId="0" fontId="51" fillId="0" borderId="0"/>
    <xf numFmtId="0" fontId="18" fillId="0" borderId="0"/>
    <xf numFmtId="0" fontId="51" fillId="0" borderId="0"/>
    <xf numFmtId="0" fontId="18" fillId="0" borderId="0"/>
    <xf numFmtId="0" fontId="51" fillId="0" borderId="0"/>
    <xf numFmtId="0" fontId="18" fillId="0" borderId="0"/>
    <xf numFmtId="0" fontId="51" fillId="0" borderId="0"/>
    <xf numFmtId="0" fontId="18" fillId="0" borderId="0"/>
    <xf numFmtId="0" fontId="51" fillId="0" borderId="0"/>
    <xf numFmtId="0" fontId="18" fillId="0" borderId="0"/>
    <xf numFmtId="0" fontId="51" fillId="0" borderId="0"/>
    <xf numFmtId="0" fontId="18"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8" fillId="0" borderId="0"/>
    <xf numFmtId="0" fontId="51" fillId="0" borderId="0"/>
    <xf numFmtId="0" fontId="18" fillId="0" borderId="0"/>
    <xf numFmtId="0" fontId="51" fillId="0" borderId="0"/>
    <xf numFmtId="0" fontId="18" fillId="0" borderId="0"/>
    <xf numFmtId="0" fontId="51" fillId="0" borderId="0"/>
    <xf numFmtId="0" fontId="18" fillId="0" borderId="0"/>
    <xf numFmtId="0" fontId="51" fillId="0" borderId="0"/>
    <xf numFmtId="0" fontId="18" fillId="0" borderId="0"/>
    <xf numFmtId="0" fontId="51" fillId="0" borderId="0"/>
    <xf numFmtId="0" fontId="18" fillId="0" borderId="0"/>
    <xf numFmtId="0" fontId="51" fillId="0" borderId="0"/>
    <xf numFmtId="0" fontId="18"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8" fillId="0" borderId="0"/>
    <xf numFmtId="0" fontId="51" fillId="0" borderId="0"/>
    <xf numFmtId="0" fontId="18" fillId="0" borderId="0"/>
    <xf numFmtId="0" fontId="51" fillId="0" borderId="0"/>
    <xf numFmtId="0" fontId="18" fillId="0" borderId="0"/>
    <xf numFmtId="0" fontId="51" fillId="0" borderId="0"/>
    <xf numFmtId="0" fontId="18" fillId="0" borderId="0"/>
    <xf numFmtId="0" fontId="51" fillId="0" borderId="0"/>
    <xf numFmtId="0" fontId="18" fillId="0" borderId="0"/>
    <xf numFmtId="0" fontId="51" fillId="0" borderId="0"/>
    <xf numFmtId="0" fontId="18" fillId="0" borderId="0"/>
    <xf numFmtId="0" fontId="51" fillId="0" borderId="0"/>
    <xf numFmtId="0" fontId="18" fillId="0" borderId="0"/>
    <xf numFmtId="0" fontId="51" fillId="0" borderId="0"/>
    <xf numFmtId="0" fontId="18" fillId="0" borderId="0"/>
    <xf numFmtId="0" fontId="33" fillId="0" borderId="0"/>
    <xf numFmtId="0" fontId="18" fillId="0" borderId="0"/>
    <xf numFmtId="0" fontId="51" fillId="0" borderId="0"/>
    <xf numFmtId="0" fontId="51" fillId="0" borderId="0"/>
    <xf numFmtId="0" fontId="51" fillId="0" borderId="0"/>
    <xf numFmtId="0" fontId="51" fillId="0" borderId="0"/>
    <xf numFmtId="0" fontId="51" fillId="0" borderId="0"/>
    <xf numFmtId="0" fontId="51" fillId="0" borderId="0"/>
    <xf numFmtId="0" fontId="18" fillId="0" borderId="0"/>
    <xf numFmtId="0" fontId="51" fillId="0" borderId="0"/>
    <xf numFmtId="0" fontId="18" fillId="0" borderId="0"/>
    <xf numFmtId="0" fontId="51" fillId="0" borderId="0"/>
    <xf numFmtId="0" fontId="18" fillId="0" borderId="0"/>
    <xf numFmtId="0" fontId="51" fillId="0" borderId="0"/>
    <xf numFmtId="0" fontId="18" fillId="0" borderId="0"/>
    <xf numFmtId="0" fontId="51" fillId="0" borderId="0"/>
    <xf numFmtId="0" fontId="18" fillId="0" borderId="0"/>
    <xf numFmtId="0" fontId="51" fillId="0" borderId="0"/>
    <xf numFmtId="0" fontId="18" fillId="0" borderId="0"/>
    <xf numFmtId="0" fontId="51" fillId="0" borderId="0"/>
    <xf numFmtId="0" fontId="18"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8" fillId="0" borderId="0"/>
    <xf numFmtId="0" fontId="51" fillId="0" borderId="0"/>
    <xf numFmtId="0" fontId="18" fillId="0" borderId="0"/>
    <xf numFmtId="0" fontId="51" fillId="0" borderId="0"/>
    <xf numFmtId="0" fontId="18" fillId="0" borderId="0"/>
    <xf numFmtId="0" fontId="51" fillId="0" borderId="0"/>
    <xf numFmtId="0" fontId="18" fillId="0" borderId="0"/>
    <xf numFmtId="0" fontId="51" fillId="0" borderId="0"/>
    <xf numFmtId="0" fontId="18" fillId="0" borderId="0"/>
    <xf numFmtId="0" fontId="51" fillId="0" borderId="0"/>
    <xf numFmtId="0" fontId="18" fillId="0" borderId="0"/>
    <xf numFmtId="0" fontId="51" fillId="0" borderId="0"/>
    <xf numFmtId="0" fontId="18"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8" fillId="0" borderId="0"/>
    <xf numFmtId="0" fontId="51" fillId="0" borderId="0"/>
    <xf numFmtId="0" fontId="18" fillId="0" borderId="0"/>
    <xf numFmtId="0" fontId="51" fillId="0" borderId="0"/>
    <xf numFmtId="0" fontId="18" fillId="0" borderId="0"/>
    <xf numFmtId="0" fontId="51" fillId="0" borderId="0"/>
    <xf numFmtId="0" fontId="18" fillId="0" borderId="0"/>
    <xf numFmtId="0" fontId="51" fillId="0" borderId="0"/>
    <xf numFmtId="0" fontId="18" fillId="0" borderId="0"/>
    <xf numFmtId="0" fontId="51" fillId="0" borderId="0"/>
    <xf numFmtId="0" fontId="18" fillId="0" borderId="0"/>
    <xf numFmtId="0" fontId="51" fillId="0" borderId="0"/>
    <xf numFmtId="0" fontId="18" fillId="0" borderId="0"/>
    <xf numFmtId="0" fontId="51" fillId="0" borderId="0"/>
    <xf numFmtId="0" fontId="18" fillId="0" borderId="0"/>
    <xf numFmtId="0" fontId="18" fillId="0" borderId="0"/>
    <xf numFmtId="0" fontId="51" fillId="0" borderId="0"/>
    <xf numFmtId="0" fontId="18" fillId="0" borderId="0"/>
    <xf numFmtId="0" fontId="18" fillId="0" borderId="0"/>
    <xf numFmtId="0" fontId="4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97"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0"/>
    <xf numFmtId="0" fontId="100"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25" fillId="0" borderId="0"/>
    <xf numFmtId="0" fontId="1" fillId="0" borderId="0"/>
    <xf numFmtId="0" fontId="97" fillId="0" borderId="0"/>
    <xf numFmtId="0" fontId="18" fillId="0" borderId="0"/>
    <xf numFmtId="0" fontId="1" fillId="0" borderId="0"/>
    <xf numFmtId="0" fontId="18" fillId="0" borderId="0"/>
    <xf numFmtId="0" fontId="1" fillId="0" borderId="0"/>
    <xf numFmtId="0" fontId="1" fillId="0" borderId="0"/>
    <xf numFmtId="0" fontId="1" fillId="0" borderId="0"/>
    <xf numFmtId="0" fontId="48" fillId="0" borderId="0"/>
    <xf numFmtId="0" fontId="25"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97" fillId="0" borderId="0"/>
    <xf numFmtId="0" fontId="1" fillId="0" borderId="0"/>
    <xf numFmtId="0" fontId="1" fillId="0" borderId="0"/>
    <xf numFmtId="0" fontId="18" fillId="0" borderId="0"/>
    <xf numFmtId="0" fontId="97" fillId="0" borderId="0"/>
    <xf numFmtId="0" fontId="1" fillId="0" borderId="0"/>
    <xf numFmtId="0" fontId="25" fillId="0" borderId="0"/>
    <xf numFmtId="0" fontId="99" fillId="0" borderId="0"/>
    <xf numFmtId="0" fontId="1" fillId="0" borderId="0"/>
    <xf numFmtId="0" fontId="97" fillId="0" borderId="0"/>
    <xf numFmtId="0" fontId="18" fillId="0" borderId="0"/>
    <xf numFmtId="0" fontId="1" fillId="0" borderId="0"/>
    <xf numFmtId="0" fontId="18" fillId="0" borderId="0"/>
    <xf numFmtId="0" fontId="1" fillId="0" borderId="0"/>
    <xf numFmtId="0" fontId="1" fillId="0" borderId="0"/>
    <xf numFmtId="0" fontId="1" fillId="0" borderId="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97" fillId="0" borderId="0"/>
    <xf numFmtId="0" fontId="1" fillId="0" borderId="0"/>
    <xf numFmtId="0" fontId="1" fillId="0" borderId="0"/>
    <xf numFmtId="0" fontId="18" fillId="0" borderId="0"/>
    <xf numFmtId="0" fontId="97" fillId="0" borderId="0"/>
    <xf numFmtId="181" fontId="18" fillId="0" borderId="0"/>
    <xf numFmtId="0" fontId="1" fillId="0" borderId="0"/>
    <xf numFmtId="0" fontId="97"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97" fillId="0" borderId="0"/>
    <xf numFmtId="0" fontId="1" fillId="0" borderId="0"/>
    <xf numFmtId="0" fontId="1" fillId="0" borderId="0"/>
    <xf numFmtId="0" fontId="18" fillId="0" borderId="0"/>
    <xf numFmtId="0" fontId="97"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49" fillId="0" borderId="0"/>
    <xf numFmtId="0" fontId="1" fillId="0" borderId="0"/>
    <xf numFmtId="0" fontId="36" fillId="0" borderId="0"/>
    <xf numFmtId="0" fontId="36" fillId="0" borderId="0"/>
    <xf numFmtId="0" fontId="18" fillId="0" borderId="0"/>
    <xf numFmtId="0" fontId="18" fillId="0" borderId="0"/>
    <xf numFmtId="0" fontId="1" fillId="0" borderId="0"/>
    <xf numFmtId="0" fontId="36" fillId="0" borderId="0"/>
    <xf numFmtId="0" fontId="18" fillId="0" borderId="0"/>
    <xf numFmtId="0" fontId="36" fillId="0" borderId="0"/>
    <xf numFmtId="0" fontId="18" fillId="0" borderId="0"/>
    <xf numFmtId="0" fontId="18" fillId="0" borderId="0"/>
    <xf numFmtId="0" fontId="36" fillId="0" borderId="0"/>
    <xf numFmtId="0" fontId="18" fillId="0" borderId="0"/>
    <xf numFmtId="0" fontId="36"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4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alignment wrapText="1"/>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181" fontId="18" fillId="0" borderId="0"/>
    <xf numFmtId="181" fontId="18" fillId="0" borderId="0"/>
    <xf numFmtId="0" fontId="18" fillId="0" borderId="0"/>
    <xf numFmtId="0" fontId="18" fillId="0" borderId="0"/>
    <xf numFmtId="0" fontId="36" fillId="0" borderId="0"/>
    <xf numFmtId="0" fontId="1" fillId="0" borderId="0"/>
    <xf numFmtId="0" fontId="18" fillId="0" borderId="0"/>
    <xf numFmtId="0" fontId="1" fillId="0" borderId="0"/>
    <xf numFmtId="0" fontId="1" fillId="0" borderId="0"/>
    <xf numFmtId="0" fontId="36" fillId="0" borderId="0"/>
    <xf numFmtId="0" fontId="18" fillId="0" borderId="0"/>
    <xf numFmtId="0" fontId="18" fillId="0" borderId="0"/>
    <xf numFmtId="0" fontId="1" fillId="0" borderId="0"/>
    <xf numFmtId="0" fontId="25"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25" fillId="0" borderId="0"/>
    <xf numFmtId="0" fontId="1" fillId="0" borderId="0"/>
    <xf numFmtId="0" fontId="36" fillId="0" borderId="0"/>
    <xf numFmtId="0" fontId="36" fillId="0" borderId="0"/>
    <xf numFmtId="0" fontId="18" fillId="0" borderId="0"/>
    <xf numFmtId="0" fontId="18" fillId="0" borderId="0"/>
    <xf numFmtId="0" fontId="18" fillId="0" borderId="0"/>
    <xf numFmtId="0" fontId="18" fillId="0" borderId="0"/>
    <xf numFmtId="0" fontId="18" fillId="0" borderId="0"/>
    <xf numFmtId="0" fontId="36" fillId="0" borderId="0"/>
    <xf numFmtId="0" fontId="18" fillId="0" borderId="0"/>
    <xf numFmtId="0" fontId="18" fillId="0" borderId="0"/>
    <xf numFmtId="0" fontId="36" fillId="0" borderId="0"/>
    <xf numFmtId="0" fontId="18" fillId="0" borderId="0"/>
    <xf numFmtId="0" fontId="18" fillId="0" borderId="0"/>
    <xf numFmtId="0" fontId="18" fillId="0" borderId="0"/>
    <xf numFmtId="0" fontId="18" fillId="0" borderId="0"/>
    <xf numFmtId="0" fontId="25"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 fillId="0" borderId="0"/>
    <xf numFmtId="0" fontId="36"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8" fillId="0" borderId="0"/>
    <xf numFmtId="0" fontId="1" fillId="0" borderId="0"/>
    <xf numFmtId="0" fontId="1" fillId="0" borderId="0"/>
    <xf numFmtId="0" fontId="1" fillId="0" borderId="0"/>
    <xf numFmtId="0" fontId="18" fillId="0" borderId="0"/>
    <xf numFmtId="0" fontId="36" fillId="0" borderId="0"/>
    <xf numFmtId="0" fontId="1" fillId="0" borderId="0"/>
    <xf numFmtId="0" fontId="36"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26" fillId="0" borderId="0"/>
    <xf numFmtId="0" fontId="1" fillId="0" borderId="0"/>
    <xf numFmtId="0" fontId="1" fillId="0" borderId="0"/>
    <xf numFmtId="0" fontId="36" fillId="0" borderId="0"/>
    <xf numFmtId="0" fontId="18" fillId="0" borderId="0"/>
    <xf numFmtId="0" fontId="18" fillId="0" borderId="0"/>
    <xf numFmtId="0" fontId="1" fillId="0" borderId="0"/>
    <xf numFmtId="0" fontId="36" fillId="0" borderId="0"/>
    <xf numFmtId="0" fontId="18" fillId="0" borderId="0"/>
    <xf numFmtId="0" fontId="1" fillId="0" borderId="0"/>
    <xf numFmtId="0" fontId="1" fillId="0" borderId="0"/>
    <xf numFmtId="0" fontId="18" fillId="0" borderId="0"/>
    <xf numFmtId="0" fontId="36" fillId="0" borderId="0"/>
    <xf numFmtId="0" fontId="1" fillId="0" borderId="0"/>
    <xf numFmtId="0" fontId="36"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57" fillId="0" borderId="0"/>
    <xf numFmtId="0" fontId="18" fillId="0" borderId="0"/>
    <xf numFmtId="0" fontId="18" fillId="0" borderId="0"/>
    <xf numFmtId="37" fontId="57" fillId="0" borderId="0"/>
    <xf numFmtId="37" fontId="57" fillId="0" borderId="0"/>
    <xf numFmtId="37" fontId="57" fillId="0" borderId="0"/>
    <xf numFmtId="37" fontId="57" fillId="0" borderId="0"/>
    <xf numFmtId="37" fontId="57" fillId="0" borderId="0"/>
    <xf numFmtId="37" fontId="57"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18" fillId="0" borderId="0"/>
    <xf numFmtId="0" fontId="24" fillId="8" borderId="8" applyNumberFormat="0" applyFont="0" applyAlignment="0" applyProtection="0"/>
    <xf numFmtId="0" fontId="18" fillId="0" borderId="0"/>
    <xf numFmtId="0" fontId="24" fillId="8" borderId="8" applyNumberFormat="0" applyFont="0" applyAlignment="0" applyProtection="0"/>
    <xf numFmtId="0" fontId="18" fillId="0" borderId="0"/>
    <xf numFmtId="0" fontId="24" fillId="8" borderId="8" applyNumberFormat="0" applyFont="0" applyAlignment="0" applyProtection="0"/>
    <xf numFmtId="0" fontId="18" fillId="0" borderId="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30" applyNumberFormat="0" applyFont="0" applyAlignment="0" applyProtection="0"/>
    <xf numFmtId="0" fontId="1" fillId="8" borderId="8" applyNumberFormat="0" applyFont="0" applyAlignment="0" applyProtection="0"/>
    <xf numFmtId="0" fontId="25" fillId="8" borderId="8" applyNumberFormat="0" applyFont="0" applyAlignment="0" applyProtection="0"/>
    <xf numFmtId="0" fontId="24" fillId="8" borderId="8" applyNumberFormat="0" applyFont="0" applyAlignment="0" applyProtection="0"/>
    <xf numFmtId="0" fontId="18" fillId="0" borderId="0"/>
    <xf numFmtId="0" fontId="18" fillId="0" borderId="0"/>
    <xf numFmtId="0" fontId="24" fillId="38" borderId="30" applyNumberFormat="0" applyFont="0" applyAlignment="0" applyProtection="0"/>
    <xf numFmtId="0" fontId="25" fillId="8" borderId="8" applyNumberFormat="0" applyFont="0" applyAlignment="0" applyProtection="0"/>
    <xf numFmtId="0" fontId="18" fillId="0" borderId="0"/>
    <xf numFmtId="0" fontId="25" fillId="8" borderId="8" applyNumberFormat="0" applyFont="0" applyAlignment="0" applyProtection="0"/>
    <xf numFmtId="0" fontId="18" fillId="0" borderId="0"/>
    <xf numFmtId="0" fontId="25" fillId="8" borderId="8" applyNumberFormat="0" applyFont="0" applyAlignment="0" applyProtection="0"/>
    <xf numFmtId="0" fontId="18" fillId="0" borderId="0"/>
    <xf numFmtId="0" fontId="25" fillId="8" borderId="8" applyNumberFormat="0" applyFont="0" applyAlignment="0" applyProtection="0"/>
    <xf numFmtId="0" fontId="18" fillId="0" borderId="0"/>
    <xf numFmtId="0" fontId="25" fillId="8" borderId="8" applyNumberFormat="0" applyFont="0" applyAlignment="0" applyProtection="0"/>
    <xf numFmtId="0" fontId="18" fillId="0" borderId="0"/>
    <xf numFmtId="0" fontId="25" fillId="8" borderId="8" applyNumberFormat="0" applyFont="0" applyAlignment="0" applyProtection="0"/>
    <xf numFmtId="0" fontId="18" fillId="0" borderId="0"/>
    <xf numFmtId="0" fontId="25" fillId="8" borderId="8" applyNumberFormat="0" applyFont="0" applyAlignment="0" applyProtection="0"/>
    <xf numFmtId="0" fontId="18"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18" fillId="0" borderId="0"/>
    <xf numFmtId="0" fontId="24" fillId="8" borderId="8" applyNumberFormat="0" applyFont="0" applyAlignment="0" applyProtection="0"/>
    <xf numFmtId="0" fontId="18" fillId="0" borderId="0"/>
    <xf numFmtId="0" fontId="24" fillId="8" borderId="8" applyNumberFormat="0" applyFont="0" applyAlignment="0" applyProtection="0"/>
    <xf numFmtId="0" fontId="18" fillId="0" borderId="0"/>
    <xf numFmtId="0" fontId="24" fillId="8" borderId="8" applyNumberFormat="0" applyFont="0" applyAlignment="0" applyProtection="0"/>
    <xf numFmtId="0" fontId="18" fillId="0" borderId="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30" applyNumberFormat="0" applyFont="0" applyAlignment="0" applyProtection="0"/>
    <xf numFmtId="0" fontId="25" fillId="8" borderId="8" applyNumberFormat="0" applyFont="0" applyAlignment="0" applyProtection="0"/>
    <xf numFmtId="0" fontId="24" fillId="8" borderId="8" applyNumberFormat="0" applyFont="0" applyAlignment="0" applyProtection="0"/>
    <xf numFmtId="0" fontId="18" fillId="0" borderId="0"/>
    <xf numFmtId="0" fontId="18" fillId="0" borderId="0"/>
    <xf numFmtId="0" fontId="24" fillId="38" borderId="30" applyNumberFormat="0" applyFont="0" applyAlignment="0" applyProtection="0"/>
    <xf numFmtId="0" fontId="1" fillId="8" borderId="8" applyNumberFormat="0" applyFont="0" applyAlignment="0" applyProtection="0"/>
    <xf numFmtId="0" fontId="25" fillId="8" borderId="8" applyNumberFormat="0" applyFont="0" applyAlignment="0" applyProtection="0"/>
    <xf numFmtId="0" fontId="18" fillId="0" borderId="0"/>
    <xf numFmtId="0" fontId="25" fillId="8" borderId="8" applyNumberFormat="0" applyFont="0" applyAlignment="0" applyProtection="0"/>
    <xf numFmtId="0" fontId="18" fillId="0" borderId="0"/>
    <xf numFmtId="0" fontId="25" fillId="8" borderId="8" applyNumberFormat="0" applyFont="0" applyAlignment="0" applyProtection="0"/>
    <xf numFmtId="0" fontId="18" fillId="0" borderId="0"/>
    <xf numFmtId="0" fontId="25" fillId="8" borderId="8" applyNumberFormat="0" applyFont="0" applyAlignment="0" applyProtection="0"/>
    <xf numFmtId="0" fontId="18" fillId="0" borderId="0"/>
    <xf numFmtId="0" fontId="25" fillId="8" borderId="8" applyNumberFormat="0" applyFont="0" applyAlignment="0" applyProtection="0"/>
    <xf numFmtId="0" fontId="18" fillId="0" borderId="0"/>
    <xf numFmtId="0" fontId="25" fillId="8" borderId="8" applyNumberFormat="0" applyFont="0" applyAlignment="0" applyProtection="0"/>
    <xf numFmtId="0" fontId="18" fillId="0" borderId="0"/>
    <xf numFmtId="0" fontId="25" fillId="8" borderId="8" applyNumberFormat="0" applyFont="0" applyAlignment="0" applyProtection="0"/>
    <xf numFmtId="0" fontId="18" fillId="0" borderId="0"/>
    <xf numFmtId="0" fontId="1" fillId="8" borderId="8" applyNumberFormat="0" applyFont="0" applyAlignment="0" applyProtection="0"/>
    <xf numFmtId="0" fontId="24" fillId="38" borderId="30" applyNumberFormat="0" applyFont="0" applyAlignment="0" applyProtection="0"/>
    <xf numFmtId="0" fontId="18" fillId="0" borderId="0"/>
    <xf numFmtId="0" fontId="18" fillId="0" borderId="0"/>
    <xf numFmtId="0" fontId="1" fillId="8" borderId="8" applyNumberFormat="0" applyFont="0" applyAlignment="0" applyProtection="0"/>
    <xf numFmtId="0" fontId="1" fillId="8" borderId="8" applyNumberFormat="0" applyFont="0" applyAlignment="0" applyProtection="0"/>
    <xf numFmtId="0" fontId="24" fillId="38" borderId="30" applyNumberFormat="0" applyFont="0" applyAlignment="0" applyProtection="0"/>
    <xf numFmtId="0" fontId="18" fillId="0" borderId="0"/>
    <xf numFmtId="0" fontId="18" fillId="0" borderId="0"/>
    <xf numFmtId="0" fontId="1" fillId="8" borderId="8" applyNumberFormat="0" applyFont="0" applyAlignment="0" applyProtection="0"/>
    <xf numFmtId="0" fontId="1" fillId="8" borderId="8" applyNumberFormat="0" applyFont="0" applyAlignment="0" applyProtection="0"/>
    <xf numFmtId="0" fontId="24" fillId="38" borderId="30" applyNumberFormat="0" applyFont="0" applyAlignment="0" applyProtection="0"/>
    <xf numFmtId="0" fontId="18" fillId="0" borderId="0"/>
    <xf numFmtId="0" fontId="18" fillId="0" borderId="0"/>
    <xf numFmtId="0" fontId="1" fillId="8" borderId="8" applyNumberFormat="0" applyFont="0" applyAlignment="0" applyProtection="0"/>
    <xf numFmtId="0" fontId="1" fillId="8" borderId="8" applyNumberFormat="0" applyFont="0" applyAlignment="0" applyProtection="0"/>
    <xf numFmtId="0" fontId="24" fillId="38" borderId="30" applyNumberFormat="0" applyFont="0" applyAlignment="0" applyProtection="0"/>
    <xf numFmtId="0" fontId="18"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82" fontId="99" fillId="0" borderId="0" applyFont="0" applyFill="0" applyBorder="0" applyProtection="0"/>
    <xf numFmtId="182" fontId="99" fillId="0" borderId="0" applyFont="0" applyFill="0" applyBorder="0" applyProtection="0"/>
    <xf numFmtId="0" fontId="101" fillId="6" borderId="5" applyNumberFormat="0" applyAlignment="0" applyProtection="0"/>
    <xf numFmtId="0" fontId="102" fillId="49" borderId="31" applyNumberFormat="0" applyAlignment="0" applyProtection="0"/>
    <xf numFmtId="0" fontId="10" fillId="58" borderId="5" applyNumberFormat="0" applyAlignment="0" applyProtection="0"/>
    <xf numFmtId="0" fontId="18" fillId="0" borderId="0"/>
    <xf numFmtId="0" fontId="10" fillId="58" borderId="5" applyNumberFormat="0" applyAlignment="0" applyProtection="0"/>
    <xf numFmtId="0" fontId="10" fillId="58" borderId="5" applyNumberFormat="0" applyAlignment="0" applyProtection="0"/>
    <xf numFmtId="0" fontId="102" fillId="49" borderId="31" applyNumberFormat="0" applyAlignment="0" applyProtection="0"/>
    <xf numFmtId="0" fontId="18" fillId="0" borderId="0"/>
    <xf numFmtId="0" fontId="102" fillId="58" borderId="31" applyNumberFormat="0" applyAlignment="0" applyProtection="0"/>
    <xf numFmtId="0" fontId="102" fillId="49" borderId="31" applyNumberFormat="0" applyAlignment="0" applyProtection="0"/>
    <xf numFmtId="0" fontId="18" fillId="0" borderId="0"/>
    <xf numFmtId="0" fontId="10" fillId="6" borderId="5" applyNumberFormat="0" applyAlignment="0" applyProtection="0"/>
    <xf numFmtId="0" fontId="102" fillId="49" borderId="31" applyNumberFormat="0" applyAlignment="0" applyProtection="0"/>
    <xf numFmtId="0" fontId="18" fillId="0" borderId="0"/>
    <xf numFmtId="0" fontId="102" fillId="49" borderId="31" applyNumberFormat="0" applyAlignment="0" applyProtection="0"/>
    <xf numFmtId="0" fontId="18" fillId="0" borderId="0"/>
    <xf numFmtId="0" fontId="102" fillId="49" borderId="31" applyNumberFormat="0" applyAlignment="0" applyProtection="0"/>
    <xf numFmtId="0" fontId="18" fillId="0" borderId="0"/>
    <xf numFmtId="0" fontId="102" fillId="49" borderId="31" applyNumberFormat="0" applyAlignment="0" applyProtection="0"/>
    <xf numFmtId="40" fontId="39" fillId="68" borderId="0">
      <alignment horizontal="right"/>
    </xf>
    <xf numFmtId="0" fontId="18" fillId="0" borderId="0"/>
    <xf numFmtId="0" fontId="18" fillId="0" borderId="0"/>
    <xf numFmtId="40" fontId="39" fillId="68" borderId="0">
      <alignment horizontal="right"/>
    </xf>
    <xf numFmtId="40" fontId="39" fillId="68" borderId="0">
      <alignment horizontal="right"/>
    </xf>
    <xf numFmtId="40" fontId="39" fillId="68" borderId="0">
      <alignment horizontal="right"/>
    </xf>
    <xf numFmtId="40" fontId="39" fillId="68" borderId="0">
      <alignment horizontal="right"/>
    </xf>
    <xf numFmtId="40" fontId="39" fillId="68" borderId="0">
      <alignment horizontal="right"/>
    </xf>
    <xf numFmtId="40" fontId="39" fillId="68" borderId="0">
      <alignment horizontal="right"/>
    </xf>
    <xf numFmtId="0" fontId="103" fillId="68" borderId="0">
      <alignment horizontal="left"/>
    </xf>
    <xf numFmtId="0" fontId="18" fillId="0" borderId="0"/>
    <xf numFmtId="0" fontId="18" fillId="0" borderId="0"/>
    <xf numFmtId="0" fontId="103" fillId="68" borderId="0">
      <alignment horizontal="left"/>
    </xf>
    <xf numFmtId="0" fontId="103" fillId="68" borderId="0">
      <alignment horizontal="left"/>
    </xf>
    <xf numFmtId="0" fontId="103" fillId="68" borderId="0">
      <alignment horizontal="left"/>
    </xf>
    <xf numFmtId="0" fontId="103" fillId="68" borderId="0">
      <alignment horizontal="left"/>
    </xf>
    <xf numFmtId="0" fontId="103" fillId="68" borderId="0">
      <alignment horizontal="left"/>
    </xf>
    <xf numFmtId="0" fontId="103" fillId="68" borderId="0">
      <alignment horizontal="left"/>
    </xf>
    <xf numFmtId="12" fontId="67" fillId="69" borderId="15">
      <alignment horizontal="left"/>
    </xf>
    <xf numFmtId="0" fontId="57" fillId="0" borderId="0"/>
    <xf numFmtId="0" fontId="18" fillId="0" borderId="0"/>
    <xf numFmtId="0" fontId="18"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8" fillId="0" borderId="0"/>
    <xf numFmtId="0" fontId="18" fillId="0" borderId="0"/>
    <xf numFmtId="0" fontId="57" fillId="0" borderId="0"/>
    <xf numFmtId="0" fontId="57" fillId="0" borderId="0"/>
    <xf numFmtId="0" fontId="57" fillId="0" borderId="0"/>
    <xf numFmtId="0" fontId="57" fillId="0" borderId="0"/>
    <xf numFmtId="0" fontId="57" fillId="0" borderId="0"/>
    <xf numFmtId="0" fontId="57" fillId="0" borderId="0"/>
    <xf numFmtId="183"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0" fontId="18" fillId="0" borderId="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0" fontId="18" fillId="0" borderId="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0" fontId="18" fillId="0" borderId="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0" fontId="18" fillId="0" borderId="0"/>
    <xf numFmtId="10" fontId="18"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26" fillId="0" borderId="0" applyFont="0" applyFill="0" applyBorder="0" applyAlignment="0" applyProtection="0"/>
    <xf numFmtId="9" fontId="18"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18" fillId="0" borderId="0"/>
    <xf numFmtId="9" fontId="18" fillId="0" borderId="0" applyFont="0" applyFill="0" applyBorder="0" applyAlignment="0" applyProtection="0"/>
    <xf numFmtId="9" fontId="26" fillId="0" borderId="0" applyFont="0" applyFill="0" applyBorder="0" applyAlignment="0" applyProtection="0"/>
    <xf numFmtId="9" fontId="51"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04" fillId="0" borderId="0"/>
    <xf numFmtId="9" fontId="104" fillId="0" borderId="0"/>
    <xf numFmtId="9" fontId="104" fillId="0" borderId="0"/>
    <xf numFmtId="0" fontId="18" fillId="0" borderId="0"/>
    <xf numFmtId="9" fontId="104" fillId="0" borderId="0"/>
    <xf numFmtId="9" fontId="104" fillId="0" borderId="0"/>
    <xf numFmtId="0" fontId="18" fillId="0" borderId="0"/>
    <xf numFmtId="9" fontId="104" fillId="0" borderId="0"/>
    <xf numFmtId="9" fontId="104" fillId="0" borderId="0"/>
    <xf numFmtId="9" fontId="104" fillId="0" borderId="0"/>
    <xf numFmtId="9" fontId="104" fillId="0" borderId="0"/>
    <xf numFmtId="9" fontId="104" fillId="0" borderId="0"/>
    <xf numFmtId="9" fontId="104" fillId="0" borderId="0"/>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15" fontId="50" fillId="0" borderId="0" applyFont="0" applyFill="0" applyBorder="0" applyAlignment="0" applyProtection="0"/>
    <xf numFmtId="15" fontId="50" fillId="0" borderId="0" applyFont="0" applyFill="0" applyBorder="0" applyAlignment="0" applyProtection="0"/>
    <xf numFmtId="15" fontId="50" fillId="0" borderId="0" applyFont="0" applyFill="0" applyBorder="0" applyAlignment="0" applyProtection="0"/>
    <xf numFmtId="15" fontId="50" fillId="0" borderId="0" applyFont="0" applyFill="0" applyBorder="0" applyAlignment="0" applyProtection="0"/>
    <xf numFmtId="15" fontId="50" fillId="0" borderId="0" applyFont="0" applyFill="0" applyBorder="0" applyAlignment="0" applyProtection="0"/>
    <xf numFmtId="15" fontId="50" fillId="0" borderId="0" applyFont="0" applyFill="0" applyBorder="0" applyAlignment="0" applyProtection="0"/>
    <xf numFmtId="15" fontId="50" fillId="0" borderId="0" applyFont="0" applyFill="0" applyBorder="0" applyAlignment="0" applyProtection="0"/>
    <xf numFmtId="15" fontId="50" fillId="0" borderId="0" applyFont="0" applyFill="0" applyBorder="0" applyAlignment="0" applyProtection="0"/>
    <xf numFmtId="15" fontId="50" fillId="0" borderId="0" applyFont="0" applyFill="0" applyBorder="0" applyAlignment="0" applyProtection="0"/>
    <xf numFmtId="15" fontId="50" fillId="0" borderId="0" applyFont="0" applyFill="0" applyBorder="0" applyAlignment="0" applyProtection="0"/>
    <xf numFmtId="15" fontId="50" fillId="0" borderId="0" applyFont="0" applyFill="0" applyBorder="0" applyAlignment="0" applyProtection="0"/>
    <xf numFmtId="4" fontId="50" fillId="0" borderId="0" applyFont="0" applyFill="0" applyBorder="0" applyAlignment="0" applyProtection="0"/>
    <xf numFmtId="4" fontId="50" fillId="0" borderId="0" applyFont="0" applyFill="0" applyBorder="0" applyAlignment="0" applyProtection="0"/>
    <xf numFmtId="4" fontId="50" fillId="0" borderId="0" applyFont="0" applyFill="0" applyBorder="0" applyAlignment="0" applyProtection="0"/>
    <xf numFmtId="4" fontId="50" fillId="0" borderId="0" applyFont="0" applyFill="0" applyBorder="0" applyAlignment="0" applyProtection="0"/>
    <xf numFmtId="4" fontId="50" fillId="0" borderId="0" applyFont="0" applyFill="0" applyBorder="0" applyAlignment="0" applyProtection="0"/>
    <xf numFmtId="4" fontId="50" fillId="0" borderId="0" applyFont="0" applyFill="0" applyBorder="0" applyAlignment="0" applyProtection="0"/>
    <xf numFmtId="4" fontId="50" fillId="0" borderId="0" applyFont="0" applyFill="0" applyBorder="0" applyAlignment="0" applyProtection="0"/>
    <xf numFmtId="4" fontId="50" fillId="0" borderId="0" applyFont="0" applyFill="0" applyBorder="0" applyAlignment="0" applyProtection="0"/>
    <xf numFmtId="4" fontId="50" fillId="0" borderId="0" applyFont="0" applyFill="0" applyBorder="0" applyAlignment="0" applyProtection="0"/>
    <xf numFmtId="4" fontId="50" fillId="0" borderId="0" applyFont="0" applyFill="0" applyBorder="0" applyAlignment="0" applyProtection="0"/>
    <xf numFmtId="4" fontId="50" fillId="0" borderId="0" applyFont="0" applyFill="0" applyBorder="0" applyAlignment="0" applyProtection="0"/>
    <xf numFmtId="3" fontId="18" fillId="0" borderId="0">
      <alignment horizontal="left" vertical="top"/>
    </xf>
    <xf numFmtId="3" fontId="18" fillId="0" borderId="0">
      <alignment horizontal="left" vertical="top"/>
    </xf>
    <xf numFmtId="3" fontId="18" fillId="0" borderId="0">
      <alignment horizontal="left" vertical="top"/>
    </xf>
    <xf numFmtId="3" fontId="18" fillId="0" borderId="0">
      <alignment horizontal="left" vertical="top"/>
    </xf>
    <xf numFmtId="3" fontId="18" fillId="0" borderId="0">
      <alignment horizontal="left" vertical="top"/>
    </xf>
    <xf numFmtId="3" fontId="18" fillId="0" borderId="0">
      <alignment horizontal="left" vertical="top"/>
    </xf>
    <xf numFmtId="3" fontId="18" fillId="0" borderId="0">
      <alignment horizontal="left" vertical="top"/>
    </xf>
    <xf numFmtId="3" fontId="18" fillId="0" borderId="0">
      <alignment horizontal="left" vertical="top"/>
    </xf>
    <xf numFmtId="3" fontId="18" fillId="0" borderId="0">
      <alignment horizontal="left" vertical="top"/>
    </xf>
    <xf numFmtId="3" fontId="18" fillId="0" borderId="0">
      <alignment horizontal="left" vertical="top"/>
    </xf>
    <xf numFmtId="3" fontId="18" fillId="0" borderId="0">
      <alignment horizontal="left" vertical="top"/>
    </xf>
    <xf numFmtId="0" fontId="105" fillId="0" borderId="15">
      <alignment horizontal="center"/>
    </xf>
    <xf numFmtId="0" fontId="105" fillId="0" borderId="15">
      <alignment horizontal="center"/>
    </xf>
    <xf numFmtId="0" fontId="105" fillId="0" borderId="15">
      <alignment horizontal="center"/>
    </xf>
    <xf numFmtId="0" fontId="105" fillId="0" borderId="15">
      <alignment horizontal="center"/>
    </xf>
    <xf numFmtId="0" fontId="105" fillId="0" borderId="15">
      <alignment horizontal="center"/>
    </xf>
    <xf numFmtId="0" fontId="105" fillId="0" borderId="15">
      <alignment horizontal="center"/>
    </xf>
    <xf numFmtId="0" fontId="105" fillId="0" borderId="15">
      <alignment horizontal="center"/>
    </xf>
    <xf numFmtId="0" fontId="105" fillId="0" borderId="15">
      <alignment horizontal="center"/>
    </xf>
    <xf numFmtId="0" fontId="105" fillId="0" borderId="15">
      <alignment horizontal="center"/>
    </xf>
    <xf numFmtId="0" fontId="105" fillId="0" borderId="15">
      <alignment horizontal="center"/>
    </xf>
    <xf numFmtId="0" fontId="105" fillId="0" borderId="15">
      <alignment horizontal="center"/>
    </xf>
    <xf numFmtId="3" fontId="50" fillId="0" borderId="0" applyFont="0" applyFill="0" applyBorder="0" applyAlignment="0" applyProtection="0"/>
    <xf numFmtId="3" fontId="50" fillId="0" borderId="0" applyFont="0" applyFill="0" applyBorder="0" applyAlignment="0" applyProtection="0"/>
    <xf numFmtId="3" fontId="50" fillId="0" borderId="0" applyFont="0" applyFill="0" applyBorder="0" applyAlignment="0" applyProtection="0"/>
    <xf numFmtId="3" fontId="50" fillId="0" borderId="0" applyFont="0" applyFill="0" applyBorder="0" applyAlignment="0" applyProtection="0"/>
    <xf numFmtId="3" fontId="50" fillId="0" borderId="0" applyFont="0" applyFill="0" applyBorder="0" applyAlignment="0" applyProtection="0"/>
    <xf numFmtId="3" fontId="50" fillId="0" borderId="0" applyFont="0" applyFill="0" applyBorder="0" applyAlignment="0" applyProtection="0"/>
    <xf numFmtId="3" fontId="50" fillId="0" borderId="0" applyFont="0" applyFill="0" applyBorder="0" applyAlignment="0" applyProtection="0"/>
    <xf numFmtId="3" fontId="50" fillId="0" borderId="0" applyFont="0" applyFill="0" applyBorder="0" applyAlignment="0" applyProtection="0"/>
    <xf numFmtId="3" fontId="50" fillId="0" borderId="0" applyFont="0" applyFill="0" applyBorder="0" applyAlignment="0" applyProtection="0"/>
    <xf numFmtId="3" fontId="50" fillId="0" borderId="0" applyFont="0" applyFill="0" applyBorder="0" applyAlignment="0" applyProtection="0"/>
    <xf numFmtId="3" fontId="50" fillId="0" borderId="0" applyFont="0" applyFill="0" applyBorder="0" applyAlignment="0" applyProtection="0"/>
    <xf numFmtId="0" fontId="50" fillId="70" borderId="0" applyNumberFormat="0" applyFont="0" applyBorder="0" applyAlignment="0" applyProtection="0"/>
    <xf numFmtId="0" fontId="50" fillId="70" borderId="0" applyNumberFormat="0" applyFont="0" applyBorder="0" applyAlignment="0" applyProtection="0"/>
    <xf numFmtId="0" fontId="50" fillId="70" borderId="0" applyNumberFormat="0" applyFont="0" applyBorder="0" applyAlignment="0" applyProtection="0"/>
    <xf numFmtId="0" fontId="50" fillId="70" borderId="0" applyNumberFormat="0" applyFont="0" applyBorder="0" applyAlignment="0" applyProtection="0"/>
    <xf numFmtId="0" fontId="50" fillId="70" borderId="0" applyNumberFormat="0" applyFont="0" applyBorder="0" applyAlignment="0" applyProtection="0"/>
    <xf numFmtId="0" fontId="50" fillId="70" borderId="0" applyNumberFormat="0" applyFont="0" applyBorder="0" applyAlignment="0" applyProtection="0"/>
    <xf numFmtId="0" fontId="50" fillId="70" borderId="0" applyNumberFormat="0" applyFont="0" applyBorder="0" applyAlignment="0" applyProtection="0"/>
    <xf numFmtId="0" fontId="50" fillId="70" borderId="0" applyNumberFormat="0" applyFont="0" applyBorder="0" applyAlignment="0" applyProtection="0"/>
    <xf numFmtId="0" fontId="50" fillId="70" borderId="0" applyNumberFormat="0" applyFont="0" applyBorder="0" applyAlignment="0" applyProtection="0"/>
    <xf numFmtId="0" fontId="50" fillId="70" borderId="0" applyNumberFormat="0" applyFont="0" applyBorder="0" applyAlignment="0" applyProtection="0"/>
    <xf numFmtId="0" fontId="50" fillId="70" borderId="0" applyNumberFormat="0" applyFont="0" applyBorder="0" applyAlignment="0" applyProtection="0"/>
    <xf numFmtId="3" fontId="18" fillId="0" borderId="0">
      <alignment horizontal="right" vertical="top"/>
    </xf>
    <xf numFmtId="3" fontId="18" fillId="0" borderId="0">
      <alignment horizontal="right" vertical="top"/>
    </xf>
    <xf numFmtId="3" fontId="18" fillId="0" borderId="0">
      <alignment horizontal="right" vertical="top"/>
    </xf>
    <xf numFmtId="3" fontId="18" fillId="0" borderId="0">
      <alignment horizontal="right" vertical="top"/>
    </xf>
    <xf numFmtId="3" fontId="18" fillId="0" borderId="0">
      <alignment horizontal="right" vertical="top"/>
    </xf>
    <xf numFmtId="3" fontId="18" fillId="0" borderId="0">
      <alignment horizontal="right" vertical="top"/>
    </xf>
    <xf numFmtId="3" fontId="18" fillId="0" borderId="0">
      <alignment horizontal="right" vertical="top"/>
    </xf>
    <xf numFmtId="3" fontId="18" fillId="0" borderId="0">
      <alignment horizontal="right" vertical="top"/>
    </xf>
    <xf numFmtId="3" fontId="18" fillId="0" borderId="0">
      <alignment horizontal="right" vertical="top"/>
    </xf>
    <xf numFmtId="3" fontId="18" fillId="0" borderId="0">
      <alignment horizontal="right" vertical="top"/>
    </xf>
    <xf numFmtId="3" fontId="18" fillId="0" borderId="0">
      <alignment horizontal="right" vertical="top"/>
    </xf>
    <xf numFmtId="0" fontId="60" fillId="0" borderId="0"/>
    <xf numFmtId="0" fontId="18" fillId="0" borderId="0"/>
    <xf numFmtId="0" fontId="18" fillId="0" borderId="0"/>
    <xf numFmtId="0" fontId="60" fillId="0" borderId="0"/>
    <xf numFmtId="0" fontId="60" fillId="0" borderId="0"/>
    <xf numFmtId="0" fontId="60" fillId="0" borderId="0"/>
    <xf numFmtId="0" fontId="60" fillId="0" borderId="0"/>
    <xf numFmtId="0" fontId="60" fillId="0" borderId="0"/>
    <xf numFmtId="0" fontId="60" fillId="0" borderId="0"/>
    <xf numFmtId="4" fontId="103" fillId="43" borderId="32" applyNumberFormat="0" applyProtection="0">
      <alignment vertical="center"/>
    </xf>
    <xf numFmtId="4" fontId="103" fillId="43" borderId="32" applyNumberFormat="0" applyProtection="0">
      <alignment vertical="center"/>
    </xf>
    <xf numFmtId="4" fontId="103" fillId="43" borderId="32" applyNumberFormat="0" applyProtection="0">
      <alignment vertical="center"/>
    </xf>
    <xf numFmtId="4" fontId="103" fillId="43" borderId="32" applyNumberFormat="0" applyProtection="0">
      <alignment vertical="center"/>
    </xf>
    <xf numFmtId="4" fontId="39" fillId="71" borderId="31" applyNumberFormat="0" applyProtection="0">
      <alignment vertical="center"/>
    </xf>
    <xf numFmtId="4" fontId="103" fillId="43" borderId="32" applyNumberFormat="0" applyProtection="0">
      <alignment vertical="center"/>
    </xf>
    <xf numFmtId="4" fontId="103" fillId="43" borderId="32" applyNumberFormat="0" applyProtection="0">
      <alignment vertical="center"/>
    </xf>
    <xf numFmtId="4" fontId="103" fillId="43" borderId="32" applyNumberFormat="0" applyProtection="0">
      <alignment vertical="center"/>
    </xf>
    <xf numFmtId="4" fontId="103" fillId="43" borderId="32" applyNumberFormat="0" applyProtection="0">
      <alignment vertical="center"/>
    </xf>
    <xf numFmtId="4" fontId="103" fillId="43" borderId="32" applyNumberFormat="0" applyProtection="0">
      <alignment vertical="center"/>
    </xf>
    <xf numFmtId="4" fontId="103" fillId="43" borderId="32" applyNumberFormat="0" applyProtection="0">
      <alignment vertical="center"/>
    </xf>
    <xf numFmtId="4" fontId="103" fillId="43" borderId="32" applyNumberFormat="0" applyProtection="0">
      <alignment vertical="center"/>
    </xf>
    <xf numFmtId="4" fontId="103" fillId="43" borderId="32" applyNumberFormat="0" applyProtection="0">
      <alignment vertical="center"/>
    </xf>
    <xf numFmtId="4" fontId="103" fillId="43" borderId="32" applyNumberFormat="0" applyProtection="0">
      <alignment vertical="center"/>
    </xf>
    <xf numFmtId="4" fontId="103" fillId="43" borderId="32" applyNumberFormat="0" applyProtection="0">
      <alignment vertical="center"/>
    </xf>
    <xf numFmtId="4" fontId="103" fillId="43" borderId="32" applyNumberFormat="0" applyProtection="0">
      <alignment vertical="center"/>
    </xf>
    <xf numFmtId="4" fontId="103" fillId="43" borderId="32" applyNumberFormat="0" applyProtection="0">
      <alignment vertical="center"/>
    </xf>
    <xf numFmtId="4" fontId="39" fillId="71" borderId="31" applyNumberFormat="0" applyProtection="0">
      <alignment vertical="center"/>
    </xf>
    <xf numFmtId="4" fontId="39" fillId="71" borderId="31" applyNumberFormat="0" applyProtection="0">
      <alignment vertical="center"/>
    </xf>
    <xf numFmtId="4" fontId="39" fillId="71" borderId="31" applyNumberFormat="0" applyProtection="0">
      <alignment vertical="center"/>
    </xf>
    <xf numFmtId="4" fontId="106" fillId="71" borderId="32" applyNumberFormat="0" applyProtection="0">
      <alignment vertical="center"/>
    </xf>
    <xf numFmtId="4" fontId="106" fillId="71" borderId="32" applyNumberFormat="0" applyProtection="0">
      <alignment vertical="center"/>
    </xf>
    <xf numFmtId="4" fontId="106" fillId="71" borderId="32" applyNumberFormat="0" applyProtection="0">
      <alignment vertical="center"/>
    </xf>
    <xf numFmtId="4" fontId="106" fillId="71" borderId="32" applyNumberFormat="0" applyProtection="0">
      <alignment vertical="center"/>
    </xf>
    <xf numFmtId="4" fontId="107" fillId="71" borderId="31" applyNumberFormat="0" applyProtection="0">
      <alignment vertical="center"/>
    </xf>
    <xf numFmtId="4" fontId="106" fillId="71" borderId="32" applyNumberFormat="0" applyProtection="0">
      <alignment vertical="center"/>
    </xf>
    <xf numFmtId="4" fontId="106" fillId="71" borderId="32" applyNumberFormat="0" applyProtection="0">
      <alignment vertical="center"/>
    </xf>
    <xf numFmtId="4" fontId="106" fillId="71" borderId="32" applyNumberFormat="0" applyProtection="0">
      <alignment vertical="center"/>
    </xf>
    <xf numFmtId="4" fontId="106" fillId="71" borderId="32" applyNumberFormat="0" applyProtection="0">
      <alignment vertical="center"/>
    </xf>
    <xf numFmtId="4" fontId="106" fillId="71" borderId="32" applyNumberFormat="0" applyProtection="0">
      <alignment vertical="center"/>
    </xf>
    <xf numFmtId="4" fontId="106" fillId="71" borderId="32" applyNumberFormat="0" applyProtection="0">
      <alignment vertical="center"/>
    </xf>
    <xf numFmtId="4" fontId="106" fillId="71" borderId="32" applyNumberFormat="0" applyProtection="0">
      <alignment vertical="center"/>
    </xf>
    <xf numFmtId="4" fontId="106" fillId="71" borderId="32" applyNumberFormat="0" applyProtection="0">
      <alignment vertical="center"/>
    </xf>
    <xf numFmtId="4" fontId="106" fillId="71" borderId="32" applyNumberFormat="0" applyProtection="0">
      <alignment vertical="center"/>
    </xf>
    <xf numFmtId="4" fontId="106" fillId="71" borderId="32" applyNumberFormat="0" applyProtection="0">
      <alignment vertical="center"/>
    </xf>
    <xf numFmtId="4" fontId="106" fillId="71" borderId="32" applyNumberFormat="0" applyProtection="0">
      <alignment vertical="center"/>
    </xf>
    <xf numFmtId="4" fontId="106" fillId="71" borderId="32" applyNumberFormat="0" applyProtection="0">
      <alignment vertical="center"/>
    </xf>
    <xf numFmtId="4" fontId="107" fillId="71" borderId="31" applyNumberFormat="0" applyProtection="0">
      <alignment vertical="center"/>
    </xf>
    <xf numFmtId="4" fontId="107" fillId="71" borderId="31" applyNumberFormat="0" applyProtection="0">
      <alignment vertical="center"/>
    </xf>
    <xf numFmtId="4" fontId="107" fillId="71" borderId="31" applyNumberFormat="0" applyProtection="0">
      <alignment vertical="center"/>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39" fillId="71" borderId="31" applyNumberFormat="0" applyProtection="0">
      <alignment horizontal="left" vertical="center" indent="1"/>
    </xf>
    <xf numFmtId="4" fontId="103" fillId="71" borderId="32" applyNumberFormat="0" applyProtection="0">
      <alignment vertical="center"/>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39" fillId="71" borderId="31" applyNumberFormat="0" applyProtection="0">
      <alignment horizontal="left" vertical="center" indent="1"/>
    </xf>
    <xf numFmtId="4" fontId="103" fillId="71" borderId="32" applyNumberFormat="0" applyProtection="0">
      <alignment vertical="center"/>
    </xf>
    <xf numFmtId="4" fontId="103" fillId="71" borderId="32" applyNumberFormat="0" applyProtection="0">
      <alignment vertical="center"/>
    </xf>
    <xf numFmtId="4" fontId="103" fillId="71" borderId="32" applyNumberFormat="0" applyProtection="0">
      <alignment vertical="center"/>
    </xf>
    <xf numFmtId="4" fontId="103" fillId="71" borderId="32" applyNumberFormat="0" applyProtection="0">
      <alignment vertical="center"/>
    </xf>
    <xf numFmtId="4" fontId="103" fillId="71" borderId="32" applyNumberFormat="0" applyProtection="0">
      <alignment vertical="center"/>
    </xf>
    <xf numFmtId="4" fontId="103" fillId="71" borderId="32" applyNumberFormat="0" applyProtection="0">
      <alignment vertical="center"/>
    </xf>
    <xf numFmtId="4" fontId="103" fillId="71" borderId="32" applyNumberFormat="0" applyProtection="0">
      <alignment vertical="center"/>
    </xf>
    <xf numFmtId="4" fontId="103" fillId="71" borderId="32" applyNumberFormat="0" applyProtection="0">
      <alignment vertical="center"/>
    </xf>
    <xf numFmtId="4" fontId="103" fillId="71" borderId="32" applyNumberFormat="0" applyProtection="0">
      <alignment vertical="center"/>
    </xf>
    <xf numFmtId="4" fontId="39" fillId="71" borderId="31" applyNumberFormat="0" applyProtection="0">
      <alignment horizontal="left" vertical="center" indent="1"/>
    </xf>
    <xf numFmtId="4" fontId="39" fillId="71" borderId="31" applyNumberFormat="0" applyProtection="0">
      <alignment horizontal="left" vertical="center" indent="1"/>
    </xf>
    <xf numFmtId="4" fontId="39" fillId="71" borderId="31" applyNumberFormat="0" applyProtection="0">
      <alignment horizontal="left" vertical="center" indent="1"/>
    </xf>
    <xf numFmtId="4" fontId="39" fillId="71" borderId="31" applyNumberFormat="0" applyProtection="0">
      <alignment horizontal="left" vertical="center" indent="1"/>
    </xf>
    <xf numFmtId="4" fontId="39" fillId="71" borderId="31" applyNumberFormat="0" applyProtection="0">
      <alignment horizontal="left" vertical="center" indent="1"/>
    </xf>
    <xf numFmtId="4" fontId="103" fillId="71" borderId="32" applyNumberFormat="0" applyProtection="0">
      <alignment horizontal="left" vertical="center" indent="1"/>
    </xf>
    <xf numFmtId="4" fontId="39" fillId="71" borderId="31" applyNumberFormat="0" applyProtection="0">
      <alignment horizontal="left" vertical="center" indent="1"/>
    </xf>
    <xf numFmtId="4" fontId="39" fillId="71" borderId="31"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103" fillId="71" borderId="32" applyNumberFormat="0" applyProtection="0">
      <alignment horizontal="left" vertical="center" indent="1"/>
    </xf>
    <xf numFmtId="0" fontId="103" fillId="71" borderId="32" applyNumberFormat="0" applyProtection="0">
      <alignment horizontal="left" vertical="top" indent="1"/>
    </xf>
    <xf numFmtId="0" fontId="103" fillId="71" borderId="32" applyNumberFormat="0" applyProtection="0">
      <alignment horizontal="left" vertical="top" indent="1"/>
    </xf>
    <xf numFmtId="0" fontId="103" fillId="71" borderId="32" applyNumberFormat="0" applyProtection="0">
      <alignment horizontal="left" vertical="top" indent="1"/>
    </xf>
    <xf numFmtId="0" fontId="103" fillId="71" borderId="32" applyNumberFormat="0" applyProtection="0">
      <alignment horizontal="left" vertical="top" indent="1"/>
    </xf>
    <xf numFmtId="4" fontId="39" fillId="71" borderId="31" applyNumberFormat="0" applyProtection="0">
      <alignment horizontal="left" vertical="center" indent="1"/>
    </xf>
    <xf numFmtId="0" fontId="103" fillId="71" borderId="32" applyNumberFormat="0" applyProtection="0">
      <alignment horizontal="left" vertical="top" indent="1"/>
    </xf>
    <xf numFmtId="0" fontId="103" fillId="71" borderId="32" applyNumberFormat="0" applyProtection="0">
      <alignment horizontal="left" vertical="top" indent="1"/>
    </xf>
    <xf numFmtId="0" fontId="103" fillId="71" borderId="32" applyNumberFormat="0" applyProtection="0">
      <alignment horizontal="left" vertical="top" indent="1"/>
    </xf>
    <xf numFmtId="0" fontId="103" fillId="71" borderId="32" applyNumberFormat="0" applyProtection="0">
      <alignment horizontal="left" vertical="top" indent="1"/>
    </xf>
    <xf numFmtId="0" fontId="103" fillId="71" borderId="32" applyNumberFormat="0" applyProtection="0">
      <alignment horizontal="left" vertical="top" indent="1"/>
    </xf>
    <xf numFmtId="0" fontId="103" fillId="71" borderId="32" applyNumberFormat="0" applyProtection="0">
      <alignment horizontal="left" vertical="top" indent="1"/>
    </xf>
    <xf numFmtId="0" fontId="103" fillId="71" borderId="32" applyNumberFormat="0" applyProtection="0">
      <alignment horizontal="left" vertical="top" indent="1"/>
    </xf>
    <xf numFmtId="0" fontId="103" fillId="71" borderId="32" applyNumberFormat="0" applyProtection="0">
      <alignment horizontal="left" vertical="top" indent="1"/>
    </xf>
    <xf numFmtId="0" fontId="103" fillId="71" borderId="32" applyNumberFormat="0" applyProtection="0">
      <alignment horizontal="left" vertical="top" indent="1"/>
    </xf>
    <xf numFmtId="0" fontId="103" fillId="71" borderId="32" applyNumberFormat="0" applyProtection="0">
      <alignment horizontal="left" vertical="top" indent="1"/>
    </xf>
    <xf numFmtId="0" fontId="103" fillId="71" borderId="32" applyNumberFormat="0" applyProtection="0">
      <alignment horizontal="left" vertical="top" indent="1"/>
    </xf>
    <xf numFmtId="0" fontId="103" fillId="71" borderId="32" applyNumberFormat="0" applyProtection="0">
      <alignment horizontal="left" vertical="top" indent="1"/>
    </xf>
    <xf numFmtId="4" fontId="39" fillId="71" borderId="31" applyNumberFormat="0" applyProtection="0">
      <alignment horizontal="left" vertical="center" indent="1"/>
    </xf>
    <xf numFmtId="4" fontId="39" fillId="71" borderId="31" applyNumberFormat="0" applyProtection="0">
      <alignment horizontal="left" vertical="center" indent="1"/>
    </xf>
    <xf numFmtId="4" fontId="39" fillId="71" borderId="31" applyNumberFormat="0" applyProtection="0">
      <alignment horizontal="left" vertical="center" indent="1"/>
    </xf>
    <xf numFmtId="4" fontId="103" fillId="72" borderId="0" applyNumberFormat="0" applyProtection="0">
      <alignment horizontal="left" vertical="center" indent="1"/>
    </xf>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0" fontId="18" fillId="73" borderId="31" applyNumberFormat="0" applyProtection="0">
      <alignment horizontal="left" vertical="center" indent="1"/>
    </xf>
    <xf numFmtId="4" fontId="103" fillId="72" borderId="33" applyNumberFormat="0" applyProtection="0">
      <alignment vertical="center"/>
    </xf>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0" fontId="18" fillId="73" borderId="31" applyNumberFormat="0" applyProtection="0">
      <alignment horizontal="left" vertical="center" indent="1"/>
    </xf>
    <xf numFmtId="4" fontId="103" fillId="72" borderId="33" applyNumberFormat="0" applyProtection="0">
      <alignment vertical="center"/>
    </xf>
    <xf numFmtId="4" fontId="103" fillId="72" borderId="33" applyNumberFormat="0" applyProtection="0">
      <alignment vertical="center"/>
    </xf>
    <xf numFmtId="4" fontId="103" fillId="72" borderId="33" applyNumberFormat="0" applyProtection="0">
      <alignment vertical="center"/>
    </xf>
    <xf numFmtId="4" fontId="103" fillId="72" borderId="33" applyNumberFormat="0" applyProtection="0">
      <alignment vertical="center"/>
    </xf>
    <xf numFmtId="4" fontId="103" fillId="72" borderId="33" applyNumberFormat="0" applyProtection="0">
      <alignment vertical="center"/>
    </xf>
    <xf numFmtId="4" fontId="103" fillId="72" borderId="33" applyNumberFormat="0" applyProtection="0">
      <alignment vertical="center"/>
    </xf>
    <xf numFmtId="4" fontId="103" fillId="72" borderId="33" applyNumberFormat="0" applyProtection="0">
      <alignment vertical="center"/>
    </xf>
    <xf numFmtId="4" fontId="103" fillId="72" borderId="33" applyNumberFormat="0" applyProtection="0">
      <alignment vertical="center"/>
    </xf>
    <xf numFmtId="4" fontId="103" fillId="72" borderId="33" applyNumberFormat="0" applyProtection="0">
      <alignment vertical="center"/>
    </xf>
    <xf numFmtId="0" fontId="18" fillId="73" borderId="31" applyNumberFormat="0" applyProtection="0">
      <alignment horizontal="left" vertical="center" indent="1"/>
    </xf>
    <xf numFmtId="0" fontId="18" fillId="73" borderId="31" applyNumberFormat="0" applyProtection="0">
      <alignment horizontal="left" vertical="center" indent="1"/>
    </xf>
    <xf numFmtId="0" fontId="18" fillId="73" borderId="31" applyNumberFormat="0" applyProtection="0">
      <alignment horizontal="left" vertical="center" indent="1"/>
    </xf>
    <xf numFmtId="0" fontId="18" fillId="73" borderId="31" applyNumberFormat="0" applyProtection="0">
      <alignment horizontal="left" vertical="center" indent="1"/>
    </xf>
    <xf numFmtId="0" fontId="18" fillId="73" borderId="31" applyNumberFormat="0" applyProtection="0">
      <alignment horizontal="left" vertical="center" indent="1"/>
    </xf>
    <xf numFmtId="4" fontId="103" fillId="72" borderId="32" applyNumberFormat="0" applyProtection="0"/>
    <xf numFmtId="0" fontId="18" fillId="73" borderId="31" applyNumberFormat="0" applyProtection="0">
      <alignment horizontal="left" vertical="center" indent="1"/>
    </xf>
    <xf numFmtId="0" fontId="18" fillId="73" borderId="31" applyNumberFormat="0" applyProtection="0">
      <alignment horizontal="left" vertical="center" indent="1"/>
    </xf>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0" applyNumberFormat="0" applyProtection="0">
      <alignment horizontal="left" vertical="center" indent="1"/>
    </xf>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103" fillId="72" borderId="32" applyNumberFormat="0" applyProtection="0"/>
    <xf numFmtId="4" fontId="39" fillId="35" borderId="32" applyNumberFormat="0" applyProtection="0">
      <alignment horizontal="right" vertical="center"/>
    </xf>
    <xf numFmtId="4" fontId="39" fillId="35" borderId="32" applyNumberFormat="0" applyProtection="0">
      <alignment horizontal="right" vertical="center"/>
    </xf>
    <xf numFmtId="4" fontId="39" fillId="35" borderId="32" applyNumberFormat="0" applyProtection="0">
      <alignment horizontal="right" vertical="center"/>
    </xf>
    <xf numFmtId="4" fontId="39" fillId="35" borderId="32" applyNumberFormat="0" applyProtection="0">
      <alignment horizontal="right" vertical="center"/>
    </xf>
    <xf numFmtId="4" fontId="39" fillId="35" borderId="32" applyNumberFormat="0" applyProtection="0">
      <alignment horizontal="right" vertical="center"/>
    </xf>
    <xf numFmtId="4" fontId="39" fillId="35" borderId="32" applyNumberFormat="0" applyProtection="0">
      <alignment horizontal="right" vertical="center"/>
    </xf>
    <xf numFmtId="4" fontId="39" fillId="35" borderId="32" applyNumberFormat="0" applyProtection="0">
      <alignment horizontal="right" vertical="center"/>
    </xf>
    <xf numFmtId="4" fontId="39" fillId="35" borderId="32" applyNumberFormat="0" applyProtection="0">
      <alignment horizontal="right" vertical="center"/>
    </xf>
    <xf numFmtId="4" fontId="39" fillId="35" borderId="32" applyNumberFormat="0" applyProtection="0">
      <alignment horizontal="right" vertical="center"/>
    </xf>
    <xf numFmtId="4" fontId="39" fillId="35" borderId="32" applyNumberFormat="0" applyProtection="0">
      <alignment horizontal="right" vertical="center"/>
    </xf>
    <xf numFmtId="4" fontId="39" fillId="35" borderId="32" applyNumberFormat="0" applyProtection="0">
      <alignment horizontal="right" vertical="center"/>
    </xf>
    <xf numFmtId="4" fontId="39" fillId="74" borderId="31" applyNumberFormat="0" applyProtection="0">
      <alignment horizontal="right" vertical="center"/>
    </xf>
    <xf numFmtId="4" fontId="39" fillId="35" borderId="32" applyNumberFormat="0" applyProtection="0">
      <alignment horizontal="right" vertical="center"/>
    </xf>
    <xf numFmtId="4" fontId="39" fillId="35" borderId="32" applyNumberFormat="0" applyProtection="0">
      <alignment horizontal="right" vertical="center"/>
    </xf>
    <xf numFmtId="4" fontId="39" fillId="35" borderId="32" applyNumberFormat="0" applyProtection="0">
      <alignment horizontal="right" vertical="center"/>
    </xf>
    <xf numFmtId="4" fontId="39" fillId="74" borderId="31" applyNumberFormat="0" applyProtection="0">
      <alignment horizontal="right" vertical="center"/>
    </xf>
    <xf numFmtId="4" fontId="39" fillId="74" borderId="31" applyNumberFormat="0" applyProtection="0">
      <alignment horizontal="right" vertical="center"/>
    </xf>
    <xf numFmtId="4" fontId="39" fillId="74" borderId="31" applyNumberFormat="0" applyProtection="0">
      <alignment horizontal="right" vertical="center"/>
    </xf>
    <xf numFmtId="4" fontId="39" fillId="74" borderId="31" applyNumberFormat="0" applyProtection="0">
      <alignment horizontal="right" vertical="center"/>
    </xf>
    <xf numFmtId="4" fontId="39" fillId="74" borderId="31" applyNumberFormat="0" applyProtection="0">
      <alignment horizontal="right" vertical="center"/>
    </xf>
    <xf numFmtId="4" fontId="39" fillId="74" borderId="31" applyNumberFormat="0" applyProtection="0">
      <alignment horizontal="right" vertical="center"/>
    </xf>
    <xf numFmtId="4" fontId="39" fillId="74" borderId="31" applyNumberFormat="0" applyProtection="0">
      <alignment horizontal="right" vertical="center"/>
    </xf>
    <xf numFmtId="4" fontId="39" fillId="35" borderId="32" applyNumberFormat="0" applyProtection="0">
      <alignment horizontal="right" vertical="center"/>
    </xf>
    <xf numFmtId="4" fontId="39" fillId="74" borderId="31" applyNumberFormat="0" applyProtection="0">
      <alignment horizontal="right" vertical="center"/>
    </xf>
    <xf numFmtId="4" fontId="39" fillId="35" borderId="32" applyNumberFormat="0" applyProtection="0">
      <alignment horizontal="right" vertical="center"/>
    </xf>
    <xf numFmtId="4" fontId="39" fillId="35" borderId="32" applyNumberFormat="0" applyProtection="0">
      <alignment horizontal="right" vertical="center"/>
    </xf>
    <xf numFmtId="4" fontId="39" fillId="35" borderId="32" applyNumberFormat="0" applyProtection="0">
      <alignment horizontal="right" vertical="center"/>
    </xf>
    <xf numFmtId="4" fontId="39" fillId="35" borderId="32" applyNumberFormat="0" applyProtection="0">
      <alignment horizontal="right" vertical="center"/>
    </xf>
    <xf numFmtId="4" fontId="39" fillId="35" borderId="32" applyNumberFormat="0" applyProtection="0">
      <alignment horizontal="right" vertical="center"/>
    </xf>
    <xf numFmtId="4" fontId="39" fillId="35" borderId="32" applyNumberFormat="0" applyProtection="0">
      <alignment horizontal="right" vertical="center"/>
    </xf>
    <xf numFmtId="4" fontId="39" fillId="35" borderId="32" applyNumberFormat="0" applyProtection="0">
      <alignment horizontal="right" vertical="center"/>
    </xf>
    <xf numFmtId="4" fontId="39" fillId="35" borderId="32" applyNumberFormat="0" applyProtection="0">
      <alignment horizontal="right" vertical="center"/>
    </xf>
    <xf numFmtId="4" fontId="39" fillId="35" borderId="32" applyNumberFormat="0" applyProtection="0">
      <alignment horizontal="right" vertical="center"/>
    </xf>
    <xf numFmtId="4" fontId="39" fillId="35" borderId="32" applyNumberFormat="0" applyProtection="0">
      <alignment horizontal="right" vertical="center"/>
    </xf>
    <xf numFmtId="4" fontId="39" fillId="35" borderId="32" applyNumberFormat="0" applyProtection="0">
      <alignment horizontal="right" vertical="center"/>
    </xf>
    <xf numFmtId="4" fontId="39" fillId="35" borderId="32" applyNumberFormat="0" applyProtection="0">
      <alignment horizontal="right" vertical="center"/>
    </xf>
    <xf numFmtId="4" fontId="39" fillId="35" borderId="32" applyNumberFormat="0" applyProtection="0">
      <alignment horizontal="right" vertical="center"/>
    </xf>
    <xf numFmtId="4" fontId="39" fillId="35" borderId="32" applyNumberFormat="0" applyProtection="0">
      <alignment horizontal="right" vertical="center"/>
    </xf>
    <xf numFmtId="4" fontId="39" fillId="35" borderId="32" applyNumberFormat="0" applyProtection="0">
      <alignment horizontal="right" vertical="center"/>
    </xf>
    <xf numFmtId="4" fontId="39" fillId="35" borderId="32" applyNumberFormat="0" applyProtection="0">
      <alignment horizontal="right" vertical="center"/>
    </xf>
    <xf numFmtId="4" fontId="39" fillId="35" borderId="32" applyNumberFormat="0" applyProtection="0">
      <alignment horizontal="right" vertical="center"/>
    </xf>
    <xf numFmtId="4" fontId="39" fillId="35" borderId="32" applyNumberFormat="0" applyProtection="0">
      <alignment horizontal="right" vertical="center"/>
    </xf>
    <xf numFmtId="4" fontId="39" fillId="35" borderId="32" applyNumberFormat="0" applyProtection="0">
      <alignment horizontal="right" vertical="center"/>
    </xf>
    <xf numFmtId="4" fontId="39" fillId="35" borderId="32" applyNumberFormat="0" applyProtection="0">
      <alignment horizontal="right" vertical="center"/>
    </xf>
    <xf numFmtId="4" fontId="39" fillId="35" borderId="32" applyNumberFormat="0" applyProtection="0">
      <alignment horizontal="right" vertical="center"/>
    </xf>
    <xf numFmtId="4" fontId="39" fillId="35" borderId="32" applyNumberFormat="0" applyProtection="0">
      <alignment horizontal="right" vertical="center"/>
    </xf>
    <xf numFmtId="4" fontId="39" fillId="35" borderId="32" applyNumberFormat="0" applyProtection="0">
      <alignment horizontal="right" vertical="center"/>
    </xf>
    <xf numFmtId="4" fontId="39" fillId="35" borderId="32" applyNumberFormat="0" applyProtection="0">
      <alignment horizontal="right" vertical="center"/>
    </xf>
    <xf numFmtId="4" fontId="39" fillId="35" borderId="32" applyNumberFormat="0" applyProtection="0">
      <alignment horizontal="right" vertical="center"/>
    </xf>
    <xf numFmtId="4" fontId="39" fillId="35" borderId="32" applyNumberFormat="0" applyProtection="0">
      <alignment horizontal="right" vertical="center"/>
    </xf>
    <xf numFmtId="4" fontId="39" fillId="35" borderId="32" applyNumberFormat="0" applyProtection="0">
      <alignment horizontal="right" vertical="center"/>
    </xf>
    <xf numFmtId="4" fontId="39" fillId="35" borderId="32" applyNumberFormat="0" applyProtection="0">
      <alignment horizontal="right" vertical="center"/>
    </xf>
    <xf numFmtId="4" fontId="39" fillId="35" borderId="32" applyNumberFormat="0" applyProtection="0">
      <alignment horizontal="right" vertical="center"/>
    </xf>
    <xf numFmtId="4" fontId="39" fillId="35" borderId="32" applyNumberFormat="0" applyProtection="0">
      <alignment horizontal="right" vertical="center"/>
    </xf>
    <xf numFmtId="4" fontId="39" fillId="35" borderId="32" applyNumberFormat="0" applyProtection="0">
      <alignment horizontal="right" vertical="center"/>
    </xf>
    <xf numFmtId="4" fontId="39" fillId="35" borderId="32" applyNumberFormat="0" applyProtection="0">
      <alignment horizontal="right" vertical="center"/>
    </xf>
    <xf numFmtId="4" fontId="39" fillId="35" borderId="32" applyNumberFormat="0" applyProtection="0">
      <alignment horizontal="right" vertical="center"/>
    </xf>
    <xf numFmtId="4" fontId="39" fillId="35" borderId="32" applyNumberFormat="0" applyProtection="0">
      <alignment horizontal="right" vertical="center"/>
    </xf>
    <xf numFmtId="4" fontId="39" fillId="35" borderId="32" applyNumberFormat="0" applyProtection="0">
      <alignment horizontal="right" vertical="center"/>
    </xf>
    <xf numFmtId="4" fontId="39" fillId="35" borderId="32" applyNumberFormat="0" applyProtection="0">
      <alignment horizontal="right" vertical="center"/>
    </xf>
    <xf numFmtId="4" fontId="39" fillId="35" borderId="32" applyNumberFormat="0" applyProtection="0">
      <alignment horizontal="right" vertical="center"/>
    </xf>
    <xf numFmtId="4" fontId="39" fillId="36" borderId="32" applyNumberFormat="0" applyProtection="0">
      <alignment horizontal="right" vertical="center"/>
    </xf>
    <xf numFmtId="4" fontId="39" fillId="36" borderId="32" applyNumberFormat="0" applyProtection="0">
      <alignment horizontal="right" vertical="center"/>
    </xf>
    <xf numFmtId="4" fontId="39" fillId="36" borderId="32" applyNumberFormat="0" applyProtection="0">
      <alignment horizontal="right" vertical="center"/>
    </xf>
    <xf numFmtId="4" fontId="39" fillId="36" borderId="32" applyNumberFormat="0" applyProtection="0">
      <alignment horizontal="right" vertical="center"/>
    </xf>
    <xf numFmtId="4" fontId="39" fillId="36" borderId="32" applyNumberFormat="0" applyProtection="0">
      <alignment horizontal="right" vertical="center"/>
    </xf>
    <xf numFmtId="4" fontId="39" fillId="36" borderId="32" applyNumberFormat="0" applyProtection="0">
      <alignment horizontal="right" vertical="center"/>
    </xf>
    <xf numFmtId="4" fontId="39" fillId="36" borderId="32" applyNumberFormat="0" applyProtection="0">
      <alignment horizontal="right" vertical="center"/>
    </xf>
    <xf numFmtId="4" fontId="39" fillId="36" borderId="32" applyNumberFormat="0" applyProtection="0">
      <alignment horizontal="right" vertical="center"/>
    </xf>
    <xf numFmtId="4" fontId="39" fillId="36" borderId="32" applyNumberFormat="0" applyProtection="0">
      <alignment horizontal="right" vertical="center"/>
    </xf>
    <xf numFmtId="4" fontId="39" fillId="36" borderId="32" applyNumberFormat="0" applyProtection="0">
      <alignment horizontal="right" vertical="center"/>
    </xf>
    <xf numFmtId="4" fontId="39" fillId="36" borderId="32" applyNumberFormat="0" applyProtection="0">
      <alignment horizontal="right" vertical="center"/>
    </xf>
    <xf numFmtId="4" fontId="39" fillId="75" borderId="31" applyNumberFormat="0" applyProtection="0">
      <alignment horizontal="right" vertical="center"/>
    </xf>
    <xf numFmtId="4" fontId="39" fillId="36" borderId="32" applyNumberFormat="0" applyProtection="0">
      <alignment horizontal="right" vertical="center"/>
    </xf>
    <xf numFmtId="4" fontId="39" fillId="36" borderId="32" applyNumberFormat="0" applyProtection="0">
      <alignment horizontal="right" vertical="center"/>
    </xf>
    <xf numFmtId="4" fontId="39" fillId="36" borderId="32" applyNumberFormat="0" applyProtection="0">
      <alignment horizontal="right" vertical="center"/>
    </xf>
    <xf numFmtId="4" fontId="39" fillId="75" borderId="31" applyNumberFormat="0" applyProtection="0">
      <alignment horizontal="right" vertical="center"/>
    </xf>
    <xf numFmtId="4" fontId="39" fillId="75" borderId="31" applyNumberFormat="0" applyProtection="0">
      <alignment horizontal="right" vertical="center"/>
    </xf>
    <xf numFmtId="4" fontId="39" fillId="75" borderId="31" applyNumberFormat="0" applyProtection="0">
      <alignment horizontal="right" vertical="center"/>
    </xf>
    <xf numFmtId="4" fontId="39" fillId="75" borderId="31" applyNumberFormat="0" applyProtection="0">
      <alignment horizontal="right" vertical="center"/>
    </xf>
    <xf numFmtId="4" fontId="39" fillId="75" borderId="31" applyNumberFormat="0" applyProtection="0">
      <alignment horizontal="right" vertical="center"/>
    </xf>
    <xf numFmtId="4" fontId="39" fillId="75" borderId="31" applyNumberFormat="0" applyProtection="0">
      <alignment horizontal="right" vertical="center"/>
    </xf>
    <xf numFmtId="4" fontId="39" fillId="75" borderId="31" applyNumberFormat="0" applyProtection="0">
      <alignment horizontal="right" vertical="center"/>
    </xf>
    <xf numFmtId="4" fontId="39" fillId="36" borderId="32" applyNumberFormat="0" applyProtection="0">
      <alignment horizontal="right" vertical="center"/>
    </xf>
    <xf numFmtId="4" fontId="39" fillId="75" borderId="31" applyNumberFormat="0" applyProtection="0">
      <alignment horizontal="right" vertical="center"/>
    </xf>
    <xf numFmtId="4" fontId="39" fillId="36" borderId="32" applyNumberFormat="0" applyProtection="0">
      <alignment horizontal="right" vertical="center"/>
    </xf>
    <xf numFmtId="4" fontId="39" fillId="36" borderId="32" applyNumberFormat="0" applyProtection="0">
      <alignment horizontal="right" vertical="center"/>
    </xf>
    <xf numFmtId="4" fontId="39" fillId="36" borderId="32" applyNumberFormat="0" applyProtection="0">
      <alignment horizontal="right" vertical="center"/>
    </xf>
    <xf numFmtId="4" fontId="39" fillId="36" borderId="32" applyNumberFormat="0" applyProtection="0">
      <alignment horizontal="right" vertical="center"/>
    </xf>
    <xf numFmtId="4" fontId="39" fillId="36" borderId="32" applyNumberFormat="0" applyProtection="0">
      <alignment horizontal="right" vertical="center"/>
    </xf>
    <xf numFmtId="4" fontId="39" fillId="36" borderId="32" applyNumberFormat="0" applyProtection="0">
      <alignment horizontal="right" vertical="center"/>
    </xf>
    <xf numFmtId="4" fontId="39" fillId="36" borderId="32" applyNumberFormat="0" applyProtection="0">
      <alignment horizontal="right" vertical="center"/>
    </xf>
    <xf numFmtId="4" fontId="39" fillId="36" borderId="32" applyNumberFormat="0" applyProtection="0">
      <alignment horizontal="right" vertical="center"/>
    </xf>
    <xf numFmtId="4" fontId="39" fillId="36" borderId="32" applyNumberFormat="0" applyProtection="0">
      <alignment horizontal="right" vertical="center"/>
    </xf>
    <xf numFmtId="4" fontId="39" fillId="36" borderId="32" applyNumberFormat="0" applyProtection="0">
      <alignment horizontal="right" vertical="center"/>
    </xf>
    <xf numFmtId="4" fontId="39" fillId="36" borderId="32" applyNumberFormat="0" applyProtection="0">
      <alignment horizontal="right" vertical="center"/>
    </xf>
    <xf numFmtId="4" fontId="39" fillId="36" borderId="32" applyNumberFormat="0" applyProtection="0">
      <alignment horizontal="right" vertical="center"/>
    </xf>
    <xf numFmtId="4" fontId="39" fillId="36" borderId="32" applyNumberFormat="0" applyProtection="0">
      <alignment horizontal="right" vertical="center"/>
    </xf>
    <xf numFmtId="4" fontId="39" fillId="36" borderId="32" applyNumberFormat="0" applyProtection="0">
      <alignment horizontal="right" vertical="center"/>
    </xf>
    <xf numFmtId="4" fontId="39" fillId="36" borderId="32" applyNumberFormat="0" applyProtection="0">
      <alignment horizontal="right" vertical="center"/>
    </xf>
    <xf numFmtId="4" fontId="39" fillId="36" borderId="32" applyNumberFormat="0" applyProtection="0">
      <alignment horizontal="right" vertical="center"/>
    </xf>
    <xf numFmtId="4" fontId="39" fillId="36" borderId="32" applyNumberFormat="0" applyProtection="0">
      <alignment horizontal="right" vertical="center"/>
    </xf>
    <xf numFmtId="4" fontId="39" fillId="36" borderId="32" applyNumberFormat="0" applyProtection="0">
      <alignment horizontal="right" vertical="center"/>
    </xf>
    <xf numFmtId="4" fontId="39" fillId="36" borderId="32" applyNumberFormat="0" applyProtection="0">
      <alignment horizontal="right" vertical="center"/>
    </xf>
    <xf numFmtId="4" fontId="39" fillId="36" borderId="32" applyNumberFormat="0" applyProtection="0">
      <alignment horizontal="right" vertical="center"/>
    </xf>
    <xf numFmtId="4" fontId="39" fillId="36" borderId="32" applyNumberFormat="0" applyProtection="0">
      <alignment horizontal="right" vertical="center"/>
    </xf>
    <xf numFmtId="4" fontId="39" fillId="36" borderId="32" applyNumberFormat="0" applyProtection="0">
      <alignment horizontal="right" vertical="center"/>
    </xf>
    <xf numFmtId="4" fontId="39" fillId="36" borderId="32" applyNumberFormat="0" applyProtection="0">
      <alignment horizontal="right" vertical="center"/>
    </xf>
    <xf numFmtId="4" fontId="39" fillId="36" borderId="32" applyNumberFormat="0" applyProtection="0">
      <alignment horizontal="right" vertical="center"/>
    </xf>
    <xf numFmtId="4" fontId="39" fillId="36" borderId="32" applyNumberFormat="0" applyProtection="0">
      <alignment horizontal="right" vertical="center"/>
    </xf>
    <xf numFmtId="4" fontId="39" fillId="36" borderId="32" applyNumberFormat="0" applyProtection="0">
      <alignment horizontal="right" vertical="center"/>
    </xf>
    <xf numFmtId="4" fontId="39" fillId="36" borderId="32" applyNumberFormat="0" applyProtection="0">
      <alignment horizontal="right" vertical="center"/>
    </xf>
    <xf numFmtId="4" fontId="39" fillId="36" borderId="32" applyNumberFormat="0" applyProtection="0">
      <alignment horizontal="right" vertical="center"/>
    </xf>
    <xf numFmtId="4" fontId="39" fillId="36" borderId="32" applyNumberFormat="0" applyProtection="0">
      <alignment horizontal="right" vertical="center"/>
    </xf>
    <xf numFmtId="4" fontId="39" fillId="36" borderId="32" applyNumberFormat="0" applyProtection="0">
      <alignment horizontal="right" vertical="center"/>
    </xf>
    <xf numFmtId="4" fontId="39" fillId="36" borderId="32" applyNumberFormat="0" applyProtection="0">
      <alignment horizontal="right" vertical="center"/>
    </xf>
    <xf numFmtId="4" fontId="39" fillId="36" borderId="32" applyNumberFormat="0" applyProtection="0">
      <alignment horizontal="right" vertical="center"/>
    </xf>
    <xf numFmtId="4" fontId="39" fillId="36" borderId="32" applyNumberFormat="0" applyProtection="0">
      <alignment horizontal="right" vertical="center"/>
    </xf>
    <xf numFmtId="4" fontId="39" fillId="36" borderId="32" applyNumberFormat="0" applyProtection="0">
      <alignment horizontal="right" vertical="center"/>
    </xf>
    <xf numFmtId="4" fontId="39" fillId="36" borderId="32" applyNumberFormat="0" applyProtection="0">
      <alignment horizontal="right" vertical="center"/>
    </xf>
    <xf numFmtId="4" fontId="39" fillId="36" borderId="32" applyNumberFormat="0" applyProtection="0">
      <alignment horizontal="right" vertical="center"/>
    </xf>
    <xf numFmtId="4" fontId="39" fillId="36" borderId="32" applyNumberFormat="0" applyProtection="0">
      <alignment horizontal="right" vertical="center"/>
    </xf>
    <xf numFmtId="4" fontId="39" fillId="53" borderId="32" applyNumberFormat="0" applyProtection="0">
      <alignment horizontal="right" vertical="center"/>
    </xf>
    <xf numFmtId="4" fontId="39" fillId="53" borderId="32" applyNumberFormat="0" applyProtection="0">
      <alignment horizontal="right" vertical="center"/>
    </xf>
    <xf numFmtId="4" fontId="39" fillId="53" borderId="32" applyNumberFormat="0" applyProtection="0">
      <alignment horizontal="right" vertical="center"/>
    </xf>
    <xf numFmtId="4" fontId="39" fillId="53" borderId="32" applyNumberFormat="0" applyProtection="0">
      <alignment horizontal="right" vertical="center"/>
    </xf>
    <xf numFmtId="4" fontId="39" fillId="53" borderId="32" applyNumberFormat="0" applyProtection="0">
      <alignment horizontal="right" vertical="center"/>
    </xf>
    <xf numFmtId="4" fontId="39" fillId="53" borderId="32" applyNumberFormat="0" applyProtection="0">
      <alignment horizontal="right" vertical="center"/>
    </xf>
    <xf numFmtId="4" fontId="39" fillId="53" borderId="32" applyNumberFormat="0" applyProtection="0">
      <alignment horizontal="right" vertical="center"/>
    </xf>
    <xf numFmtId="4" fontId="39" fillId="53" borderId="32" applyNumberFormat="0" applyProtection="0">
      <alignment horizontal="right" vertical="center"/>
    </xf>
    <xf numFmtId="4" fontId="39" fillId="53" borderId="32" applyNumberFormat="0" applyProtection="0">
      <alignment horizontal="right" vertical="center"/>
    </xf>
    <xf numFmtId="4" fontId="39" fillId="53" borderId="32" applyNumberFormat="0" applyProtection="0">
      <alignment horizontal="right" vertical="center"/>
    </xf>
    <xf numFmtId="4" fontId="39" fillId="53" borderId="32" applyNumberFormat="0" applyProtection="0">
      <alignment horizontal="right" vertical="center"/>
    </xf>
    <xf numFmtId="4" fontId="39" fillId="76" borderId="31" applyNumberFormat="0" applyProtection="0">
      <alignment horizontal="right" vertical="center"/>
    </xf>
    <xf numFmtId="4" fontId="39" fillId="53" borderId="32" applyNumberFormat="0" applyProtection="0">
      <alignment horizontal="right" vertical="center"/>
    </xf>
    <xf numFmtId="4" fontId="39" fillId="53" borderId="32" applyNumberFormat="0" applyProtection="0">
      <alignment horizontal="right" vertical="center"/>
    </xf>
    <xf numFmtId="4" fontId="39" fillId="53" borderId="32" applyNumberFormat="0" applyProtection="0">
      <alignment horizontal="right" vertical="center"/>
    </xf>
    <xf numFmtId="4" fontId="39" fillId="76" borderId="31" applyNumberFormat="0" applyProtection="0">
      <alignment horizontal="right" vertical="center"/>
    </xf>
    <xf numFmtId="4" fontId="39" fillId="76" borderId="31" applyNumberFormat="0" applyProtection="0">
      <alignment horizontal="right" vertical="center"/>
    </xf>
    <xf numFmtId="4" fontId="39" fillId="76" borderId="31" applyNumberFormat="0" applyProtection="0">
      <alignment horizontal="right" vertical="center"/>
    </xf>
    <xf numFmtId="4" fontId="39" fillId="76" borderId="31" applyNumberFormat="0" applyProtection="0">
      <alignment horizontal="right" vertical="center"/>
    </xf>
    <xf numFmtId="4" fontId="39" fillId="76" borderId="31" applyNumberFormat="0" applyProtection="0">
      <alignment horizontal="right" vertical="center"/>
    </xf>
    <xf numFmtId="4" fontId="39" fillId="76" borderId="31" applyNumberFormat="0" applyProtection="0">
      <alignment horizontal="right" vertical="center"/>
    </xf>
    <xf numFmtId="4" fontId="39" fillId="76" borderId="31" applyNumberFormat="0" applyProtection="0">
      <alignment horizontal="right" vertical="center"/>
    </xf>
    <xf numFmtId="4" fontId="39" fillId="53" borderId="32" applyNumberFormat="0" applyProtection="0">
      <alignment horizontal="right" vertical="center"/>
    </xf>
    <xf numFmtId="4" fontId="39" fillId="76" borderId="31" applyNumberFormat="0" applyProtection="0">
      <alignment horizontal="right" vertical="center"/>
    </xf>
    <xf numFmtId="4" fontId="39" fillId="53" borderId="32" applyNumberFormat="0" applyProtection="0">
      <alignment horizontal="right" vertical="center"/>
    </xf>
    <xf numFmtId="4" fontId="39" fillId="53" borderId="32" applyNumberFormat="0" applyProtection="0">
      <alignment horizontal="right" vertical="center"/>
    </xf>
    <xf numFmtId="4" fontId="39" fillId="53" borderId="32" applyNumberFormat="0" applyProtection="0">
      <alignment horizontal="right" vertical="center"/>
    </xf>
    <xf numFmtId="4" fontId="39" fillId="53" borderId="32" applyNumberFormat="0" applyProtection="0">
      <alignment horizontal="right" vertical="center"/>
    </xf>
    <xf numFmtId="4" fontId="39" fillId="53" borderId="32" applyNumberFormat="0" applyProtection="0">
      <alignment horizontal="right" vertical="center"/>
    </xf>
    <xf numFmtId="4" fontId="39" fillId="53" borderId="32" applyNumberFormat="0" applyProtection="0">
      <alignment horizontal="right" vertical="center"/>
    </xf>
    <xf numFmtId="4" fontId="39" fillId="53" borderId="32" applyNumberFormat="0" applyProtection="0">
      <alignment horizontal="right" vertical="center"/>
    </xf>
    <xf numFmtId="4" fontId="39" fillId="53" borderId="32" applyNumberFormat="0" applyProtection="0">
      <alignment horizontal="right" vertical="center"/>
    </xf>
    <xf numFmtId="4" fontId="39" fillId="53" borderId="32" applyNumberFormat="0" applyProtection="0">
      <alignment horizontal="right" vertical="center"/>
    </xf>
    <xf numFmtId="4" fontId="39" fillId="53" borderId="32" applyNumberFormat="0" applyProtection="0">
      <alignment horizontal="right" vertical="center"/>
    </xf>
    <xf numFmtId="4" fontId="39" fillId="53" borderId="32" applyNumberFormat="0" applyProtection="0">
      <alignment horizontal="right" vertical="center"/>
    </xf>
    <xf numFmtId="4" fontId="39" fillId="53" borderId="32" applyNumberFormat="0" applyProtection="0">
      <alignment horizontal="right" vertical="center"/>
    </xf>
    <xf numFmtId="4" fontId="39" fillId="53" borderId="32" applyNumberFormat="0" applyProtection="0">
      <alignment horizontal="right" vertical="center"/>
    </xf>
    <xf numFmtId="4" fontId="39" fillId="53" borderId="32" applyNumberFormat="0" applyProtection="0">
      <alignment horizontal="right" vertical="center"/>
    </xf>
    <xf numFmtId="4" fontId="39" fillId="53" borderId="32" applyNumberFormat="0" applyProtection="0">
      <alignment horizontal="right" vertical="center"/>
    </xf>
    <xf numFmtId="4" fontId="39" fillId="53" borderId="32" applyNumberFormat="0" applyProtection="0">
      <alignment horizontal="right" vertical="center"/>
    </xf>
    <xf numFmtId="4" fontId="39" fillId="53" borderId="32" applyNumberFormat="0" applyProtection="0">
      <alignment horizontal="right" vertical="center"/>
    </xf>
    <xf numFmtId="4" fontId="39" fillId="53" borderId="32" applyNumberFormat="0" applyProtection="0">
      <alignment horizontal="right" vertical="center"/>
    </xf>
    <xf numFmtId="4" fontId="39" fillId="53" borderId="32" applyNumberFormat="0" applyProtection="0">
      <alignment horizontal="right" vertical="center"/>
    </xf>
    <xf numFmtId="4" fontId="39" fillId="53" borderId="32" applyNumberFormat="0" applyProtection="0">
      <alignment horizontal="right" vertical="center"/>
    </xf>
    <xf numFmtId="4" fontId="39" fillId="53" borderId="32" applyNumberFormat="0" applyProtection="0">
      <alignment horizontal="right" vertical="center"/>
    </xf>
    <xf numFmtId="4" fontId="39" fillId="53" borderId="32" applyNumberFormat="0" applyProtection="0">
      <alignment horizontal="right" vertical="center"/>
    </xf>
    <xf numFmtId="4" fontId="39" fillId="53" borderId="32" applyNumberFormat="0" applyProtection="0">
      <alignment horizontal="right" vertical="center"/>
    </xf>
    <xf numFmtId="4" fontId="39" fillId="53" borderId="32" applyNumberFormat="0" applyProtection="0">
      <alignment horizontal="right" vertical="center"/>
    </xf>
    <xf numFmtId="4" fontId="39" fillId="53" borderId="32" applyNumberFormat="0" applyProtection="0">
      <alignment horizontal="right" vertical="center"/>
    </xf>
    <xf numFmtId="4" fontId="39" fillId="53" borderId="32" applyNumberFormat="0" applyProtection="0">
      <alignment horizontal="right" vertical="center"/>
    </xf>
    <xf numFmtId="4" fontId="39" fillId="53" borderId="32" applyNumberFormat="0" applyProtection="0">
      <alignment horizontal="right" vertical="center"/>
    </xf>
    <xf numFmtId="4" fontId="39" fillId="53" borderId="32" applyNumberFormat="0" applyProtection="0">
      <alignment horizontal="right" vertical="center"/>
    </xf>
    <xf numFmtId="4" fontId="39" fillId="53" borderId="32" applyNumberFormat="0" applyProtection="0">
      <alignment horizontal="right" vertical="center"/>
    </xf>
    <xf numFmtId="4" fontId="39" fillId="53" borderId="32" applyNumberFormat="0" applyProtection="0">
      <alignment horizontal="right" vertical="center"/>
    </xf>
    <xf numFmtId="4" fontId="39" fillId="53" borderId="32" applyNumberFormat="0" applyProtection="0">
      <alignment horizontal="right" vertical="center"/>
    </xf>
    <xf numFmtId="4" fontId="39" fillId="53" borderId="32" applyNumberFormat="0" applyProtection="0">
      <alignment horizontal="right" vertical="center"/>
    </xf>
    <xf numFmtId="4" fontId="39" fillId="53" borderId="32" applyNumberFormat="0" applyProtection="0">
      <alignment horizontal="right" vertical="center"/>
    </xf>
    <xf numFmtId="4" fontId="39" fillId="53" borderId="32" applyNumberFormat="0" applyProtection="0">
      <alignment horizontal="right" vertical="center"/>
    </xf>
    <xf numFmtId="4" fontId="39" fillId="53" borderId="32" applyNumberFormat="0" applyProtection="0">
      <alignment horizontal="right" vertical="center"/>
    </xf>
    <xf numFmtId="4" fontId="39" fillId="53" borderId="32" applyNumberFormat="0" applyProtection="0">
      <alignment horizontal="right" vertical="center"/>
    </xf>
    <xf numFmtId="4" fontId="39" fillId="53" borderId="32" applyNumberFormat="0" applyProtection="0">
      <alignment horizontal="right" vertical="center"/>
    </xf>
    <xf numFmtId="4" fontId="39" fillId="44" borderId="32" applyNumberFormat="0" applyProtection="0">
      <alignment horizontal="right" vertical="center"/>
    </xf>
    <xf numFmtId="4" fontId="39" fillId="44" borderId="32" applyNumberFormat="0" applyProtection="0">
      <alignment horizontal="right" vertical="center"/>
    </xf>
    <xf numFmtId="4" fontId="39" fillId="44" borderId="32" applyNumberFormat="0" applyProtection="0">
      <alignment horizontal="right" vertical="center"/>
    </xf>
    <xf numFmtId="4" fontId="39" fillId="44" borderId="32" applyNumberFormat="0" applyProtection="0">
      <alignment horizontal="right" vertical="center"/>
    </xf>
    <xf numFmtId="4" fontId="39" fillId="44" borderId="32" applyNumberFormat="0" applyProtection="0">
      <alignment horizontal="right" vertical="center"/>
    </xf>
    <xf numFmtId="4" fontId="39" fillId="44" borderId="32" applyNumberFormat="0" applyProtection="0">
      <alignment horizontal="right" vertical="center"/>
    </xf>
    <xf numFmtId="4" fontId="39" fillId="44" borderId="32" applyNumberFormat="0" applyProtection="0">
      <alignment horizontal="right" vertical="center"/>
    </xf>
    <xf numFmtId="4" fontId="39" fillId="44" borderId="32" applyNumberFormat="0" applyProtection="0">
      <alignment horizontal="right" vertical="center"/>
    </xf>
    <xf numFmtId="4" fontId="39" fillId="44" borderId="32" applyNumberFormat="0" applyProtection="0">
      <alignment horizontal="right" vertical="center"/>
    </xf>
    <xf numFmtId="4" fontId="39" fillId="44" borderId="32" applyNumberFormat="0" applyProtection="0">
      <alignment horizontal="right" vertical="center"/>
    </xf>
    <xf numFmtId="4" fontId="39" fillId="44" borderId="32" applyNumberFormat="0" applyProtection="0">
      <alignment horizontal="right" vertical="center"/>
    </xf>
    <xf numFmtId="4" fontId="39" fillId="77" borderId="31" applyNumberFormat="0" applyProtection="0">
      <alignment horizontal="right" vertical="center"/>
    </xf>
    <xf numFmtId="4" fontId="39" fillId="44" borderId="32" applyNumberFormat="0" applyProtection="0">
      <alignment horizontal="right" vertical="center"/>
    </xf>
    <xf numFmtId="4" fontId="39" fillId="44" borderId="32" applyNumberFormat="0" applyProtection="0">
      <alignment horizontal="right" vertical="center"/>
    </xf>
    <xf numFmtId="4" fontId="39" fillId="44" borderId="32" applyNumberFormat="0" applyProtection="0">
      <alignment horizontal="right" vertical="center"/>
    </xf>
    <xf numFmtId="4" fontId="39" fillId="77" borderId="31" applyNumberFormat="0" applyProtection="0">
      <alignment horizontal="right" vertical="center"/>
    </xf>
    <xf numFmtId="4" fontId="39" fillId="77" borderId="31" applyNumberFormat="0" applyProtection="0">
      <alignment horizontal="right" vertical="center"/>
    </xf>
    <xf numFmtId="4" fontId="39" fillId="77" borderId="31" applyNumberFormat="0" applyProtection="0">
      <alignment horizontal="right" vertical="center"/>
    </xf>
    <xf numFmtId="4" fontId="39" fillId="77" borderId="31" applyNumberFormat="0" applyProtection="0">
      <alignment horizontal="right" vertical="center"/>
    </xf>
    <xf numFmtId="4" fontId="39" fillId="77" borderId="31" applyNumberFormat="0" applyProtection="0">
      <alignment horizontal="right" vertical="center"/>
    </xf>
    <xf numFmtId="4" fontId="39" fillId="77" borderId="31" applyNumberFormat="0" applyProtection="0">
      <alignment horizontal="right" vertical="center"/>
    </xf>
    <xf numFmtId="4" fontId="39" fillId="77" borderId="31" applyNumberFormat="0" applyProtection="0">
      <alignment horizontal="right" vertical="center"/>
    </xf>
    <xf numFmtId="4" fontId="39" fillId="44" borderId="32" applyNumberFormat="0" applyProtection="0">
      <alignment horizontal="right" vertical="center"/>
    </xf>
    <xf numFmtId="4" fontId="39" fillId="77" borderId="31" applyNumberFormat="0" applyProtection="0">
      <alignment horizontal="right" vertical="center"/>
    </xf>
    <xf numFmtId="4" fontId="39" fillId="44" borderId="32" applyNumberFormat="0" applyProtection="0">
      <alignment horizontal="right" vertical="center"/>
    </xf>
    <xf numFmtId="4" fontId="39" fillId="44" borderId="32" applyNumberFormat="0" applyProtection="0">
      <alignment horizontal="right" vertical="center"/>
    </xf>
    <xf numFmtId="4" fontId="39" fillId="44" borderId="32" applyNumberFormat="0" applyProtection="0">
      <alignment horizontal="right" vertical="center"/>
    </xf>
    <xf numFmtId="4" fontId="39" fillId="44" borderId="32" applyNumberFormat="0" applyProtection="0">
      <alignment horizontal="right" vertical="center"/>
    </xf>
    <xf numFmtId="4" fontId="39" fillId="44" borderId="32" applyNumberFormat="0" applyProtection="0">
      <alignment horizontal="right" vertical="center"/>
    </xf>
    <xf numFmtId="4" fontId="39" fillId="44" borderId="32" applyNumberFormat="0" applyProtection="0">
      <alignment horizontal="right" vertical="center"/>
    </xf>
    <xf numFmtId="4" fontId="39" fillId="44" borderId="32" applyNumberFormat="0" applyProtection="0">
      <alignment horizontal="right" vertical="center"/>
    </xf>
    <xf numFmtId="4" fontId="39" fillId="44" borderId="32" applyNumberFormat="0" applyProtection="0">
      <alignment horizontal="right" vertical="center"/>
    </xf>
    <xf numFmtId="4" fontId="39" fillId="44" borderId="32" applyNumberFormat="0" applyProtection="0">
      <alignment horizontal="right" vertical="center"/>
    </xf>
    <xf numFmtId="4" fontId="39" fillId="44" borderId="32" applyNumberFormat="0" applyProtection="0">
      <alignment horizontal="right" vertical="center"/>
    </xf>
    <xf numFmtId="4" fontId="39" fillId="44" borderId="32" applyNumberFormat="0" applyProtection="0">
      <alignment horizontal="right" vertical="center"/>
    </xf>
    <xf numFmtId="4" fontId="39" fillId="44" borderId="32" applyNumberFormat="0" applyProtection="0">
      <alignment horizontal="right" vertical="center"/>
    </xf>
    <xf numFmtId="4" fontId="39" fillId="44" borderId="32" applyNumberFormat="0" applyProtection="0">
      <alignment horizontal="right" vertical="center"/>
    </xf>
    <xf numFmtId="4" fontId="39" fillId="44" borderId="32" applyNumberFormat="0" applyProtection="0">
      <alignment horizontal="right" vertical="center"/>
    </xf>
    <xf numFmtId="4" fontId="39" fillId="44" borderId="32" applyNumberFormat="0" applyProtection="0">
      <alignment horizontal="right" vertical="center"/>
    </xf>
    <xf numFmtId="4" fontId="39" fillId="44" borderId="32" applyNumberFormat="0" applyProtection="0">
      <alignment horizontal="right" vertical="center"/>
    </xf>
    <xf numFmtId="4" fontId="39" fillId="44" borderId="32" applyNumberFormat="0" applyProtection="0">
      <alignment horizontal="right" vertical="center"/>
    </xf>
    <xf numFmtId="4" fontId="39" fillId="44" borderId="32" applyNumberFormat="0" applyProtection="0">
      <alignment horizontal="right" vertical="center"/>
    </xf>
    <xf numFmtId="4" fontId="39" fillId="44" borderId="32" applyNumberFormat="0" applyProtection="0">
      <alignment horizontal="right" vertical="center"/>
    </xf>
    <xf numFmtId="4" fontId="39" fillId="44" borderId="32" applyNumberFormat="0" applyProtection="0">
      <alignment horizontal="right" vertical="center"/>
    </xf>
    <xf numFmtId="4" fontId="39" fillId="44" borderId="32" applyNumberFormat="0" applyProtection="0">
      <alignment horizontal="right" vertical="center"/>
    </xf>
    <xf numFmtId="4" fontId="39" fillId="44" borderId="32" applyNumberFormat="0" applyProtection="0">
      <alignment horizontal="right" vertical="center"/>
    </xf>
    <xf numFmtId="4" fontId="39" fillId="44" borderId="32" applyNumberFormat="0" applyProtection="0">
      <alignment horizontal="right" vertical="center"/>
    </xf>
    <xf numFmtId="4" fontId="39" fillId="44" borderId="32" applyNumberFormat="0" applyProtection="0">
      <alignment horizontal="right" vertical="center"/>
    </xf>
    <xf numFmtId="4" fontId="39" fillId="44" borderId="32" applyNumberFormat="0" applyProtection="0">
      <alignment horizontal="right" vertical="center"/>
    </xf>
    <xf numFmtId="4" fontId="39" fillId="44" borderId="32" applyNumberFormat="0" applyProtection="0">
      <alignment horizontal="right" vertical="center"/>
    </xf>
    <xf numFmtId="4" fontId="39" fillId="44" borderId="32" applyNumberFormat="0" applyProtection="0">
      <alignment horizontal="right" vertical="center"/>
    </xf>
    <xf numFmtId="4" fontId="39" fillId="44" borderId="32" applyNumberFormat="0" applyProtection="0">
      <alignment horizontal="right" vertical="center"/>
    </xf>
    <xf numFmtId="4" fontId="39" fillId="44" borderId="32" applyNumberFormat="0" applyProtection="0">
      <alignment horizontal="right" vertical="center"/>
    </xf>
    <xf numFmtId="4" fontId="39" fillId="44" borderId="32" applyNumberFormat="0" applyProtection="0">
      <alignment horizontal="right" vertical="center"/>
    </xf>
    <xf numFmtId="4" fontId="39" fillId="44" borderId="32" applyNumberFormat="0" applyProtection="0">
      <alignment horizontal="right" vertical="center"/>
    </xf>
    <xf numFmtId="4" fontId="39" fillId="44" borderId="32" applyNumberFormat="0" applyProtection="0">
      <alignment horizontal="right" vertical="center"/>
    </xf>
    <xf numFmtId="4" fontId="39" fillId="44" borderId="32" applyNumberFormat="0" applyProtection="0">
      <alignment horizontal="right" vertical="center"/>
    </xf>
    <xf numFmtId="4" fontId="39" fillId="44" borderId="32" applyNumberFormat="0" applyProtection="0">
      <alignment horizontal="right" vertical="center"/>
    </xf>
    <xf numFmtId="4" fontId="39" fillId="44" borderId="32" applyNumberFormat="0" applyProtection="0">
      <alignment horizontal="right" vertical="center"/>
    </xf>
    <xf numFmtId="4" fontId="39" fillId="44" borderId="32" applyNumberFormat="0" applyProtection="0">
      <alignment horizontal="right" vertical="center"/>
    </xf>
    <xf numFmtId="4" fontId="39" fillId="44" borderId="32" applyNumberFormat="0" applyProtection="0">
      <alignment horizontal="right" vertical="center"/>
    </xf>
    <xf numFmtId="4" fontId="39" fillId="50" borderId="32" applyNumberFormat="0" applyProtection="0">
      <alignment horizontal="right" vertical="center"/>
    </xf>
    <xf numFmtId="4" fontId="39" fillId="50" borderId="32" applyNumberFormat="0" applyProtection="0">
      <alignment horizontal="right" vertical="center"/>
    </xf>
    <xf numFmtId="4" fontId="39" fillId="50" borderId="32" applyNumberFormat="0" applyProtection="0">
      <alignment horizontal="right" vertical="center"/>
    </xf>
    <xf numFmtId="4" fontId="39" fillId="50" borderId="32" applyNumberFormat="0" applyProtection="0">
      <alignment horizontal="right" vertical="center"/>
    </xf>
    <xf numFmtId="4" fontId="39" fillId="50" borderId="32" applyNumberFormat="0" applyProtection="0">
      <alignment horizontal="right" vertical="center"/>
    </xf>
    <xf numFmtId="4" fontId="39" fillId="50" borderId="32" applyNumberFormat="0" applyProtection="0">
      <alignment horizontal="right" vertical="center"/>
    </xf>
    <xf numFmtId="4" fontId="39" fillId="50" borderId="32" applyNumberFormat="0" applyProtection="0">
      <alignment horizontal="right" vertical="center"/>
    </xf>
    <xf numFmtId="4" fontId="39" fillId="50" borderId="32" applyNumberFormat="0" applyProtection="0">
      <alignment horizontal="right" vertical="center"/>
    </xf>
    <xf numFmtId="4" fontId="39" fillId="50" borderId="32" applyNumberFormat="0" applyProtection="0">
      <alignment horizontal="right" vertical="center"/>
    </xf>
    <xf numFmtId="4" fontId="39" fillId="50" borderId="32" applyNumberFormat="0" applyProtection="0">
      <alignment horizontal="right" vertical="center"/>
    </xf>
    <xf numFmtId="4" fontId="39" fillId="50" borderId="32" applyNumberFormat="0" applyProtection="0">
      <alignment horizontal="right" vertical="center"/>
    </xf>
    <xf numFmtId="4" fontId="39" fillId="78" borderId="31" applyNumberFormat="0" applyProtection="0">
      <alignment horizontal="right" vertical="center"/>
    </xf>
    <xf numFmtId="4" fontId="39" fillId="50" borderId="32" applyNumberFormat="0" applyProtection="0">
      <alignment horizontal="right" vertical="center"/>
    </xf>
    <xf numFmtId="4" fontId="39" fillId="50" borderId="32" applyNumberFormat="0" applyProtection="0">
      <alignment horizontal="right" vertical="center"/>
    </xf>
    <xf numFmtId="4" fontId="39" fillId="50" borderId="32" applyNumberFormat="0" applyProtection="0">
      <alignment horizontal="right" vertical="center"/>
    </xf>
    <xf numFmtId="4" fontId="39" fillId="78" borderId="31" applyNumberFormat="0" applyProtection="0">
      <alignment horizontal="right" vertical="center"/>
    </xf>
    <xf numFmtId="4" fontId="39" fillId="78" borderId="31" applyNumberFormat="0" applyProtection="0">
      <alignment horizontal="right" vertical="center"/>
    </xf>
    <xf numFmtId="4" fontId="39" fillId="78" borderId="31" applyNumberFormat="0" applyProtection="0">
      <alignment horizontal="right" vertical="center"/>
    </xf>
    <xf numFmtId="4" fontId="39" fillId="78" borderId="31" applyNumberFormat="0" applyProtection="0">
      <alignment horizontal="right" vertical="center"/>
    </xf>
    <xf numFmtId="4" fontId="39" fillId="78" borderId="31" applyNumberFormat="0" applyProtection="0">
      <alignment horizontal="right" vertical="center"/>
    </xf>
    <xf numFmtId="4" fontId="39" fillId="78" borderId="31" applyNumberFormat="0" applyProtection="0">
      <alignment horizontal="right" vertical="center"/>
    </xf>
    <xf numFmtId="4" fontId="39" fillId="78" borderId="31" applyNumberFormat="0" applyProtection="0">
      <alignment horizontal="right" vertical="center"/>
    </xf>
    <xf numFmtId="4" fontId="39" fillId="50" borderId="32" applyNumberFormat="0" applyProtection="0">
      <alignment horizontal="right" vertical="center"/>
    </xf>
    <xf numFmtId="4" fontId="39" fillId="78" borderId="31" applyNumberFormat="0" applyProtection="0">
      <alignment horizontal="right" vertical="center"/>
    </xf>
    <xf numFmtId="4" fontId="39" fillId="50" borderId="32" applyNumberFormat="0" applyProtection="0">
      <alignment horizontal="right" vertical="center"/>
    </xf>
    <xf numFmtId="4" fontId="39" fillId="50" borderId="32" applyNumberFormat="0" applyProtection="0">
      <alignment horizontal="right" vertical="center"/>
    </xf>
    <xf numFmtId="4" fontId="39" fillId="50" borderId="32" applyNumberFormat="0" applyProtection="0">
      <alignment horizontal="right" vertical="center"/>
    </xf>
    <xf numFmtId="4" fontId="39" fillId="50" borderId="32" applyNumberFormat="0" applyProtection="0">
      <alignment horizontal="right" vertical="center"/>
    </xf>
    <xf numFmtId="4" fontId="39" fillId="50" borderId="32" applyNumberFormat="0" applyProtection="0">
      <alignment horizontal="right" vertical="center"/>
    </xf>
    <xf numFmtId="4" fontId="39" fillId="50" borderId="32" applyNumberFormat="0" applyProtection="0">
      <alignment horizontal="right" vertical="center"/>
    </xf>
    <xf numFmtId="4" fontId="39" fillId="50" borderId="32" applyNumberFormat="0" applyProtection="0">
      <alignment horizontal="right" vertical="center"/>
    </xf>
    <xf numFmtId="4" fontId="39" fillId="50" borderId="32" applyNumberFormat="0" applyProtection="0">
      <alignment horizontal="right" vertical="center"/>
    </xf>
    <xf numFmtId="4" fontId="39" fillId="50" borderId="32" applyNumberFormat="0" applyProtection="0">
      <alignment horizontal="right" vertical="center"/>
    </xf>
    <xf numFmtId="4" fontId="39" fillId="50" borderId="32" applyNumberFormat="0" applyProtection="0">
      <alignment horizontal="right" vertical="center"/>
    </xf>
    <xf numFmtId="4" fontId="39" fillId="50" borderId="32" applyNumberFormat="0" applyProtection="0">
      <alignment horizontal="right" vertical="center"/>
    </xf>
    <xf numFmtId="4" fontId="39" fillId="50" borderId="32" applyNumberFormat="0" applyProtection="0">
      <alignment horizontal="right" vertical="center"/>
    </xf>
    <xf numFmtId="4" fontId="39" fillId="50" borderId="32" applyNumberFormat="0" applyProtection="0">
      <alignment horizontal="right" vertical="center"/>
    </xf>
    <xf numFmtId="4" fontId="39" fillId="50" borderId="32" applyNumberFormat="0" applyProtection="0">
      <alignment horizontal="right" vertical="center"/>
    </xf>
    <xf numFmtId="4" fontId="39" fillId="50" borderId="32" applyNumberFormat="0" applyProtection="0">
      <alignment horizontal="right" vertical="center"/>
    </xf>
    <xf numFmtId="4" fontId="39" fillId="50" borderId="32" applyNumberFormat="0" applyProtection="0">
      <alignment horizontal="right" vertical="center"/>
    </xf>
    <xf numFmtId="4" fontId="39" fillId="50" borderId="32" applyNumberFormat="0" applyProtection="0">
      <alignment horizontal="right" vertical="center"/>
    </xf>
    <xf numFmtId="4" fontId="39" fillId="50" borderId="32" applyNumberFormat="0" applyProtection="0">
      <alignment horizontal="right" vertical="center"/>
    </xf>
    <xf numFmtId="4" fontId="39" fillId="50" borderId="32" applyNumberFormat="0" applyProtection="0">
      <alignment horizontal="right" vertical="center"/>
    </xf>
    <xf numFmtId="4" fontId="39" fillId="50" borderId="32" applyNumberFormat="0" applyProtection="0">
      <alignment horizontal="right" vertical="center"/>
    </xf>
    <xf numFmtId="4" fontId="39" fillId="50" borderId="32" applyNumberFormat="0" applyProtection="0">
      <alignment horizontal="right" vertical="center"/>
    </xf>
    <xf numFmtId="4" fontId="39" fillId="50" borderId="32" applyNumberFormat="0" applyProtection="0">
      <alignment horizontal="right" vertical="center"/>
    </xf>
    <xf numFmtId="4" fontId="39" fillId="50" borderId="32" applyNumberFormat="0" applyProtection="0">
      <alignment horizontal="right" vertical="center"/>
    </xf>
    <xf numFmtId="4" fontId="39" fillId="50" borderId="32" applyNumberFormat="0" applyProtection="0">
      <alignment horizontal="right" vertical="center"/>
    </xf>
    <xf numFmtId="4" fontId="39" fillId="50" borderId="32" applyNumberFormat="0" applyProtection="0">
      <alignment horizontal="right" vertical="center"/>
    </xf>
    <xf numFmtId="4" fontId="39" fillId="50" borderId="32" applyNumberFormat="0" applyProtection="0">
      <alignment horizontal="right" vertical="center"/>
    </xf>
    <xf numFmtId="4" fontId="39" fillId="50" borderId="32" applyNumberFormat="0" applyProtection="0">
      <alignment horizontal="right" vertical="center"/>
    </xf>
    <xf numFmtId="4" fontId="39" fillId="50" borderId="32" applyNumberFormat="0" applyProtection="0">
      <alignment horizontal="right" vertical="center"/>
    </xf>
    <xf numFmtId="4" fontId="39" fillId="50" borderId="32" applyNumberFormat="0" applyProtection="0">
      <alignment horizontal="right" vertical="center"/>
    </xf>
    <xf numFmtId="4" fontId="39" fillId="50" borderId="32" applyNumberFormat="0" applyProtection="0">
      <alignment horizontal="right" vertical="center"/>
    </xf>
    <xf numFmtId="4" fontId="39" fillId="50" borderId="32" applyNumberFormat="0" applyProtection="0">
      <alignment horizontal="right" vertical="center"/>
    </xf>
    <xf numFmtId="4" fontId="39" fillId="50" borderId="32" applyNumberFormat="0" applyProtection="0">
      <alignment horizontal="right" vertical="center"/>
    </xf>
    <xf numFmtId="4" fontId="39" fillId="50" borderId="32" applyNumberFormat="0" applyProtection="0">
      <alignment horizontal="right" vertical="center"/>
    </xf>
    <xf numFmtId="4" fontId="39" fillId="50" borderId="32" applyNumberFormat="0" applyProtection="0">
      <alignment horizontal="right" vertical="center"/>
    </xf>
    <xf numFmtId="4" fontId="39" fillId="50" borderId="32" applyNumberFormat="0" applyProtection="0">
      <alignment horizontal="right" vertical="center"/>
    </xf>
    <xf numFmtId="4" fontId="39" fillId="50" borderId="32" applyNumberFormat="0" applyProtection="0">
      <alignment horizontal="right" vertical="center"/>
    </xf>
    <xf numFmtId="4" fontId="39" fillId="50" borderId="32" applyNumberFormat="0" applyProtection="0">
      <alignment horizontal="right" vertical="center"/>
    </xf>
    <xf numFmtId="4" fontId="39" fillId="47" borderId="32" applyNumberFormat="0" applyProtection="0">
      <alignment horizontal="right" vertical="center"/>
    </xf>
    <xf numFmtId="4" fontId="39" fillId="47" borderId="32" applyNumberFormat="0" applyProtection="0">
      <alignment horizontal="right" vertical="center"/>
    </xf>
    <xf numFmtId="4" fontId="39" fillId="47" borderId="32" applyNumberFormat="0" applyProtection="0">
      <alignment horizontal="right" vertical="center"/>
    </xf>
    <xf numFmtId="4" fontId="39" fillId="47" borderId="32" applyNumberFormat="0" applyProtection="0">
      <alignment horizontal="right" vertical="center"/>
    </xf>
    <xf numFmtId="4" fontId="39" fillId="47" borderId="32" applyNumberFormat="0" applyProtection="0">
      <alignment horizontal="right" vertical="center"/>
    </xf>
    <xf numFmtId="4" fontId="39" fillId="47" borderId="32" applyNumberFormat="0" applyProtection="0">
      <alignment horizontal="right" vertical="center"/>
    </xf>
    <xf numFmtId="4" fontId="39" fillId="47" borderId="32" applyNumberFormat="0" applyProtection="0">
      <alignment horizontal="right" vertical="center"/>
    </xf>
    <xf numFmtId="4" fontId="39" fillId="47" borderId="32" applyNumberFormat="0" applyProtection="0">
      <alignment horizontal="right" vertical="center"/>
    </xf>
    <xf numFmtId="4" fontId="39" fillId="47" borderId="32" applyNumberFormat="0" applyProtection="0">
      <alignment horizontal="right" vertical="center"/>
    </xf>
    <xf numFmtId="4" fontId="39" fillId="47" borderId="32" applyNumberFormat="0" applyProtection="0">
      <alignment horizontal="right" vertical="center"/>
    </xf>
    <xf numFmtId="4" fontId="39" fillId="47" borderId="32" applyNumberFormat="0" applyProtection="0">
      <alignment horizontal="right" vertical="center"/>
    </xf>
    <xf numFmtId="4" fontId="39" fillId="79" borderId="31" applyNumberFormat="0" applyProtection="0">
      <alignment horizontal="right" vertical="center"/>
    </xf>
    <xf numFmtId="4" fontId="39" fillId="47" borderId="32" applyNumberFormat="0" applyProtection="0">
      <alignment horizontal="right" vertical="center"/>
    </xf>
    <xf numFmtId="4" fontId="39" fillId="47" borderId="32" applyNumberFormat="0" applyProtection="0">
      <alignment horizontal="right" vertical="center"/>
    </xf>
    <xf numFmtId="4" fontId="39" fillId="47" borderId="32" applyNumberFormat="0" applyProtection="0">
      <alignment horizontal="right" vertical="center"/>
    </xf>
    <xf numFmtId="4" fontId="39" fillId="79" borderId="31" applyNumberFormat="0" applyProtection="0">
      <alignment horizontal="right" vertical="center"/>
    </xf>
    <xf numFmtId="4" fontId="39" fillId="79" borderId="31" applyNumberFormat="0" applyProtection="0">
      <alignment horizontal="right" vertical="center"/>
    </xf>
    <xf numFmtId="4" fontId="39" fillId="79" borderId="31" applyNumberFormat="0" applyProtection="0">
      <alignment horizontal="right" vertical="center"/>
    </xf>
    <xf numFmtId="4" fontId="39" fillId="79" borderId="31" applyNumberFormat="0" applyProtection="0">
      <alignment horizontal="right" vertical="center"/>
    </xf>
    <xf numFmtId="4" fontId="39" fillId="79" borderId="31" applyNumberFormat="0" applyProtection="0">
      <alignment horizontal="right" vertical="center"/>
    </xf>
    <xf numFmtId="4" fontId="39" fillId="79" borderId="31" applyNumberFormat="0" applyProtection="0">
      <alignment horizontal="right" vertical="center"/>
    </xf>
    <xf numFmtId="4" fontId="39" fillId="79" borderId="31" applyNumberFormat="0" applyProtection="0">
      <alignment horizontal="right" vertical="center"/>
    </xf>
    <xf numFmtId="4" fontId="39" fillId="47" borderId="32" applyNumberFormat="0" applyProtection="0">
      <alignment horizontal="right" vertical="center"/>
    </xf>
    <xf numFmtId="4" fontId="39" fillId="79" borderId="31" applyNumberFormat="0" applyProtection="0">
      <alignment horizontal="right" vertical="center"/>
    </xf>
    <xf numFmtId="4" fontId="39" fillId="47" borderId="32" applyNumberFormat="0" applyProtection="0">
      <alignment horizontal="right" vertical="center"/>
    </xf>
    <xf numFmtId="4" fontId="39" fillId="47" borderId="32" applyNumberFormat="0" applyProtection="0">
      <alignment horizontal="right" vertical="center"/>
    </xf>
    <xf numFmtId="4" fontId="39" fillId="47" borderId="32" applyNumberFormat="0" applyProtection="0">
      <alignment horizontal="right" vertical="center"/>
    </xf>
    <xf numFmtId="4" fontId="39" fillId="47" borderId="32" applyNumberFormat="0" applyProtection="0">
      <alignment horizontal="right" vertical="center"/>
    </xf>
    <xf numFmtId="4" fontId="39" fillId="47" borderId="32" applyNumberFormat="0" applyProtection="0">
      <alignment horizontal="right" vertical="center"/>
    </xf>
    <xf numFmtId="4" fontId="39" fillId="47" borderId="32" applyNumberFormat="0" applyProtection="0">
      <alignment horizontal="right" vertical="center"/>
    </xf>
    <xf numFmtId="4" fontId="39" fillId="47" borderId="32" applyNumberFormat="0" applyProtection="0">
      <alignment horizontal="right" vertical="center"/>
    </xf>
    <xf numFmtId="4" fontId="39" fillId="47" borderId="32" applyNumberFormat="0" applyProtection="0">
      <alignment horizontal="right" vertical="center"/>
    </xf>
    <xf numFmtId="4" fontId="39" fillId="47" borderId="32" applyNumberFormat="0" applyProtection="0">
      <alignment horizontal="right" vertical="center"/>
    </xf>
    <xf numFmtId="4" fontId="39" fillId="47" borderId="32" applyNumberFormat="0" applyProtection="0">
      <alignment horizontal="right" vertical="center"/>
    </xf>
    <xf numFmtId="4" fontId="39" fillId="47" borderId="32" applyNumberFormat="0" applyProtection="0">
      <alignment horizontal="right" vertical="center"/>
    </xf>
    <xf numFmtId="4" fontId="39" fillId="47" borderId="32" applyNumberFormat="0" applyProtection="0">
      <alignment horizontal="right" vertical="center"/>
    </xf>
    <xf numFmtId="4" fontId="39" fillId="47" borderId="32" applyNumberFormat="0" applyProtection="0">
      <alignment horizontal="right" vertical="center"/>
    </xf>
    <xf numFmtId="4" fontId="39" fillId="47" borderId="32" applyNumberFormat="0" applyProtection="0">
      <alignment horizontal="right" vertical="center"/>
    </xf>
    <xf numFmtId="4" fontId="39" fillId="47" borderId="32" applyNumberFormat="0" applyProtection="0">
      <alignment horizontal="right" vertical="center"/>
    </xf>
    <xf numFmtId="4" fontId="39" fillId="47" borderId="32" applyNumberFormat="0" applyProtection="0">
      <alignment horizontal="right" vertical="center"/>
    </xf>
    <xf numFmtId="4" fontId="39" fillId="47" borderId="32" applyNumberFormat="0" applyProtection="0">
      <alignment horizontal="right" vertical="center"/>
    </xf>
    <xf numFmtId="4" fontId="39" fillId="47" borderId="32" applyNumberFormat="0" applyProtection="0">
      <alignment horizontal="right" vertical="center"/>
    </xf>
    <xf numFmtId="4" fontId="39" fillId="47" borderId="32" applyNumberFormat="0" applyProtection="0">
      <alignment horizontal="right" vertical="center"/>
    </xf>
    <xf numFmtId="4" fontId="39" fillId="47" borderId="32" applyNumberFormat="0" applyProtection="0">
      <alignment horizontal="right" vertical="center"/>
    </xf>
    <xf numFmtId="4" fontId="39" fillId="47" borderId="32" applyNumberFormat="0" applyProtection="0">
      <alignment horizontal="right" vertical="center"/>
    </xf>
    <xf numFmtId="4" fontId="39" fillId="47" borderId="32" applyNumberFormat="0" applyProtection="0">
      <alignment horizontal="right" vertical="center"/>
    </xf>
    <xf numFmtId="4" fontId="39" fillId="47" borderId="32" applyNumberFormat="0" applyProtection="0">
      <alignment horizontal="right" vertical="center"/>
    </xf>
    <xf numFmtId="4" fontId="39" fillId="47" borderId="32" applyNumberFormat="0" applyProtection="0">
      <alignment horizontal="right" vertical="center"/>
    </xf>
    <xf numFmtId="4" fontId="39" fillId="47" borderId="32" applyNumberFormat="0" applyProtection="0">
      <alignment horizontal="right" vertical="center"/>
    </xf>
    <xf numFmtId="4" fontId="39" fillId="47" borderId="32" applyNumberFormat="0" applyProtection="0">
      <alignment horizontal="right" vertical="center"/>
    </xf>
    <xf numFmtId="4" fontId="39" fillId="47" borderId="32" applyNumberFormat="0" applyProtection="0">
      <alignment horizontal="right" vertical="center"/>
    </xf>
    <xf numFmtId="4" fontId="39" fillId="47" borderId="32" applyNumberFormat="0" applyProtection="0">
      <alignment horizontal="right" vertical="center"/>
    </xf>
    <xf numFmtId="4" fontId="39" fillId="47" borderId="32" applyNumberFormat="0" applyProtection="0">
      <alignment horizontal="right" vertical="center"/>
    </xf>
    <xf numFmtId="4" fontId="39" fillId="47" borderId="32" applyNumberFormat="0" applyProtection="0">
      <alignment horizontal="right" vertical="center"/>
    </xf>
    <xf numFmtId="4" fontId="39" fillId="47" borderId="32" applyNumberFormat="0" applyProtection="0">
      <alignment horizontal="right" vertical="center"/>
    </xf>
    <xf numFmtId="4" fontId="39" fillId="47" borderId="32" applyNumberFormat="0" applyProtection="0">
      <alignment horizontal="right" vertical="center"/>
    </xf>
    <xf numFmtId="4" fontId="39" fillId="47" borderId="32" applyNumberFormat="0" applyProtection="0">
      <alignment horizontal="right" vertical="center"/>
    </xf>
    <xf numFmtId="4" fontId="39" fillId="47" borderId="32" applyNumberFormat="0" applyProtection="0">
      <alignment horizontal="right" vertical="center"/>
    </xf>
    <xf numFmtId="4" fontId="39" fillId="47" borderId="32" applyNumberFormat="0" applyProtection="0">
      <alignment horizontal="right" vertical="center"/>
    </xf>
    <xf numFmtId="4" fontId="39" fillId="47" borderId="32" applyNumberFormat="0" applyProtection="0">
      <alignment horizontal="right" vertical="center"/>
    </xf>
    <xf numFmtId="4" fontId="39" fillId="47" borderId="32" applyNumberFormat="0" applyProtection="0">
      <alignment horizontal="right" vertical="center"/>
    </xf>
    <xf numFmtId="4" fontId="39" fillId="54" borderId="32" applyNumberFormat="0" applyProtection="0">
      <alignment horizontal="right" vertical="center"/>
    </xf>
    <xf numFmtId="4" fontId="39" fillId="54" borderId="32" applyNumberFormat="0" applyProtection="0">
      <alignment horizontal="right" vertical="center"/>
    </xf>
    <xf numFmtId="4" fontId="39" fillId="54" borderId="32" applyNumberFormat="0" applyProtection="0">
      <alignment horizontal="right" vertical="center"/>
    </xf>
    <xf numFmtId="4" fontId="39" fillId="54" borderId="32" applyNumberFormat="0" applyProtection="0">
      <alignment horizontal="right" vertical="center"/>
    </xf>
    <xf numFmtId="4" fontId="39" fillId="54" borderId="32" applyNumberFormat="0" applyProtection="0">
      <alignment horizontal="right" vertical="center"/>
    </xf>
    <xf numFmtId="4" fontId="39" fillId="54" borderId="32" applyNumberFormat="0" applyProtection="0">
      <alignment horizontal="right" vertical="center"/>
    </xf>
    <xf numFmtId="4" fontId="39" fillId="54" borderId="32" applyNumberFormat="0" applyProtection="0">
      <alignment horizontal="right" vertical="center"/>
    </xf>
    <xf numFmtId="4" fontId="39" fillId="54" borderId="32" applyNumberFormat="0" applyProtection="0">
      <alignment horizontal="right" vertical="center"/>
    </xf>
    <xf numFmtId="4" fontId="39" fillId="54" borderId="32" applyNumberFormat="0" applyProtection="0">
      <alignment horizontal="right" vertical="center"/>
    </xf>
    <xf numFmtId="4" fontId="39" fillId="54" borderId="32" applyNumberFormat="0" applyProtection="0">
      <alignment horizontal="right" vertical="center"/>
    </xf>
    <xf numFmtId="4" fontId="39" fillId="54" borderId="32" applyNumberFormat="0" applyProtection="0">
      <alignment horizontal="right" vertical="center"/>
    </xf>
    <xf numFmtId="4" fontId="39" fillId="80" borderId="31" applyNumberFormat="0" applyProtection="0">
      <alignment horizontal="right" vertical="center"/>
    </xf>
    <xf numFmtId="4" fontId="39" fillId="54" borderId="32" applyNumberFormat="0" applyProtection="0">
      <alignment horizontal="right" vertical="center"/>
    </xf>
    <xf numFmtId="4" fontId="39" fillId="54" borderId="32" applyNumberFormat="0" applyProtection="0">
      <alignment horizontal="right" vertical="center"/>
    </xf>
    <xf numFmtId="4" fontId="39" fillId="54" borderId="32" applyNumberFormat="0" applyProtection="0">
      <alignment horizontal="right" vertical="center"/>
    </xf>
    <xf numFmtId="4" fontId="39" fillId="80" borderId="31" applyNumberFormat="0" applyProtection="0">
      <alignment horizontal="right" vertical="center"/>
    </xf>
    <xf numFmtId="4" fontId="39" fillId="80" borderId="31" applyNumberFormat="0" applyProtection="0">
      <alignment horizontal="right" vertical="center"/>
    </xf>
    <xf numFmtId="4" fontId="39" fillId="80" borderId="31" applyNumberFormat="0" applyProtection="0">
      <alignment horizontal="right" vertical="center"/>
    </xf>
    <xf numFmtId="4" fontId="39" fillId="80" borderId="31" applyNumberFormat="0" applyProtection="0">
      <alignment horizontal="right" vertical="center"/>
    </xf>
    <xf numFmtId="4" fontId="39" fillId="80" borderId="31" applyNumberFormat="0" applyProtection="0">
      <alignment horizontal="right" vertical="center"/>
    </xf>
    <xf numFmtId="4" fontId="39" fillId="80" borderId="31" applyNumberFormat="0" applyProtection="0">
      <alignment horizontal="right" vertical="center"/>
    </xf>
    <xf numFmtId="4" fontId="39" fillId="80" borderId="31" applyNumberFormat="0" applyProtection="0">
      <alignment horizontal="right" vertical="center"/>
    </xf>
    <xf numFmtId="4" fontId="39" fillId="54" borderId="32" applyNumberFormat="0" applyProtection="0">
      <alignment horizontal="right" vertical="center"/>
    </xf>
    <xf numFmtId="4" fontId="39" fillId="80" borderId="31" applyNumberFormat="0" applyProtection="0">
      <alignment horizontal="right" vertical="center"/>
    </xf>
    <xf numFmtId="4" fontId="39" fillId="54" borderId="32" applyNumberFormat="0" applyProtection="0">
      <alignment horizontal="right" vertical="center"/>
    </xf>
    <xf numFmtId="4" fontId="39" fillId="54" borderId="32" applyNumberFormat="0" applyProtection="0">
      <alignment horizontal="right" vertical="center"/>
    </xf>
    <xf numFmtId="4" fontId="39" fillId="54" borderId="32" applyNumberFormat="0" applyProtection="0">
      <alignment horizontal="right" vertical="center"/>
    </xf>
    <xf numFmtId="4" fontId="39" fillId="54" borderId="32" applyNumberFormat="0" applyProtection="0">
      <alignment horizontal="right" vertical="center"/>
    </xf>
    <xf numFmtId="4" fontId="39" fillId="54" borderId="32" applyNumberFormat="0" applyProtection="0">
      <alignment horizontal="right" vertical="center"/>
    </xf>
    <xf numFmtId="4" fontId="39" fillId="54" borderId="32" applyNumberFormat="0" applyProtection="0">
      <alignment horizontal="right" vertical="center"/>
    </xf>
    <xf numFmtId="4" fontId="39" fillId="54" borderId="32" applyNumberFormat="0" applyProtection="0">
      <alignment horizontal="right" vertical="center"/>
    </xf>
    <xf numFmtId="4" fontId="39" fillId="54" borderId="32" applyNumberFormat="0" applyProtection="0">
      <alignment horizontal="right" vertical="center"/>
    </xf>
    <xf numFmtId="4" fontId="39" fillId="54" borderId="32" applyNumberFormat="0" applyProtection="0">
      <alignment horizontal="right" vertical="center"/>
    </xf>
    <xf numFmtId="4" fontId="39" fillId="54" borderId="32" applyNumberFormat="0" applyProtection="0">
      <alignment horizontal="right" vertical="center"/>
    </xf>
    <xf numFmtId="4" fontId="39" fillId="54" borderId="32" applyNumberFormat="0" applyProtection="0">
      <alignment horizontal="right" vertical="center"/>
    </xf>
    <xf numFmtId="4" fontId="39" fillId="54" borderId="32" applyNumberFormat="0" applyProtection="0">
      <alignment horizontal="right" vertical="center"/>
    </xf>
    <xf numFmtId="4" fontId="39" fillId="54" borderId="32" applyNumberFormat="0" applyProtection="0">
      <alignment horizontal="right" vertical="center"/>
    </xf>
    <xf numFmtId="4" fontId="39" fillId="54" borderId="32" applyNumberFormat="0" applyProtection="0">
      <alignment horizontal="right" vertical="center"/>
    </xf>
    <xf numFmtId="4" fontId="39" fillId="54" borderId="32" applyNumberFormat="0" applyProtection="0">
      <alignment horizontal="right" vertical="center"/>
    </xf>
    <xf numFmtId="4" fontId="39" fillId="54" borderId="32" applyNumberFormat="0" applyProtection="0">
      <alignment horizontal="right" vertical="center"/>
    </xf>
    <xf numFmtId="4" fontId="39" fillId="54" borderId="32" applyNumberFormat="0" applyProtection="0">
      <alignment horizontal="right" vertical="center"/>
    </xf>
    <xf numFmtId="4" fontId="39" fillId="54" borderId="32" applyNumberFormat="0" applyProtection="0">
      <alignment horizontal="right" vertical="center"/>
    </xf>
    <xf numFmtId="4" fontId="39" fillId="54" borderId="32" applyNumberFormat="0" applyProtection="0">
      <alignment horizontal="right" vertical="center"/>
    </xf>
    <xf numFmtId="4" fontId="39" fillId="54" borderId="32" applyNumberFormat="0" applyProtection="0">
      <alignment horizontal="right" vertical="center"/>
    </xf>
    <xf numFmtId="4" fontId="39" fillId="54" borderId="32" applyNumberFormat="0" applyProtection="0">
      <alignment horizontal="right" vertical="center"/>
    </xf>
    <xf numFmtId="4" fontId="39" fillId="54" borderId="32" applyNumberFormat="0" applyProtection="0">
      <alignment horizontal="right" vertical="center"/>
    </xf>
    <xf numFmtId="4" fontId="39" fillId="54" borderId="32" applyNumberFormat="0" applyProtection="0">
      <alignment horizontal="right" vertical="center"/>
    </xf>
    <xf numFmtId="4" fontId="39" fillId="54" borderId="32" applyNumberFormat="0" applyProtection="0">
      <alignment horizontal="right" vertical="center"/>
    </xf>
    <xf numFmtId="4" fontId="39" fillId="54" borderId="32" applyNumberFormat="0" applyProtection="0">
      <alignment horizontal="right" vertical="center"/>
    </xf>
    <xf numFmtId="4" fontId="39" fillId="54" borderId="32" applyNumberFormat="0" applyProtection="0">
      <alignment horizontal="right" vertical="center"/>
    </xf>
    <xf numFmtId="4" fontId="39" fillId="54" borderId="32" applyNumberFormat="0" applyProtection="0">
      <alignment horizontal="right" vertical="center"/>
    </xf>
    <xf numFmtId="4" fontId="39" fillId="54" borderId="32" applyNumberFormat="0" applyProtection="0">
      <alignment horizontal="right" vertical="center"/>
    </xf>
    <xf numFmtId="4" fontId="39" fillId="54" borderId="32" applyNumberFormat="0" applyProtection="0">
      <alignment horizontal="right" vertical="center"/>
    </xf>
    <xf numFmtId="4" fontId="39" fillId="54" borderId="32" applyNumberFormat="0" applyProtection="0">
      <alignment horizontal="right" vertical="center"/>
    </xf>
    <xf numFmtId="4" fontId="39" fillId="54" borderId="32" applyNumberFormat="0" applyProtection="0">
      <alignment horizontal="right" vertical="center"/>
    </xf>
    <xf numFmtId="4" fontId="39" fillId="54" borderId="32" applyNumberFormat="0" applyProtection="0">
      <alignment horizontal="right" vertical="center"/>
    </xf>
    <xf numFmtId="4" fontId="39" fillId="54" borderId="32" applyNumberFormat="0" applyProtection="0">
      <alignment horizontal="right" vertical="center"/>
    </xf>
    <xf numFmtId="4" fontId="39" fillId="54" borderId="32" applyNumberFormat="0" applyProtection="0">
      <alignment horizontal="right" vertical="center"/>
    </xf>
    <xf numFmtId="4" fontId="39" fillId="54" borderId="32" applyNumberFormat="0" applyProtection="0">
      <alignment horizontal="right" vertical="center"/>
    </xf>
    <xf numFmtId="4" fontId="39" fillId="54" borderId="32" applyNumberFormat="0" applyProtection="0">
      <alignment horizontal="right" vertical="center"/>
    </xf>
    <xf numFmtId="4" fontId="39" fillId="54" borderId="32" applyNumberFormat="0" applyProtection="0">
      <alignment horizontal="right" vertical="center"/>
    </xf>
    <xf numFmtId="4" fontId="39" fillId="81" borderId="32" applyNumberFormat="0" applyProtection="0">
      <alignment horizontal="right" vertical="center"/>
    </xf>
    <xf numFmtId="4" fontId="39" fillId="81" borderId="32" applyNumberFormat="0" applyProtection="0">
      <alignment horizontal="right" vertical="center"/>
    </xf>
    <xf numFmtId="4" fontId="39" fillId="81" borderId="32" applyNumberFormat="0" applyProtection="0">
      <alignment horizontal="right" vertical="center"/>
    </xf>
    <xf numFmtId="4" fontId="39" fillId="81" borderId="32" applyNumberFormat="0" applyProtection="0">
      <alignment horizontal="right" vertical="center"/>
    </xf>
    <xf numFmtId="4" fontId="39" fillId="81" borderId="32" applyNumberFormat="0" applyProtection="0">
      <alignment horizontal="right" vertical="center"/>
    </xf>
    <xf numFmtId="4" fontId="39" fillId="81" borderId="32" applyNumberFormat="0" applyProtection="0">
      <alignment horizontal="right" vertical="center"/>
    </xf>
    <xf numFmtId="4" fontId="39" fillId="81" borderId="32" applyNumberFormat="0" applyProtection="0">
      <alignment horizontal="right" vertical="center"/>
    </xf>
    <xf numFmtId="4" fontId="39" fillId="81" borderId="32" applyNumberFormat="0" applyProtection="0">
      <alignment horizontal="right" vertical="center"/>
    </xf>
    <xf numFmtId="4" fontId="39" fillId="81" borderId="32" applyNumberFormat="0" applyProtection="0">
      <alignment horizontal="right" vertical="center"/>
    </xf>
    <xf numFmtId="4" fontId="39" fillId="81" borderId="32" applyNumberFormat="0" applyProtection="0">
      <alignment horizontal="right" vertical="center"/>
    </xf>
    <xf numFmtId="4" fontId="39" fillId="81" borderId="32" applyNumberFormat="0" applyProtection="0">
      <alignment horizontal="right" vertical="center"/>
    </xf>
    <xf numFmtId="4" fontId="39" fillId="82" borderId="31" applyNumberFormat="0" applyProtection="0">
      <alignment horizontal="right" vertical="center"/>
    </xf>
    <xf numFmtId="4" fontId="39" fillId="81" borderId="32" applyNumberFormat="0" applyProtection="0">
      <alignment horizontal="right" vertical="center"/>
    </xf>
    <xf numFmtId="4" fontId="39" fillId="81" borderId="32" applyNumberFormat="0" applyProtection="0">
      <alignment horizontal="right" vertical="center"/>
    </xf>
    <xf numFmtId="4" fontId="39" fillId="81" borderId="32" applyNumberFormat="0" applyProtection="0">
      <alignment horizontal="right" vertical="center"/>
    </xf>
    <xf numFmtId="4" fontId="39" fillId="82" borderId="31" applyNumberFormat="0" applyProtection="0">
      <alignment horizontal="right" vertical="center"/>
    </xf>
    <xf numFmtId="4" fontId="39" fillId="82" borderId="31" applyNumberFormat="0" applyProtection="0">
      <alignment horizontal="right" vertical="center"/>
    </xf>
    <xf numFmtId="4" fontId="39" fillId="82" borderId="31" applyNumberFormat="0" applyProtection="0">
      <alignment horizontal="right" vertical="center"/>
    </xf>
    <xf numFmtId="4" fontId="39" fillId="82" borderId="31" applyNumberFormat="0" applyProtection="0">
      <alignment horizontal="right" vertical="center"/>
    </xf>
    <xf numFmtId="4" fontId="39" fillId="82" borderId="31" applyNumberFormat="0" applyProtection="0">
      <alignment horizontal="right" vertical="center"/>
    </xf>
    <xf numFmtId="4" fontId="39" fillId="82" borderId="31" applyNumberFormat="0" applyProtection="0">
      <alignment horizontal="right" vertical="center"/>
    </xf>
    <xf numFmtId="4" fontId="39" fillId="82" borderId="31" applyNumberFormat="0" applyProtection="0">
      <alignment horizontal="right" vertical="center"/>
    </xf>
    <xf numFmtId="4" fontId="39" fillId="81" borderId="32" applyNumberFormat="0" applyProtection="0">
      <alignment horizontal="right" vertical="center"/>
    </xf>
    <xf numFmtId="4" fontId="39" fillId="82" borderId="31" applyNumberFormat="0" applyProtection="0">
      <alignment horizontal="right" vertical="center"/>
    </xf>
    <xf numFmtId="4" fontId="39" fillId="81" borderId="32" applyNumberFormat="0" applyProtection="0">
      <alignment horizontal="right" vertical="center"/>
    </xf>
    <xf numFmtId="4" fontId="39" fillId="81" borderId="32" applyNumberFormat="0" applyProtection="0">
      <alignment horizontal="right" vertical="center"/>
    </xf>
    <xf numFmtId="4" fontId="39" fillId="81" borderId="32" applyNumberFormat="0" applyProtection="0">
      <alignment horizontal="right" vertical="center"/>
    </xf>
    <xf numFmtId="4" fontId="39" fillId="81" borderId="32" applyNumberFormat="0" applyProtection="0">
      <alignment horizontal="right" vertical="center"/>
    </xf>
    <xf numFmtId="4" fontId="39" fillId="81" borderId="32" applyNumberFormat="0" applyProtection="0">
      <alignment horizontal="right" vertical="center"/>
    </xf>
    <xf numFmtId="4" fontId="39" fillId="81" borderId="32" applyNumberFormat="0" applyProtection="0">
      <alignment horizontal="right" vertical="center"/>
    </xf>
    <xf numFmtId="4" fontId="39" fillId="81" borderId="32" applyNumberFormat="0" applyProtection="0">
      <alignment horizontal="right" vertical="center"/>
    </xf>
    <xf numFmtId="4" fontId="39" fillId="81" borderId="32" applyNumberFormat="0" applyProtection="0">
      <alignment horizontal="right" vertical="center"/>
    </xf>
    <xf numFmtId="4" fontId="39" fillId="81" borderId="32" applyNumberFormat="0" applyProtection="0">
      <alignment horizontal="right" vertical="center"/>
    </xf>
    <xf numFmtId="4" fontId="39" fillId="81" borderId="32" applyNumberFormat="0" applyProtection="0">
      <alignment horizontal="right" vertical="center"/>
    </xf>
    <xf numFmtId="4" fontId="39" fillId="81" borderId="32" applyNumberFormat="0" applyProtection="0">
      <alignment horizontal="right" vertical="center"/>
    </xf>
    <xf numFmtId="4" fontId="39" fillId="81" borderId="32" applyNumberFormat="0" applyProtection="0">
      <alignment horizontal="right" vertical="center"/>
    </xf>
    <xf numFmtId="4" fontId="39" fillId="81" borderId="32" applyNumberFormat="0" applyProtection="0">
      <alignment horizontal="right" vertical="center"/>
    </xf>
    <xf numFmtId="4" fontId="39" fillId="81" borderId="32" applyNumberFormat="0" applyProtection="0">
      <alignment horizontal="right" vertical="center"/>
    </xf>
    <xf numFmtId="4" fontId="39" fillId="81" borderId="32" applyNumberFormat="0" applyProtection="0">
      <alignment horizontal="right" vertical="center"/>
    </xf>
    <xf numFmtId="4" fontId="39" fillId="81" borderId="32" applyNumberFormat="0" applyProtection="0">
      <alignment horizontal="right" vertical="center"/>
    </xf>
    <xf numFmtId="4" fontId="39" fillId="81" borderId="32" applyNumberFormat="0" applyProtection="0">
      <alignment horizontal="right" vertical="center"/>
    </xf>
    <xf numFmtId="4" fontId="39" fillId="81" borderId="32" applyNumberFormat="0" applyProtection="0">
      <alignment horizontal="right" vertical="center"/>
    </xf>
    <xf numFmtId="4" fontId="39" fillId="81" borderId="32" applyNumberFormat="0" applyProtection="0">
      <alignment horizontal="right" vertical="center"/>
    </xf>
    <xf numFmtId="4" fontId="39" fillId="81" borderId="32" applyNumberFormat="0" applyProtection="0">
      <alignment horizontal="right" vertical="center"/>
    </xf>
    <xf numFmtId="4" fontId="39" fillId="81" borderId="32" applyNumberFormat="0" applyProtection="0">
      <alignment horizontal="right" vertical="center"/>
    </xf>
    <xf numFmtId="4" fontId="39" fillId="81" borderId="32" applyNumberFormat="0" applyProtection="0">
      <alignment horizontal="right" vertical="center"/>
    </xf>
    <xf numFmtId="4" fontId="39" fillId="81" borderId="32" applyNumberFormat="0" applyProtection="0">
      <alignment horizontal="right" vertical="center"/>
    </xf>
    <xf numFmtId="4" fontId="39" fillId="81" borderId="32" applyNumberFormat="0" applyProtection="0">
      <alignment horizontal="right" vertical="center"/>
    </xf>
    <xf numFmtId="4" fontId="39" fillId="81" borderId="32" applyNumberFormat="0" applyProtection="0">
      <alignment horizontal="right" vertical="center"/>
    </xf>
    <xf numFmtId="4" fontId="39" fillId="81" borderId="32" applyNumberFormat="0" applyProtection="0">
      <alignment horizontal="right" vertical="center"/>
    </xf>
    <xf numFmtId="4" fontId="39" fillId="81" borderId="32" applyNumberFormat="0" applyProtection="0">
      <alignment horizontal="right" vertical="center"/>
    </xf>
    <xf numFmtId="4" fontId="39" fillId="81" borderId="32" applyNumberFormat="0" applyProtection="0">
      <alignment horizontal="right" vertical="center"/>
    </xf>
    <xf numFmtId="4" fontId="39" fillId="81" borderId="32" applyNumberFormat="0" applyProtection="0">
      <alignment horizontal="right" vertical="center"/>
    </xf>
    <xf numFmtId="4" fontId="39" fillId="81" borderId="32" applyNumberFormat="0" applyProtection="0">
      <alignment horizontal="right" vertical="center"/>
    </xf>
    <xf numFmtId="4" fontId="39" fillId="81" borderId="32" applyNumberFormat="0" applyProtection="0">
      <alignment horizontal="right" vertical="center"/>
    </xf>
    <xf numFmtId="4" fontId="39" fillId="81" borderId="32" applyNumberFormat="0" applyProtection="0">
      <alignment horizontal="right" vertical="center"/>
    </xf>
    <xf numFmtId="4" fontId="39" fillId="81" borderId="32" applyNumberFormat="0" applyProtection="0">
      <alignment horizontal="right" vertical="center"/>
    </xf>
    <xf numFmtId="4" fontId="39" fillId="81" borderId="32" applyNumberFormat="0" applyProtection="0">
      <alignment horizontal="right" vertical="center"/>
    </xf>
    <xf numFmtId="4" fontId="39" fillId="81" borderId="32" applyNumberFormat="0" applyProtection="0">
      <alignment horizontal="right" vertical="center"/>
    </xf>
    <xf numFmtId="4" fontId="39" fillId="81" borderId="32" applyNumberFormat="0" applyProtection="0">
      <alignment horizontal="right" vertical="center"/>
    </xf>
    <xf numFmtId="4" fontId="39" fillId="81" borderId="32" applyNumberFormat="0" applyProtection="0">
      <alignment horizontal="right" vertical="center"/>
    </xf>
    <xf numFmtId="4" fontId="39" fillId="42" borderId="32" applyNumberFormat="0" applyProtection="0">
      <alignment horizontal="right" vertical="center"/>
    </xf>
    <xf numFmtId="4" fontId="39" fillId="42" borderId="32" applyNumberFormat="0" applyProtection="0">
      <alignment horizontal="right" vertical="center"/>
    </xf>
    <xf numFmtId="4" fontId="39" fillId="42" borderId="32" applyNumberFormat="0" applyProtection="0">
      <alignment horizontal="right" vertical="center"/>
    </xf>
    <xf numFmtId="4" fontId="39" fillId="42" borderId="32" applyNumberFormat="0" applyProtection="0">
      <alignment horizontal="right" vertical="center"/>
    </xf>
    <xf numFmtId="4" fontId="39" fillId="42" borderId="32" applyNumberFormat="0" applyProtection="0">
      <alignment horizontal="right" vertical="center"/>
    </xf>
    <xf numFmtId="4" fontId="39" fillId="42" borderId="32" applyNumberFormat="0" applyProtection="0">
      <alignment horizontal="right" vertical="center"/>
    </xf>
    <xf numFmtId="4" fontId="39" fillId="42" borderId="32" applyNumberFormat="0" applyProtection="0">
      <alignment horizontal="right" vertical="center"/>
    </xf>
    <xf numFmtId="4" fontId="39" fillId="42" borderId="32" applyNumberFormat="0" applyProtection="0">
      <alignment horizontal="right" vertical="center"/>
    </xf>
    <xf numFmtId="4" fontId="39" fillId="42" borderId="32" applyNumberFormat="0" applyProtection="0">
      <alignment horizontal="right" vertical="center"/>
    </xf>
    <xf numFmtId="4" fontId="39" fillId="42" borderId="32" applyNumberFormat="0" applyProtection="0">
      <alignment horizontal="right" vertical="center"/>
    </xf>
    <xf numFmtId="4" fontId="39" fillId="42" borderId="32" applyNumberFormat="0" applyProtection="0">
      <alignment horizontal="right" vertical="center"/>
    </xf>
    <xf numFmtId="4" fontId="39" fillId="83" borderId="31" applyNumberFormat="0" applyProtection="0">
      <alignment horizontal="right" vertical="center"/>
    </xf>
    <xf numFmtId="4" fontId="39" fillId="42" borderId="32" applyNumberFormat="0" applyProtection="0">
      <alignment horizontal="right" vertical="center"/>
    </xf>
    <xf numFmtId="4" fontId="39" fillId="42" borderId="32" applyNumberFormat="0" applyProtection="0">
      <alignment horizontal="right" vertical="center"/>
    </xf>
    <xf numFmtId="4" fontId="39" fillId="42" borderId="32" applyNumberFormat="0" applyProtection="0">
      <alignment horizontal="right" vertical="center"/>
    </xf>
    <xf numFmtId="4" fontId="39" fillId="83" borderId="31" applyNumberFormat="0" applyProtection="0">
      <alignment horizontal="right" vertical="center"/>
    </xf>
    <xf numFmtId="4" fontId="39" fillId="83" borderId="31" applyNumberFormat="0" applyProtection="0">
      <alignment horizontal="right" vertical="center"/>
    </xf>
    <xf numFmtId="4" fontId="39" fillId="83" borderId="31" applyNumberFormat="0" applyProtection="0">
      <alignment horizontal="right" vertical="center"/>
    </xf>
    <xf numFmtId="4" fontId="39" fillId="83" borderId="31" applyNumberFormat="0" applyProtection="0">
      <alignment horizontal="right" vertical="center"/>
    </xf>
    <xf numFmtId="4" fontId="39" fillId="83" borderId="31" applyNumberFormat="0" applyProtection="0">
      <alignment horizontal="right" vertical="center"/>
    </xf>
    <xf numFmtId="4" fontId="39" fillId="83" borderId="31" applyNumberFormat="0" applyProtection="0">
      <alignment horizontal="right" vertical="center"/>
    </xf>
    <xf numFmtId="4" fontId="39" fillId="83" borderId="31" applyNumberFormat="0" applyProtection="0">
      <alignment horizontal="right" vertical="center"/>
    </xf>
    <xf numFmtId="4" fontId="39" fillId="42" borderId="32" applyNumberFormat="0" applyProtection="0">
      <alignment horizontal="right" vertical="center"/>
    </xf>
    <xf numFmtId="4" fontId="39" fillId="83" borderId="31" applyNumberFormat="0" applyProtection="0">
      <alignment horizontal="right" vertical="center"/>
    </xf>
    <xf numFmtId="4" fontId="39" fillId="42" borderId="32" applyNumberFormat="0" applyProtection="0">
      <alignment horizontal="right" vertical="center"/>
    </xf>
    <xf numFmtId="4" fontId="39" fillId="42" borderId="32" applyNumberFormat="0" applyProtection="0">
      <alignment horizontal="right" vertical="center"/>
    </xf>
    <xf numFmtId="4" fontId="39" fillId="42" borderId="32" applyNumberFormat="0" applyProtection="0">
      <alignment horizontal="right" vertical="center"/>
    </xf>
    <xf numFmtId="4" fontId="39" fillId="42" borderId="32" applyNumberFormat="0" applyProtection="0">
      <alignment horizontal="right" vertical="center"/>
    </xf>
    <xf numFmtId="4" fontId="39" fillId="42" borderId="32" applyNumberFormat="0" applyProtection="0">
      <alignment horizontal="right" vertical="center"/>
    </xf>
    <xf numFmtId="4" fontId="39" fillId="42" borderId="32" applyNumberFormat="0" applyProtection="0">
      <alignment horizontal="right" vertical="center"/>
    </xf>
    <xf numFmtId="4" fontId="39" fillId="42" borderId="32" applyNumberFormat="0" applyProtection="0">
      <alignment horizontal="right" vertical="center"/>
    </xf>
    <xf numFmtId="4" fontId="39" fillId="42" borderId="32" applyNumberFormat="0" applyProtection="0">
      <alignment horizontal="right" vertical="center"/>
    </xf>
    <xf numFmtId="4" fontId="39" fillId="42" borderId="32" applyNumberFormat="0" applyProtection="0">
      <alignment horizontal="right" vertical="center"/>
    </xf>
    <xf numFmtId="4" fontId="39" fillId="42" borderId="32" applyNumberFormat="0" applyProtection="0">
      <alignment horizontal="right" vertical="center"/>
    </xf>
    <xf numFmtId="4" fontId="39" fillId="42" borderId="32" applyNumberFormat="0" applyProtection="0">
      <alignment horizontal="right" vertical="center"/>
    </xf>
    <xf numFmtId="4" fontId="39" fillId="42" borderId="32" applyNumberFormat="0" applyProtection="0">
      <alignment horizontal="right" vertical="center"/>
    </xf>
    <xf numFmtId="4" fontId="39" fillId="42" borderId="32" applyNumberFormat="0" applyProtection="0">
      <alignment horizontal="right" vertical="center"/>
    </xf>
    <xf numFmtId="4" fontId="39" fillId="42" borderId="32" applyNumberFormat="0" applyProtection="0">
      <alignment horizontal="right" vertical="center"/>
    </xf>
    <xf numFmtId="4" fontId="39" fillId="42" borderId="32" applyNumberFormat="0" applyProtection="0">
      <alignment horizontal="right" vertical="center"/>
    </xf>
    <xf numFmtId="4" fontId="39" fillId="42" borderId="32" applyNumberFormat="0" applyProtection="0">
      <alignment horizontal="right" vertical="center"/>
    </xf>
    <xf numFmtId="4" fontId="39" fillId="42" borderId="32" applyNumberFormat="0" applyProtection="0">
      <alignment horizontal="right" vertical="center"/>
    </xf>
    <xf numFmtId="4" fontId="39" fillId="42" borderId="32" applyNumberFormat="0" applyProtection="0">
      <alignment horizontal="right" vertical="center"/>
    </xf>
    <xf numFmtId="4" fontId="39" fillId="42" borderId="32" applyNumberFormat="0" applyProtection="0">
      <alignment horizontal="right" vertical="center"/>
    </xf>
    <xf numFmtId="4" fontId="39" fillId="42" borderId="32" applyNumberFormat="0" applyProtection="0">
      <alignment horizontal="right" vertical="center"/>
    </xf>
    <xf numFmtId="4" fontId="39" fillId="42" borderId="32" applyNumberFormat="0" applyProtection="0">
      <alignment horizontal="right" vertical="center"/>
    </xf>
    <xf numFmtId="4" fontId="39" fillId="42" borderId="32" applyNumberFormat="0" applyProtection="0">
      <alignment horizontal="right" vertical="center"/>
    </xf>
    <xf numFmtId="4" fontId="39" fillId="42" borderId="32" applyNumberFormat="0" applyProtection="0">
      <alignment horizontal="right" vertical="center"/>
    </xf>
    <xf numFmtId="4" fontId="39" fillId="42" borderId="32" applyNumberFormat="0" applyProtection="0">
      <alignment horizontal="right" vertical="center"/>
    </xf>
    <xf numFmtId="4" fontId="39" fillId="42" borderId="32" applyNumberFormat="0" applyProtection="0">
      <alignment horizontal="right" vertical="center"/>
    </xf>
    <xf numFmtId="4" fontId="39" fillId="42" borderId="32" applyNumberFormat="0" applyProtection="0">
      <alignment horizontal="right" vertical="center"/>
    </xf>
    <xf numFmtId="4" fontId="39" fillId="42" borderId="32" applyNumberFormat="0" applyProtection="0">
      <alignment horizontal="right" vertical="center"/>
    </xf>
    <xf numFmtId="4" fontId="39" fillId="42" borderId="32" applyNumberFormat="0" applyProtection="0">
      <alignment horizontal="right" vertical="center"/>
    </xf>
    <xf numFmtId="4" fontId="39" fillId="42" borderId="32" applyNumberFormat="0" applyProtection="0">
      <alignment horizontal="right" vertical="center"/>
    </xf>
    <xf numFmtId="4" fontId="39" fillId="42" borderId="32" applyNumberFormat="0" applyProtection="0">
      <alignment horizontal="right" vertical="center"/>
    </xf>
    <xf numFmtId="4" fontId="39" fillId="42" borderId="32" applyNumberFormat="0" applyProtection="0">
      <alignment horizontal="right" vertical="center"/>
    </xf>
    <xf numFmtId="4" fontId="39" fillId="42" borderId="32" applyNumberFormat="0" applyProtection="0">
      <alignment horizontal="right" vertical="center"/>
    </xf>
    <xf numFmtId="4" fontId="39" fillId="42" borderId="32" applyNumberFormat="0" applyProtection="0">
      <alignment horizontal="right" vertical="center"/>
    </xf>
    <xf numFmtId="4" fontId="39" fillId="42" borderId="32" applyNumberFormat="0" applyProtection="0">
      <alignment horizontal="right" vertical="center"/>
    </xf>
    <xf numFmtId="4" fontId="39" fillId="42" borderId="32" applyNumberFormat="0" applyProtection="0">
      <alignment horizontal="right" vertical="center"/>
    </xf>
    <xf numFmtId="4" fontId="39" fillId="42" borderId="32" applyNumberFormat="0" applyProtection="0">
      <alignment horizontal="right" vertical="center"/>
    </xf>
    <xf numFmtId="4" fontId="39" fillId="42" borderId="32" applyNumberFormat="0" applyProtection="0">
      <alignment horizontal="right" vertical="center"/>
    </xf>
    <xf numFmtId="4" fontId="103" fillId="84" borderId="34" applyNumberFormat="0" applyProtection="0">
      <alignment horizontal="left" vertical="center" indent="1"/>
    </xf>
    <xf numFmtId="4" fontId="103" fillId="85" borderId="31" applyNumberFormat="0" applyProtection="0">
      <alignment horizontal="left" vertical="center" indent="1"/>
    </xf>
    <xf numFmtId="4" fontId="103" fillId="84" borderId="34" applyNumberFormat="0" applyProtection="0">
      <alignment horizontal="left" vertical="center" indent="1"/>
    </xf>
    <xf numFmtId="4" fontId="103" fillId="84" borderId="34" applyNumberFormat="0" applyProtection="0">
      <alignment horizontal="left" vertical="center" indent="1"/>
    </xf>
    <xf numFmtId="4" fontId="103" fillId="84" borderId="34" applyNumberFormat="0" applyProtection="0">
      <alignment horizontal="left" vertical="center" indent="1"/>
    </xf>
    <xf numFmtId="4" fontId="103" fillId="84" borderId="34" applyNumberFormat="0" applyProtection="0">
      <alignment horizontal="left" vertical="center" indent="1"/>
    </xf>
    <xf numFmtId="4" fontId="103" fillId="84" borderId="34" applyNumberFormat="0" applyProtection="0">
      <alignment horizontal="left" vertical="center" indent="1"/>
    </xf>
    <xf numFmtId="4" fontId="103" fillId="84" borderId="34" applyNumberFormat="0" applyProtection="0">
      <alignment horizontal="left" vertical="center" indent="1"/>
    </xf>
    <xf numFmtId="4" fontId="103" fillId="84" borderId="34" applyNumberFormat="0" applyProtection="0">
      <alignment horizontal="left" vertical="center" indent="1"/>
    </xf>
    <xf numFmtId="4" fontId="103" fillId="84" borderId="34" applyNumberFormat="0" applyProtection="0">
      <alignment horizontal="left" vertical="center" indent="1"/>
    </xf>
    <xf numFmtId="4" fontId="103" fillId="84" borderId="34" applyNumberFormat="0" applyProtection="0">
      <alignment horizontal="left" vertical="center" indent="1"/>
    </xf>
    <xf numFmtId="4" fontId="103" fillId="84" borderId="34" applyNumberFormat="0" applyProtection="0">
      <alignment horizontal="left" vertical="center" indent="1"/>
    </xf>
    <xf numFmtId="4" fontId="103" fillId="84" borderId="34" applyNumberFormat="0" applyProtection="0">
      <alignment horizontal="left" vertical="center" indent="1"/>
    </xf>
    <xf numFmtId="4" fontId="103" fillId="84" borderId="34" applyNumberFormat="0" applyProtection="0">
      <alignment horizontal="left" vertical="center" indent="1"/>
    </xf>
    <xf numFmtId="4" fontId="103" fillId="85" borderId="31" applyNumberFormat="0" applyProtection="0">
      <alignment horizontal="left" vertical="center" indent="1"/>
    </xf>
    <xf numFmtId="4" fontId="103" fillId="85" borderId="31" applyNumberFormat="0" applyProtection="0">
      <alignment horizontal="left" vertical="center" indent="1"/>
    </xf>
    <xf numFmtId="4" fontId="103" fillId="85" borderId="31" applyNumberFormat="0" applyProtection="0">
      <alignment horizontal="left" vertical="center" indent="1"/>
    </xf>
    <xf numFmtId="4" fontId="39" fillId="86" borderId="0" applyNumberFormat="0" applyProtection="0">
      <alignment horizontal="left" vertical="center"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7" borderId="35" applyNumberFormat="0" applyProtection="0">
      <alignment horizontal="left" vertical="center"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vertical="center"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vertical="center" indent="1"/>
    </xf>
    <xf numFmtId="4" fontId="39" fillId="86" borderId="0" applyNumberFormat="0" applyProtection="0">
      <alignment horizontal="left" vertical="center" indent="1"/>
    </xf>
    <xf numFmtId="4" fontId="39" fillId="86" borderId="0" applyNumberFormat="0" applyProtection="0">
      <alignment horizontal="left" vertical="center" indent="1"/>
    </xf>
    <xf numFmtId="4" fontId="39" fillId="86" borderId="0" applyNumberFormat="0" applyProtection="0">
      <alignment horizontal="left" vertical="center" indent="1"/>
    </xf>
    <xf numFmtId="4" fontId="39" fillId="86" borderId="0" applyNumberFormat="0" applyProtection="0">
      <alignment horizontal="left" vertical="center" indent="1"/>
    </xf>
    <xf numFmtId="4" fontId="39" fillId="86" borderId="0" applyNumberFormat="0" applyProtection="0">
      <alignment horizontal="left" vertical="center" indent="1"/>
    </xf>
    <xf numFmtId="4" fontId="39" fillId="86" borderId="0" applyNumberFormat="0" applyProtection="0">
      <alignment horizontal="left" vertical="center"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7" borderId="35" applyNumberFormat="0" applyProtection="0">
      <alignment horizontal="left" vertical="center" indent="1"/>
    </xf>
    <xf numFmtId="4" fontId="39" fillId="86" borderId="0" applyNumberFormat="0" applyProtection="0">
      <alignment horizontal="left" vertical="center" indent="1"/>
    </xf>
    <xf numFmtId="4" fontId="39" fillId="86" borderId="0" applyNumberFormat="0" applyProtection="0">
      <alignment horizontal="left" vertical="center" indent="1"/>
    </xf>
    <xf numFmtId="4" fontId="39" fillId="86" borderId="0" applyNumberFormat="0" applyProtection="0">
      <alignment horizontal="left" vertical="center" indent="1"/>
    </xf>
    <xf numFmtId="4" fontId="39" fillId="86" borderId="0" applyNumberFormat="0" applyProtection="0">
      <alignment horizontal="left" vertical="center" indent="1"/>
    </xf>
    <xf numFmtId="4" fontId="39" fillId="86" borderId="0" applyNumberFormat="0" applyProtection="0">
      <alignment horizontal="left" vertical="center" indent="1"/>
    </xf>
    <xf numFmtId="4" fontId="39" fillId="86" borderId="0" applyNumberFormat="0" applyProtection="0">
      <alignment horizontal="left" vertical="center" indent="1"/>
    </xf>
    <xf numFmtId="4" fontId="39" fillId="86" borderId="0" applyNumberFormat="0" applyProtection="0">
      <alignment horizontal="left" vertical="center" indent="1"/>
    </xf>
    <xf numFmtId="4" fontId="39" fillId="86" borderId="0" applyNumberFormat="0" applyProtection="0">
      <alignment horizontal="left" vertical="center" indent="1"/>
    </xf>
    <xf numFmtId="4" fontId="39" fillId="86" borderId="0" applyNumberFormat="0" applyProtection="0">
      <alignment horizontal="left" vertical="center" indent="1"/>
    </xf>
    <xf numFmtId="4" fontId="39" fillId="87" borderId="35" applyNumberFormat="0" applyProtection="0">
      <alignment horizontal="left" vertical="center" indent="1"/>
    </xf>
    <xf numFmtId="4" fontId="39" fillId="87" borderId="35" applyNumberFormat="0" applyProtection="0">
      <alignment horizontal="left" vertical="center" indent="1"/>
    </xf>
    <xf numFmtId="4" fontId="39" fillId="87" borderId="35" applyNumberFormat="0" applyProtection="0">
      <alignment horizontal="left" vertical="center" indent="1"/>
    </xf>
    <xf numFmtId="4" fontId="39" fillId="87" borderId="35" applyNumberFormat="0" applyProtection="0">
      <alignment horizontal="left" vertical="center" indent="1"/>
    </xf>
    <xf numFmtId="4" fontId="39" fillId="87" borderId="35" applyNumberFormat="0" applyProtection="0">
      <alignment horizontal="left" vertical="center"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7" borderId="35" applyNumberFormat="0" applyProtection="0">
      <alignment horizontal="left" vertical="center" indent="1"/>
    </xf>
    <xf numFmtId="4" fontId="39" fillId="87" borderId="35" applyNumberFormat="0" applyProtection="0">
      <alignment horizontal="left" vertical="center"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vertical="center"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39" fillId="86" borderId="0" applyNumberFormat="0" applyProtection="0">
      <alignment horizontal="left" indent="1"/>
    </xf>
    <xf numFmtId="4" fontId="108" fillId="88" borderId="0" applyNumberFormat="0" applyProtection="0">
      <alignment horizontal="left" vertical="center" indent="1"/>
    </xf>
    <xf numFmtId="4" fontId="108" fillId="88" borderId="0" applyNumberFormat="0" applyProtection="0">
      <alignment horizontal="left" vertical="center" indent="1"/>
    </xf>
    <xf numFmtId="4" fontId="108" fillId="88" borderId="0" applyNumberFormat="0" applyProtection="0">
      <alignment horizontal="left" vertical="center" indent="1"/>
    </xf>
    <xf numFmtId="4" fontId="108" fillId="88" borderId="0" applyNumberFormat="0" applyProtection="0">
      <alignment horizontal="left" vertical="center" indent="1"/>
    </xf>
    <xf numFmtId="4" fontId="108" fillId="88" borderId="0" applyNumberFormat="0" applyProtection="0">
      <alignment horizontal="left" vertical="center" indent="1"/>
    </xf>
    <xf numFmtId="4" fontId="108" fillId="88" borderId="0" applyNumberFormat="0" applyProtection="0">
      <alignment horizontal="left" vertical="center" indent="1"/>
    </xf>
    <xf numFmtId="4" fontId="108" fillId="88" borderId="0" applyNumberFormat="0" applyProtection="0">
      <alignment horizontal="left" vertical="center" indent="1"/>
    </xf>
    <xf numFmtId="4" fontId="108" fillId="88" borderId="0" applyNumberFormat="0" applyProtection="0">
      <alignment horizontal="left" vertical="center" indent="1"/>
    </xf>
    <xf numFmtId="4" fontId="108" fillId="88" borderId="0" applyNumberFormat="0" applyProtection="0">
      <alignment horizontal="left" vertical="center" indent="1"/>
    </xf>
    <xf numFmtId="4" fontId="108" fillId="88" borderId="0" applyNumberFormat="0" applyProtection="0">
      <alignment horizontal="left" vertical="center" indent="1"/>
    </xf>
    <xf numFmtId="4" fontId="108" fillId="88" borderId="0" applyNumberFormat="0" applyProtection="0">
      <alignment horizontal="left" vertical="center" indent="1"/>
    </xf>
    <xf numFmtId="4" fontId="108" fillId="88" borderId="0" applyNumberFormat="0" applyProtection="0">
      <alignment horizontal="left" vertical="center" indent="1"/>
    </xf>
    <xf numFmtId="4" fontId="108" fillId="88" borderId="0" applyNumberFormat="0" applyProtection="0">
      <alignment horizontal="left" vertical="center" indent="1"/>
    </xf>
    <xf numFmtId="4" fontId="108" fillId="88" borderId="0" applyNumberFormat="0" applyProtection="0">
      <alignment horizontal="left" vertical="center" indent="1"/>
    </xf>
    <xf numFmtId="4" fontId="108" fillId="88" borderId="0" applyNumberFormat="0" applyProtection="0">
      <alignment horizontal="left" vertical="center" indent="1"/>
    </xf>
    <xf numFmtId="4" fontId="108" fillId="88" borderId="0" applyNumberFormat="0" applyProtection="0">
      <alignment horizontal="left" vertical="center" indent="1"/>
    </xf>
    <xf numFmtId="4" fontId="108" fillId="88" borderId="0" applyNumberFormat="0" applyProtection="0">
      <alignment horizontal="left" vertical="center" indent="1"/>
    </xf>
    <xf numFmtId="4" fontId="108" fillId="88" borderId="0" applyNumberFormat="0" applyProtection="0">
      <alignment horizontal="left" vertical="center" indent="1"/>
    </xf>
    <xf numFmtId="4" fontId="108" fillId="88" borderId="0" applyNumberFormat="0" applyProtection="0">
      <alignment horizontal="left" vertical="center" indent="1"/>
    </xf>
    <xf numFmtId="4" fontId="108" fillId="88" borderId="0" applyNumberFormat="0" applyProtection="0">
      <alignment horizontal="left" vertical="center" indent="1"/>
    </xf>
    <xf numFmtId="4" fontId="108" fillId="88" borderId="0" applyNumberFormat="0" applyProtection="0">
      <alignment horizontal="left" vertical="center" indent="1"/>
    </xf>
    <xf numFmtId="4" fontId="108" fillId="88" borderId="0" applyNumberFormat="0" applyProtection="0">
      <alignment horizontal="left" vertical="center" indent="1"/>
    </xf>
    <xf numFmtId="4" fontId="108" fillId="88" borderId="0" applyNumberFormat="0" applyProtection="0">
      <alignment horizontal="left" vertical="center" indent="1"/>
    </xf>
    <xf numFmtId="4" fontId="108" fillId="88" borderId="0" applyNumberFormat="0" applyProtection="0">
      <alignment horizontal="left" vertical="center" indent="1"/>
    </xf>
    <xf numFmtId="4" fontId="108" fillId="88" borderId="0" applyNumberFormat="0" applyProtection="0">
      <alignment horizontal="left" vertical="center" indent="1"/>
    </xf>
    <xf numFmtId="4" fontId="108" fillId="88" borderId="0" applyNumberFormat="0" applyProtection="0">
      <alignment horizontal="left" vertical="center" indent="1"/>
    </xf>
    <xf numFmtId="4" fontId="108" fillId="88" borderId="0" applyNumberFormat="0" applyProtection="0">
      <alignment horizontal="left" vertical="center" indent="1"/>
    </xf>
    <xf numFmtId="4" fontId="108" fillId="88" borderId="0" applyNumberFormat="0" applyProtection="0">
      <alignment horizontal="left" vertical="center" indent="1"/>
    </xf>
    <xf numFmtId="4" fontId="108" fillId="88" borderId="0" applyNumberFormat="0" applyProtection="0">
      <alignment horizontal="left" vertical="center" indent="1"/>
    </xf>
    <xf numFmtId="4" fontId="108" fillId="88" borderId="0" applyNumberFormat="0" applyProtection="0">
      <alignment horizontal="left" vertical="center" indent="1"/>
    </xf>
    <xf numFmtId="4" fontId="108" fillId="88" borderId="0" applyNumberFormat="0" applyProtection="0">
      <alignment horizontal="left" vertical="center" indent="1"/>
    </xf>
    <xf numFmtId="4" fontId="108" fillId="88" borderId="0" applyNumberFormat="0" applyProtection="0">
      <alignment horizontal="left" vertical="center" indent="1"/>
    </xf>
    <xf numFmtId="4" fontId="108" fillId="88" borderId="0" applyNumberFormat="0" applyProtection="0">
      <alignment horizontal="left" vertical="center" indent="1"/>
    </xf>
    <xf numFmtId="4" fontId="108" fillId="88" borderId="0" applyNumberFormat="0" applyProtection="0">
      <alignment horizontal="left" vertical="center" indent="1"/>
    </xf>
    <xf numFmtId="4" fontId="108" fillId="88" borderId="0" applyNumberFormat="0" applyProtection="0">
      <alignment horizontal="left" vertical="center" indent="1"/>
    </xf>
    <xf numFmtId="4" fontId="108" fillId="88" borderId="0" applyNumberFormat="0" applyProtection="0">
      <alignment horizontal="left" vertical="center" indent="1"/>
    </xf>
    <xf numFmtId="4" fontId="108" fillId="88" borderId="0" applyNumberFormat="0" applyProtection="0">
      <alignment horizontal="left" vertical="center" indent="1"/>
    </xf>
    <xf numFmtId="4" fontId="108" fillId="88" borderId="0" applyNumberFormat="0" applyProtection="0">
      <alignment horizontal="left" vertical="center" indent="1"/>
    </xf>
    <xf numFmtId="4" fontId="108" fillId="88" borderId="0" applyNumberFormat="0" applyProtection="0">
      <alignment horizontal="left" vertical="center" indent="1"/>
    </xf>
    <xf numFmtId="4" fontId="108" fillId="88" borderId="0" applyNumberFormat="0" applyProtection="0">
      <alignment horizontal="left" vertical="center" indent="1"/>
    </xf>
    <xf numFmtId="4" fontId="108" fillId="88" borderId="0" applyNumberFormat="0" applyProtection="0">
      <alignment horizontal="left" vertical="center" indent="1"/>
    </xf>
    <xf numFmtId="4" fontId="108" fillId="88" borderId="0" applyNumberFormat="0" applyProtection="0">
      <alignment horizontal="left" vertical="center" indent="1"/>
    </xf>
    <xf numFmtId="4" fontId="108" fillId="88" borderId="0" applyNumberFormat="0" applyProtection="0">
      <alignment horizontal="left" vertical="center" indent="1"/>
    </xf>
    <xf numFmtId="4" fontId="108" fillId="88" borderId="0" applyNumberFormat="0" applyProtection="0">
      <alignment horizontal="left" vertical="center" indent="1"/>
    </xf>
    <xf numFmtId="4" fontId="108" fillId="88" borderId="0" applyNumberFormat="0" applyProtection="0">
      <alignment horizontal="left" vertical="center" indent="1"/>
    </xf>
    <xf numFmtId="4" fontId="108" fillId="88" borderId="0" applyNumberFormat="0" applyProtection="0">
      <alignment horizontal="left" vertical="center" indent="1"/>
    </xf>
    <xf numFmtId="4" fontId="108" fillId="88" borderId="0" applyNumberFormat="0" applyProtection="0">
      <alignment horizontal="left" vertical="center" indent="1"/>
    </xf>
    <xf numFmtId="4" fontId="108" fillId="88" borderId="0" applyNumberFormat="0" applyProtection="0">
      <alignment horizontal="left" vertical="center" indent="1"/>
    </xf>
    <xf numFmtId="4" fontId="108" fillId="88" borderId="0" applyNumberFormat="0" applyProtection="0">
      <alignment horizontal="left" vertical="center" indent="1"/>
    </xf>
    <xf numFmtId="4" fontId="108" fillId="88" borderId="0" applyNumberFormat="0" applyProtection="0">
      <alignment horizontal="left" vertical="center" indent="1"/>
    </xf>
    <xf numFmtId="4" fontId="108" fillId="88" borderId="0" applyNumberFormat="0" applyProtection="0">
      <alignment horizontal="left" vertical="center" indent="1"/>
    </xf>
    <xf numFmtId="4" fontId="108" fillId="88" borderId="0" applyNumberFormat="0" applyProtection="0">
      <alignment horizontal="left" vertical="center" indent="1"/>
    </xf>
    <xf numFmtId="4" fontId="108" fillId="88" borderId="0" applyNumberFormat="0" applyProtection="0">
      <alignment horizontal="left" vertical="center" indent="1"/>
    </xf>
    <xf numFmtId="4" fontId="39" fillId="89" borderId="32" applyNumberFormat="0" applyProtection="0">
      <alignment horizontal="right" vertical="center"/>
    </xf>
    <xf numFmtId="4" fontId="39" fillId="89" borderId="32" applyNumberFormat="0" applyProtection="0">
      <alignment horizontal="right" vertical="center"/>
    </xf>
    <xf numFmtId="4" fontId="39" fillId="89" borderId="32" applyNumberFormat="0" applyProtection="0">
      <alignment horizontal="right" vertical="center"/>
    </xf>
    <xf numFmtId="4" fontId="39" fillId="89" borderId="32" applyNumberFormat="0" applyProtection="0">
      <alignment horizontal="right" vertical="center"/>
    </xf>
    <xf numFmtId="4" fontId="39" fillId="89" borderId="32" applyNumberFormat="0" applyProtection="0">
      <alignment horizontal="right" vertical="center"/>
    </xf>
    <xf numFmtId="4" fontId="39" fillId="89" borderId="32" applyNumberFormat="0" applyProtection="0">
      <alignment horizontal="right" vertical="center"/>
    </xf>
    <xf numFmtId="4" fontId="39" fillId="89" borderId="32" applyNumberFormat="0" applyProtection="0">
      <alignment horizontal="right" vertical="center"/>
    </xf>
    <xf numFmtId="4" fontId="39" fillId="89" borderId="32" applyNumberFormat="0" applyProtection="0">
      <alignment horizontal="right" vertical="center"/>
    </xf>
    <xf numFmtId="4" fontId="39" fillId="89" borderId="32" applyNumberFormat="0" applyProtection="0">
      <alignment horizontal="right" vertical="center"/>
    </xf>
    <xf numFmtId="4" fontId="39" fillId="89" borderId="32" applyNumberFormat="0" applyProtection="0">
      <alignment horizontal="right" vertical="center"/>
    </xf>
    <xf numFmtId="4" fontId="39" fillId="89" borderId="32" applyNumberFormat="0" applyProtection="0">
      <alignment horizontal="right" vertical="center"/>
    </xf>
    <xf numFmtId="0" fontId="18" fillId="73" borderId="31" applyNumberFormat="0" applyProtection="0">
      <alignment horizontal="left" vertical="center" indent="1"/>
    </xf>
    <xf numFmtId="4" fontId="39" fillId="89" borderId="32" applyNumberFormat="0" applyProtection="0">
      <alignment horizontal="right" vertical="center"/>
    </xf>
    <xf numFmtId="4" fontId="39" fillId="89" borderId="32" applyNumberFormat="0" applyProtection="0">
      <alignment horizontal="right" vertical="center"/>
    </xf>
    <xf numFmtId="4" fontId="39" fillId="89" borderId="32" applyNumberFormat="0" applyProtection="0">
      <alignment horizontal="right" vertical="center"/>
    </xf>
    <xf numFmtId="0" fontId="18" fillId="73" borderId="31" applyNumberFormat="0" applyProtection="0">
      <alignment horizontal="left" vertical="center" indent="1"/>
    </xf>
    <xf numFmtId="0" fontId="18" fillId="73" borderId="31" applyNumberFormat="0" applyProtection="0">
      <alignment horizontal="left" vertical="center" indent="1"/>
    </xf>
    <xf numFmtId="0" fontId="18" fillId="73" borderId="31" applyNumberFormat="0" applyProtection="0">
      <alignment horizontal="left" vertical="center" indent="1"/>
    </xf>
    <xf numFmtId="0" fontId="18" fillId="73" borderId="31" applyNumberFormat="0" applyProtection="0">
      <alignment horizontal="left" vertical="center" indent="1"/>
    </xf>
    <xf numFmtId="0" fontId="18" fillId="73" borderId="31" applyNumberFormat="0" applyProtection="0">
      <alignment horizontal="left" vertical="center" indent="1"/>
    </xf>
    <xf numFmtId="0" fontId="18" fillId="73" borderId="31" applyNumberFormat="0" applyProtection="0">
      <alignment horizontal="left" vertical="center" indent="1"/>
    </xf>
    <xf numFmtId="0" fontId="18" fillId="73" borderId="31" applyNumberFormat="0" applyProtection="0">
      <alignment horizontal="left" vertical="center" indent="1"/>
    </xf>
    <xf numFmtId="4" fontId="39" fillId="89" borderId="32" applyNumberFormat="0" applyProtection="0">
      <alignment horizontal="right" vertical="center"/>
    </xf>
    <xf numFmtId="0" fontId="18" fillId="73" borderId="31" applyNumberFormat="0" applyProtection="0">
      <alignment horizontal="left" vertical="center" indent="1"/>
    </xf>
    <xf numFmtId="4" fontId="39" fillId="89" borderId="32" applyNumberFormat="0" applyProtection="0">
      <alignment horizontal="right" vertical="center"/>
    </xf>
    <xf numFmtId="4" fontId="39" fillId="89" borderId="32" applyNumberFormat="0" applyProtection="0">
      <alignment horizontal="right" vertical="center"/>
    </xf>
    <xf numFmtId="4" fontId="39" fillId="89" borderId="32" applyNumberFormat="0" applyProtection="0">
      <alignment horizontal="right" vertical="center"/>
    </xf>
    <xf numFmtId="4" fontId="39" fillId="89" borderId="32" applyNumberFormat="0" applyProtection="0">
      <alignment horizontal="right" vertical="center"/>
    </xf>
    <xf numFmtId="4" fontId="39" fillId="89" borderId="32" applyNumberFormat="0" applyProtection="0">
      <alignment horizontal="right" vertical="center"/>
    </xf>
    <xf numFmtId="4" fontId="39" fillId="89" borderId="32" applyNumberFormat="0" applyProtection="0">
      <alignment horizontal="right" vertical="center"/>
    </xf>
    <xf numFmtId="4" fontId="39" fillId="89" borderId="32" applyNumberFormat="0" applyProtection="0">
      <alignment horizontal="right" vertical="center"/>
    </xf>
    <xf numFmtId="4" fontId="39" fillId="89" borderId="32" applyNumberFormat="0" applyProtection="0">
      <alignment horizontal="right" vertical="center"/>
    </xf>
    <xf numFmtId="4" fontId="39" fillId="89" borderId="32" applyNumberFormat="0" applyProtection="0">
      <alignment horizontal="right" vertical="center"/>
    </xf>
    <xf numFmtId="4" fontId="39" fillId="89" borderId="32" applyNumberFormat="0" applyProtection="0">
      <alignment horizontal="right" vertical="center"/>
    </xf>
    <xf numFmtId="4" fontId="39" fillId="89" borderId="32" applyNumberFormat="0" applyProtection="0">
      <alignment horizontal="right" vertical="center"/>
    </xf>
    <xf numFmtId="4" fontId="39" fillId="89" borderId="32" applyNumberFormat="0" applyProtection="0">
      <alignment horizontal="right" vertical="center"/>
    </xf>
    <xf numFmtId="4" fontId="39" fillId="89" borderId="32" applyNumberFormat="0" applyProtection="0">
      <alignment horizontal="right" vertical="center"/>
    </xf>
    <xf numFmtId="4" fontId="39" fillId="89" borderId="32" applyNumberFormat="0" applyProtection="0">
      <alignment horizontal="right" vertical="center"/>
    </xf>
    <xf numFmtId="4" fontId="39" fillId="89" borderId="32" applyNumberFormat="0" applyProtection="0">
      <alignment horizontal="right" vertical="center"/>
    </xf>
    <xf numFmtId="4" fontId="39" fillId="89" borderId="32" applyNumberFormat="0" applyProtection="0">
      <alignment horizontal="right" vertical="center"/>
    </xf>
    <xf numFmtId="4" fontId="39" fillId="89" borderId="32" applyNumberFormat="0" applyProtection="0">
      <alignment horizontal="right" vertical="center"/>
    </xf>
    <xf numFmtId="4" fontId="39" fillId="89" borderId="32" applyNumberFormat="0" applyProtection="0">
      <alignment horizontal="right" vertical="center"/>
    </xf>
    <xf numFmtId="4" fontId="39" fillId="89" borderId="32" applyNumberFormat="0" applyProtection="0">
      <alignment horizontal="right" vertical="center"/>
    </xf>
    <xf numFmtId="4" fontId="39" fillId="89" borderId="32" applyNumberFormat="0" applyProtection="0">
      <alignment horizontal="right" vertical="center"/>
    </xf>
    <xf numFmtId="4" fontId="39" fillId="89" borderId="32" applyNumberFormat="0" applyProtection="0">
      <alignment horizontal="right" vertical="center"/>
    </xf>
    <xf numFmtId="4" fontId="39" fillId="89" borderId="32" applyNumberFormat="0" applyProtection="0">
      <alignment horizontal="right" vertical="center"/>
    </xf>
    <xf numFmtId="4" fontId="39" fillId="89" borderId="32" applyNumberFormat="0" applyProtection="0">
      <alignment horizontal="right" vertical="center"/>
    </xf>
    <xf numFmtId="4" fontId="39" fillId="89" borderId="32" applyNumberFormat="0" applyProtection="0">
      <alignment horizontal="right" vertical="center"/>
    </xf>
    <xf numFmtId="4" fontId="39" fillId="89" borderId="32" applyNumberFormat="0" applyProtection="0">
      <alignment horizontal="right" vertical="center"/>
    </xf>
    <xf numFmtId="4" fontId="39" fillId="89" borderId="32" applyNumberFormat="0" applyProtection="0">
      <alignment horizontal="right" vertical="center"/>
    </xf>
    <xf numFmtId="4" fontId="39" fillId="89" borderId="32" applyNumberFormat="0" applyProtection="0">
      <alignment horizontal="right" vertical="center"/>
    </xf>
    <xf numFmtId="4" fontId="39" fillId="89" borderId="32" applyNumberFormat="0" applyProtection="0">
      <alignment horizontal="right" vertical="center"/>
    </xf>
    <xf numFmtId="4" fontId="39" fillId="89" borderId="32" applyNumberFormat="0" applyProtection="0">
      <alignment horizontal="right" vertical="center"/>
    </xf>
    <xf numFmtId="4" fontId="39" fillId="89" borderId="32" applyNumberFormat="0" applyProtection="0">
      <alignment horizontal="right" vertical="center"/>
    </xf>
    <xf numFmtId="4" fontId="39" fillId="89" borderId="32" applyNumberFormat="0" applyProtection="0">
      <alignment horizontal="right" vertical="center"/>
    </xf>
    <xf numFmtId="4" fontId="39" fillId="89" borderId="32" applyNumberFormat="0" applyProtection="0">
      <alignment horizontal="right" vertical="center"/>
    </xf>
    <xf numFmtId="4" fontId="39" fillId="89" borderId="32" applyNumberFormat="0" applyProtection="0">
      <alignment horizontal="right" vertical="center"/>
    </xf>
    <xf numFmtId="4" fontId="39" fillId="89" borderId="32" applyNumberFormat="0" applyProtection="0">
      <alignment horizontal="right" vertical="center"/>
    </xf>
    <xf numFmtId="4" fontId="39" fillId="89" borderId="32" applyNumberFormat="0" applyProtection="0">
      <alignment horizontal="right" vertical="center"/>
    </xf>
    <xf numFmtId="4" fontId="39" fillId="89" borderId="32" applyNumberFormat="0" applyProtection="0">
      <alignment horizontal="right" vertical="center"/>
    </xf>
    <xf numFmtId="4" fontId="39" fillId="89" borderId="32" applyNumberFormat="0" applyProtection="0">
      <alignment horizontal="right" vertical="center"/>
    </xf>
    <xf numFmtId="4" fontId="109" fillId="0" borderId="0" applyNumberFormat="0" applyProtection="0">
      <alignment horizontal="left" vertical="center" indent="1"/>
    </xf>
    <xf numFmtId="4" fontId="39" fillId="87" borderId="31" applyNumberFormat="0" applyProtection="0">
      <alignment horizontal="left" vertical="center"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39" fillId="87" borderId="31" applyNumberFormat="0" applyProtection="0">
      <alignment horizontal="left" vertical="center"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39" fillId="87" borderId="31" applyNumberFormat="0" applyProtection="0">
      <alignment horizontal="left" vertical="center"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39" fillId="87" borderId="31" applyNumberFormat="0" applyProtection="0">
      <alignment horizontal="left" vertical="center"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39" fillId="87" borderId="31" applyNumberFormat="0" applyProtection="0">
      <alignment horizontal="left" vertical="center" indent="1"/>
    </xf>
    <xf numFmtId="4" fontId="109" fillId="0" borderId="0" applyNumberFormat="0" applyProtection="0">
      <alignment horizontal="left" vertical="center"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09" fillId="0" borderId="0" applyNumberFormat="0" applyProtection="0">
      <alignment horizontal="left" vertical="center"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09" fillId="0" borderId="0" applyNumberFormat="0" applyProtection="0">
      <alignment horizontal="left" vertical="center"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39" fillId="87" borderId="31" applyNumberFormat="0" applyProtection="0">
      <alignment horizontal="left" vertical="center"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39" fillId="87" borderId="31" applyNumberFormat="0" applyProtection="0">
      <alignment horizontal="left" vertical="center"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39" fillId="87" borderId="31" applyNumberFormat="0" applyProtection="0">
      <alignment horizontal="left" vertical="center" indent="1"/>
    </xf>
    <xf numFmtId="4" fontId="109" fillId="0" borderId="0" applyNumberFormat="0" applyProtection="0">
      <alignment horizontal="left" vertical="center" indent="1"/>
    </xf>
    <xf numFmtId="4" fontId="109" fillId="0" borderId="0" applyNumberFormat="0" applyProtection="0">
      <alignment horizontal="left" vertical="center" indent="1"/>
    </xf>
    <xf numFmtId="4" fontId="109" fillId="0" borderId="0" applyNumberFormat="0" applyProtection="0">
      <alignment horizontal="left" vertical="center" indent="1"/>
    </xf>
    <xf numFmtId="4" fontId="109" fillId="0" borderId="0" applyNumberFormat="0" applyProtection="0">
      <alignment horizontal="left" vertical="center" indent="1"/>
    </xf>
    <xf numFmtId="4" fontId="109" fillId="0" borderId="0" applyNumberFormat="0" applyProtection="0">
      <alignment horizontal="left" vertical="center" indent="1"/>
    </xf>
    <xf numFmtId="4" fontId="109" fillId="0" borderId="0" applyNumberFormat="0" applyProtection="0">
      <alignment horizontal="left" vertical="center" indent="1"/>
    </xf>
    <xf numFmtId="4" fontId="109" fillId="0" borderId="0" applyNumberFormat="0" applyProtection="0">
      <alignment horizontal="left" vertical="center" indent="1"/>
    </xf>
    <xf numFmtId="4" fontId="109" fillId="0" borderId="0" applyNumberFormat="0" applyProtection="0">
      <alignment horizontal="left" vertical="center" indent="1"/>
    </xf>
    <xf numFmtId="4" fontId="109" fillId="0" borderId="0" applyNumberFormat="0" applyProtection="0">
      <alignment horizontal="left" vertical="center" indent="1"/>
    </xf>
    <xf numFmtId="4" fontId="39" fillId="87" borderId="31" applyNumberFormat="0" applyProtection="0">
      <alignment horizontal="left" vertical="center" indent="1"/>
    </xf>
    <xf numFmtId="4" fontId="39" fillId="87" borderId="31" applyNumberFormat="0" applyProtection="0">
      <alignment horizontal="left" vertical="center" indent="1"/>
    </xf>
    <xf numFmtId="4" fontId="39" fillId="87" borderId="31" applyNumberFormat="0" applyProtection="0">
      <alignment horizontal="left" vertical="center" indent="1"/>
    </xf>
    <xf numFmtId="4" fontId="39" fillId="87" borderId="31" applyNumberFormat="0" applyProtection="0">
      <alignment horizontal="left" vertical="center" indent="1"/>
    </xf>
    <xf numFmtId="4" fontId="39" fillId="87" borderId="31" applyNumberFormat="0" applyProtection="0">
      <alignment horizontal="left" vertical="center" indent="1"/>
    </xf>
    <xf numFmtId="4" fontId="39" fillId="87" borderId="31" applyNumberFormat="0" applyProtection="0">
      <alignment horizontal="left" vertical="center" indent="1"/>
    </xf>
    <xf numFmtId="4" fontId="39" fillId="87" borderId="31" applyNumberFormat="0" applyProtection="0">
      <alignment horizontal="left" vertical="center" indent="1"/>
    </xf>
    <xf numFmtId="4" fontId="39" fillId="87" borderId="31" applyNumberFormat="0" applyProtection="0">
      <alignment horizontal="left" vertical="center"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39" fillId="87" borderId="31" applyNumberFormat="0" applyProtection="0">
      <alignment horizontal="left" vertical="center"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39" fillId="87" borderId="31" applyNumberFormat="0" applyProtection="0">
      <alignment horizontal="left" vertical="center"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39" fillId="87" borderId="31" applyNumberFormat="0" applyProtection="0">
      <alignment horizontal="left" vertical="center"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0" fillId="90" borderId="0" applyNumberFormat="0" applyProtection="0">
      <alignment horizontal="left" indent="1"/>
    </xf>
    <xf numFmtId="4" fontId="111" fillId="0" borderId="0" applyNumberFormat="0" applyProtection="0">
      <alignment horizontal="left" vertical="center" indent="1"/>
    </xf>
    <xf numFmtId="4" fontId="39" fillId="91" borderId="31" applyNumberFormat="0" applyProtection="0">
      <alignment horizontal="left" vertical="center" indent="1"/>
    </xf>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39" fillId="91" borderId="31" applyNumberFormat="0" applyProtection="0">
      <alignment horizontal="left" vertical="center" indent="1"/>
    </xf>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39" fillId="91" borderId="31" applyNumberFormat="0" applyProtection="0">
      <alignment horizontal="left" vertical="center" indent="1"/>
    </xf>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39" fillId="91" borderId="31" applyNumberFormat="0" applyProtection="0">
      <alignment horizontal="left" vertical="center" indent="1"/>
    </xf>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39" fillId="91" borderId="31" applyNumberFormat="0" applyProtection="0">
      <alignment horizontal="left" vertical="center" indent="1"/>
    </xf>
    <xf numFmtId="4" fontId="111" fillId="0" borderId="0" applyNumberFormat="0" applyProtection="0">
      <alignment horizontal="left" vertical="center" indent="1"/>
    </xf>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0" borderId="0" applyNumberFormat="0" applyProtection="0">
      <alignment horizontal="left" vertical="center" indent="1"/>
    </xf>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0" borderId="0" applyNumberFormat="0" applyProtection="0">
      <alignment horizontal="left" vertical="center" indent="1"/>
    </xf>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39" fillId="91" borderId="31" applyNumberFormat="0" applyProtection="0">
      <alignment horizontal="left" vertical="center" indent="1"/>
    </xf>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39" fillId="91" borderId="31" applyNumberFormat="0" applyProtection="0">
      <alignment horizontal="left" vertical="center" indent="1"/>
    </xf>
    <xf numFmtId="4" fontId="111" fillId="92" borderId="0" applyNumberFormat="0" applyProtection="0"/>
    <xf numFmtId="4" fontId="111" fillId="92" borderId="0" applyNumberFormat="0" applyProtection="0"/>
    <xf numFmtId="4" fontId="111" fillId="92" borderId="0" applyNumberFormat="0" applyProtection="0"/>
    <xf numFmtId="4" fontId="39" fillId="91" borderId="31" applyNumberFormat="0" applyProtection="0">
      <alignment horizontal="left" vertical="center" indent="1"/>
    </xf>
    <xf numFmtId="4" fontId="111" fillId="0" borderId="0" applyNumberFormat="0" applyProtection="0">
      <alignment horizontal="left" vertical="center" indent="1"/>
    </xf>
    <xf numFmtId="4" fontId="111" fillId="0" borderId="0" applyNumberFormat="0" applyProtection="0">
      <alignment horizontal="left" vertical="center" indent="1"/>
    </xf>
    <xf numFmtId="4" fontId="111" fillId="0" borderId="0" applyNumberFormat="0" applyProtection="0">
      <alignment horizontal="left" vertical="center" indent="1"/>
    </xf>
    <xf numFmtId="4" fontId="111" fillId="0" borderId="0" applyNumberFormat="0" applyProtection="0">
      <alignment horizontal="left" vertical="center" indent="1"/>
    </xf>
    <xf numFmtId="4" fontId="111" fillId="0" borderId="0" applyNumberFormat="0" applyProtection="0">
      <alignment horizontal="left" vertical="center" indent="1"/>
    </xf>
    <xf numFmtId="4" fontId="111" fillId="0" borderId="0" applyNumberFormat="0" applyProtection="0">
      <alignment horizontal="left" vertical="center" indent="1"/>
    </xf>
    <xf numFmtId="4" fontId="111" fillId="0" borderId="0" applyNumberFormat="0" applyProtection="0">
      <alignment horizontal="left" vertical="center" indent="1"/>
    </xf>
    <xf numFmtId="4" fontId="111" fillId="0" borderId="0" applyNumberFormat="0" applyProtection="0">
      <alignment horizontal="left" vertical="center" indent="1"/>
    </xf>
    <xf numFmtId="4" fontId="111" fillId="0" borderId="0" applyNumberFormat="0" applyProtection="0">
      <alignment horizontal="left" vertical="center" indent="1"/>
    </xf>
    <xf numFmtId="4" fontId="39" fillId="91" borderId="31" applyNumberFormat="0" applyProtection="0">
      <alignment horizontal="left" vertical="center" indent="1"/>
    </xf>
    <xf numFmtId="4" fontId="39" fillId="91" borderId="31" applyNumberFormat="0" applyProtection="0">
      <alignment horizontal="left" vertical="center" indent="1"/>
    </xf>
    <xf numFmtId="4" fontId="39" fillId="91" borderId="31" applyNumberFormat="0" applyProtection="0">
      <alignment horizontal="left" vertical="center" indent="1"/>
    </xf>
    <xf numFmtId="4" fontId="39" fillId="91" borderId="31" applyNumberFormat="0" applyProtection="0">
      <alignment horizontal="left" vertical="center" indent="1"/>
    </xf>
    <xf numFmtId="4" fontId="39" fillId="91" borderId="31" applyNumberFormat="0" applyProtection="0">
      <alignment horizontal="left" vertical="center" indent="1"/>
    </xf>
    <xf numFmtId="4" fontId="39" fillId="91" borderId="31" applyNumberFormat="0" applyProtection="0">
      <alignment horizontal="left" vertical="center" indent="1"/>
    </xf>
    <xf numFmtId="4" fontId="39" fillId="91" borderId="31" applyNumberFormat="0" applyProtection="0">
      <alignment horizontal="left" vertical="center" indent="1"/>
    </xf>
    <xf numFmtId="4" fontId="39" fillId="91" borderId="31" applyNumberFormat="0" applyProtection="0">
      <alignment horizontal="left" vertical="center" indent="1"/>
    </xf>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39" fillId="91" borderId="31" applyNumberFormat="0" applyProtection="0">
      <alignment horizontal="left" vertical="center" indent="1"/>
    </xf>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39" fillId="91" borderId="31" applyNumberFormat="0" applyProtection="0">
      <alignment horizontal="left" vertical="center" indent="1"/>
    </xf>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39" fillId="91" borderId="31" applyNumberFormat="0" applyProtection="0">
      <alignment horizontal="left" vertical="center" indent="1"/>
    </xf>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4" fontId="111" fillId="92" borderId="0" applyNumberFormat="0" applyProtection="0"/>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91" borderId="31"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91" borderId="31" applyNumberFormat="0" applyProtection="0">
      <alignment horizontal="left" vertical="center" indent="1"/>
    </xf>
    <xf numFmtId="0" fontId="18" fillId="91" borderId="31" applyNumberFormat="0" applyProtection="0">
      <alignment horizontal="left" vertical="center" indent="1"/>
    </xf>
    <xf numFmtId="0" fontId="18" fillId="91" borderId="31" applyNumberFormat="0" applyProtection="0">
      <alignment horizontal="left" vertical="center" indent="1"/>
    </xf>
    <xf numFmtId="0" fontId="18" fillId="91" borderId="31" applyNumberFormat="0" applyProtection="0">
      <alignment horizontal="left" vertical="center" indent="1"/>
    </xf>
    <xf numFmtId="0" fontId="18" fillId="91" borderId="31" applyNumberFormat="0" applyProtection="0">
      <alignment horizontal="left" vertical="center" indent="1"/>
    </xf>
    <xf numFmtId="0" fontId="18" fillId="91" borderId="31"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91" borderId="31"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91" borderId="31"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center"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91" borderId="31" applyNumberFormat="0" applyProtection="0">
      <alignment horizontal="left" vertical="center"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91" borderId="31" applyNumberFormat="0" applyProtection="0">
      <alignment horizontal="left" vertical="center" indent="1"/>
    </xf>
    <xf numFmtId="0" fontId="18" fillId="91" borderId="31" applyNumberFormat="0" applyProtection="0">
      <alignment horizontal="left" vertical="center" indent="1"/>
    </xf>
    <xf numFmtId="0" fontId="18" fillId="91" borderId="31" applyNumberFormat="0" applyProtection="0">
      <alignment horizontal="left" vertical="center" indent="1"/>
    </xf>
    <xf numFmtId="0" fontId="18" fillId="91" borderId="31" applyNumberFormat="0" applyProtection="0">
      <alignment horizontal="left" vertical="center" indent="1"/>
    </xf>
    <xf numFmtId="0" fontId="18" fillId="91" borderId="31" applyNumberFormat="0" applyProtection="0">
      <alignment horizontal="left" vertical="center" indent="1"/>
    </xf>
    <xf numFmtId="0" fontId="18" fillId="91" borderId="31" applyNumberFormat="0" applyProtection="0">
      <alignment horizontal="left" vertical="center"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91" borderId="31" applyNumberFormat="0" applyProtection="0">
      <alignment horizontal="left" vertical="center"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91" borderId="31" applyNumberFormat="0" applyProtection="0">
      <alignment horizontal="left" vertical="center"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88" borderId="32" applyNumberFormat="0" applyProtection="0">
      <alignment horizontal="left" vertical="top"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69" borderId="31"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69" borderId="31" applyNumberFormat="0" applyProtection="0">
      <alignment horizontal="left" vertical="center" indent="1"/>
    </xf>
    <xf numFmtId="0" fontId="18" fillId="69" borderId="31" applyNumberFormat="0" applyProtection="0">
      <alignment horizontal="left" vertical="center" indent="1"/>
    </xf>
    <xf numFmtId="0" fontId="18" fillId="69" borderId="31" applyNumberFormat="0" applyProtection="0">
      <alignment horizontal="left" vertical="center" indent="1"/>
    </xf>
    <xf numFmtId="0" fontId="18" fillId="69" borderId="31" applyNumberFormat="0" applyProtection="0">
      <alignment horizontal="left" vertical="center" indent="1"/>
    </xf>
    <xf numFmtId="0" fontId="18" fillId="69" borderId="31" applyNumberFormat="0" applyProtection="0">
      <alignment horizontal="left" vertical="center" indent="1"/>
    </xf>
    <xf numFmtId="0" fontId="18" fillId="69" borderId="31"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69" borderId="31"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69" borderId="31"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center"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69" borderId="31" applyNumberFormat="0" applyProtection="0">
      <alignment horizontal="left" vertical="center"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69" borderId="31" applyNumberFormat="0" applyProtection="0">
      <alignment horizontal="left" vertical="center" indent="1"/>
    </xf>
    <xf numFmtId="0" fontId="18" fillId="69" borderId="31" applyNumberFormat="0" applyProtection="0">
      <alignment horizontal="left" vertical="center" indent="1"/>
    </xf>
    <xf numFmtId="0" fontId="18" fillId="69" borderId="31" applyNumberFormat="0" applyProtection="0">
      <alignment horizontal="left" vertical="center" indent="1"/>
    </xf>
    <xf numFmtId="0" fontId="18" fillId="69" borderId="31" applyNumberFormat="0" applyProtection="0">
      <alignment horizontal="left" vertical="center" indent="1"/>
    </xf>
    <xf numFmtId="0" fontId="18" fillId="69" borderId="31" applyNumberFormat="0" applyProtection="0">
      <alignment horizontal="left" vertical="center" indent="1"/>
    </xf>
    <xf numFmtId="0" fontId="18" fillId="69" borderId="31" applyNumberFormat="0" applyProtection="0">
      <alignment horizontal="left" vertical="center"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69" borderId="31" applyNumberFormat="0" applyProtection="0">
      <alignment horizontal="left" vertical="center"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69" borderId="31" applyNumberFormat="0" applyProtection="0">
      <alignment horizontal="left" vertical="center"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72" borderId="32" applyNumberFormat="0" applyProtection="0">
      <alignment horizontal="left" vertical="top"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60" borderId="31"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60" borderId="31" applyNumberFormat="0" applyProtection="0">
      <alignment horizontal="left" vertical="center" indent="1"/>
    </xf>
    <xf numFmtId="0" fontId="18" fillId="60" borderId="31" applyNumberFormat="0" applyProtection="0">
      <alignment horizontal="left" vertical="center" indent="1"/>
    </xf>
    <xf numFmtId="0" fontId="18" fillId="60" borderId="31" applyNumberFormat="0" applyProtection="0">
      <alignment horizontal="left" vertical="center" indent="1"/>
    </xf>
    <xf numFmtId="0" fontId="18" fillId="60" borderId="31" applyNumberFormat="0" applyProtection="0">
      <alignment horizontal="left" vertical="center" indent="1"/>
    </xf>
    <xf numFmtId="0" fontId="18" fillId="60" borderId="31" applyNumberFormat="0" applyProtection="0">
      <alignment horizontal="left" vertical="center" indent="1"/>
    </xf>
    <xf numFmtId="0" fontId="18" fillId="60" borderId="31"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60" borderId="31"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60" borderId="31"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center"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60" borderId="31" applyNumberFormat="0" applyProtection="0">
      <alignment horizontal="left" vertical="center"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60" borderId="31" applyNumberFormat="0" applyProtection="0">
      <alignment horizontal="left" vertical="center" indent="1"/>
    </xf>
    <xf numFmtId="0" fontId="18" fillId="60" borderId="31" applyNumberFormat="0" applyProtection="0">
      <alignment horizontal="left" vertical="center" indent="1"/>
    </xf>
    <xf numFmtId="0" fontId="18" fillId="60" borderId="31" applyNumberFormat="0" applyProtection="0">
      <alignment horizontal="left" vertical="center" indent="1"/>
    </xf>
    <xf numFmtId="0" fontId="18" fillId="60" borderId="31" applyNumberFormat="0" applyProtection="0">
      <alignment horizontal="left" vertical="center" indent="1"/>
    </xf>
    <xf numFmtId="0" fontId="18" fillId="60" borderId="31" applyNumberFormat="0" applyProtection="0">
      <alignment horizontal="left" vertical="center" indent="1"/>
    </xf>
    <xf numFmtId="0" fontId="18" fillId="60" borderId="31" applyNumberFormat="0" applyProtection="0">
      <alignment horizontal="left" vertical="center"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60" borderId="31" applyNumberFormat="0" applyProtection="0">
      <alignment horizontal="left" vertical="center"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60" borderId="31" applyNumberFormat="0" applyProtection="0">
      <alignment horizontal="left" vertical="center"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3" borderId="32" applyNumberFormat="0" applyProtection="0">
      <alignment horizontal="left" vertical="top"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73" borderId="31"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73" borderId="31" applyNumberFormat="0" applyProtection="0">
      <alignment horizontal="left" vertical="center" indent="1"/>
    </xf>
    <xf numFmtId="0" fontId="18" fillId="73" borderId="31" applyNumberFormat="0" applyProtection="0">
      <alignment horizontal="left" vertical="center" indent="1"/>
    </xf>
    <xf numFmtId="0" fontId="18" fillId="73" borderId="31" applyNumberFormat="0" applyProtection="0">
      <alignment horizontal="left" vertical="center" indent="1"/>
    </xf>
    <xf numFmtId="0" fontId="18" fillId="73" borderId="31" applyNumberFormat="0" applyProtection="0">
      <alignment horizontal="left" vertical="center" indent="1"/>
    </xf>
    <xf numFmtId="0" fontId="18" fillId="73" borderId="31" applyNumberFormat="0" applyProtection="0">
      <alignment horizontal="left" vertical="center" indent="1"/>
    </xf>
    <xf numFmtId="0" fontId="18" fillId="73" borderId="31"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73" borderId="31"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73" borderId="31"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center"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73" borderId="31" applyNumberFormat="0" applyProtection="0">
      <alignment horizontal="left" vertical="center"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73" borderId="31" applyNumberFormat="0" applyProtection="0">
      <alignment horizontal="left" vertical="center" indent="1"/>
    </xf>
    <xf numFmtId="0" fontId="18" fillId="73" borderId="31" applyNumberFormat="0" applyProtection="0">
      <alignment horizontal="left" vertical="center" indent="1"/>
    </xf>
    <xf numFmtId="0" fontId="18" fillId="73" borderId="31" applyNumberFormat="0" applyProtection="0">
      <alignment horizontal="left" vertical="center" indent="1"/>
    </xf>
    <xf numFmtId="0" fontId="18" fillId="73" borderId="31" applyNumberFormat="0" applyProtection="0">
      <alignment horizontal="left" vertical="center" indent="1"/>
    </xf>
    <xf numFmtId="0" fontId="18" fillId="73" borderId="31" applyNumberFormat="0" applyProtection="0">
      <alignment horizontal="left" vertical="center" indent="1"/>
    </xf>
    <xf numFmtId="0" fontId="18" fillId="73" borderId="31" applyNumberFormat="0" applyProtection="0">
      <alignment horizontal="left" vertical="center"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73" borderId="31" applyNumberFormat="0" applyProtection="0">
      <alignment horizontal="left" vertical="center"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73" borderId="31" applyNumberFormat="0" applyProtection="0">
      <alignment horizontal="left" vertical="center"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0" fontId="18" fillId="94" borderId="32" applyNumberFormat="0" applyProtection="0">
      <alignment horizontal="left" vertical="top" indent="1"/>
    </xf>
    <xf numFmtId="4" fontId="39" fillId="62" borderId="32" applyNumberFormat="0" applyProtection="0">
      <alignment vertical="center"/>
    </xf>
    <xf numFmtId="4" fontId="39" fillId="62" borderId="32" applyNumberFormat="0" applyProtection="0">
      <alignment vertical="center"/>
    </xf>
    <xf numFmtId="4" fontId="39" fillId="62" borderId="32" applyNumberFormat="0" applyProtection="0">
      <alignment vertical="center"/>
    </xf>
    <xf numFmtId="4" fontId="39" fillId="62" borderId="32" applyNumberFormat="0" applyProtection="0">
      <alignment vertical="center"/>
    </xf>
    <xf numFmtId="4" fontId="39" fillId="62" borderId="32" applyNumberFormat="0" applyProtection="0">
      <alignment vertical="center"/>
    </xf>
    <xf numFmtId="4" fontId="39" fillId="62" borderId="32" applyNumberFormat="0" applyProtection="0">
      <alignment vertical="center"/>
    </xf>
    <xf numFmtId="4" fontId="39" fillId="62" borderId="32" applyNumberFormat="0" applyProtection="0">
      <alignment vertical="center"/>
    </xf>
    <xf numFmtId="4" fontId="39" fillId="62" borderId="32" applyNumberFormat="0" applyProtection="0">
      <alignment vertical="center"/>
    </xf>
    <xf numFmtId="4" fontId="39" fillId="62" borderId="32" applyNumberFormat="0" applyProtection="0">
      <alignment vertical="center"/>
    </xf>
    <xf numFmtId="4" fontId="39" fillId="62" borderId="32" applyNumberFormat="0" applyProtection="0">
      <alignment vertical="center"/>
    </xf>
    <xf numFmtId="4" fontId="39" fillId="62" borderId="32" applyNumberFormat="0" applyProtection="0">
      <alignment vertical="center"/>
    </xf>
    <xf numFmtId="4" fontId="39" fillId="62" borderId="31" applyNumberFormat="0" applyProtection="0">
      <alignment vertical="center"/>
    </xf>
    <xf numFmtId="4" fontId="39" fillId="62" borderId="32" applyNumberFormat="0" applyProtection="0">
      <alignment vertical="center"/>
    </xf>
    <xf numFmtId="4" fontId="39" fillId="62" borderId="32" applyNumberFormat="0" applyProtection="0">
      <alignment vertical="center"/>
    </xf>
    <xf numFmtId="4" fontId="39" fillId="62" borderId="32" applyNumberFormat="0" applyProtection="0">
      <alignment vertical="center"/>
    </xf>
    <xf numFmtId="4" fontId="39" fillId="62" borderId="31" applyNumberFormat="0" applyProtection="0">
      <alignment vertical="center"/>
    </xf>
    <xf numFmtId="4" fontId="39" fillId="62" borderId="31" applyNumberFormat="0" applyProtection="0">
      <alignment vertical="center"/>
    </xf>
    <xf numFmtId="4" fontId="39" fillId="62" borderId="31" applyNumberFormat="0" applyProtection="0">
      <alignment vertical="center"/>
    </xf>
    <xf numFmtId="4" fontId="39" fillId="62" borderId="31" applyNumberFormat="0" applyProtection="0">
      <alignment vertical="center"/>
    </xf>
    <xf numFmtId="4" fontId="39" fillId="62" borderId="31" applyNumberFormat="0" applyProtection="0">
      <alignment vertical="center"/>
    </xf>
    <xf numFmtId="4" fontId="39" fillId="62" borderId="31" applyNumberFormat="0" applyProtection="0">
      <alignment vertical="center"/>
    </xf>
    <xf numFmtId="4" fontId="39" fillId="62" borderId="31" applyNumberFormat="0" applyProtection="0">
      <alignment vertical="center"/>
    </xf>
    <xf numFmtId="4" fontId="39" fillId="62" borderId="32" applyNumberFormat="0" applyProtection="0">
      <alignment vertical="center"/>
    </xf>
    <xf numFmtId="4" fontId="39" fillId="62" borderId="31" applyNumberFormat="0" applyProtection="0">
      <alignment vertical="center"/>
    </xf>
    <xf numFmtId="4" fontId="39" fillId="62" borderId="32" applyNumberFormat="0" applyProtection="0">
      <alignment vertical="center"/>
    </xf>
    <xf numFmtId="4" fontId="39" fillId="62" borderId="32" applyNumberFormat="0" applyProtection="0">
      <alignment vertical="center"/>
    </xf>
    <xf numFmtId="4" fontId="39" fillId="62" borderId="32" applyNumberFormat="0" applyProtection="0">
      <alignment vertical="center"/>
    </xf>
    <xf numFmtId="4" fontId="39" fillId="62" borderId="32" applyNumberFormat="0" applyProtection="0">
      <alignment vertical="center"/>
    </xf>
    <xf numFmtId="4" fontId="39" fillId="62" borderId="32" applyNumberFormat="0" applyProtection="0">
      <alignment vertical="center"/>
    </xf>
    <xf numFmtId="4" fontId="39" fillId="62" borderId="32" applyNumberFormat="0" applyProtection="0">
      <alignment vertical="center"/>
    </xf>
    <xf numFmtId="4" fontId="39" fillId="62" borderId="32" applyNumberFormat="0" applyProtection="0">
      <alignment vertical="center"/>
    </xf>
    <xf numFmtId="4" fontId="39" fillId="62" borderId="32" applyNumberFormat="0" applyProtection="0">
      <alignment vertical="center"/>
    </xf>
    <xf numFmtId="4" fontId="39" fillId="62" borderId="32" applyNumberFormat="0" applyProtection="0">
      <alignment vertical="center"/>
    </xf>
    <xf numFmtId="4" fontId="39" fillId="62" borderId="32" applyNumberFormat="0" applyProtection="0">
      <alignment vertical="center"/>
    </xf>
    <xf numFmtId="4" fontId="39" fillId="62" borderId="32" applyNumberFormat="0" applyProtection="0">
      <alignment vertical="center"/>
    </xf>
    <xf numFmtId="4" fontId="39" fillId="62" borderId="32" applyNumberFormat="0" applyProtection="0">
      <alignment vertical="center"/>
    </xf>
    <xf numFmtId="4" fontId="39" fillId="62" borderId="32" applyNumberFormat="0" applyProtection="0">
      <alignment vertical="center"/>
    </xf>
    <xf numFmtId="4" fontId="39" fillId="62" borderId="32" applyNumberFormat="0" applyProtection="0">
      <alignment vertical="center"/>
    </xf>
    <xf numFmtId="4" fontId="39" fillId="62" borderId="32" applyNumberFormat="0" applyProtection="0">
      <alignment vertical="center"/>
    </xf>
    <xf numFmtId="4" fontId="39" fillId="62" borderId="32" applyNumberFormat="0" applyProtection="0">
      <alignment vertical="center"/>
    </xf>
    <xf numFmtId="4" fontId="39" fillId="62" borderId="32" applyNumberFormat="0" applyProtection="0">
      <alignment vertical="center"/>
    </xf>
    <xf numFmtId="4" fontId="39" fillId="62" borderId="32" applyNumberFormat="0" applyProtection="0">
      <alignment vertical="center"/>
    </xf>
    <xf numFmtId="4" fontId="39" fillId="62" borderId="32" applyNumberFormat="0" applyProtection="0">
      <alignment vertical="center"/>
    </xf>
    <xf numFmtId="4" fontId="39" fillId="62" borderId="32" applyNumberFormat="0" applyProtection="0">
      <alignment vertical="center"/>
    </xf>
    <xf numFmtId="4" fontId="39" fillId="62" borderId="32" applyNumberFormat="0" applyProtection="0">
      <alignment vertical="center"/>
    </xf>
    <xf numFmtId="4" fontId="39" fillId="62" borderId="32" applyNumberFormat="0" applyProtection="0">
      <alignment vertical="center"/>
    </xf>
    <xf numFmtId="4" fontId="39" fillId="62" borderId="32" applyNumberFormat="0" applyProtection="0">
      <alignment vertical="center"/>
    </xf>
    <xf numFmtId="4" fontId="39" fillId="62" borderId="32" applyNumberFormat="0" applyProtection="0">
      <alignment vertical="center"/>
    </xf>
    <xf numFmtId="4" fontId="39" fillId="62" borderId="32" applyNumberFormat="0" applyProtection="0">
      <alignment vertical="center"/>
    </xf>
    <xf numFmtId="4" fontId="39" fillId="62" borderId="32" applyNumberFormat="0" applyProtection="0">
      <alignment vertical="center"/>
    </xf>
    <xf numFmtId="4" fontId="39" fillId="62" borderId="32" applyNumberFormat="0" applyProtection="0">
      <alignment vertical="center"/>
    </xf>
    <xf numFmtId="4" fontId="39" fillId="62" borderId="32" applyNumberFormat="0" applyProtection="0">
      <alignment vertical="center"/>
    </xf>
    <xf numFmtId="4" fontId="39" fillId="62" borderId="32" applyNumberFormat="0" applyProtection="0">
      <alignment vertical="center"/>
    </xf>
    <xf numFmtId="4" fontId="39" fillId="62" borderId="32" applyNumberFormat="0" applyProtection="0">
      <alignment vertical="center"/>
    </xf>
    <xf numFmtId="4" fontId="39" fillId="62" borderId="32" applyNumberFormat="0" applyProtection="0">
      <alignment vertical="center"/>
    </xf>
    <xf numFmtId="4" fontId="39" fillId="62" borderId="32" applyNumberFormat="0" applyProtection="0">
      <alignment vertical="center"/>
    </xf>
    <xf numFmtId="4" fontId="39" fillId="62" borderId="32" applyNumberFormat="0" applyProtection="0">
      <alignment vertical="center"/>
    </xf>
    <xf numFmtId="4" fontId="39" fillId="62" borderId="32" applyNumberFormat="0" applyProtection="0">
      <alignment vertical="center"/>
    </xf>
    <xf numFmtId="4" fontId="39" fillId="62" borderId="32" applyNumberFormat="0" applyProtection="0">
      <alignment vertical="center"/>
    </xf>
    <xf numFmtId="4" fontId="39" fillId="62" borderId="32" applyNumberFormat="0" applyProtection="0">
      <alignment vertical="center"/>
    </xf>
    <xf numFmtId="4" fontId="39" fillId="62" borderId="32" applyNumberFormat="0" applyProtection="0">
      <alignment vertical="center"/>
    </xf>
    <xf numFmtId="4" fontId="107" fillId="62" borderId="32" applyNumberFormat="0" applyProtection="0">
      <alignment vertical="center"/>
    </xf>
    <xf numFmtId="4" fontId="107" fillId="62" borderId="32" applyNumberFormat="0" applyProtection="0">
      <alignment vertical="center"/>
    </xf>
    <xf numFmtId="4" fontId="107" fillId="62" borderId="32" applyNumberFormat="0" applyProtection="0">
      <alignment vertical="center"/>
    </xf>
    <xf numFmtId="4" fontId="107" fillId="62" borderId="32" applyNumberFormat="0" applyProtection="0">
      <alignment vertical="center"/>
    </xf>
    <xf numFmtId="4" fontId="107" fillId="62" borderId="31" applyNumberFormat="0" applyProtection="0">
      <alignment vertical="center"/>
    </xf>
    <xf numFmtId="4" fontId="107" fillId="62" borderId="32" applyNumberFormat="0" applyProtection="0">
      <alignment vertical="center"/>
    </xf>
    <xf numFmtId="4" fontId="107" fillId="62" borderId="32" applyNumberFormat="0" applyProtection="0">
      <alignment vertical="center"/>
    </xf>
    <xf numFmtId="4" fontId="107" fillId="62" borderId="32" applyNumberFormat="0" applyProtection="0">
      <alignment vertical="center"/>
    </xf>
    <xf numFmtId="4" fontId="107" fillId="62" borderId="32" applyNumberFormat="0" applyProtection="0">
      <alignment vertical="center"/>
    </xf>
    <xf numFmtId="4" fontId="107" fillId="62" borderId="32" applyNumberFormat="0" applyProtection="0">
      <alignment vertical="center"/>
    </xf>
    <xf numFmtId="4" fontId="107" fillId="62" borderId="32" applyNumberFormat="0" applyProtection="0">
      <alignment vertical="center"/>
    </xf>
    <xf numFmtId="4" fontId="107" fillId="62" borderId="32" applyNumberFormat="0" applyProtection="0">
      <alignment vertical="center"/>
    </xf>
    <xf numFmtId="4" fontId="107" fillId="62" borderId="32" applyNumberFormat="0" applyProtection="0">
      <alignment vertical="center"/>
    </xf>
    <xf numFmtId="4" fontId="107" fillId="62" borderId="32" applyNumberFormat="0" applyProtection="0">
      <alignment vertical="center"/>
    </xf>
    <xf numFmtId="4" fontId="107" fillId="62" borderId="32" applyNumberFormat="0" applyProtection="0">
      <alignment vertical="center"/>
    </xf>
    <xf numFmtId="4" fontId="107" fillId="62" borderId="32" applyNumberFormat="0" applyProtection="0">
      <alignment vertical="center"/>
    </xf>
    <xf numFmtId="4" fontId="107" fillId="62" borderId="32" applyNumberFormat="0" applyProtection="0">
      <alignment vertical="center"/>
    </xf>
    <xf numFmtId="4" fontId="107" fillId="62" borderId="31" applyNumberFormat="0" applyProtection="0">
      <alignment vertical="center"/>
    </xf>
    <xf numFmtId="4" fontId="107" fillId="62" borderId="31" applyNumberFormat="0" applyProtection="0">
      <alignment vertical="center"/>
    </xf>
    <xf numFmtId="4" fontId="107" fillId="62" borderId="31" applyNumberFormat="0" applyProtection="0">
      <alignment vertical="center"/>
    </xf>
    <xf numFmtId="4" fontId="39" fillId="62" borderId="32" applyNumberFormat="0" applyProtection="0">
      <alignment horizontal="left" vertical="center" indent="1"/>
    </xf>
    <xf numFmtId="4" fontId="39" fillId="62" borderId="32" applyNumberFormat="0" applyProtection="0">
      <alignment horizontal="left" vertical="center" indent="1"/>
    </xf>
    <xf numFmtId="4" fontId="39" fillId="62" borderId="32" applyNumberFormat="0" applyProtection="0">
      <alignment horizontal="left" vertical="center" indent="1"/>
    </xf>
    <xf numFmtId="4" fontId="39" fillId="62" borderId="32" applyNumberFormat="0" applyProtection="0">
      <alignment horizontal="left" vertical="center" indent="1"/>
    </xf>
    <xf numFmtId="4" fontId="39" fillId="62" borderId="32" applyNumberFormat="0" applyProtection="0">
      <alignment horizontal="left" vertical="center" indent="1"/>
    </xf>
    <xf numFmtId="4" fontId="39" fillId="62" borderId="32" applyNumberFormat="0" applyProtection="0">
      <alignment horizontal="left" vertical="center" indent="1"/>
    </xf>
    <xf numFmtId="4" fontId="39" fillId="62" borderId="32" applyNumberFormat="0" applyProtection="0">
      <alignment horizontal="left" vertical="center" indent="1"/>
    </xf>
    <xf numFmtId="4" fontId="39" fillId="62" borderId="32" applyNumberFormat="0" applyProtection="0">
      <alignment horizontal="left" vertical="center" indent="1"/>
    </xf>
    <xf numFmtId="4" fontId="39" fillId="62" borderId="32" applyNumberFormat="0" applyProtection="0">
      <alignment horizontal="left" vertical="center" indent="1"/>
    </xf>
    <xf numFmtId="4" fontId="39" fillId="62" borderId="32" applyNumberFormat="0" applyProtection="0">
      <alignment horizontal="left" vertical="center" indent="1"/>
    </xf>
    <xf numFmtId="4" fontId="39" fillId="62" borderId="32" applyNumberFormat="0" applyProtection="0">
      <alignment horizontal="left" vertical="center" indent="1"/>
    </xf>
    <xf numFmtId="4" fontId="39" fillId="62" borderId="31" applyNumberFormat="0" applyProtection="0">
      <alignment horizontal="left" vertical="center" indent="1"/>
    </xf>
    <xf numFmtId="4" fontId="39" fillId="62" borderId="32" applyNumberFormat="0" applyProtection="0">
      <alignment horizontal="left" vertical="center" indent="1"/>
    </xf>
    <xf numFmtId="4" fontId="39" fillId="62" borderId="32" applyNumberFormat="0" applyProtection="0">
      <alignment horizontal="left" vertical="center" indent="1"/>
    </xf>
    <xf numFmtId="4" fontId="39" fillId="62" borderId="32" applyNumberFormat="0" applyProtection="0">
      <alignment horizontal="left" vertical="center" indent="1"/>
    </xf>
    <xf numFmtId="4" fontId="39" fillId="62" borderId="31" applyNumberFormat="0" applyProtection="0">
      <alignment horizontal="left" vertical="center" indent="1"/>
    </xf>
    <xf numFmtId="4" fontId="39" fillId="62" borderId="31" applyNumberFormat="0" applyProtection="0">
      <alignment horizontal="left" vertical="center" indent="1"/>
    </xf>
    <xf numFmtId="4" fontId="39" fillId="62" borderId="31" applyNumberFormat="0" applyProtection="0">
      <alignment horizontal="left" vertical="center" indent="1"/>
    </xf>
    <xf numFmtId="4" fontId="39" fillId="62" borderId="31" applyNumberFormat="0" applyProtection="0">
      <alignment horizontal="left" vertical="center" indent="1"/>
    </xf>
    <xf numFmtId="4" fontId="39" fillId="62" borderId="31" applyNumberFormat="0" applyProtection="0">
      <alignment horizontal="left" vertical="center" indent="1"/>
    </xf>
    <xf numFmtId="4" fontId="39" fillId="62" borderId="31" applyNumberFormat="0" applyProtection="0">
      <alignment horizontal="left" vertical="center" indent="1"/>
    </xf>
    <xf numFmtId="4" fontId="39" fillId="62" borderId="31" applyNumberFormat="0" applyProtection="0">
      <alignment horizontal="left" vertical="center" indent="1"/>
    </xf>
    <xf numFmtId="4" fontId="39" fillId="62" borderId="32" applyNumberFormat="0" applyProtection="0">
      <alignment horizontal="left" vertical="center" indent="1"/>
    </xf>
    <xf numFmtId="4" fontId="39" fillId="62" borderId="31" applyNumberFormat="0" applyProtection="0">
      <alignment horizontal="left" vertical="center" indent="1"/>
    </xf>
    <xf numFmtId="4" fontId="39" fillId="62" borderId="32" applyNumberFormat="0" applyProtection="0">
      <alignment horizontal="left" vertical="center" indent="1"/>
    </xf>
    <xf numFmtId="4" fontId="39" fillId="62" borderId="32" applyNumberFormat="0" applyProtection="0">
      <alignment horizontal="left" vertical="center" indent="1"/>
    </xf>
    <xf numFmtId="4" fontId="39" fillId="62" borderId="32" applyNumberFormat="0" applyProtection="0">
      <alignment horizontal="left" vertical="center" indent="1"/>
    </xf>
    <xf numFmtId="4" fontId="39" fillId="62" borderId="32" applyNumberFormat="0" applyProtection="0">
      <alignment horizontal="left" vertical="center" indent="1"/>
    </xf>
    <xf numFmtId="4" fontId="39" fillId="62" borderId="32" applyNumberFormat="0" applyProtection="0">
      <alignment horizontal="left" vertical="center" indent="1"/>
    </xf>
    <xf numFmtId="4" fontId="39" fillId="62" borderId="32" applyNumberFormat="0" applyProtection="0">
      <alignment horizontal="left" vertical="center" indent="1"/>
    </xf>
    <xf numFmtId="4" fontId="39" fillId="62" borderId="32" applyNumberFormat="0" applyProtection="0">
      <alignment horizontal="left" vertical="center" indent="1"/>
    </xf>
    <xf numFmtId="4" fontId="39" fillId="62" borderId="32" applyNumberFormat="0" applyProtection="0">
      <alignment horizontal="left" vertical="center" indent="1"/>
    </xf>
    <xf numFmtId="4" fontId="39" fillId="62" borderId="32" applyNumberFormat="0" applyProtection="0">
      <alignment horizontal="left" vertical="center" indent="1"/>
    </xf>
    <xf numFmtId="4" fontId="39" fillId="62" borderId="32" applyNumberFormat="0" applyProtection="0">
      <alignment horizontal="left" vertical="center" indent="1"/>
    </xf>
    <xf numFmtId="4" fontId="39" fillId="62" borderId="32" applyNumberFormat="0" applyProtection="0">
      <alignment horizontal="left" vertical="center" indent="1"/>
    </xf>
    <xf numFmtId="4" fontId="39" fillId="62" borderId="32" applyNumberFormat="0" applyProtection="0">
      <alignment horizontal="left" vertical="center" indent="1"/>
    </xf>
    <xf numFmtId="4" fontId="39" fillId="62" borderId="32" applyNumberFormat="0" applyProtection="0">
      <alignment horizontal="left" vertical="center" indent="1"/>
    </xf>
    <xf numFmtId="4" fontId="39" fillId="62" borderId="32" applyNumberFormat="0" applyProtection="0">
      <alignment horizontal="left" vertical="center" indent="1"/>
    </xf>
    <xf numFmtId="4" fontId="39" fillId="62" borderId="32" applyNumberFormat="0" applyProtection="0">
      <alignment horizontal="left" vertical="center" indent="1"/>
    </xf>
    <xf numFmtId="4" fontId="39" fillId="62" borderId="32" applyNumberFormat="0" applyProtection="0">
      <alignment horizontal="left" vertical="center" indent="1"/>
    </xf>
    <xf numFmtId="4" fontId="39" fillId="62" borderId="32" applyNumberFormat="0" applyProtection="0">
      <alignment horizontal="left" vertical="center" indent="1"/>
    </xf>
    <xf numFmtId="4" fontId="39" fillId="62" borderId="32" applyNumberFormat="0" applyProtection="0">
      <alignment horizontal="left" vertical="center" indent="1"/>
    </xf>
    <xf numFmtId="4" fontId="39" fillId="62" borderId="32" applyNumberFormat="0" applyProtection="0">
      <alignment horizontal="left" vertical="center" indent="1"/>
    </xf>
    <xf numFmtId="4" fontId="39" fillId="62" borderId="32" applyNumberFormat="0" applyProtection="0">
      <alignment horizontal="left" vertical="center" indent="1"/>
    </xf>
    <xf numFmtId="4" fontId="39" fillId="62" borderId="32" applyNumberFormat="0" applyProtection="0">
      <alignment horizontal="left" vertical="center" indent="1"/>
    </xf>
    <xf numFmtId="4" fontId="39" fillId="62" borderId="32" applyNumberFormat="0" applyProtection="0">
      <alignment horizontal="left" vertical="center" indent="1"/>
    </xf>
    <xf numFmtId="4" fontId="39" fillId="62" borderId="32" applyNumberFormat="0" applyProtection="0">
      <alignment horizontal="left" vertical="center" indent="1"/>
    </xf>
    <xf numFmtId="4" fontId="39" fillId="62" borderId="32" applyNumberFormat="0" applyProtection="0">
      <alignment horizontal="left" vertical="center" indent="1"/>
    </xf>
    <xf numFmtId="4" fontId="39" fillId="62" borderId="32" applyNumberFormat="0" applyProtection="0">
      <alignment horizontal="left" vertical="center" indent="1"/>
    </xf>
    <xf numFmtId="4" fontId="39" fillId="62" borderId="32" applyNumberFormat="0" applyProtection="0">
      <alignment horizontal="left" vertical="center" indent="1"/>
    </xf>
    <xf numFmtId="4" fontId="39" fillId="62" borderId="32" applyNumberFormat="0" applyProtection="0">
      <alignment horizontal="left" vertical="center" indent="1"/>
    </xf>
    <xf numFmtId="4" fontId="39" fillId="62" borderId="32" applyNumberFormat="0" applyProtection="0">
      <alignment horizontal="left" vertical="center" indent="1"/>
    </xf>
    <xf numFmtId="4" fontId="39" fillId="62" borderId="32" applyNumberFormat="0" applyProtection="0">
      <alignment horizontal="left" vertical="center" indent="1"/>
    </xf>
    <xf numFmtId="4" fontId="39" fillId="62" borderId="32" applyNumberFormat="0" applyProtection="0">
      <alignment horizontal="left" vertical="center" indent="1"/>
    </xf>
    <xf numFmtId="4" fontId="39" fillId="62" borderId="32" applyNumberFormat="0" applyProtection="0">
      <alignment horizontal="left" vertical="center" indent="1"/>
    </xf>
    <xf numFmtId="4" fontId="39" fillId="62" borderId="32" applyNumberFormat="0" applyProtection="0">
      <alignment horizontal="left" vertical="center" indent="1"/>
    </xf>
    <xf numFmtId="4" fontId="39" fillId="62" borderId="32" applyNumberFormat="0" applyProtection="0">
      <alignment horizontal="left" vertical="center" indent="1"/>
    </xf>
    <xf numFmtId="4" fontId="39" fillId="62" borderId="32" applyNumberFormat="0" applyProtection="0">
      <alignment horizontal="left" vertical="center" indent="1"/>
    </xf>
    <xf numFmtId="4" fontId="39" fillId="62" borderId="32" applyNumberFormat="0" applyProtection="0">
      <alignment horizontal="left" vertical="center" indent="1"/>
    </xf>
    <xf numFmtId="4" fontId="39" fillId="62" borderId="32" applyNumberFormat="0" applyProtection="0">
      <alignment horizontal="left" vertical="center" indent="1"/>
    </xf>
    <xf numFmtId="4" fontId="39" fillId="62" borderId="32" applyNumberFormat="0" applyProtection="0">
      <alignment horizontal="left" vertical="center" indent="1"/>
    </xf>
    <xf numFmtId="0" fontId="39" fillId="62" borderId="32" applyNumberFormat="0" applyProtection="0">
      <alignment horizontal="left" vertical="top" indent="1"/>
    </xf>
    <xf numFmtId="0" fontId="39" fillId="62" borderId="32" applyNumberFormat="0" applyProtection="0">
      <alignment horizontal="left" vertical="top" indent="1"/>
    </xf>
    <xf numFmtId="0" fontId="39" fillId="62" borderId="32" applyNumberFormat="0" applyProtection="0">
      <alignment horizontal="left" vertical="top" indent="1"/>
    </xf>
    <xf numFmtId="0" fontId="39" fillId="62" borderId="32" applyNumberFormat="0" applyProtection="0">
      <alignment horizontal="left" vertical="top" indent="1"/>
    </xf>
    <xf numFmtId="0" fontId="39" fillId="62" borderId="32" applyNumberFormat="0" applyProtection="0">
      <alignment horizontal="left" vertical="top" indent="1"/>
    </xf>
    <xf numFmtId="0" fontId="39" fillId="62" borderId="32" applyNumberFormat="0" applyProtection="0">
      <alignment horizontal="left" vertical="top" indent="1"/>
    </xf>
    <xf numFmtId="0" fontId="39" fillId="62" borderId="32" applyNumberFormat="0" applyProtection="0">
      <alignment horizontal="left" vertical="top" indent="1"/>
    </xf>
    <xf numFmtId="0" fontId="39" fillId="62" borderId="32" applyNumberFormat="0" applyProtection="0">
      <alignment horizontal="left" vertical="top" indent="1"/>
    </xf>
    <xf numFmtId="0" fontId="39" fillId="62" borderId="32" applyNumberFormat="0" applyProtection="0">
      <alignment horizontal="left" vertical="top" indent="1"/>
    </xf>
    <xf numFmtId="0" fontId="39" fillId="62" borderId="32" applyNumberFormat="0" applyProtection="0">
      <alignment horizontal="left" vertical="top" indent="1"/>
    </xf>
    <xf numFmtId="0" fontId="39" fillId="62" borderId="32" applyNumberFormat="0" applyProtection="0">
      <alignment horizontal="left" vertical="top" indent="1"/>
    </xf>
    <xf numFmtId="4" fontId="39" fillId="62" borderId="31" applyNumberFormat="0" applyProtection="0">
      <alignment horizontal="left" vertical="center" indent="1"/>
    </xf>
    <xf numFmtId="0" fontId="39" fillId="62" borderId="32" applyNumberFormat="0" applyProtection="0">
      <alignment horizontal="left" vertical="top" indent="1"/>
    </xf>
    <xf numFmtId="0" fontId="39" fillId="62" borderId="32" applyNumberFormat="0" applyProtection="0">
      <alignment horizontal="left" vertical="top" indent="1"/>
    </xf>
    <xf numFmtId="0" fontId="39" fillId="62" borderId="32" applyNumberFormat="0" applyProtection="0">
      <alignment horizontal="left" vertical="top" indent="1"/>
    </xf>
    <xf numFmtId="4" fontId="39" fillId="62" borderId="31" applyNumberFormat="0" applyProtection="0">
      <alignment horizontal="left" vertical="center" indent="1"/>
    </xf>
    <xf numFmtId="4" fontId="39" fillId="62" borderId="31" applyNumberFormat="0" applyProtection="0">
      <alignment horizontal="left" vertical="center" indent="1"/>
    </xf>
    <xf numFmtId="4" fontId="39" fillId="62" borderId="31" applyNumberFormat="0" applyProtection="0">
      <alignment horizontal="left" vertical="center" indent="1"/>
    </xf>
    <xf numFmtId="4" fontId="39" fillId="62" borderId="31" applyNumberFormat="0" applyProtection="0">
      <alignment horizontal="left" vertical="center" indent="1"/>
    </xf>
    <xf numFmtId="4" fontId="39" fillId="62" borderId="31" applyNumberFormat="0" applyProtection="0">
      <alignment horizontal="left" vertical="center" indent="1"/>
    </xf>
    <xf numFmtId="4" fontId="39" fillId="62" borderId="31" applyNumberFormat="0" applyProtection="0">
      <alignment horizontal="left" vertical="center" indent="1"/>
    </xf>
    <xf numFmtId="4" fontId="39" fillId="62" borderId="31" applyNumberFormat="0" applyProtection="0">
      <alignment horizontal="left" vertical="center" indent="1"/>
    </xf>
    <xf numFmtId="0" fontId="39" fillId="62" borderId="32" applyNumberFormat="0" applyProtection="0">
      <alignment horizontal="left" vertical="top" indent="1"/>
    </xf>
    <xf numFmtId="4" fontId="39" fillId="62" borderId="31" applyNumberFormat="0" applyProtection="0">
      <alignment horizontal="left" vertical="center" indent="1"/>
    </xf>
    <xf numFmtId="0" fontId="39" fillId="62" borderId="32" applyNumberFormat="0" applyProtection="0">
      <alignment horizontal="left" vertical="top" indent="1"/>
    </xf>
    <xf numFmtId="0" fontId="39" fillId="62" borderId="32" applyNumberFormat="0" applyProtection="0">
      <alignment horizontal="left" vertical="top" indent="1"/>
    </xf>
    <xf numFmtId="0" fontId="39" fillId="62" borderId="32" applyNumberFormat="0" applyProtection="0">
      <alignment horizontal="left" vertical="top" indent="1"/>
    </xf>
    <xf numFmtId="0" fontId="39" fillId="62" borderId="32" applyNumberFormat="0" applyProtection="0">
      <alignment horizontal="left" vertical="top" indent="1"/>
    </xf>
    <xf numFmtId="0" fontId="39" fillId="62" borderId="32" applyNumberFormat="0" applyProtection="0">
      <alignment horizontal="left" vertical="top" indent="1"/>
    </xf>
    <xf numFmtId="0" fontId="39" fillId="62" borderId="32" applyNumberFormat="0" applyProtection="0">
      <alignment horizontal="left" vertical="top" indent="1"/>
    </xf>
    <xf numFmtId="0" fontId="39" fillId="62" borderId="32" applyNumberFormat="0" applyProtection="0">
      <alignment horizontal="left" vertical="top" indent="1"/>
    </xf>
    <xf numFmtId="0" fontId="39" fillId="62" borderId="32" applyNumberFormat="0" applyProtection="0">
      <alignment horizontal="left" vertical="top" indent="1"/>
    </xf>
    <xf numFmtId="0" fontId="39" fillId="62" borderId="32" applyNumberFormat="0" applyProtection="0">
      <alignment horizontal="left" vertical="top" indent="1"/>
    </xf>
    <xf numFmtId="0" fontId="39" fillId="62" borderId="32" applyNumberFormat="0" applyProtection="0">
      <alignment horizontal="left" vertical="top" indent="1"/>
    </xf>
    <xf numFmtId="0" fontId="39" fillId="62" borderId="32" applyNumberFormat="0" applyProtection="0">
      <alignment horizontal="left" vertical="top" indent="1"/>
    </xf>
    <xf numFmtId="0" fontId="39" fillId="62" borderId="32" applyNumberFormat="0" applyProtection="0">
      <alignment horizontal="left" vertical="top" indent="1"/>
    </xf>
    <xf numFmtId="0" fontId="39" fillId="62" borderId="32" applyNumberFormat="0" applyProtection="0">
      <alignment horizontal="left" vertical="top" indent="1"/>
    </xf>
    <xf numFmtId="0" fontId="39" fillId="62" borderId="32" applyNumberFormat="0" applyProtection="0">
      <alignment horizontal="left" vertical="top" indent="1"/>
    </xf>
    <xf numFmtId="0" fontId="39" fillId="62" borderId="32" applyNumberFormat="0" applyProtection="0">
      <alignment horizontal="left" vertical="top" indent="1"/>
    </xf>
    <xf numFmtId="0" fontId="39" fillId="62" borderId="32" applyNumberFormat="0" applyProtection="0">
      <alignment horizontal="left" vertical="top" indent="1"/>
    </xf>
    <xf numFmtId="0" fontId="39" fillId="62" borderId="32" applyNumberFormat="0" applyProtection="0">
      <alignment horizontal="left" vertical="top" indent="1"/>
    </xf>
    <xf numFmtId="0" fontId="39" fillId="62" borderId="32" applyNumberFormat="0" applyProtection="0">
      <alignment horizontal="left" vertical="top" indent="1"/>
    </xf>
    <xf numFmtId="0" fontId="39" fillId="62" borderId="32" applyNumberFormat="0" applyProtection="0">
      <alignment horizontal="left" vertical="top" indent="1"/>
    </xf>
    <xf numFmtId="0" fontId="39" fillId="62" borderId="32" applyNumberFormat="0" applyProtection="0">
      <alignment horizontal="left" vertical="top" indent="1"/>
    </xf>
    <xf numFmtId="0" fontId="39" fillId="62" borderId="32" applyNumberFormat="0" applyProtection="0">
      <alignment horizontal="left" vertical="top" indent="1"/>
    </xf>
    <xf numFmtId="0" fontId="39" fillId="62" borderId="32" applyNumberFormat="0" applyProtection="0">
      <alignment horizontal="left" vertical="top" indent="1"/>
    </xf>
    <xf numFmtId="0" fontId="39" fillId="62" borderId="32" applyNumberFormat="0" applyProtection="0">
      <alignment horizontal="left" vertical="top" indent="1"/>
    </xf>
    <xf numFmtId="0" fontId="39" fillId="62" borderId="32" applyNumberFormat="0" applyProtection="0">
      <alignment horizontal="left" vertical="top" indent="1"/>
    </xf>
    <xf numFmtId="0" fontId="39" fillId="62" borderId="32" applyNumberFormat="0" applyProtection="0">
      <alignment horizontal="left" vertical="top" indent="1"/>
    </xf>
    <xf numFmtId="0" fontId="39" fillId="62" borderId="32" applyNumberFormat="0" applyProtection="0">
      <alignment horizontal="left" vertical="top" indent="1"/>
    </xf>
    <xf numFmtId="0" fontId="39" fillId="62" borderId="32" applyNumberFormat="0" applyProtection="0">
      <alignment horizontal="left" vertical="top" indent="1"/>
    </xf>
    <xf numFmtId="0" fontId="39" fillId="62" borderId="32" applyNumberFormat="0" applyProtection="0">
      <alignment horizontal="left" vertical="top" indent="1"/>
    </xf>
    <xf numFmtId="0" fontId="39" fillId="62" borderId="32" applyNumberFormat="0" applyProtection="0">
      <alignment horizontal="left" vertical="top" indent="1"/>
    </xf>
    <xf numFmtId="0" fontId="39" fillId="62" borderId="32" applyNumberFormat="0" applyProtection="0">
      <alignment horizontal="left" vertical="top" indent="1"/>
    </xf>
    <xf numFmtId="0" fontId="39" fillId="62" borderId="32" applyNumberFormat="0" applyProtection="0">
      <alignment horizontal="left" vertical="top" indent="1"/>
    </xf>
    <xf numFmtId="0" fontId="39" fillId="62" borderId="32" applyNumberFormat="0" applyProtection="0">
      <alignment horizontal="left" vertical="top" indent="1"/>
    </xf>
    <xf numFmtId="0" fontId="39" fillId="62" borderId="32" applyNumberFormat="0" applyProtection="0">
      <alignment horizontal="left" vertical="top" indent="1"/>
    </xf>
    <xf numFmtId="0" fontId="39" fillId="62" borderId="32" applyNumberFormat="0" applyProtection="0">
      <alignment horizontal="left" vertical="top" indent="1"/>
    </xf>
    <xf numFmtId="0" fontId="39" fillId="62" borderId="32" applyNumberFormat="0" applyProtection="0">
      <alignment horizontal="left" vertical="top" indent="1"/>
    </xf>
    <xf numFmtId="0" fontId="39" fillId="62" borderId="32" applyNumberFormat="0" applyProtection="0">
      <alignment horizontal="left" vertical="top" indent="1"/>
    </xf>
    <xf numFmtId="0" fontId="39" fillId="62" borderId="32" applyNumberFormat="0" applyProtection="0">
      <alignment horizontal="left" vertical="top" indent="1"/>
    </xf>
    <xf numFmtId="4" fontId="112" fillId="86"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86"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68" borderId="36"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68" borderId="36" applyNumberFormat="0" applyProtection="0">
      <alignment horizontal="right" vertical="center"/>
    </xf>
    <xf numFmtId="4" fontId="39" fillId="68" borderId="36" applyNumberFormat="0" applyProtection="0">
      <alignment horizontal="right" vertical="center"/>
    </xf>
    <xf numFmtId="4" fontId="39" fillId="68" borderId="36" applyNumberFormat="0" applyProtection="0">
      <alignment horizontal="right" vertical="center"/>
    </xf>
    <xf numFmtId="4" fontId="39" fillId="68" borderId="36" applyNumberFormat="0" applyProtection="0">
      <alignment horizontal="right" vertical="center"/>
    </xf>
    <xf numFmtId="4" fontId="39" fillId="68" borderId="36" applyNumberFormat="0" applyProtection="0">
      <alignment horizontal="right" vertical="center"/>
    </xf>
    <xf numFmtId="4" fontId="39" fillId="68" borderId="36" applyNumberFormat="0" applyProtection="0">
      <alignment horizontal="right" vertical="center"/>
    </xf>
    <xf numFmtId="4" fontId="39" fillId="68" borderId="36"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87" borderId="31"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87" borderId="31" applyNumberFormat="0" applyProtection="0">
      <alignment horizontal="right" vertical="center"/>
    </xf>
    <xf numFmtId="4" fontId="39" fillId="68" borderId="36" applyNumberFormat="0" applyProtection="0">
      <alignment horizontal="right" vertical="center"/>
    </xf>
    <xf numFmtId="4" fontId="39" fillId="68" borderId="36" applyNumberFormat="0" applyProtection="0">
      <alignment horizontal="right" vertical="center"/>
    </xf>
    <xf numFmtId="4" fontId="39" fillId="68" borderId="36" applyNumberFormat="0" applyProtection="0">
      <alignment horizontal="right" vertical="center"/>
    </xf>
    <xf numFmtId="4" fontId="39" fillId="68" borderId="36" applyNumberFormat="0" applyProtection="0">
      <alignment horizontal="right" vertical="center"/>
    </xf>
    <xf numFmtId="4" fontId="39" fillId="68" borderId="36" applyNumberFormat="0" applyProtection="0">
      <alignment horizontal="right" vertical="center"/>
    </xf>
    <xf numFmtId="4" fontId="39" fillId="68" borderId="36" applyNumberFormat="0" applyProtection="0">
      <alignment horizontal="right" vertical="center"/>
    </xf>
    <xf numFmtId="4" fontId="39" fillId="68" borderId="36" applyNumberFormat="0" applyProtection="0">
      <alignment horizontal="right" vertical="center"/>
    </xf>
    <xf numFmtId="4" fontId="39" fillId="68" borderId="36" applyNumberFormat="0" applyProtection="0">
      <alignment horizontal="right" vertical="center"/>
    </xf>
    <xf numFmtId="4" fontId="39" fillId="68" borderId="36" applyNumberFormat="0" applyProtection="0">
      <alignment horizontal="right" vertical="center"/>
    </xf>
    <xf numFmtId="4" fontId="39" fillId="87" borderId="31" applyNumberFormat="0" applyProtection="0">
      <alignment horizontal="right" vertical="center"/>
    </xf>
    <xf numFmtId="4" fontId="39" fillId="87" borderId="31" applyNumberFormat="0" applyProtection="0">
      <alignment horizontal="right" vertical="center"/>
    </xf>
    <xf numFmtId="4" fontId="39" fillId="87" borderId="31" applyNumberFormat="0" applyProtection="0">
      <alignment horizontal="right" vertical="center"/>
    </xf>
    <xf numFmtId="4" fontId="39" fillId="87" borderId="31" applyNumberFormat="0" applyProtection="0">
      <alignment horizontal="right" vertical="center"/>
    </xf>
    <xf numFmtId="4" fontId="39" fillId="87" borderId="31" applyNumberFormat="0" applyProtection="0">
      <alignment horizontal="right" vertical="center"/>
    </xf>
    <xf numFmtId="4" fontId="39" fillId="86"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87" borderId="31" applyNumberFormat="0" applyProtection="0">
      <alignment horizontal="right" vertical="center"/>
    </xf>
    <xf numFmtId="4" fontId="39" fillId="87" borderId="31"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39" fillId="0" borderId="32" applyNumberFormat="0" applyProtection="0">
      <alignment horizontal="right" vertical="center"/>
    </xf>
    <xf numFmtId="4" fontId="107" fillId="86" borderId="32" applyNumberFormat="0" applyProtection="0">
      <alignment horizontal="right" vertical="center"/>
    </xf>
    <xf numFmtId="4" fontId="107" fillId="86" borderId="32" applyNumberFormat="0" applyProtection="0">
      <alignment horizontal="right" vertical="center"/>
    </xf>
    <xf numFmtId="4" fontId="107" fillId="86" borderId="32" applyNumberFormat="0" applyProtection="0">
      <alignment horizontal="right" vertical="center"/>
    </xf>
    <xf numFmtId="4" fontId="107" fillId="86" borderId="32" applyNumberFormat="0" applyProtection="0">
      <alignment horizontal="right" vertical="center"/>
    </xf>
    <xf numFmtId="4" fontId="107" fillId="87" borderId="31" applyNumberFormat="0" applyProtection="0">
      <alignment horizontal="right" vertical="center"/>
    </xf>
    <xf numFmtId="4" fontId="107" fillId="86" borderId="32" applyNumberFormat="0" applyProtection="0">
      <alignment horizontal="right" vertical="center"/>
    </xf>
    <xf numFmtId="4" fontId="107" fillId="86" borderId="32" applyNumberFormat="0" applyProtection="0">
      <alignment horizontal="right" vertical="center"/>
    </xf>
    <xf numFmtId="4" fontId="107" fillId="86" borderId="32" applyNumberFormat="0" applyProtection="0">
      <alignment horizontal="right" vertical="center"/>
    </xf>
    <xf numFmtId="4" fontId="107" fillId="86" borderId="32" applyNumberFormat="0" applyProtection="0">
      <alignment horizontal="right" vertical="center"/>
    </xf>
    <xf numFmtId="4" fontId="107" fillId="86" borderId="32" applyNumberFormat="0" applyProtection="0">
      <alignment horizontal="right" vertical="center"/>
    </xf>
    <xf numFmtId="4" fontId="107" fillId="86" borderId="32" applyNumberFormat="0" applyProtection="0">
      <alignment horizontal="right" vertical="center"/>
    </xf>
    <xf numFmtId="4" fontId="107" fillId="86" borderId="32" applyNumberFormat="0" applyProtection="0">
      <alignment horizontal="right" vertical="center"/>
    </xf>
    <xf numFmtId="4" fontId="107" fillId="86" borderId="32" applyNumberFormat="0" applyProtection="0">
      <alignment horizontal="right" vertical="center"/>
    </xf>
    <xf numFmtId="4" fontId="107" fillId="86" borderId="32" applyNumberFormat="0" applyProtection="0">
      <alignment horizontal="right" vertical="center"/>
    </xf>
    <xf numFmtId="4" fontId="107" fillId="86" borderId="32" applyNumberFormat="0" applyProtection="0">
      <alignment horizontal="right" vertical="center"/>
    </xf>
    <xf numFmtId="4" fontId="107" fillId="86" borderId="32" applyNumberFormat="0" applyProtection="0">
      <alignment horizontal="right" vertical="center"/>
    </xf>
    <xf numFmtId="4" fontId="107" fillId="86" borderId="32" applyNumberFormat="0" applyProtection="0">
      <alignment horizontal="right" vertical="center"/>
    </xf>
    <xf numFmtId="4" fontId="107" fillId="87" borderId="31" applyNumberFormat="0" applyProtection="0">
      <alignment horizontal="right" vertical="center"/>
    </xf>
    <xf numFmtId="4" fontId="107" fillId="87" borderId="31" applyNumberFormat="0" applyProtection="0">
      <alignment horizontal="right" vertical="center"/>
    </xf>
    <xf numFmtId="4" fontId="107" fillId="87" borderId="31" applyNumberFormat="0" applyProtection="0">
      <alignment horizontal="right" vertical="center"/>
    </xf>
    <xf numFmtId="4" fontId="112" fillId="89"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89"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68"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68" borderId="32" applyNumberFormat="0" applyProtection="0">
      <alignment horizontal="left" vertical="center" indent="1"/>
    </xf>
    <xf numFmtId="4" fontId="39" fillId="68" borderId="32" applyNumberFormat="0" applyProtection="0">
      <alignment horizontal="left" vertical="center" indent="1"/>
    </xf>
    <xf numFmtId="4" fontId="39" fillId="68" borderId="32" applyNumberFormat="0" applyProtection="0">
      <alignment horizontal="left" vertical="center" indent="1"/>
    </xf>
    <xf numFmtId="4" fontId="39" fillId="68" borderId="32" applyNumberFormat="0" applyProtection="0">
      <alignment horizontal="left" vertical="center" indent="1"/>
    </xf>
    <xf numFmtId="4" fontId="39" fillId="68" borderId="32" applyNumberFormat="0" applyProtection="0">
      <alignment horizontal="left" vertical="center" indent="1"/>
    </xf>
    <xf numFmtId="4" fontId="39" fillId="68" borderId="32" applyNumberFormat="0" applyProtection="0">
      <alignment horizontal="left" vertical="center" indent="1"/>
    </xf>
    <xf numFmtId="4" fontId="39" fillId="68"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0" fontId="18" fillId="73" borderId="31"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0" fontId="18" fillId="73" borderId="31" applyNumberFormat="0" applyProtection="0">
      <alignment horizontal="left" vertical="center" indent="1"/>
    </xf>
    <xf numFmtId="4" fontId="39" fillId="68" borderId="32" applyNumberFormat="0" applyProtection="0">
      <alignment horizontal="left" vertical="center" indent="1"/>
    </xf>
    <xf numFmtId="4" fontId="39" fillId="68" borderId="32" applyNumberFormat="0" applyProtection="0">
      <alignment horizontal="left" vertical="center" indent="1"/>
    </xf>
    <xf numFmtId="4" fontId="39" fillId="68" borderId="32" applyNumberFormat="0" applyProtection="0">
      <alignment horizontal="left" vertical="center" indent="1"/>
    </xf>
    <xf numFmtId="4" fontId="39" fillId="68" borderId="32" applyNumberFormat="0" applyProtection="0">
      <alignment horizontal="left" vertical="center" indent="1"/>
    </xf>
    <xf numFmtId="4" fontId="39" fillId="68" borderId="32" applyNumberFormat="0" applyProtection="0">
      <alignment horizontal="left" vertical="center" indent="1"/>
    </xf>
    <xf numFmtId="4" fontId="39" fillId="68" borderId="32" applyNumberFormat="0" applyProtection="0">
      <alignment horizontal="left" vertical="center" indent="1"/>
    </xf>
    <xf numFmtId="4" fontId="39" fillId="68" borderId="32" applyNumberFormat="0" applyProtection="0">
      <alignment horizontal="left" vertical="center" indent="1"/>
    </xf>
    <xf numFmtId="4" fontId="39" fillId="68" borderId="32" applyNumberFormat="0" applyProtection="0">
      <alignment horizontal="left" vertical="center" indent="1"/>
    </xf>
    <xf numFmtId="4" fontId="39" fillId="68" borderId="32" applyNumberFormat="0" applyProtection="0">
      <alignment horizontal="left" vertical="center" indent="1"/>
    </xf>
    <xf numFmtId="0" fontId="18" fillId="73" borderId="31" applyNumberFormat="0" applyProtection="0">
      <alignment horizontal="left" vertical="center" indent="1"/>
    </xf>
    <xf numFmtId="0" fontId="18" fillId="73" borderId="31" applyNumberFormat="0" applyProtection="0">
      <alignment horizontal="left" vertical="center" indent="1"/>
    </xf>
    <xf numFmtId="0" fontId="18" fillId="73" borderId="31" applyNumberFormat="0" applyProtection="0">
      <alignment horizontal="left" vertical="center" indent="1"/>
    </xf>
    <xf numFmtId="0" fontId="18" fillId="73" borderId="31" applyNumberFormat="0" applyProtection="0">
      <alignment horizontal="left" vertical="center" indent="1"/>
    </xf>
    <xf numFmtId="0" fontId="18" fillId="73" borderId="31" applyNumberFormat="0" applyProtection="0">
      <alignment horizontal="left" vertical="center" indent="1"/>
    </xf>
    <xf numFmtId="4" fontId="39" fillId="89"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0" fontId="18" fillId="73" borderId="31" applyNumberFormat="0" applyProtection="0">
      <alignment horizontal="left" vertical="center" indent="1"/>
    </xf>
    <xf numFmtId="0" fontId="18" fillId="73" borderId="31"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0" fontId="18" fillId="73" borderId="31"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0" fontId="18" fillId="73" borderId="31"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4" fontId="39" fillId="0" borderId="32" applyNumberFormat="0" applyProtection="0">
      <alignment horizontal="left" vertical="center" indent="1"/>
    </xf>
    <xf numFmtId="0" fontId="39" fillId="72" borderId="32" applyNumberFormat="0" applyProtection="0">
      <alignment horizontal="left" vertical="top" indent="1"/>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18" fillId="73" borderId="31" applyNumberFormat="0" applyProtection="0">
      <alignment horizontal="left" vertical="center" indent="1"/>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center"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center" vertical="top"/>
    </xf>
    <xf numFmtId="0" fontId="39" fillId="72" borderId="32" applyNumberFormat="0" applyProtection="0">
      <alignment horizontal="center" vertical="top"/>
    </xf>
    <xf numFmtId="0" fontId="39" fillId="72" borderId="32" applyNumberFormat="0" applyProtection="0">
      <alignment horizontal="center" vertical="top"/>
    </xf>
    <xf numFmtId="0" fontId="39" fillId="72" borderId="32" applyNumberFormat="0" applyProtection="0">
      <alignment horizontal="center" vertical="top"/>
    </xf>
    <xf numFmtId="0" fontId="39" fillId="72" borderId="32" applyNumberFormat="0" applyProtection="0">
      <alignment horizontal="center" vertical="top"/>
    </xf>
    <xf numFmtId="0" fontId="39" fillId="72" borderId="32" applyNumberFormat="0" applyProtection="0">
      <alignment horizontal="center" vertical="top"/>
    </xf>
    <xf numFmtId="0" fontId="39" fillId="72" borderId="32" applyNumberFormat="0" applyProtection="0">
      <alignment horizontal="center"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18" fillId="73" borderId="31" applyNumberFormat="0" applyProtection="0">
      <alignment horizontal="left" vertical="center" indent="1"/>
    </xf>
    <xf numFmtId="0" fontId="39" fillId="72" borderId="32" applyNumberFormat="0" applyProtection="0">
      <alignment horizontal="center" vertical="top"/>
    </xf>
    <xf numFmtId="0" fontId="39" fillId="72" borderId="32" applyNumberFormat="0" applyProtection="0">
      <alignment horizontal="center" vertical="top"/>
    </xf>
    <xf numFmtId="0" fontId="39" fillId="72" borderId="32" applyNumberFormat="0" applyProtection="0">
      <alignment horizontal="center" vertical="top"/>
    </xf>
    <xf numFmtId="0" fontId="39" fillId="72" borderId="32" applyNumberFormat="0" applyProtection="0">
      <alignment horizontal="center" vertical="top"/>
    </xf>
    <xf numFmtId="0" fontId="39" fillId="72" borderId="32" applyNumberFormat="0" applyProtection="0">
      <alignment horizontal="center" vertical="top"/>
    </xf>
    <xf numFmtId="0" fontId="39" fillId="72" borderId="32" applyNumberFormat="0" applyProtection="0">
      <alignment horizontal="center" vertical="top"/>
    </xf>
    <xf numFmtId="0" fontId="39" fillId="72" borderId="32" applyNumberFormat="0" applyProtection="0">
      <alignment horizontal="center" vertical="top"/>
    </xf>
    <xf numFmtId="0" fontId="39" fillId="72" borderId="32" applyNumberFormat="0" applyProtection="0">
      <alignment horizontal="center" vertical="top"/>
    </xf>
    <xf numFmtId="0" fontId="39" fillId="72" borderId="32" applyNumberFormat="0" applyProtection="0">
      <alignment horizontal="center" vertical="top"/>
    </xf>
    <xf numFmtId="0" fontId="18" fillId="73" borderId="31" applyNumberFormat="0" applyProtection="0">
      <alignment horizontal="left" vertical="center" indent="1"/>
    </xf>
    <xf numFmtId="0" fontId="18" fillId="73" borderId="31" applyNumberFormat="0" applyProtection="0">
      <alignment horizontal="left" vertical="center" indent="1"/>
    </xf>
    <xf numFmtId="0" fontId="18" fillId="73" borderId="31" applyNumberFormat="0" applyProtection="0">
      <alignment horizontal="left" vertical="center" indent="1"/>
    </xf>
    <xf numFmtId="0" fontId="18" fillId="73" borderId="31" applyNumberFormat="0" applyProtection="0">
      <alignment horizontal="left" vertical="center" indent="1"/>
    </xf>
    <xf numFmtId="0" fontId="18" fillId="73" borderId="31" applyNumberFormat="0" applyProtection="0">
      <alignment horizontal="left" vertical="center" indent="1"/>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18" fillId="73" borderId="31" applyNumberFormat="0" applyProtection="0">
      <alignment horizontal="left" vertical="center" indent="1"/>
    </xf>
    <xf numFmtId="0" fontId="18" fillId="73" borderId="31" applyNumberFormat="0" applyProtection="0">
      <alignment horizontal="left" vertical="center" indent="1"/>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indent="1"/>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0" fontId="39" fillId="72" borderId="32" applyNumberFormat="0" applyProtection="0">
      <alignment horizontal="left" vertical="top"/>
    </xf>
    <xf numFmtId="4" fontId="68" fillId="0" borderId="0" applyNumberFormat="0" applyProtection="0">
      <alignment horizontal="left" vertical="center"/>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68" fillId="0" borderId="0" applyNumberFormat="0" applyProtection="0">
      <alignment horizontal="left" vertical="center"/>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0" fontId="114" fillId="0" borderId="0"/>
    <xf numFmtId="4" fontId="68" fillId="0" borderId="0" applyNumberFormat="0" applyProtection="0">
      <alignment horizontal="left" vertical="center"/>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68" fillId="0" borderId="0" applyNumberFormat="0" applyProtection="0">
      <alignment horizontal="left" vertical="center"/>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0" fontId="114" fillId="0" borderId="0"/>
    <xf numFmtId="4" fontId="68" fillId="0" borderId="0" applyNumberFormat="0" applyProtection="0">
      <alignment horizontal="left" vertical="center"/>
    </xf>
    <xf numFmtId="4" fontId="68" fillId="0" borderId="0" applyNumberFormat="0" applyProtection="0">
      <alignment horizontal="left" vertical="center"/>
    </xf>
    <xf numFmtId="4" fontId="68" fillId="0" borderId="0" applyNumberFormat="0" applyProtection="0">
      <alignment horizontal="left" vertical="center"/>
    </xf>
    <xf numFmtId="4" fontId="68" fillId="0" borderId="0" applyNumberFormat="0" applyProtection="0">
      <alignment horizontal="left" vertical="center"/>
    </xf>
    <xf numFmtId="4" fontId="68" fillId="0" borderId="0" applyNumberFormat="0" applyProtection="0">
      <alignment horizontal="left" vertical="center"/>
    </xf>
    <xf numFmtId="4" fontId="68" fillId="0" borderId="0" applyNumberFormat="0" applyProtection="0">
      <alignment horizontal="left" vertical="center"/>
    </xf>
    <xf numFmtId="4" fontId="68" fillId="0" borderId="0" applyNumberFormat="0" applyProtection="0">
      <alignment horizontal="left" vertical="center"/>
    </xf>
    <xf numFmtId="4" fontId="68" fillId="0" borderId="0" applyNumberFormat="0" applyProtection="0">
      <alignment horizontal="left" vertical="center"/>
    </xf>
    <xf numFmtId="4" fontId="68" fillId="0" borderId="0" applyNumberFormat="0" applyProtection="0">
      <alignment horizontal="left" vertical="center"/>
    </xf>
    <xf numFmtId="0" fontId="114" fillId="0" borderId="0"/>
    <xf numFmtId="0" fontId="114" fillId="0" borderId="0"/>
    <xf numFmtId="0" fontId="114" fillId="0" borderId="0"/>
    <xf numFmtId="0" fontId="114" fillId="0" borderId="0"/>
    <xf numFmtId="0" fontId="114" fillId="0" borderId="0"/>
    <xf numFmtId="4" fontId="113" fillId="95" borderId="0" applyNumberFormat="0" applyProtection="0">
      <alignment horizontal="left"/>
    </xf>
    <xf numFmtId="0" fontId="114" fillId="0" borderId="0"/>
    <xf numFmtId="0" fontId="114" fillId="0" borderId="0"/>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3" fillId="95" borderId="0" applyNumberFormat="0" applyProtection="0">
      <alignment horizontal="left"/>
    </xf>
    <xf numFmtId="4" fontId="115" fillId="86" borderId="32" applyNumberFormat="0" applyProtection="0">
      <alignment horizontal="right" vertical="center"/>
    </xf>
    <xf numFmtId="4" fontId="115" fillId="86" borderId="32" applyNumberFormat="0" applyProtection="0">
      <alignment horizontal="right" vertical="center"/>
    </xf>
    <xf numFmtId="4" fontId="115" fillId="86" borderId="32" applyNumberFormat="0" applyProtection="0">
      <alignment horizontal="right" vertical="center"/>
    </xf>
    <xf numFmtId="4" fontId="115" fillId="86" borderId="32" applyNumberFormat="0" applyProtection="0">
      <alignment horizontal="right" vertical="center"/>
    </xf>
    <xf numFmtId="4" fontId="115" fillId="87" borderId="31" applyNumberFormat="0" applyProtection="0">
      <alignment horizontal="right" vertical="center"/>
    </xf>
    <xf numFmtId="4" fontId="115" fillId="86" borderId="32" applyNumberFormat="0" applyProtection="0">
      <alignment horizontal="right" vertical="center"/>
    </xf>
    <xf numFmtId="4" fontId="115" fillId="86" borderId="32" applyNumberFormat="0" applyProtection="0">
      <alignment horizontal="right" vertical="center"/>
    </xf>
    <xf numFmtId="4" fontId="115" fillId="86" borderId="32" applyNumberFormat="0" applyProtection="0">
      <alignment horizontal="right" vertical="center"/>
    </xf>
    <xf numFmtId="4" fontId="115" fillId="86" borderId="32" applyNumberFormat="0" applyProtection="0">
      <alignment horizontal="right" vertical="center"/>
    </xf>
    <xf numFmtId="4" fontId="115" fillId="86" borderId="32" applyNumberFormat="0" applyProtection="0">
      <alignment horizontal="right" vertical="center"/>
    </xf>
    <xf numFmtId="4" fontId="115" fillId="86" borderId="32" applyNumberFormat="0" applyProtection="0">
      <alignment horizontal="right" vertical="center"/>
    </xf>
    <xf numFmtId="4" fontId="115" fillId="86" borderId="32" applyNumberFormat="0" applyProtection="0">
      <alignment horizontal="right" vertical="center"/>
    </xf>
    <xf numFmtId="4" fontId="115" fillId="86" borderId="32" applyNumberFormat="0" applyProtection="0">
      <alignment horizontal="right" vertical="center"/>
    </xf>
    <xf numFmtId="4" fontId="115" fillId="86" borderId="32" applyNumberFormat="0" applyProtection="0">
      <alignment horizontal="right" vertical="center"/>
    </xf>
    <xf numFmtId="4" fontId="115" fillId="86" borderId="32" applyNumberFormat="0" applyProtection="0">
      <alignment horizontal="right" vertical="center"/>
    </xf>
    <xf numFmtId="4" fontId="115" fillId="86" borderId="32" applyNumberFormat="0" applyProtection="0">
      <alignment horizontal="right" vertical="center"/>
    </xf>
    <xf numFmtId="4" fontId="115" fillId="86" borderId="32" applyNumberFormat="0" applyProtection="0">
      <alignment horizontal="right" vertical="center"/>
    </xf>
    <xf numFmtId="4" fontId="115" fillId="87" borderId="31" applyNumberFormat="0" applyProtection="0">
      <alignment horizontal="right" vertical="center"/>
    </xf>
    <xf numFmtId="4" fontId="115" fillId="87" borderId="31" applyNumberFormat="0" applyProtection="0">
      <alignment horizontal="right" vertical="center"/>
    </xf>
    <xf numFmtId="4" fontId="115" fillId="87" borderId="31" applyNumberFormat="0" applyProtection="0">
      <alignment horizontal="right" vertical="center"/>
    </xf>
    <xf numFmtId="41" fontId="116" fillId="0" borderId="37" applyProtection="0">
      <alignment horizontal="right" vertical="center"/>
    </xf>
    <xf numFmtId="184" fontId="116" fillId="96" borderId="38" applyNumberFormat="0" applyAlignment="0" applyProtection="0">
      <alignment horizontal="left" vertical="center" indent="1"/>
    </xf>
    <xf numFmtId="37" fontId="100" fillId="97" borderId="0" applyNumberFormat="0" applyFont="0" applyBorder="0" applyAlignment="0" applyProtection="0"/>
    <xf numFmtId="0" fontId="18" fillId="0" borderId="0"/>
    <xf numFmtId="0" fontId="18" fillId="0" borderId="0"/>
    <xf numFmtId="37" fontId="100" fillId="97" borderId="0" applyNumberFormat="0" applyFont="0" applyBorder="0" applyAlignment="0" applyProtection="0"/>
    <xf numFmtId="37" fontId="100" fillId="97" borderId="0" applyNumberFormat="0" applyFont="0" applyBorder="0" applyAlignment="0" applyProtection="0"/>
    <xf numFmtId="37" fontId="100" fillId="97" borderId="0" applyNumberFormat="0" applyFont="0" applyBorder="0" applyAlignment="0" applyProtection="0"/>
    <xf numFmtId="37" fontId="100" fillId="97" borderId="0" applyNumberFormat="0" applyFont="0" applyBorder="0" applyAlignment="0" applyProtection="0"/>
    <xf numFmtId="37" fontId="100" fillId="97" borderId="0" applyNumberFormat="0" applyFont="0" applyBorder="0" applyAlignment="0" applyProtection="0"/>
    <xf numFmtId="37" fontId="100" fillId="97" borderId="0" applyNumberFormat="0" applyFont="0" applyBorder="0" applyAlignment="0" applyProtection="0"/>
    <xf numFmtId="0" fontId="33" fillId="0" borderId="10" applyNumberFormat="0" applyFill="0" applyAlignment="0" applyProtection="0"/>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0" fontId="18" fillId="0" borderId="0"/>
    <xf numFmtId="185" fontId="18" fillId="0" borderId="39">
      <alignment horizontal="justify" vertical="top" wrapText="1"/>
    </xf>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0" fontId="18" fillId="0" borderId="0"/>
    <xf numFmtId="185" fontId="18" fillId="0" borderId="39">
      <alignment horizontal="justify" vertical="top" wrapText="1"/>
    </xf>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0" fontId="18" fillId="0" borderId="0"/>
    <xf numFmtId="185" fontId="18" fillId="0" borderId="39">
      <alignment horizontal="justify" vertical="top" wrapText="1"/>
    </xf>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0" fontId="18" fillId="0" borderId="0"/>
    <xf numFmtId="185" fontId="18" fillId="0" borderId="39">
      <alignment horizontal="justify" vertical="top" wrapText="1"/>
    </xf>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0" fontId="18" fillId="0" borderId="0"/>
    <xf numFmtId="185" fontId="18" fillId="0" borderId="39">
      <alignment horizontal="justify" vertical="top" wrapText="1"/>
    </xf>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0" fontId="18" fillId="0" borderId="0"/>
    <xf numFmtId="185" fontId="18" fillId="0" borderId="39">
      <alignment horizontal="justify" vertical="top" wrapText="1"/>
    </xf>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0" fontId="18" fillId="0" borderId="0"/>
    <xf numFmtId="185" fontId="18" fillId="0" borderId="39">
      <alignment horizontal="justify" vertical="top" wrapText="1"/>
    </xf>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0" fontId="18" fillId="0" borderId="0"/>
    <xf numFmtId="185" fontId="18" fillId="0" borderId="39">
      <alignment horizontal="justify" vertical="top" wrapText="1"/>
    </xf>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0" fontId="18" fillId="0" borderId="0"/>
    <xf numFmtId="185" fontId="18" fillId="0" borderId="39">
      <alignment horizontal="justify" vertical="top" wrapText="1"/>
    </xf>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0" fontId="18" fillId="0" borderId="0"/>
    <xf numFmtId="185" fontId="18" fillId="0" borderId="39">
      <alignment horizontal="justify" vertical="top" wrapText="1"/>
    </xf>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0" fontId="18" fillId="0" borderId="0"/>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0" fontId="18" fillId="0" borderId="0"/>
    <xf numFmtId="185" fontId="18" fillId="0" borderId="39">
      <alignment horizontal="justify" vertical="top" wrapText="1"/>
    </xf>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0" fontId="18" fillId="0" borderId="0"/>
    <xf numFmtId="185" fontId="18" fillId="0" borderId="39">
      <alignment horizontal="justify" vertical="top" wrapText="1"/>
    </xf>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0" fontId="18" fillId="0" borderId="0"/>
    <xf numFmtId="185" fontId="18" fillId="0" borderId="39">
      <alignment horizontal="justify" vertical="top" wrapText="1"/>
    </xf>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0" fontId="18" fillId="0" borderId="0"/>
    <xf numFmtId="185" fontId="18" fillId="0" borderId="39">
      <alignment horizontal="justify" vertical="top" wrapText="1"/>
    </xf>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0" fontId="18" fillId="0" borderId="0"/>
    <xf numFmtId="185" fontId="18" fillId="0" borderId="39">
      <alignment horizontal="justify" vertical="top" wrapText="1"/>
    </xf>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0" fontId="18" fillId="0" borderId="0"/>
    <xf numFmtId="185" fontId="18" fillId="0" borderId="39">
      <alignment horizontal="justify" vertical="top" wrapText="1"/>
    </xf>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0" fontId="18" fillId="0" borderId="0"/>
    <xf numFmtId="185" fontId="18" fillId="0" borderId="39">
      <alignment horizontal="justify" vertical="top" wrapText="1"/>
    </xf>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0" fontId="18" fillId="0" borderId="0"/>
    <xf numFmtId="185" fontId="18" fillId="0" borderId="39">
      <alignment horizontal="justify" vertical="top" wrapText="1"/>
    </xf>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0" fontId="18" fillId="0" borderId="0"/>
    <xf numFmtId="185" fontId="18" fillId="0" borderId="39">
      <alignment horizontal="justify" vertical="top" wrapText="1"/>
    </xf>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0" fontId="18" fillId="0" borderId="0"/>
    <xf numFmtId="185" fontId="18" fillId="0" borderId="39">
      <alignment horizontal="justify" vertical="top" wrapText="1"/>
    </xf>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0" fontId="18" fillId="0" borderId="0"/>
    <xf numFmtId="185" fontId="18" fillId="0" borderId="39">
      <alignment horizontal="justify" vertical="top" wrapText="1"/>
    </xf>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0" fontId="18" fillId="0" borderId="0"/>
    <xf numFmtId="185" fontId="18" fillId="0" borderId="39">
      <alignment horizontal="justify" vertical="top" wrapText="1"/>
    </xf>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0" fontId="18" fillId="0" borderId="0"/>
    <xf numFmtId="185" fontId="18" fillId="0" borderId="39">
      <alignment horizontal="justify" vertical="top" wrapText="1"/>
    </xf>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0" fontId="18" fillId="0" borderId="0"/>
    <xf numFmtId="185" fontId="18" fillId="0" borderId="39">
      <alignment horizontal="justify" vertical="top" wrapText="1"/>
    </xf>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0" fontId="18" fillId="0" borderId="0"/>
    <xf numFmtId="185" fontId="18" fillId="0" borderId="39">
      <alignment horizontal="justify" vertical="top" wrapText="1"/>
    </xf>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0" fontId="18" fillId="0" borderId="0"/>
    <xf numFmtId="185" fontId="18" fillId="0" borderId="39">
      <alignment horizontal="justify" vertical="top" wrapText="1"/>
    </xf>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0" fontId="18" fillId="0" borderId="0"/>
    <xf numFmtId="185" fontId="18" fillId="0" borderId="39">
      <alignment horizontal="justify" vertical="top" wrapText="1"/>
    </xf>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0" fontId="18" fillId="0" borderId="0"/>
    <xf numFmtId="185" fontId="18" fillId="0" borderId="39">
      <alignment horizontal="justify" vertical="top" wrapText="1"/>
    </xf>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0" fontId="18" fillId="0" borderId="0"/>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0" fontId="18" fillId="0" borderId="0"/>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185" fontId="18" fillId="0" borderId="39">
      <alignment horizontal="justify" vertical="top" wrapText="1"/>
    </xf>
    <xf numFmtId="0" fontId="18" fillId="0" borderId="0"/>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0" fontId="18" fillId="0" borderId="0"/>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0" fontId="18" fillId="0" borderId="0"/>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0" fontId="18" fillId="0" borderId="0"/>
    <xf numFmtId="0" fontId="18" fillId="0" borderId="0"/>
    <xf numFmtId="0" fontId="18" fillId="0" borderId="0"/>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0" fontId="18" fillId="0" borderId="0"/>
    <xf numFmtId="185" fontId="18" fillId="0" borderId="39">
      <alignment horizontal="justify" vertical="top" wrapText="1"/>
    </xf>
    <xf numFmtId="185" fontId="18" fillId="0" borderId="39">
      <alignment horizontal="justify" vertical="top" wrapText="1"/>
    </xf>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0" fontId="18" fillId="0" borderId="0"/>
    <xf numFmtId="185" fontId="18" fillId="0" borderId="39">
      <alignment horizontal="justify" vertical="top" wrapText="1"/>
    </xf>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0" fontId="18" fillId="0" borderId="0"/>
    <xf numFmtId="185" fontId="18" fillId="0" borderId="39">
      <alignment horizontal="justify" vertical="top" wrapText="1"/>
    </xf>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0" fontId="18" fillId="0" borderId="0"/>
    <xf numFmtId="185" fontId="18" fillId="0" borderId="39">
      <alignment horizontal="justify" vertical="top" wrapText="1"/>
    </xf>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185" fontId="18" fillId="0" borderId="39">
      <alignment horizontal="justify" vertical="top" wrapText="1"/>
    </xf>
    <xf numFmtId="0" fontId="18" fillId="0" borderId="0"/>
    <xf numFmtId="0" fontId="18" fillId="0" borderId="0"/>
    <xf numFmtId="0" fontId="117" fillId="98" borderId="40"/>
    <xf numFmtId="0" fontId="117" fillId="98" borderId="40"/>
    <xf numFmtId="0" fontId="18" fillId="0" borderId="0"/>
    <xf numFmtId="0" fontId="117" fillId="98" borderId="40"/>
    <xf numFmtId="0" fontId="117" fillId="98" borderId="40"/>
    <xf numFmtId="0" fontId="117" fillId="98" borderId="40"/>
    <xf numFmtId="0" fontId="117" fillId="98" borderId="40"/>
    <xf numFmtId="0" fontId="117" fillId="98" borderId="40"/>
    <xf numFmtId="0" fontId="117" fillId="98" borderId="40"/>
    <xf numFmtId="0" fontId="117" fillId="98" borderId="40"/>
    <xf numFmtId="0" fontId="18" fillId="0" borderId="0">
      <alignment horizontal="left" wrapText="1"/>
    </xf>
    <xf numFmtId="2" fontId="18" fillId="0" borderId="0" applyFill="0" applyBorder="0" applyProtection="0">
      <alignment horizontal="right"/>
    </xf>
    <xf numFmtId="14" fontId="118" fillId="99" borderId="41" applyProtection="0">
      <alignment horizontal="right"/>
    </xf>
    <xf numFmtId="0" fontId="118" fillId="0" borderId="0" applyNumberFormat="0" applyFill="0" applyBorder="0" applyProtection="0">
      <alignment horizontal="left"/>
    </xf>
    <xf numFmtId="186" fontId="18" fillId="0" borderId="0" applyFill="0" applyBorder="0" applyAlignment="0" applyProtection="0">
      <alignment wrapText="1"/>
    </xf>
    <xf numFmtId="0" fontId="32" fillId="0" borderId="0" applyNumberFormat="0" applyFill="0" applyBorder="0">
      <alignment horizontal="center" wrapText="1"/>
    </xf>
    <xf numFmtId="0" fontId="32" fillId="0" borderId="0" applyNumberFormat="0" applyFill="0" applyBorder="0">
      <alignment horizontal="center" wrapText="1"/>
    </xf>
    <xf numFmtId="0" fontId="32" fillId="0" borderId="0" applyNumberFormat="0" applyFill="0" applyBorder="0">
      <alignment horizontal="center" wrapText="1"/>
    </xf>
    <xf numFmtId="0" fontId="32" fillId="0" borderId="0" applyNumberFormat="0" applyFill="0" applyBorder="0">
      <alignment horizontal="center" wrapText="1"/>
    </xf>
    <xf numFmtId="0" fontId="60" fillId="0" borderId="19"/>
    <xf numFmtId="0" fontId="18" fillId="0" borderId="0"/>
    <xf numFmtId="0" fontId="18" fillId="0" borderId="0"/>
    <xf numFmtId="0" fontId="60" fillId="0" borderId="19"/>
    <xf numFmtId="0" fontId="60" fillId="0" borderId="19"/>
    <xf numFmtId="0" fontId="60" fillId="0" borderId="19"/>
    <xf numFmtId="0" fontId="60" fillId="0" borderId="19"/>
    <xf numFmtId="0" fontId="60" fillId="0" borderId="19"/>
    <xf numFmtId="0" fontId="60" fillId="0" borderId="19"/>
    <xf numFmtId="38" fontId="18" fillId="0" borderId="0">
      <alignment horizontal="left" wrapText="1"/>
    </xf>
    <xf numFmtId="38" fontId="18" fillId="0" borderId="0">
      <alignment horizontal="left" wrapText="1"/>
    </xf>
    <xf numFmtId="0" fontId="18" fillId="0" borderId="0"/>
    <xf numFmtId="38" fontId="18" fillId="0" borderId="0">
      <alignment horizontal="left" wrapText="1"/>
    </xf>
    <xf numFmtId="0" fontId="18" fillId="0" borderId="0"/>
    <xf numFmtId="38" fontId="18" fillId="0" borderId="0">
      <alignment horizontal="left" wrapText="1"/>
    </xf>
    <xf numFmtId="0" fontId="18" fillId="0" borderId="0"/>
    <xf numFmtId="38" fontId="18" fillId="0" borderId="0">
      <alignment horizontal="left" wrapText="1"/>
    </xf>
    <xf numFmtId="0" fontId="18" fillId="0" borderId="0"/>
    <xf numFmtId="38" fontId="18" fillId="0" borderId="0">
      <alignment horizontal="left" wrapText="1"/>
    </xf>
    <xf numFmtId="0" fontId="18" fillId="0" borderId="0"/>
    <xf numFmtId="38" fontId="18" fillId="0" borderId="0">
      <alignment horizontal="left" wrapText="1"/>
    </xf>
    <xf numFmtId="0" fontId="18" fillId="0" borderId="0"/>
    <xf numFmtId="38" fontId="18" fillId="0" borderId="0">
      <alignment horizontal="left" wrapText="1"/>
    </xf>
    <xf numFmtId="0" fontId="18" fillId="0" borderId="0"/>
    <xf numFmtId="38" fontId="18" fillId="0" borderId="0">
      <alignment horizontal="left" wrapText="1"/>
    </xf>
    <xf numFmtId="0" fontId="18" fillId="0" borderId="0"/>
    <xf numFmtId="38" fontId="18" fillId="0" borderId="0">
      <alignment horizontal="left" wrapText="1"/>
    </xf>
    <xf numFmtId="0" fontId="18" fillId="0" borderId="0"/>
    <xf numFmtId="38" fontId="18" fillId="0" borderId="0">
      <alignment horizontal="left" wrapText="1"/>
    </xf>
    <xf numFmtId="0" fontId="18" fillId="0" borderId="0"/>
    <xf numFmtId="38" fontId="18" fillId="0" borderId="0">
      <alignment horizontal="left" wrapText="1"/>
    </xf>
    <xf numFmtId="0" fontId="18" fillId="0" borderId="0"/>
    <xf numFmtId="38" fontId="18" fillId="0" borderId="0">
      <alignment horizontal="left" wrapText="1"/>
    </xf>
    <xf numFmtId="0" fontId="18" fillId="0" borderId="0"/>
    <xf numFmtId="38" fontId="18" fillId="0" borderId="0">
      <alignment horizontal="left" wrapText="1"/>
    </xf>
    <xf numFmtId="0" fontId="18" fillId="0" borderId="0"/>
    <xf numFmtId="38" fontId="18" fillId="0" borderId="0">
      <alignment horizontal="left" wrapText="1"/>
    </xf>
    <xf numFmtId="0" fontId="18" fillId="0" borderId="0"/>
    <xf numFmtId="38" fontId="18" fillId="0" borderId="0">
      <alignment horizontal="left" wrapText="1"/>
    </xf>
    <xf numFmtId="0" fontId="18" fillId="0" borderId="0"/>
    <xf numFmtId="38" fontId="18" fillId="0" borderId="0">
      <alignment horizontal="left" wrapText="1"/>
    </xf>
    <xf numFmtId="0" fontId="18" fillId="0" borderId="0"/>
    <xf numFmtId="38" fontId="18" fillId="0" borderId="0">
      <alignment horizontal="left" wrapText="1"/>
    </xf>
    <xf numFmtId="38" fontId="18" fillId="0" borderId="0">
      <alignment horizontal="left" wrapText="1"/>
    </xf>
    <xf numFmtId="38" fontId="18" fillId="0" borderId="0">
      <alignment horizontal="left" wrapText="1"/>
    </xf>
    <xf numFmtId="38" fontId="18" fillId="0" borderId="0">
      <alignment horizontal="left" wrapText="1"/>
    </xf>
    <xf numFmtId="38" fontId="18" fillId="0" borderId="0">
      <alignment horizontal="left" wrapText="1"/>
    </xf>
    <xf numFmtId="38" fontId="18" fillId="0" borderId="0">
      <alignment horizontal="left" wrapText="1"/>
    </xf>
    <xf numFmtId="0" fontId="18" fillId="0" borderId="0"/>
    <xf numFmtId="38" fontId="18" fillId="0" borderId="0">
      <alignment horizontal="left" wrapText="1"/>
    </xf>
    <xf numFmtId="0" fontId="18" fillId="0" borderId="0"/>
    <xf numFmtId="38" fontId="18" fillId="0" borderId="0">
      <alignment horizontal="left" wrapText="1"/>
    </xf>
    <xf numFmtId="0" fontId="18" fillId="0" borderId="0"/>
    <xf numFmtId="38" fontId="18" fillId="0" borderId="0">
      <alignment horizontal="left" wrapText="1"/>
    </xf>
    <xf numFmtId="0" fontId="18" fillId="0" borderId="0"/>
    <xf numFmtId="38" fontId="18" fillId="0" borderId="0">
      <alignment horizontal="left" wrapText="1"/>
    </xf>
    <xf numFmtId="0" fontId="18" fillId="0" borderId="0"/>
    <xf numFmtId="38" fontId="18" fillId="0" borderId="0">
      <alignment horizontal="left" wrapText="1"/>
    </xf>
    <xf numFmtId="0" fontId="18" fillId="0" borderId="0"/>
    <xf numFmtId="38" fontId="18" fillId="0" borderId="0">
      <alignment horizontal="left" wrapText="1"/>
    </xf>
    <xf numFmtId="0" fontId="18" fillId="0" borderId="0"/>
    <xf numFmtId="0" fontId="119" fillId="0" borderId="0" applyFill="0" applyBorder="0" applyProtection="0">
      <alignment horizontal="left" vertical="top"/>
    </xf>
    <xf numFmtId="0" fontId="120" fillId="100" borderId="0"/>
    <xf numFmtId="0" fontId="18" fillId="0" borderId="0"/>
    <xf numFmtId="0" fontId="18" fillId="0" borderId="0"/>
    <xf numFmtId="0" fontId="120" fillId="100" borderId="0"/>
    <xf numFmtId="0" fontId="120" fillId="100" borderId="0"/>
    <xf numFmtId="0" fontId="120" fillId="100" borderId="0"/>
    <xf numFmtId="0" fontId="120" fillId="100" borderId="0"/>
    <xf numFmtId="0" fontId="120" fillId="100" borderId="0"/>
    <xf numFmtId="0" fontId="120" fillId="100" borderId="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2" fillId="0" borderId="0" applyNumberFormat="0" applyFill="0" applyBorder="0" applyAlignment="0" applyProtection="0"/>
    <xf numFmtId="0" fontId="18" fillId="0" borderId="0"/>
    <xf numFmtId="0" fontId="122" fillId="0" borderId="0" applyNumberFormat="0" applyFill="0" applyBorder="0" applyAlignment="0" applyProtection="0"/>
    <xf numFmtId="0" fontId="122" fillId="0" borderId="0" applyNumberFormat="0" applyFill="0" applyBorder="0" applyAlignment="0" applyProtection="0"/>
    <xf numFmtId="0" fontId="121" fillId="0" borderId="0" applyNumberFormat="0" applyFill="0" applyBorder="0" applyAlignment="0" applyProtection="0"/>
    <xf numFmtId="0" fontId="18" fillId="0" borderId="0"/>
    <xf numFmtId="0" fontId="123" fillId="0" borderId="0" applyNumberFormat="0" applyFill="0" applyBorder="0" applyAlignment="0" applyProtection="0"/>
    <xf numFmtId="0" fontId="121" fillId="0" borderId="0" applyNumberFormat="0" applyFill="0" applyBorder="0" applyAlignment="0" applyProtection="0"/>
    <xf numFmtId="0" fontId="18" fillId="0" borderId="0"/>
    <xf numFmtId="0" fontId="2" fillId="0" borderId="0" applyNumberFormat="0" applyFill="0" applyBorder="0" applyAlignment="0" applyProtection="0"/>
    <xf numFmtId="0" fontId="121" fillId="0" borderId="0" applyNumberFormat="0" applyFill="0" applyBorder="0" applyAlignment="0" applyProtection="0"/>
    <xf numFmtId="0" fontId="18" fillId="0" borderId="0"/>
    <xf numFmtId="0" fontId="2" fillId="0" borderId="0" applyNumberFormat="0" applyFill="0" applyBorder="0" applyAlignment="0" applyProtection="0"/>
    <xf numFmtId="0" fontId="121" fillId="0" borderId="0" applyNumberFormat="0" applyFill="0" applyBorder="0" applyAlignment="0" applyProtection="0"/>
    <xf numFmtId="0" fontId="18" fillId="0" borderId="0"/>
    <xf numFmtId="0" fontId="2" fillId="0" borderId="0" applyNumberFormat="0" applyFill="0" applyBorder="0" applyAlignment="0" applyProtection="0"/>
    <xf numFmtId="0" fontId="121" fillId="0" borderId="0" applyNumberFormat="0" applyFill="0" applyBorder="0" applyAlignment="0" applyProtection="0"/>
    <xf numFmtId="0" fontId="18" fillId="0" borderId="0"/>
    <xf numFmtId="0" fontId="2" fillId="0" borderId="0" applyNumberFormat="0" applyFill="0" applyBorder="0" applyAlignment="0" applyProtection="0"/>
    <xf numFmtId="0" fontId="2" fillId="0" borderId="0" applyNumberFormat="0" applyFill="0" applyBorder="0" applyAlignment="0" applyProtection="0"/>
    <xf numFmtId="0" fontId="32" fillId="0" borderId="14">
      <alignment horizontal="center" vertical="center" wrapText="1"/>
    </xf>
    <xf numFmtId="0" fontId="32" fillId="0" borderId="14">
      <alignment horizontal="center" vertical="center" wrapText="1"/>
    </xf>
    <xf numFmtId="0" fontId="18" fillId="0" borderId="42" applyNumberFormat="0" applyFill="0" applyAlignment="0" applyProtection="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0"/>
    <xf numFmtId="0" fontId="18" fillId="0" borderId="42" applyNumberFormat="0" applyFill="0" applyAlignment="0" applyProtection="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0"/>
    <xf numFmtId="0" fontId="18" fillId="0" borderId="42" applyNumberFormat="0" applyFill="0" applyAlignment="0" applyProtection="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0"/>
    <xf numFmtId="0" fontId="18" fillId="0" borderId="42" applyNumberFormat="0" applyFill="0" applyAlignment="0" applyProtection="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0"/>
    <xf numFmtId="0" fontId="18" fillId="0" borderId="42" applyNumberFormat="0" applyFill="0" applyAlignment="0" applyProtection="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0"/>
    <xf numFmtId="0" fontId="18" fillId="0" borderId="42" applyNumberFormat="0" applyFill="0" applyAlignment="0" applyProtection="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0"/>
    <xf numFmtId="0" fontId="18" fillId="0" borderId="42" applyNumberFormat="0" applyFill="0" applyAlignment="0" applyProtection="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0"/>
    <xf numFmtId="0" fontId="18" fillId="0" borderId="42" applyNumberFormat="0" applyFill="0" applyAlignment="0" applyProtection="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0"/>
    <xf numFmtId="0" fontId="18" fillId="0" borderId="42" applyNumberFormat="0" applyFill="0" applyAlignment="0" applyProtection="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0"/>
    <xf numFmtId="0" fontId="18" fillId="0" borderId="42" applyNumberFormat="0" applyFill="0" applyAlignment="0" applyProtection="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0"/>
    <xf numFmtId="0" fontId="124" fillId="0" borderId="9"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0" applyFont="0" applyFill="0" applyBorder="0" applyAlignment="0" applyProtection="0"/>
    <xf numFmtId="0" fontId="124" fillId="0" borderId="9" applyNumberFormat="0" applyFill="0" applyAlignment="0" applyProtection="0"/>
    <xf numFmtId="0" fontId="51" fillId="0" borderId="42" applyNumberFormat="0" applyFont="0" applyFill="0" applyAlignment="0" applyProtection="0"/>
    <xf numFmtId="0" fontId="51" fillId="0" borderId="42" applyNumberFormat="0" applyFont="0" applyFill="0" applyAlignment="0" applyProtection="0"/>
    <xf numFmtId="0" fontId="51" fillId="0" borderId="42" applyNumberFormat="0" applyFont="0" applyFill="0" applyAlignment="0" applyProtection="0"/>
    <xf numFmtId="0" fontId="51" fillId="0" borderId="42" applyNumberFormat="0" applyFont="0" applyFill="0" applyAlignment="0" applyProtection="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24" fillId="0" borderId="9" applyNumberFormat="0" applyFill="0" applyAlignment="0" applyProtection="0"/>
    <xf numFmtId="0" fontId="51" fillId="0" borderId="42" applyNumberFormat="0" applyFont="0" applyFill="0" applyAlignment="0" applyProtection="0"/>
    <xf numFmtId="0" fontId="51" fillId="0" borderId="42" applyNumberFormat="0" applyFont="0" applyFill="0" applyAlignment="0" applyProtection="0"/>
    <xf numFmtId="0" fontId="51" fillId="0" borderId="42" applyNumberFormat="0" applyFont="0" applyFill="0" applyAlignment="0" applyProtection="0"/>
    <xf numFmtId="0" fontId="51" fillId="0" borderId="42" applyNumberFormat="0" applyFont="0" applyFill="0" applyAlignment="0" applyProtection="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24" fillId="0" borderId="9" applyNumberFormat="0" applyFill="0" applyAlignment="0" applyProtection="0"/>
    <xf numFmtId="0" fontId="51" fillId="0" borderId="42" applyNumberFormat="0" applyFont="0" applyFill="0" applyAlignment="0" applyProtection="0"/>
    <xf numFmtId="0" fontId="51" fillId="0" borderId="42" applyNumberFormat="0" applyFont="0" applyFill="0" applyAlignment="0" applyProtection="0"/>
    <xf numFmtId="0" fontId="51" fillId="0" borderId="42" applyNumberFormat="0" applyFont="0" applyFill="0" applyAlignment="0" applyProtection="0"/>
    <xf numFmtId="0" fontId="51" fillId="0" borderId="42" applyNumberFormat="0" applyFont="0" applyFill="0" applyAlignment="0" applyProtection="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24" fillId="0" borderId="9" applyNumberFormat="0" applyFill="0" applyAlignment="0" applyProtection="0"/>
    <xf numFmtId="0" fontId="18" fillId="0" borderId="42" applyNumberFormat="0" applyFill="0" applyAlignment="0" applyProtection="0"/>
    <xf numFmtId="0" fontId="18" fillId="0" borderId="0"/>
    <xf numFmtId="0" fontId="18" fillId="0" borderId="0"/>
    <xf numFmtId="0" fontId="51" fillId="0" borderId="42" applyNumberFormat="0" applyFont="0" applyFill="0" applyAlignment="0" applyProtection="0"/>
    <xf numFmtId="0" fontId="124" fillId="0" borderId="9" applyNumberFormat="0" applyFill="0" applyAlignment="0" applyProtection="0"/>
    <xf numFmtId="0" fontId="18" fillId="0" borderId="0"/>
    <xf numFmtId="0" fontId="124" fillId="0" borderId="9" applyNumberFormat="0" applyFill="0" applyAlignment="0" applyProtection="0"/>
    <xf numFmtId="0" fontId="18" fillId="0" borderId="0"/>
    <xf numFmtId="0" fontId="124" fillId="0" borderId="9" applyNumberFormat="0" applyFill="0" applyAlignment="0" applyProtection="0"/>
    <xf numFmtId="0" fontId="124" fillId="0" borderId="9" applyNumberFormat="0" applyFill="0" applyAlignment="0" applyProtection="0"/>
    <xf numFmtId="0" fontId="124" fillId="0" borderId="9" applyNumberFormat="0" applyFill="0" applyAlignment="0" applyProtection="0"/>
    <xf numFmtId="0" fontId="51" fillId="0" borderId="42" applyNumberFormat="0" applyFont="0" applyFill="0" applyAlignment="0" applyProtection="0"/>
    <xf numFmtId="0" fontId="51" fillId="0" borderId="42" applyNumberFormat="0" applyFont="0" applyFill="0" applyAlignment="0" applyProtection="0"/>
    <xf numFmtId="0" fontId="51" fillId="0" borderId="42" applyNumberFormat="0" applyFont="0" applyFill="0" applyAlignment="0" applyProtection="0"/>
    <xf numFmtId="0" fontId="51" fillId="0" borderId="42" applyNumberFormat="0" applyFont="0" applyFill="0" applyAlignment="0" applyProtection="0"/>
    <xf numFmtId="0" fontId="51" fillId="0" borderId="42" applyNumberFormat="0" applyFont="0" applyFill="0" applyAlignment="0" applyProtection="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51" fillId="0" borderId="42" applyNumberFormat="0" applyFont="0" applyFill="0" applyAlignment="0" applyProtection="0"/>
    <xf numFmtId="0" fontId="51" fillId="0" borderId="42" applyNumberFormat="0" applyFont="0" applyFill="0" applyAlignment="0" applyProtection="0"/>
    <xf numFmtId="0" fontId="51" fillId="0" borderId="42" applyNumberFormat="0" applyFont="0" applyFill="0" applyAlignment="0" applyProtection="0"/>
    <xf numFmtId="0" fontId="51" fillId="0" borderId="42" applyNumberFormat="0" applyFont="0" applyFill="0" applyAlignment="0" applyProtection="0"/>
    <xf numFmtId="0" fontId="51" fillId="0" borderId="42" applyNumberFormat="0" applyFont="0" applyFill="0" applyAlignment="0" applyProtection="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51" fillId="0" borderId="42" applyNumberFormat="0" applyFont="0" applyFill="0" applyAlignment="0" applyProtection="0"/>
    <xf numFmtId="0" fontId="51" fillId="0" borderId="42" applyNumberFormat="0" applyFont="0" applyFill="0" applyAlignment="0" applyProtection="0"/>
    <xf numFmtId="0" fontId="51" fillId="0" borderId="42" applyNumberFormat="0" applyFont="0" applyFill="0" applyAlignment="0" applyProtection="0"/>
    <xf numFmtId="0" fontId="51" fillId="0" borderId="42" applyNumberFormat="0" applyFont="0" applyFill="0" applyAlignment="0" applyProtection="0"/>
    <xf numFmtId="0" fontId="51" fillId="0" borderId="42" applyNumberFormat="0" applyFont="0" applyFill="0" applyAlignment="0" applyProtection="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8" fillId="0" borderId="0"/>
    <xf numFmtId="0" fontId="124" fillId="0" borderId="9" applyNumberFormat="0" applyFill="0" applyAlignment="0" applyProtection="0"/>
    <xf numFmtId="0" fontId="51" fillId="0" borderId="42" applyNumberFormat="0" applyFont="0" applyFill="0" applyAlignment="0" applyProtection="0"/>
    <xf numFmtId="0" fontId="51" fillId="0" borderId="42" applyNumberFormat="0" applyFont="0" applyFill="0" applyAlignment="0" applyProtection="0"/>
    <xf numFmtId="0" fontId="51" fillId="0" borderId="42" applyNumberFormat="0" applyFont="0" applyFill="0" applyAlignment="0" applyProtection="0"/>
    <xf numFmtId="0" fontId="51" fillId="0" borderId="42" applyNumberFormat="0" applyFont="0" applyFill="0" applyAlignment="0" applyProtection="0"/>
    <xf numFmtId="0" fontId="51" fillId="0" borderId="42" applyNumberFormat="0" applyFont="0" applyFill="0" applyAlignment="0" applyProtection="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51" fillId="0" borderId="42" applyNumberFormat="0" applyFont="0" applyFill="0" applyAlignment="0" applyProtection="0"/>
    <xf numFmtId="0" fontId="51" fillId="0" borderId="42" applyNumberFormat="0" applyFont="0" applyFill="0" applyAlignment="0" applyProtection="0"/>
    <xf numFmtId="0" fontId="51" fillId="0" borderId="42" applyNumberFormat="0" applyFont="0" applyFill="0" applyAlignment="0" applyProtection="0"/>
    <xf numFmtId="0" fontId="51" fillId="0" borderId="42" applyNumberFormat="0" applyFont="0" applyFill="0" applyAlignment="0" applyProtection="0"/>
    <xf numFmtId="0" fontId="51" fillId="0" borderId="42" applyNumberFormat="0" applyFont="0" applyFill="0" applyAlignment="0" applyProtection="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51" fillId="0" borderId="42" applyNumberFormat="0" applyFont="0" applyFill="0" applyAlignment="0" applyProtection="0"/>
    <xf numFmtId="0" fontId="51" fillId="0" borderId="42" applyNumberFormat="0" applyFont="0" applyFill="0" applyAlignment="0" applyProtection="0"/>
    <xf numFmtId="0" fontId="51" fillId="0" borderId="42" applyNumberFormat="0" applyFont="0" applyFill="0" applyAlignment="0" applyProtection="0"/>
    <xf numFmtId="0" fontId="51" fillId="0" borderId="42" applyNumberFormat="0" applyFont="0" applyFill="0" applyAlignment="0" applyProtection="0"/>
    <xf numFmtId="0" fontId="51" fillId="0" borderId="42" applyNumberFormat="0" applyFont="0" applyFill="0" applyAlignment="0" applyProtection="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0"/>
    <xf numFmtId="0" fontId="18" fillId="0" borderId="0"/>
    <xf numFmtId="0" fontId="51" fillId="0" borderId="42" applyNumberFormat="0" applyFont="0" applyFill="0" applyAlignment="0" applyProtection="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0"/>
    <xf numFmtId="0" fontId="18" fillId="0" borderId="42" applyNumberFormat="0" applyFill="0" applyAlignment="0" applyProtection="0"/>
    <xf numFmtId="0" fontId="51" fillId="0" borderId="42" applyNumberFormat="0" applyFont="0" applyFill="0" applyAlignment="0" applyProtection="0"/>
    <xf numFmtId="0" fontId="18" fillId="0" borderId="0"/>
    <xf numFmtId="0" fontId="18" fillId="0" borderId="0"/>
    <xf numFmtId="0" fontId="18" fillId="0" borderId="42" applyNumberFormat="0" applyFill="0" applyAlignment="0" applyProtection="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0"/>
    <xf numFmtId="0" fontId="18" fillId="0" borderId="42" applyNumberFormat="0" applyFill="0" applyAlignment="0" applyProtection="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0"/>
    <xf numFmtId="0" fontId="18" fillId="0" borderId="42" applyNumberFormat="0" applyFill="0" applyAlignment="0" applyProtection="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0"/>
    <xf numFmtId="0" fontId="18" fillId="0" borderId="42" applyNumberFormat="0" applyFill="0" applyAlignment="0" applyProtection="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0"/>
    <xf numFmtId="0" fontId="18" fillId="0" borderId="42" applyNumberFormat="0" applyFill="0" applyAlignment="0" applyProtection="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0"/>
    <xf numFmtId="0" fontId="18" fillId="0" borderId="42" applyNumberFormat="0" applyFill="0" applyAlignment="0" applyProtection="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0"/>
    <xf numFmtId="0" fontId="18" fillId="0" borderId="42" applyNumberFormat="0" applyFill="0" applyAlignment="0" applyProtection="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0"/>
    <xf numFmtId="0" fontId="18" fillId="0" borderId="42" applyNumberFormat="0" applyFill="0" applyAlignment="0" applyProtection="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0"/>
    <xf numFmtId="0" fontId="18" fillId="0" borderId="42" applyNumberFormat="0" applyFill="0" applyAlignment="0" applyProtection="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0"/>
    <xf numFmtId="0" fontId="18" fillId="0" borderId="42" applyNumberFormat="0" applyFill="0" applyAlignment="0" applyProtection="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0"/>
    <xf numFmtId="0" fontId="56" fillId="0" borderId="42" applyNumberFormat="0" applyFont="0" applyFill="0" applyAlignment="0" applyProtection="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0"/>
    <xf numFmtId="0" fontId="18" fillId="0" borderId="0"/>
    <xf numFmtId="0" fontId="16" fillId="0" borderId="9"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0"/>
    <xf numFmtId="0" fontId="18" fillId="0" borderId="42" applyNumberFormat="0" applyFill="0" applyAlignment="0" applyProtection="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0"/>
    <xf numFmtId="0" fontId="18" fillId="0" borderId="42" applyNumberFormat="0" applyFill="0" applyAlignment="0" applyProtection="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0"/>
    <xf numFmtId="0" fontId="18" fillId="0" borderId="42" applyNumberFormat="0" applyFill="0" applyAlignment="0" applyProtection="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0"/>
    <xf numFmtId="0" fontId="18" fillId="0" borderId="42" applyNumberFormat="0" applyFill="0" applyAlignment="0" applyProtection="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0"/>
    <xf numFmtId="0" fontId="18" fillId="0" borderId="42" applyNumberFormat="0" applyFill="0" applyAlignment="0" applyProtection="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0"/>
    <xf numFmtId="0" fontId="18" fillId="0" borderId="42" applyNumberFormat="0" applyFill="0" applyAlignment="0" applyProtection="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0"/>
    <xf numFmtId="0" fontId="18" fillId="0" borderId="42" applyNumberFormat="0" applyFill="0" applyAlignment="0" applyProtection="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0"/>
    <xf numFmtId="0" fontId="18" fillId="0" borderId="42" applyNumberFormat="0" applyFill="0" applyAlignment="0" applyProtection="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0"/>
    <xf numFmtId="0" fontId="18" fillId="0" borderId="42" applyNumberFormat="0" applyFill="0" applyAlignment="0" applyProtection="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0"/>
    <xf numFmtId="0" fontId="18" fillId="0" borderId="0" applyFont="0" applyFill="0" applyBorder="0" applyAlignment="0" applyProtection="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42" applyNumberFormat="0" applyFill="0" applyAlignment="0" applyProtection="0"/>
    <xf numFmtId="0" fontId="16" fillId="0" borderId="9" applyNumberFormat="0" applyFill="0" applyAlignment="0" applyProtection="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51" fillId="0" borderId="42" applyNumberFormat="0" applyFont="0" applyFill="0" applyAlignment="0" applyProtection="0"/>
    <xf numFmtId="0" fontId="51" fillId="0" borderId="42" applyNumberFormat="0" applyFont="0" applyFill="0" applyAlignment="0" applyProtection="0"/>
    <xf numFmtId="0" fontId="18" fillId="0" borderId="0"/>
    <xf numFmtId="0" fontId="18" fillId="0" borderId="0"/>
    <xf numFmtId="0" fontId="18" fillId="0" borderId="42" applyNumberFormat="0" applyFill="0" applyAlignment="0" applyProtection="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8" fillId="0" borderId="0"/>
    <xf numFmtId="0" fontId="18" fillId="0" borderId="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8" fillId="0" borderId="0"/>
    <xf numFmtId="0" fontId="51" fillId="0" borderId="42" applyNumberFormat="0" applyFont="0" applyFill="0" applyAlignment="0" applyProtection="0"/>
    <xf numFmtId="0" fontId="18" fillId="0" borderId="0"/>
    <xf numFmtId="0" fontId="18" fillId="0" borderId="0"/>
    <xf numFmtId="0" fontId="18" fillId="0" borderId="42" applyNumberFormat="0" applyFill="0" applyAlignment="0" applyProtection="0"/>
    <xf numFmtId="0" fontId="18" fillId="0" borderId="42" applyNumberFormat="0" applyFill="0" applyAlignment="0" applyProtection="0"/>
    <xf numFmtId="0" fontId="51" fillId="0" borderId="42" applyNumberFormat="0" applyFont="0" applyFill="0" applyAlignment="0" applyProtection="0"/>
    <xf numFmtId="0" fontId="18" fillId="0" borderId="0"/>
    <xf numFmtId="0" fontId="18" fillId="0" borderId="0"/>
    <xf numFmtId="0" fontId="18" fillId="0" borderId="42" applyNumberFormat="0" applyFill="0" applyAlignment="0" applyProtection="0"/>
    <xf numFmtId="0" fontId="51" fillId="0" borderId="42" applyNumberFormat="0" applyFont="0" applyFill="0" applyAlignment="0" applyProtection="0"/>
    <xf numFmtId="0" fontId="18" fillId="0" borderId="0"/>
    <xf numFmtId="0" fontId="18" fillId="0" borderId="42" applyNumberFormat="0" applyFill="0" applyAlignment="0" applyProtection="0"/>
    <xf numFmtId="0" fontId="51" fillId="0" borderId="42" applyNumberFormat="0" applyFon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0"/>
    <xf numFmtId="0" fontId="16" fillId="0" borderId="9" applyNumberFormat="0" applyFill="0" applyAlignment="0" applyProtection="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0"/>
    <xf numFmtId="0" fontId="18" fillId="0" borderId="0" applyFont="0" applyFill="0" applyBorder="0" applyAlignment="0" applyProtection="0"/>
    <xf numFmtId="0" fontId="16" fillId="0" borderId="9" applyNumberFormat="0" applyFill="0" applyAlignment="0" applyProtection="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0"/>
    <xf numFmtId="0" fontId="18" fillId="0" borderId="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0"/>
    <xf numFmtId="0" fontId="16" fillId="0" borderId="9"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0"/>
    <xf numFmtId="0" fontId="18" fillId="0" borderId="42" applyNumberFormat="0" applyFill="0" applyAlignment="0" applyProtection="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0"/>
    <xf numFmtId="0" fontId="18" fillId="0" borderId="42" applyNumberFormat="0" applyFill="0" applyAlignment="0" applyProtection="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42" applyNumberFormat="0" applyFill="0" applyAlignment="0" applyProtection="0"/>
    <xf numFmtId="0" fontId="18" fillId="0" borderId="0"/>
    <xf numFmtId="0" fontId="18" fillId="0" borderId="0"/>
    <xf numFmtId="0" fontId="57" fillId="0" borderId="43"/>
    <xf numFmtId="0" fontId="18" fillId="0" borderId="0"/>
    <xf numFmtId="0" fontId="18" fillId="0" borderId="0"/>
    <xf numFmtId="0" fontId="57" fillId="0" borderId="43"/>
    <xf numFmtId="0" fontId="57" fillId="0" borderId="43"/>
    <xf numFmtId="0" fontId="57" fillId="0" borderId="43"/>
    <xf numFmtId="0" fontId="57" fillId="0" borderId="43"/>
    <xf numFmtId="0" fontId="57" fillId="0" borderId="43"/>
    <xf numFmtId="0" fontId="57" fillId="0" borderId="43"/>
    <xf numFmtId="0" fontId="85" fillId="0" borderId="44"/>
    <xf numFmtId="0" fontId="18" fillId="0" borderId="0"/>
    <xf numFmtId="0" fontId="18" fillId="0" borderId="0"/>
    <xf numFmtId="0" fontId="85" fillId="0" borderId="44"/>
    <xf numFmtId="0" fontId="85" fillId="0" borderId="44"/>
    <xf numFmtId="0" fontId="85" fillId="0" borderId="44"/>
    <xf numFmtId="0" fontId="85" fillId="0" borderId="44"/>
    <xf numFmtId="0" fontId="85" fillId="0" borderId="44"/>
    <xf numFmtId="0" fontId="85" fillId="0" borderId="44"/>
    <xf numFmtId="0" fontId="85" fillId="0" borderId="19"/>
    <xf numFmtId="0" fontId="18" fillId="0" borderId="0"/>
    <xf numFmtId="0" fontId="18" fillId="0" borderId="0"/>
    <xf numFmtId="0" fontId="85" fillId="0" borderId="19"/>
    <xf numFmtId="0" fontId="85" fillId="0" borderId="19"/>
    <xf numFmtId="0" fontId="85" fillId="0" borderId="19"/>
    <xf numFmtId="0" fontId="85" fillId="0" borderId="19"/>
    <xf numFmtId="0" fontId="85" fillId="0" borderId="19"/>
    <xf numFmtId="0" fontId="85" fillId="0" borderId="19"/>
    <xf numFmtId="187" fontId="125" fillId="0" borderId="0">
      <alignment horizontal="left"/>
    </xf>
    <xf numFmtId="188" fontId="18" fillId="0" borderId="0" applyFont="0" applyFill="0" applyBorder="0" applyAlignment="0" applyProtection="0"/>
    <xf numFmtId="189" fontId="18" fillId="0" borderId="0" applyFont="0" applyFill="0" applyBorder="0" applyAlignment="0" applyProtection="0"/>
    <xf numFmtId="0" fontId="57" fillId="0" borderId="45"/>
    <xf numFmtId="0" fontId="18" fillId="0" borderId="0"/>
    <xf numFmtId="0" fontId="18" fillId="0" borderId="0"/>
    <xf numFmtId="0" fontId="57" fillId="0" borderId="45"/>
    <xf numFmtId="0" fontId="57" fillId="0" borderId="45"/>
    <xf numFmtId="0" fontId="57" fillId="0" borderId="45"/>
    <xf numFmtId="0" fontId="57" fillId="0" borderId="45"/>
    <xf numFmtId="0" fontId="57" fillId="0" borderId="45"/>
    <xf numFmtId="0" fontId="57" fillId="0" borderId="45"/>
    <xf numFmtId="38" fontId="39" fillId="0" borderId="46" applyFill="0" applyBorder="0" applyAlignment="0" applyProtection="0">
      <protection locked="0"/>
    </xf>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38" fontId="39" fillId="0" borderId="46" applyFill="0" applyBorder="0" applyAlignment="0" applyProtection="0">
      <protection locked="0"/>
    </xf>
    <xf numFmtId="38" fontId="39" fillId="0" borderId="46" applyFill="0" applyBorder="0" applyAlignment="0" applyProtection="0">
      <protection locked="0"/>
    </xf>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38" fontId="39" fillId="0" borderId="46" applyFill="0" applyBorder="0" applyAlignment="0" applyProtection="0">
      <protection locked="0"/>
    </xf>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38" fontId="39" fillId="0" borderId="46" applyFill="0" applyBorder="0" applyAlignment="0" applyProtection="0">
      <protection locked="0"/>
    </xf>
    <xf numFmtId="38" fontId="39" fillId="0" borderId="46" applyFill="0" applyBorder="0" applyAlignment="0" applyProtection="0">
      <protection locked="0"/>
    </xf>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38" fontId="39" fillId="0" borderId="46" applyFill="0" applyBorder="0" applyAlignment="0" applyProtection="0">
      <protection locked="0"/>
    </xf>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8" fontId="39" fillId="0" borderId="46" applyFill="0" applyBorder="0" applyAlignment="0" applyProtection="0">
      <protection locked="0"/>
    </xf>
    <xf numFmtId="0" fontId="18" fillId="0" borderId="0"/>
    <xf numFmtId="37" fontId="36" fillId="71" borderId="0" applyNumberFormat="0" applyBorder="0" applyAlignment="0" applyProtection="0"/>
    <xf numFmtId="37" fontId="36" fillId="71" borderId="0" applyNumberFormat="0" applyBorder="0" applyAlignment="0" applyProtection="0"/>
    <xf numFmtId="37" fontId="36" fillId="71" borderId="0" applyNumberFormat="0" applyBorder="0" applyAlignment="0" applyProtection="0"/>
    <xf numFmtId="37" fontId="36" fillId="71" borderId="0" applyNumberFormat="0" applyBorder="0" applyAlignment="0" applyProtection="0"/>
    <xf numFmtId="37" fontId="36" fillId="71" borderId="0" applyNumberFormat="0" applyBorder="0" applyAlignment="0" applyProtection="0"/>
    <xf numFmtId="37" fontId="36" fillId="71" borderId="0" applyNumberFormat="0" applyBorder="0" applyAlignment="0" applyProtection="0"/>
    <xf numFmtId="37" fontId="36" fillId="71" borderId="0" applyNumberFormat="0" applyBorder="0" applyAlignment="0" applyProtection="0"/>
    <xf numFmtId="37" fontId="36" fillId="71" borderId="0" applyNumberFormat="0" applyBorder="0" applyAlignment="0" applyProtection="0"/>
    <xf numFmtId="37" fontId="36" fillId="71" borderId="0" applyNumberFormat="0" applyBorder="0" applyAlignment="0" applyProtection="0"/>
    <xf numFmtId="37" fontId="36" fillId="0" borderId="0"/>
    <xf numFmtId="37" fontId="36" fillId="71" borderId="0" applyNumberFormat="0" applyBorder="0" applyAlignment="0" applyProtection="0"/>
    <xf numFmtId="3" fontId="126" fillId="101" borderId="47" applyProtection="0"/>
    <xf numFmtId="190" fontId="18" fillId="0" borderId="0" applyFont="0" applyFill="0" applyBorder="0" applyAlignment="0" applyProtection="0"/>
    <xf numFmtId="191" fontId="18" fillId="0" borderId="0" applyFont="0" applyFill="0" applyBorder="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18" fillId="0" borderId="0"/>
    <xf numFmtId="0" fontId="14" fillId="0" borderId="0" applyNumberFormat="0" applyFill="0" applyBorder="0" applyAlignment="0" applyProtection="0"/>
    <xf numFmtId="0" fontId="128" fillId="0" borderId="0" applyNumberFormat="0" applyFill="0" applyBorder="0" applyAlignment="0" applyProtection="0"/>
    <xf numFmtId="0" fontId="18" fillId="0" borderId="0"/>
    <xf numFmtId="0" fontId="128" fillId="0" borderId="0" applyNumberFormat="0" applyFill="0" applyBorder="0" applyAlignment="0" applyProtection="0"/>
    <xf numFmtId="0" fontId="18" fillId="0" borderId="0"/>
    <xf numFmtId="0" fontId="128" fillId="0" borderId="0" applyNumberFormat="0" applyFill="0" applyBorder="0" applyAlignment="0" applyProtection="0"/>
    <xf numFmtId="0" fontId="18" fillId="0" borderId="0"/>
    <xf numFmtId="0" fontId="128" fillId="0" borderId="0" applyNumberFormat="0" applyFill="0" applyBorder="0" applyAlignment="0" applyProtection="0"/>
    <xf numFmtId="0" fontId="18" fillId="0" borderId="0"/>
    <xf numFmtId="0" fontId="128" fillId="0" borderId="0" applyNumberFormat="0" applyFill="0" applyBorder="0" applyAlignment="0" applyProtection="0"/>
    <xf numFmtId="0" fontId="18" fillId="0" borderId="0"/>
    <xf numFmtId="0" fontId="128" fillId="0" borderId="0" applyNumberFormat="0" applyFill="0" applyBorder="0" applyAlignment="0" applyProtection="0"/>
    <xf numFmtId="0" fontId="1" fillId="0" borderId="0"/>
    <xf numFmtId="44" fontId="1" fillId="0" borderId="0" applyFont="0" applyFill="0" applyBorder="0" applyAlignment="0" applyProtection="0"/>
    <xf numFmtId="0" fontId="129" fillId="0" borderId="38" applyNumberFormat="0" applyFont="0" applyFill="0" applyAlignment="0" applyProtection="0"/>
    <xf numFmtId="184" fontId="130" fillId="0" borderId="48" applyNumberFormat="0" applyProtection="0">
      <alignment horizontal="right" vertical="center"/>
    </xf>
    <xf numFmtId="0" fontId="131" fillId="102" borderId="38" applyNumberFormat="0" applyAlignment="0" applyProtection="0">
      <alignment horizontal="left" vertical="center" indent="1"/>
    </xf>
    <xf numFmtId="0" fontId="132" fillId="103" borderId="48" applyNumberFormat="0" applyAlignment="0" applyProtection="0">
      <alignment horizontal="left" vertical="center" indent="1"/>
    </xf>
    <xf numFmtId="0" fontId="132" fillId="103" borderId="48" applyNumberFormat="0" applyAlignment="0" applyProtection="0">
      <alignment horizontal="left" vertical="center" indent="1"/>
    </xf>
    <xf numFmtId="0" fontId="133" fillId="104" borderId="37" applyProtection="0"/>
    <xf numFmtId="184" fontId="134" fillId="105" borderId="49" applyNumberFormat="0" applyBorder="0" applyAlignment="0" applyProtection="0">
      <alignment horizontal="right" vertical="center" indent="1"/>
    </xf>
    <xf numFmtId="184" fontId="135" fillId="106" borderId="49" applyNumberFormat="0" applyBorder="0" applyAlignment="0" applyProtection="0">
      <alignment horizontal="right" vertical="center" indent="1"/>
    </xf>
    <xf numFmtId="184" fontId="135" fillId="107" borderId="49" applyNumberFormat="0" applyBorder="0" applyAlignment="0" applyProtection="0">
      <alignment horizontal="right" vertical="center" indent="1"/>
    </xf>
    <xf numFmtId="184" fontId="136" fillId="108" borderId="49" applyNumberFormat="0" applyBorder="0" applyAlignment="0" applyProtection="0">
      <alignment horizontal="right" vertical="center" indent="1"/>
    </xf>
    <xf numFmtId="184" fontId="136" fillId="109" borderId="49" applyNumberFormat="0" applyBorder="0" applyAlignment="0" applyProtection="0">
      <alignment horizontal="right" vertical="center" indent="1"/>
    </xf>
    <xf numFmtId="184" fontId="136" fillId="110" borderId="49" applyNumberFormat="0" applyBorder="0" applyAlignment="0" applyProtection="0">
      <alignment horizontal="right" vertical="center" indent="1"/>
    </xf>
    <xf numFmtId="184" fontId="137" fillId="111" borderId="49" applyNumberFormat="0" applyBorder="0" applyAlignment="0" applyProtection="0">
      <alignment horizontal="right" vertical="center" indent="1"/>
    </xf>
    <xf numFmtId="184" fontId="137" fillId="112" borderId="49" applyNumberFormat="0" applyBorder="0" applyAlignment="0" applyProtection="0">
      <alignment horizontal="right" vertical="center" indent="1"/>
    </xf>
    <xf numFmtId="184" fontId="137" fillId="113" borderId="49" applyNumberFormat="0" applyBorder="0" applyAlignment="0" applyProtection="0">
      <alignment horizontal="right" vertical="center" indent="1"/>
    </xf>
    <xf numFmtId="0" fontId="132" fillId="114" borderId="38" applyNumberFormat="0" applyAlignment="0" applyProtection="0">
      <alignment horizontal="left" vertical="center" indent="1"/>
    </xf>
    <xf numFmtId="0" fontId="132" fillId="115" borderId="38" applyNumberFormat="0" applyAlignment="0" applyProtection="0">
      <alignment horizontal="left" vertical="center" indent="1"/>
    </xf>
    <xf numFmtId="0" fontId="132" fillId="116" borderId="38" applyNumberFormat="0" applyAlignment="0" applyProtection="0">
      <alignment horizontal="left" vertical="center" indent="1"/>
    </xf>
    <xf numFmtId="0" fontId="132" fillId="117" borderId="38" applyNumberFormat="0" applyAlignment="0" applyProtection="0">
      <alignment horizontal="left" vertical="center" indent="1"/>
    </xf>
    <xf numFmtId="0" fontId="132" fillId="118" borderId="48" applyNumberFormat="0" applyAlignment="0" applyProtection="0">
      <alignment horizontal="left" vertical="center" indent="1"/>
    </xf>
    <xf numFmtId="184" fontId="138" fillId="117" borderId="37" applyNumberFormat="0" applyBorder="0" applyProtection="0">
      <alignment horizontal="right" vertical="center"/>
    </xf>
    <xf numFmtId="184" fontId="130" fillId="117" borderId="48" applyNumberFormat="0" applyBorder="0" applyProtection="0">
      <alignment horizontal="right" vertical="center"/>
    </xf>
    <xf numFmtId="0" fontId="130" fillId="102" borderId="48" applyNumberFormat="0" applyAlignment="0" applyProtection="0">
      <alignment horizontal="left" vertical="center" indent="1"/>
    </xf>
    <xf numFmtId="0" fontId="132" fillId="118" borderId="48" applyNumberFormat="0" applyAlignment="0" applyProtection="0">
      <alignment horizontal="left" vertical="center" indent="1"/>
    </xf>
    <xf numFmtId="184" fontId="130" fillId="118" borderId="48" applyNumberFormat="0" applyProtection="0">
      <alignment horizontal="right" vertical="center"/>
    </xf>
    <xf numFmtId="43" fontId="1" fillId="0" borderId="0" applyFont="0" applyFill="0" applyBorder="0" applyAlignment="0" applyProtection="0"/>
    <xf numFmtId="0" fontId="1" fillId="34"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43"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89" fillId="0" borderId="0">
      <alignment horizontal="center" wrapText="1"/>
      <protection locked="0"/>
    </xf>
    <xf numFmtId="170" fontId="39" fillId="0" borderId="0" applyFill="0" applyBorder="0" applyAlignment="0"/>
    <xf numFmtId="0" fontId="144" fillId="0" borderId="0" applyNumberFormat="0" applyAlignment="0">
      <alignment horizontal="left"/>
    </xf>
    <xf numFmtId="0" fontId="145" fillId="0" borderId="0" applyNumberFormat="0" applyAlignment="0">
      <alignment horizontal="left"/>
    </xf>
    <xf numFmtId="0" fontId="146" fillId="0" borderId="15">
      <alignment horizontal="center"/>
    </xf>
    <xf numFmtId="0" fontId="146" fillId="0" borderId="0">
      <alignment horizontal="center"/>
    </xf>
    <xf numFmtId="0" fontId="147" fillId="0" borderId="0" applyNumberFormat="0" applyFill="0" applyBorder="0" applyAlignment="0" applyProtection="0"/>
    <xf numFmtId="0" fontId="80" fillId="40" borderId="69" applyNumberFormat="0" applyAlignment="0" applyProtection="0"/>
    <xf numFmtId="0" fontId="80" fillId="40" borderId="69" applyNumberFormat="0" applyAlignment="0" applyProtection="0"/>
    <xf numFmtId="0" fontId="80" fillId="40" borderId="69" applyNumberFormat="0" applyAlignment="0" applyProtection="0"/>
    <xf numFmtId="0" fontId="80" fillId="40" borderId="69" applyNumberFormat="0" applyAlignment="0" applyProtection="0"/>
    <xf numFmtId="0" fontId="80" fillId="40" borderId="69" applyNumberFormat="0" applyAlignment="0" applyProtection="0"/>
    <xf numFmtId="0" fontId="80" fillId="40" borderId="69" applyNumberFormat="0" applyAlignment="0" applyProtection="0"/>
    <xf numFmtId="0" fontId="80" fillId="40" borderId="69" applyNumberFormat="0" applyAlignment="0" applyProtection="0"/>
    <xf numFmtId="0" fontId="80" fillId="40" borderId="69" applyNumberFormat="0" applyAlignment="0" applyProtection="0"/>
    <xf numFmtId="0" fontId="80" fillId="40" borderId="69" applyNumberFormat="0" applyAlignment="0" applyProtection="0"/>
    <xf numFmtId="0" fontId="80" fillId="40" borderId="69" applyNumberFormat="0" applyAlignment="0" applyProtection="0"/>
    <xf numFmtId="0" fontId="80" fillId="40" borderId="69" applyNumberFormat="0" applyAlignment="0" applyProtection="0"/>
    <xf numFmtId="0" fontId="80" fillId="40" borderId="69" applyNumberFormat="0" applyAlignment="0" applyProtection="0"/>
    <xf numFmtId="193" fontId="18" fillId="0" borderId="0"/>
    <xf numFmtId="179" fontId="18" fillId="0" borderId="0"/>
    <xf numFmtId="0" fontId="148" fillId="60" borderId="0">
      <alignment horizontal="right"/>
    </xf>
    <xf numFmtId="0" fontId="149" fillId="0" borderId="0" applyBorder="0">
      <alignment horizontal="centerContinuous"/>
    </xf>
    <xf numFmtId="0" fontId="150" fillId="0" borderId="0" applyBorder="0">
      <alignment horizontal="centerContinuous"/>
    </xf>
    <xf numFmtId="14" fontId="89" fillId="0" borderId="0">
      <alignment horizontal="center" wrapText="1"/>
      <protection locked="0"/>
    </xf>
    <xf numFmtId="4" fontId="109" fillId="0" borderId="0" applyNumberFormat="0" applyProtection="0">
      <alignment horizontal="left" vertical="center" indent="1"/>
    </xf>
    <xf numFmtId="0" fontId="151" fillId="0" borderId="70" applyBorder="0" applyAlignment="0" applyProtection="0"/>
    <xf numFmtId="194" fontId="18" fillId="0" borderId="0">
      <alignment horizontal="left" wrapText="1"/>
    </xf>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4" fontId="39" fillId="89" borderId="71" applyNumberFormat="0" applyProtection="0">
      <alignment horizontal="left" vertical="center" indent="1"/>
    </xf>
  </cellStyleXfs>
  <cellXfs count="160">
    <xf numFmtId="0" fontId="0" fillId="0" borderId="0" xfId="0"/>
    <xf numFmtId="0" fontId="19" fillId="0" borderId="0" xfId="1" applyFont="1"/>
    <xf numFmtId="0" fontId="1" fillId="0" borderId="0" xfId="2"/>
    <xf numFmtId="0" fontId="20" fillId="0" borderId="0" xfId="2" applyFont="1" applyAlignment="1">
      <alignment horizontal="center"/>
    </xf>
    <xf numFmtId="17" fontId="19" fillId="0" borderId="0" xfId="2" applyNumberFormat="1" applyFont="1" applyAlignment="1">
      <alignment horizontal="center"/>
    </xf>
    <xf numFmtId="0" fontId="19" fillId="0" borderId="0" xfId="2" applyFont="1"/>
    <xf numFmtId="0" fontId="19" fillId="0" borderId="10" xfId="2" applyFont="1" applyBorder="1" applyAlignment="1">
      <alignment horizontal="center"/>
    </xf>
    <xf numFmtId="164" fontId="0" fillId="0" borderId="0" xfId="3" applyNumberFormat="1" applyFont="1"/>
    <xf numFmtId="165" fontId="19" fillId="0" borderId="0" xfId="4" applyNumberFormat="1" applyFont="1"/>
    <xf numFmtId="0" fontId="21" fillId="0" borderId="0" xfId="2" applyFont="1"/>
    <xf numFmtId="0" fontId="21" fillId="0" borderId="0" xfId="2" quotePrefix="1" applyFont="1"/>
    <xf numFmtId="164" fontId="19" fillId="0" borderId="0" xfId="2" applyNumberFormat="1" applyFont="1"/>
    <xf numFmtId="164" fontId="1" fillId="0" borderId="0" xfId="2" applyNumberFormat="1"/>
    <xf numFmtId="164" fontId="19" fillId="0" borderId="0" xfId="2" applyNumberFormat="1" applyFont="1" applyFill="1"/>
    <xf numFmtId="165" fontId="19" fillId="0" borderId="11" xfId="4" applyNumberFormat="1" applyFont="1" applyBorder="1"/>
    <xf numFmtId="41" fontId="1" fillId="0" borderId="0" xfId="2" applyNumberFormat="1"/>
    <xf numFmtId="43" fontId="1" fillId="0" borderId="0" xfId="2" applyNumberFormat="1"/>
    <xf numFmtId="49" fontId="22" fillId="0" borderId="0" xfId="5" applyNumberFormat="1" applyFont="1" applyFill="1" applyAlignment="1">
      <alignment horizontal="center" vertical="top"/>
    </xf>
    <xf numFmtId="0" fontId="23" fillId="0" borderId="0" xfId="6" applyFont="1" applyFill="1" applyAlignment="1">
      <alignment vertical="top"/>
    </xf>
    <xf numFmtId="0" fontId="22" fillId="0" borderId="0" xfId="6" applyFont="1" applyFill="1" applyAlignment="1">
      <alignment vertical="top"/>
    </xf>
    <xf numFmtId="0" fontId="22" fillId="0" borderId="0" xfId="6" applyFont="1" applyFill="1" applyAlignment="1">
      <alignment horizontal="center" vertical="top"/>
    </xf>
    <xf numFmtId="0" fontId="1" fillId="0" borderId="0" xfId="2" applyFill="1"/>
    <xf numFmtId="0" fontId="1" fillId="0" borderId="0" xfId="2" applyBorder="1"/>
    <xf numFmtId="0" fontId="1" fillId="0" borderId="0" xfId="2" applyBorder="1" applyAlignment="1">
      <alignment horizontal="left"/>
    </xf>
    <xf numFmtId="0" fontId="1" fillId="0" borderId="0" xfId="2" applyFill="1" applyBorder="1"/>
    <xf numFmtId="0" fontId="1" fillId="0" borderId="0" xfId="2" applyFont="1" applyBorder="1" applyAlignment="1"/>
    <xf numFmtId="0" fontId="16" fillId="0" borderId="0" xfId="2" applyFont="1"/>
    <xf numFmtId="0" fontId="139" fillId="0" borderId="0" xfId="0" applyFont="1"/>
    <xf numFmtId="0" fontId="25" fillId="0" borderId="0" xfId="0" applyFont="1"/>
    <xf numFmtId="0" fontId="25" fillId="0" borderId="10" xfId="0" applyFont="1" applyBorder="1" applyAlignment="1">
      <alignment horizontal="centerContinuous"/>
    </xf>
    <xf numFmtId="0" fontId="25" fillId="0" borderId="0" xfId="0" applyFont="1" applyAlignment="1">
      <alignment horizontal="center"/>
    </xf>
    <xf numFmtId="0" fontId="25" fillId="0" borderId="10" xfId="0" applyFont="1" applyBorder="1" applyAlignment="1">
      <alignment horizontal="center"/>
    </xf>
    <xf numFmtId="0" fontId="140" fillId="0" borderId="0" xfId="0" applyFont="1" applyAlignment="1">
      <alignment horizontal="center"/>
    </xf>
    <xf numFmtId="164" fontId="25" fillId="0" borderId="0" xfId="58298" applyNumberFormat="1" applyFont="1" applyBorder="1"/>
    <xf numFmtId="164" fontId="25" fillId="0" borderId="0" xfId="0" applyNumberFormat="1" applyFont="1" applyBorder="1"/>
    <xf numFmtId="0" fontId="25" fillId="0" borderId="0" xfId="0" quotePrefix="1" applyFont="1" applyFill="1" applyAlignment="1">
      <alignment horizontal="center"/>
    </xf>
    <xf numFmtId="164" fontId="25" fillId="0" borderId="0" xfId="58298" applyNumberFormat="1" applyFont="1"/>
    <xf numFmtId="0" fontId="25" fillId="0" borderId="0" xfId="0" applyFont="1" applyFill="1"/>
    <xf numFmtId="164" fontId="25" fillId="0" borderId="0" xfId="58298" applyNumberFormat="1" applyFont="1" applyFill="1"/>
    <xf numFmtId="164" fontId="25" fillId="0" borderId="0" xfId="0" applyNumberFormat="1" applyFont="1" applyFill="1"/>
    <xf numFmtId="164" fontId="0" fillId="0" borderId="0" xfId="0" applyNumberFormat="1"/>
    <xf numFmtId="164" fontId="18" fillId="0" borderId="0" xfId="58298" applyNumberFormat="1" applyFont="1" applyFill="1"/>
    <xf numFmtId="0" fontId="14" fillId="0" borderId="0" xfId="0" applyFont="1"/>
    <xf numFmtId="0" fontId="25" fillId="0" borderId="0" xfId="0" applyFont="1" applyFill="1" applyAlignment="1">
      <alignment horizontal="center"/>
    </xf>
    <xf numFmtId="0" fontId="0" fillId="0" borderId="0" xfId="0" applyFill="1"/>
    <xf numFmtId="0" fontId="18" fillId="0" borderId="0" xfId="0" quotePrefix="1" applyFont="1" applyFill="1" applyAlignment="1">
      <alignment horizontal="center"/>
    </xf>
    <xf numFmtId="192" fontId="25" fillId="0" borderId="0" xfId="58298" applyNumberFormat="1" applyFont="1" applyFill="1"/>
    <xf numFmtId="164" fontId="25" fillId="0" borderId="21" xfId="58298" applyNumberFormat="1" applyFont="1" applyFill="1" applyBorder="1"/>
    <xf numFmtId="164" fontId="25" fillId="0" borderId="11" xfId="58298" applyNumberFormat="1" applyFont="1" applyFill="1" applyBorder="1"/>
    <xf numFmtId="164" fontId="25" fillId="0" borderId="0" xfId="58298" applyNumberFormat="1" applyFont="1" applyFill="1" applyBorder="1"/>
    <xf numFmtId="0" fontId="25" fillId="0" borderId="0" xfId="0" applyFont="1" applyFill="1" applyAlignment="1">
      <alignment horizontal="left" indent="3"/>
    </xf>
    <xf numFmtId="49" fontId="25" fillId="0" borderId="0" xfId="0" applyNumberFormat="1" applyFont="1" applyFill="1" applyAlignment="1">
      <alignment horizontal="left" indent="6"/>
    </xf>
    <xf numFmtId="164" fontId="25" fillId="0" borderId="10" xfId="58298" applyNumberFormat="1" applyFont="1" applyFill="1" applyBorder="1"/>
    <xf numFmtId="164" fontId="25" fillId="0" borderId="0" xfId="0" applyNumberFormat="1" applyFont="1" applyFill="1" applyBorder="1"/>
    <xf numFmtId="49" fontId="25" fillId="0" borderId="0" xfId="0" applyNumberFormat="1" applyFont="1" applyFill="1" applyAlignment="1">
      <alignment horizontal="left" indent="3"/>
    </xf>
    <xf numFmtId="0" fontId="18" fillId="0" borderId="0" xfId="0" applyFont="1" applyFill="1" applyAlignment="1">
      <alignment horizontal="left" indent="3"/>
    </xf>
    <xf numFmtId="0" fontId="18" fillId="0" borderId="0" xfId="0" applyFont="1" applyFill="1"/>
    <xf numFmtId="0" fontId="25" fillId="0" borderId="0" xfId="0" applyFont="1" applyFill="1" applyAlignment="1">
      <alignment horizontal="left"/>
    </xf>
    <xf numFmtId="0" fontId="18" fillId="0" borderId="0" xfId="0" applyFont="1" applyFill="1" applyAlignment="1">
      <alignment horizontal="left" indent="5"/>
    </xf>
    <xf numFmtId="0" fontId="25" fillId="0" borderId="0" xfId="0" quotePrefix="1" applyFont="1" applyFill="1" applyBorder="1"/>
    <xf numFmtId="0" fontId="25" fillId="0" borderId="0" xfId="0" applyFont="1" applyFill="1" applyBorder="1"/>
    <xf numFmtId="164" fontId="25" fillId="0" borderId="11" xfId="0" applyNumberFormat="1" applyFont="1" applyFill="1" applyBorder="1"/>
    <xf numFmtId="0" fontId="25" fillId="0" borderId="0" xfId="0" applyFont="1" applyFill="1" applyBorder="1" applyAlignment="1">
      <alignment horizontal="center"/>
    </xf>
    <xf numFmtId="3" fontId="25" fillId="0" borderId="0" xfId="0" applyNumberFormat="1" applyFont="1" applyFill="1" applyBorder="1"/>
    <xf numFmtId="49" fontId="25" fillId="0" borderId="0" xfId="0" quotePrefix="1" applyNumberFormat="1" applyFont="1" applyFill="1" applyAlignment="1"/>
    <xf numFmtId="0" fontId="25" fillId="0" borderId="0" xfId="0" applyFont="1" applyFill="1" applyAlignment="1">
      <alignment horizontal="left" indent="4"/>
    </xf>
    <xf numFmtId="164" fontId="25" fillId="0" borderId="21" xfId="0" applyNumberFormat="1" applyFont="1" applyFill="1" applyBorder="1"/>
    <xf numFmtId="164" fontId="25" fillId="0" borderId="0" xfId="0" applyNumberFormat="1" applyFont="1" applyFill="1" applyAlignment="1">
      <alignment horizontal="center"/>
    </xf>
    <xf numFmtId="37" fontId="124" fillId="0" borderId="14" xfId="0" applyNumberFormat="1" applyFont="1" applyFill="1" applyBorder="1"/>
    <xf numFmtId="37" fontId="25" fillId="0" borderId="12" xfId="0" applyNumberFormat="1" applyFont="1" applyFill="1" applyBorder="1" applyAlignment="1">
      <alignment horizontal="centerContinuous"/>
    </xf>
    <xf numFmtId="37" fontId="25" fillId="0" borderId="13" xfId="0" applyNumberFormat="1" applyFont="1" applyFill="1" applyBorder="1" applyAlignment="1">
      <alignment horizontal="centerContinuous"/>
    </xf>
    <xf numFmtId="37" fontId="124" fillId="0" borderId="12" xfId="0" applyNumberFormat="1" applyFont="1" applyFill="1" applyBorder="1" applyAlignment="1">
      <alignment horizontal="centerContinuous"/>
    </xf>
    <xf numFmtId="37" fontId="25" fillId="0" borderId="0" xfId="0" applyNumberFormat="1" applyFont="1"/>
    <xf numFmtId="37" fontId="25" fillId="0" borderId="50" xfId="0" applyNumberFormat="1" applyFont="1" applyFill="1" applyBorder="1"/>
    <xf numFmtId="37" fontId="36" fillId="0" borderId="51" xfId="0" applyNumberFormat="1" applyFont="1" applyFill="1" applyBorder="1" applyAlignment="1">
      <alignment horizontal="center"/>
    </xf>
    <xf numFmtId="37" fontId="18" fillId="0" borderId="52" xfId="0" applyNumberFormat="1" applyFont="1" applyFill="1" applyBorder="1"/>
    <xf numFmtId="37" fontId="141" fillId="0" borderId="51" xfId="0" applyNumberFormat="1" applyFont="1" applyFill="1" applyBorder="1" applyAlignment="1">
      <alignment horizontal="center"/>
    </xf>
    <xf numFmtId="37" fontId="142" fillId="0" borderId="51" xfId="0" applyNumberFormat="1" applyFont="1" applyFill="1" applyBorder="1" applyAlignment="1">
      <alignment horizontal="center"/>
    </xf>
    <xf numFmtId="37" fontId="25" fillId="0" borderId="53" xfId="0" applyNumberFormat="1" applyFont="1" applyFill="1" applyBorder="1"/>
    <xf numFmtId="37" fontId="36" fillId="0" borderId="54" xfId="0" applyNumberFormat="1" applyFont="1" applyFill="1" applyBorder="1" applyAlignment="1">
      <alignment horizontal="center"/>
    </xf>
    <xf numFmtId="37" fontId="25" fillId="0" borderId="55" xfId="0" applyNumberFormat="1" applyFont="1" applyFill="1" applyBorder="1"/>
    <xf numFmtId="37" fontId="141" fillId="0" borderId="54" xfId="0" applyNumberFormat="1" applyFont="1" applyFill="1" applyBorder="1" applyAlignment="1">
      <alignment horizontal="center"/>
    </xf>
    <xf numFmtId="37" fontId="142" fillId="0" borderId="54" xfId="0" applyNumberFormat="1" applyFont="1" applyFill="1" applyBorder="1" applyAlignment="1">
      <alignment horizontal="center"/>
    </xf>
    <xf numFmtId="37" fontId="18" fillId="0" borderId="55" xfId="0" applyNumberFormat="1" applyFont="1" applyFill="1" applyBorder="1"/>
    <xf numFmtId="37" fontId="25" fillId="0" borderId="56" xfId="0" applyNumberFormat="1" applyFont="1" applyFill="1" applyBorder="1"/>
    <xf numFmtId="37" fontId="36" fillId="0" borderId="57" xfId="0" applyNumberFormat="1" applyFont="1" applyFill="1" applyBorder="1" applyAlignment="1">
      <alignment horizontal="center"/>
    </xf>
    <xf numFmtId="37" fontId="25" fillId="0" borderId="58" xfId="0" applyNumberFormat="1" applyFont="1" applyFill="1" applyBorder="1"/>
    <xf numFmtId="37" fontId="141" fillId="0" borderId="57" xfId="0" applyNumberFormat="1" applyFont="1" applyFill="1" applyBorder="1" applyAlignment="1">
      <alignment horizontal="center"/>
    </xf>
    <xf numFmtId="37" fontId="142" fillId="0" borderId="57" xfId="0" applyNumberFormat="1" applyFont="1" applyFill="1" applyBorder="1" applyAlignment="1">
      <alignment horizontal="center"/>
    </xf>
    <xf numFmtId="37" fontId="18" fillId="0" borderId="58" xfId="0" applyNumberFormat="1" applyFont="1" applyFill="1" applyBorder="1"/>
    <xf numFmtId="37" fontId="124" fillId="0" borderId="21" xfId="0" applyNumberFormat="1" applyFont="1" applyFill="1" applyBorder="1"/>
    <xf numFmtId="37" fontId="25" fillId="0" borderId="13" xfId="0" applyNumberFormat="1" applyFont="1" applyFill="1" applyBorder="1"/>
    <xf numFmtId="37" fontId="124" fillId="0" borderId="13" xfId="0" applyNumberFormat="1" applyFont="1" applyFill="1" applyBorder="1"/>
    <xf numFmtId="37" fontId="25" fillId="0" borderId="0" xfId="0" applyNumberFormat="1" applyFont="1" applyFill="1"/>
    <xf numFmtId="37" fontId="124" fillId="0" borderId="12" xfId="0" applyNumberFormat="1" applyFont="1" applyFill="1" applyBorder="1"/>
    <xf numFmtId="37" fontId="25" fillId="0" borderId="59" xfId="0" applyNumberFormat="1" applyFont="1" applyFill="1" applyBorder="1" applyAlignment="1">
      <alignment horizontal="centerContinuous"/>
    </xf>
    <xf numFmtId="37" fontId="25" fillId="0" borderId="60" xfId="0" applyNumberFormat="1" applyFont="1" applyFill="1" applyBorder="1"/>
    <xf numFmtId="37" fontId="25" fillId="0" borderId="51" xfId="0" applyNumberFormat="1" applyFont="1" applyFill="1" applyBorder="1"/>
    <xf numFmtId="37" fontId="36" fillId="0" borderId="60" xfId="0" applyNumberFormat="1" applyFont="1" applyFill="1" applyBorder="1" applyAlignment="1">
      <alignment horizontal="center"/>
    </xf>
    <xf numFmtId="37" fontId="25" fillId="0" borderId="61" xfId="0" applyNumberFormat="1" applyFont="1" applyFill="1" applyBorder="1"/>
    <xf numFmtId="37" fontId="25" fillId="0" borderId="62" xfId="0" applyNumberFormat="1" applyFont="1" applyFill="1" applyBorder="1"/>
    <xf numFmtId="37" fontId="25" fillId="0" borderId="54" xfId="0" applyNumberFormat="1" applyFont="1" applyFill="1" applyBorder="1"/>
    <xf numFmtId="37" fontId="36" fillId="0" borderId="62" xfId="0" applyNumberFormat="1" applyFont="1" applyFill="1" applyBorder="1" applyAlignment="1">
      <alignment horizontal="center"/>
    </xf>
    <xf numFmtId="37" fontId="25" fillId="0" borderId="46" xfId="0" applyNumberFormat="1" applyFont="1" applyFill="1" applyBorder="1"/>
    <xf numFmtId="37" fontId="25" fillId="0" borderId="63" xfId="0" applyNumberFormat="1" applyFont="1" applyFill="1" applyBorder="1"/>
    <xf numFmtId="37" fontId="25" fillId="0" borderId="64" xfId="0" applyNumberFormat="1" applyFont="1" applyFill="1" applyBorder="1"/>
    <xf numFmtId="37" fontId="25" fillId="0" borderId="57" xfId="0" applyNumberFormat="1" applyFont="1" applyFill="1" applyBorder="1"/>
    <xf numFmtId="37" fontId="36" fillId="0" borderId="64" xfId="0" applyNumberFormat="1" applyFont="1" applyFill="1" applyBorder="1" applyAlignment="1">
      <alignment horizontal="center"/>
    </xf>
    <xf numFmtId="37" fontId="25" fillId="0" borderId="39" xfId="0" applyNumberFormat="1" applyFont="1" applyFill="1" applyBorder="1"/>
    <xf numFmtId="37" fontId="124" fillId="0" borderId="60" xfId="0" applyNumberFormat="1" applyFont="1" applyFill="1" applyBorder="1"/>
    <xf numFmtId="37" fontId="124" fillId="0" borderId="51" xfId="0" applyNumberFormat="1" applyFont="1" applyFill="1" applyBorder="1"/>
    <xf numFmtId="37" fontId="141" fillId="0" borderId="60" xfId="0" applyNumberFormat="1" applyFont="1" applyFill="1" applyBorder="1" applyAlignment="1">
      <alignment horizontal="center"/>
    </xf>
    <xf numFmtId="37" fontId="25" fillId="0" borderId="65" xfId="0" applyNumberFormat="1" applyFont="1" applyFill="1" applyBorder="1"/>
    <xf numFmtId="37" fontId="141" fillId="0" borderId="62" xfId="0" applyNumberFormat="1" applyFont="1" applyFill="1" applyBorder="1" applyAlignment="1">
      <alignment horizontal="center"/>
    </xf>
    <xf numFmtId="37" fontId="141" fillId="0" borderId="64" xfId="0" quotePrefix="1" applyNumberFormat="1" applyFont="1" applyFill="1" applyBorder="1" applyAlignment="1">
      <alignment horizontal="center"/>
    </xf>
    <xf numFmtId="37" fontId="124" fillId="0" borderId="66" xfId="0" applyNumberFormat="1" applyFont="1" applyFill="1" applyBorder="1"/>
    <xf numFmtId="37" fontId="124" fillId="0" borderId="67" xfId="0" applyNumberFormat="1" applyFont="1" applyFill="1" applyBorder="1"/>
    <xf numFmtId="37" fontId="25" fillId="0" borderId="67" xfId="0" applyNumberFormat="1" applyFont="1" applyFill="1" applyBorder="1"/>
    <xf numFmtId="37" fontId="97" fillId="0" borderId="66" xfId="0" applyNumberFormat="1" applyFont="1" applyFill="1" applyBorder="1"/>
    <xf numFmtId="37" fontId="124" fillId="0" borderId="68" xfId="0" applyNumberFormat="1" applyFont="1" applyFill="1" applyBorder="1"/>
    <xf numFmtId="37" fontId="25" fillId="0" borderId="68" xfId="0" applyNumberFormat="1" applyFont="1" applyFill="1" applyBorder="1"/>
    <xf numFmtId="37" fontId="25" fillId="0" borderId="0" xfId="0" applyNumberFormat="1" applyFont="1" applyFill="1" applyBorder="1"/>
    <xf numFmtId="37" fontId="124" fillId="0" borderId="66" xfId="0" applyNumberFormat="1" applyFont="1" applyFill="1" applyBorder="1" applyAlignment="1">
      <alignment horizontal="centerContinuous"/>
    </xf>
    <xf numFmtId="37" fontId="25" fillId="0" borderId="68" xfId="0" applyNumberFormat="1" applyFont="1" applyFill="1" applyBorder="1" applyAlignment="1">
      <alignment horizontal="centerContinuous"/>
    </xf>
    <xf numFmtId="37" fontId="124" fillId="0" borderId="0" xfId="0" applyNumberFormat="1" applyFont="1" applyBorder="1" applyAlignment="1">
      <alignment horizontal="center"/>
    </xf>
    <xf numFmtId="0" fontId="0" fillId="0" borderId="0" xfId="0" applyBorder="1"/>
    <xf numFmtId="164" fontId="143" fillId="0" borderId="52" xfId="58298" applyNumberFormat="1" applyFont="1" applyFill="1" applyBorder="1"/>
    <xf numFmtId="164" fontId="18" fillId="0" borderId="55" xfId="58298" applyNumberFormat="1" applyFont="1" applyFill="1" applyBorder="1"/>
    <xf numFmtId="37" fontId="141" fillId="0" borderId="64" xfId="0" applyNumberFormat="1" applyFont="1" applyFill="1" applyBorder="1" applyAlignment="1">
      <alignment horizontal="center"/>
    </xf>
    <xf numFmtId="37" fontId="124" fillId="0" borderId="0" xfId="0" applyNumberFormat="1" applyFont="1" applyFill="1" applyBorder="1"/>
    <xf numFmtId="37" fontId="25" fillId="0" borderId="0" xfId="0" applyNumberFormat="1" applyFont="1" applyFill="1" applyBorder="1" applyAlignment="1">
      <alignment horizontal="centerContinuous"/>
    </xf>
    <xf numFmtId="0" fontId="25" fillId="0" borderId="0" xfId="0" applyFont="1" applyAlignment="1">
      <alignment horizontal="left" indent="3"/>
    </xf>
    <xf numFmtId="37" fontId="18" fillId="0" borderId="0" xfId="0" applyNumberFormat="1" applyFont="1" applyFill="1" applyBorder="1" applyAlignment="1">
      <alignment horizontal="center"/>
    </xf>
    <xf numFmtId="37" fontId="18" fillId="0" borderId="0" xfId="0" applyNumberFormat="1" applyFont="1" applyFill="1" applyBorder="1"/>
    <xf numFmtId="37" fontId="25" fillId="0" borderId="0" xfId="0" applyNumberFormat="1" applyFont="1" applyFill="1" applyBorder="1" applyAlignment="1">
      <alignment horizontal="left" indent="5"/>
    </xf>
    <xf numFmtId="0" fontId="0" fillId="0" borderId="0" xfId="2" applyFont="1"/>
    <xf numFmtId="0" fontId="0" fillId="0" borderId="0" xfId="2" applyFont="1" applyAlignment="1">
      <alignment horizontal="center"/>
    </xf>
    <xf numFmtId="0" fontId="0" fillId="0" borderId="10" xfId="2" applyFont="1" applyBorder="1" applyAlignment="1">
      <alignment horizontal="center"/>
    </xf>
    <xf numFmtId="164" fontId="1" fillId="0" borderId="0" xfId="58298" applyNumberFormat="1"/>
    <xf numFmtId="0" fontId="0" fillId="0" borderId="0" xfId="2" quotePrefix="1" applyFont="1" applyAlignment="1">
      <alignment horizontal="center"/>
    </xf>
    <xf numFmtId="0" fontId="0" fillId="0" borderId="0" xfId="2" applyFont="1" applyAlignment="1">
      <alignment horizontal="right"/>
    </xf>
    <xf numFmtId="164" fontId="1" fillId="0" borderId="11" xfId="2" applyNumberFormat="1" applyBorder="1"/>
    <xf numFmtId="164" fontId="1" fillId="0" borderId="0" xfId="2" applyNumberFormat="1" applyBorder="1"/>
    <xf numFmtId="0" fontId="89" fillId="0" borderId="0" xfId="48546" applyFont="1"/>
    <xf numFmtId="0" fontId="152" fillId="0" borderId="0" xfId="48546" applyFont="1"/>
    <xf numFmtId="0" fontId="153" fillId="0" borderId="71" xfId="58356" quotePrefix="1" applyNumberFormat="1" applyFont="1" applyFill="1" applyProtection="1">
      <alignment horizontal="left" vertical="center" indent="1"/>
      <protection locked="0"/>
    </xf>
    <xf numFmtId="43" fontId="89" fillId="0" borderId="0" xfId="42209" applyFont="1"/>
    <xf numFmtId="43" fontId="89" fillId="119" borderId="0" xfId="42209" applyFont="1" applyFill="1"/>
    <xf numFmtId="43" fontId="89" fillId="0" borderId="0" xfId="42209" applyFont="1" applyFill="1"/>
    <xf numFmtId="0" fontId="89" fillId="0" borderId="0" xfId="48546" applyFont="1" applyAlignment="1">
      <alignment horizontal="right"/>
    </xf>
    <xf numFmtId="43" fontId="89" fillId="0" borderId="10" xfId="42209" applyFont="1" applyBorder="1"/>
    <xf numFmtId="43" fontId="89" fillId="0" borderId="0" xfId="48546" applyNumberFormat="1" applyFont="1"/>
    <xf numFmtId="0" fontId="155" fillId="0" borderId="0" xfId="2" applyFont="1"/>
    <xf numFmtId="0" fontId="22" fillId="0" borderId="12" xfId="5" applyFont="1" applyFill="1" applyBorder="1" applyAlignment="1">
      <alignment horizontal="left" vertical="top" wrapText="1"/>
    </xf>
    <xf numFmtId="0" fontId="22" fillId="0" borderId="21" xfId="5" applyFont="1" applyFill="1" applyBorder="1" applyAlignment="1">
      <alignment horizontal="left" vertical="top" wrapText="1"/>
    </xf>
    <xf numFmtId="0" fontId="22" fillId="0" borderId="13" xfId="5" applyFont="1" applyFill="1" applyBorder="1" applyAlignment="1">
      <alignment horizontal="left" vertical="top" wrapText="1"/>
    </xf>
    <xf numFmtId="0" fontId="16" fillId="0" borderId="0" xfId="2" applyFont="1" applyBorder="1" applyAlignment="1">
      <alignment horizontal="center"/>
    </xf>
    <xf numFmtId="0" fontId="16" fillId="0" borderId="10" xfId="2" applyFont="1" applyBorder="1" applyAlignment="1">
      <alignment horizontal="center"/>
    </xf>
    <xf numFmtId="0" fontId="20" fillId="0" borderId="10" xfId="2" applyFont="1" applyBorder="1" applyAlignment="1">
      <alignment horizontal="center"/>
    </xf>
    <xf numFmtId="37" fontId="124" fillId="0" borderId="0" xfId="0" applyNumberFormat="1" applyFont="1" applyFill="1" applyBorder="1" applyAlignment="1">
      <alignment horizontal="center" vertical="center" textRotation="90"/>
    </xf>
  </cellXfs>
  <cellStyles count="58357">
    <cellStyle name="20% - Accent1 10" xfId="7"/>
    <cellStyle name="20% - Accent1 11" xfId="8"/>
    <cellStyle name="20% - Accent1 12" xfId="9"/>
    <cellStyle name="20% - Accent1 2" xfId="10"/>
    <cellStyle name="20% - Accent1 2 10" xfId="11"/>
    <cellStyle name="20% - Accent1 2 10 2" xfId="12"/>
    <cellStyle name="20% - Accent1 2 10 2 2" xfId="13"/>
    <cellStyle name="20% - Accent1 2 10 2 3" xfId="14"/>
    <cellStyle name="20% - Accent1 2 10 3" xfId="15"/>
    <cellStyle name="20% - Accent1 2 10 3 2" xfId="16"/>
    <cellStyle name="20% - Accent1 2 10 4" xfId="17"/>
    <cellStyle name="20% - Accent1 2 10 5" xfId="18"/>
    <cellStyle name="20% - Accent1 2 10 6" xfId="19"/>
    <cellStyle name="20% - Accent1 2 10 7" xfId="20"/>
    <cellStyle name="20% - Accent1 2 10 8" xfId="21"/>
    <cellStyle name="20% - Accent1 2 10 9" xfId="22"/>
    <cellStyle name="20% - Accent1 2 11" xfId="23"/>
    <cellStyle name="20% - Accent1 2 11 2" xfId="24"/>
    <cellStyle name="20% - Accent1 2 11 2 2" xfId="25"/>
    <cellStyle name="20% - Accent1 2 11 2 3" xfId="26"/>
    <cellStyle name="20% - Accent1 2 11 3" xfId="27"/>
    <cellStyle name="20% - Accent1 2 11 3 2" xfId="28"/>
    <cellStyle name="20% - Accent1 2 11 4" xfId="29"/>
    <cellStyle name="20% - Accent1 2 11 5" xfId="30"/>
    <cellStyle name="20% - Accent1 2 11 6" xfId="31"/>
    <cellStyle name="20% - Accent1 2 11 7" xfId="32"/>
    <cellStyle name="20% - Accent1 2 11 8" xfId="33"/>
    <cellStyle name="20% - Accent1 2 11 9" xfId="34"/>
    <cellStyle name="20% - Accent1 2 12" xfId="35"/>
    <cellStyle name="20% - Accent1 2 12 2" xfId="36"/>
    <cellStyle name="20% - Accent1 2 12 2 2" xfId="37"/>
    <cellStyle name="20% - Accent1 2 12 2 3" xfId="38"/>
    <cellStyle name="20% - Accent1 2 12 3" xfId="39"/>
    <cellStyle name="20% - Accent1 2 12 3 2" xfId="40"/>
    <cellStyle name="20% - Accent1 2 12 4" xfId="41"/>
    <cellStyle name="20% - Accent1 2 12 5" xfId="42"/>
    <cellStyle name="20% - Accent1 2 12 6" xfId="43"/>
    <cellStyle name="20% - Accent1 2 12 7" xfId="44"/>
    <cellStyle name="20% - Accent1 2 12 8" xfId="45"/>
    <cellStyle name="20% - Accent1 2 12 9" xfId="46"/>
    <cellStyle name="20% - Accent1 2 13" xfId="47"/>
    <cellStyle name="20% - Accent1 2 13 2" xfId="48"/>
    <cellStyle name="20% - Accent1 2 14" xfId="49"/>
    <cellStyle name="20% - Accent1 2 15" xfId="50"/>
    <cellStyle name="20% - Accent1 2 16" xfId="51"/>
    <cellStyle name="20% - Accent1 2 17" xfId="52"/>
    <cellStyle name="20% - Accent1 2 18" xfId="53"/>
    <cellStyle name="20% - Accent1 2 19" xfId="58299"/>
    <cellStyle name="20% - Accent1 2 2" xfId="54"/>
    <cellStyle name="20% - Accent1 2 2 10" xfId="55"/>
    <cellStyle name="20% - Accent1 2 2 11" xfId="56"/>
    <cellStyle name="20% - Accent1 2 2 12" xfId="57"/>
    <cellStyle name="20% - Accent1 2 2 13" xfId="58"/>
    <cellStyle name="20% - Accent1 2 2 14" xfId="59"/>
    <cellStyle name="20% - Accent1 2 2 15" xfId="60"/>
    <cellStyle name="20% - Accent1 2 2 2" xfId="61"/>
    <cellStyle name="20% - Accent1 2 2 2 10" xfId="62"/>
    <cellStyle name="20% - Accent1 2 2 2 11" xfId="63"/>
    <cellStyle name="20% - Accent1 2 2 2 12" xfId="64"/>
    <cellStyle name="20% - Accent1 2 2 2 13" xfId="65"/>
    <cellStyle name="20% - Accent1 2 2 2 2" xfId="66"/>
    <cellStyle name="20% - Accent1 2 2 2 2 10" xfId="67"/>
    <cellStyle name="20% - Accent1 2 2 2 2 11" xfId="68"/>
    <cellStyle name="20% - Accent1 2 2 2 2 12" xfId="69"/>
    <cellStyle name="20% - Accent1 2 2 2 2 2" xfId="70"/>
    <cellStyle name="20% - Accent1 2 2 2 2 2 2" xfId="71"/>
    <cellStyle name="20% - Accent1 2 2 2 2 2 2 2" xfId="72"/>
    <cellStyle name="20% - Accent1 2 2 2 2 2 2 3" xfId="73"/>
    <cellStyle name="20% - Accent1 2 2 2 2 2 3" xfId="74"/>
    <cellStyle name="20% - Accent1 2 2 2 2 2 3 2" xfId="75"/>
    <cellStyle name="20% - Accent1 2 2 2 2 2 4" xfId="76"/>
    <cellStyle name="20% - Accent1 2 2 2 2 2 5" xfId="77"/>
    <cellStyle name="20% - Accent1 2 2 2 2 2 6" xfId="78"/>
    <cellStyle name="20% - Accent1 2 2 2 2 2 7" xfId="79"/>
    <cellStyle name="20% - Accent1 2 2 2 2 2 8" xfId="80"/>
    <cellStyle name="20% - Accent1 2 2 2 2 2 9" xfId="81"/>
    <cellStyle name="20% - Accent1 2 2 2 2 3" xfId="82"/>
    <cellStyle name="20% - Accent1 2 2 2 2 3 2" xfId="83"/>
    <cellStyle name="20% - Accent1 2 2 2 2 3 2 2" xfId="84"/>
    <cellStyle name="20% - Accent1 2 2 2 2 3 2 3" xfId="85"/>
    <cellStyle name="20% - Accent1 2 2 2 2 3 3" xfId="86"/>
    <cellStyle name="20% - Accent1 2 2 2 2 3 3 2" xfId="87"/>
    <cellStyle name="20% - Accent1 2 2 2 2 3 4" xfId="88"/>
    <cellStyle name="20% - Accent1 2 2 2 2 3 5" xfId="89"/>
    <cellStyle name="20% - Accent1 2 2 2 2 3 6" xfId="90"/>
    <cellStyle name="20% - Accent1 2 2 2 2 3 7" xfId="91"/>
    <cellStyle name="20% - Accent1 2 2 2 2 3 8" xfId="92"/>
    <cellStyle name="20% - Accent1 2 2 2 2 3 9" xfId="93"/>
    <cellStyle name="20% - Accent1 2 2 2 2 4" xfId="94"/>
    <cellStyle name="20% - Accent1 2 2 2 2 4 2" xfId="95"/>
    <cellStyle name="20% - Accent1 2 2 2 2 4 2 2" xfId="96"/>
    <cellStyle name="20% - Accent1 2 2 2 2 4 2 3" xfId="97"/>
    <cellStyle name="20% - Accent1 2 2 2 2 4 3" xfId="98"/>
    <cellStyle name="20% - Accent1 2 2 2 2 4 3 2" xfId="99"/>
    <cellStyle name="20% - Accent1 2 2 2 2 4 4" xfId="100"/>
    <cellStyle name="20% - Accent1 2 2 2 2 4 5" xfId="101"/>
    <cellStyle name="20% - Accent1 2 2 2 2 4 6" xfId="102"/>
    <cellStyle name="20% - Accent1 2 2 2 2 4 7" xfId="103"/>
    <cellStyle name="20% - Accent1 2 2 2 2 4 8" xfId="104"/>
    <cellStyle name="20% - Accent1 2 2 2 2 4 9" xfId="105"/>
    <cellStyle name="20% - Accent1 2 2 2 2 5" xfId="106"/>
    <cellStyle name="20% - Accent1 2 2 2 2 5 2" xfId="107"/>
    <cellStyle name="20% - Accent1 2 2 2 2 5 3" xfId="108"/>
    <cellStyle name="20% - Accent1 2 2 2 2 6" xfId="109"/>
    <cellStyle name="20% - Accent1 2 2 2 2 6 2" xfId="110"/>
    <cellStyle name="20% - Accent1 2 2 2 2 7" xfId="111"/>
    <cellStyle name="20% - Accent1 2 2 2 2 8" xfId="112"/>
    <cellStyle name="20% - Accent1 2 2 2 2 9" xfId="113"/>
    <cellStyle name="20% - Accent1 2 2 2 3" xfId="114"/>
    <cellStyle name="20% - Accent1 2 2 2 3 2" xfId="115"/>
    <cellStyle name="20% - Accent1 2 2 2 3 2 2" xfId="116"/>
    <cellStyle name="20% - Accent1 2 2 2 3 2 3" xfId="117"/>
    <cellStyle name="20% - Accent1 2 2 2 3 3" xfId="118"/>
    <cellStyle name="20% - Accent1 2 2 2 3 3 2" xfId="119"/>
    <cellStyle name="20% - Accent1 2 2 2 3 4" xfId="120"/>
    <cellStyle name="20% - Accent1 2 2 2 3 5" xfId="121"/>
    <cellStyle name="20% - Accent1 2 2 2 3 6" xfId="122"/>
    <cellStyle name="20% - Accent1 2 2 2 3 7" xfId="123"/>
    <cellStyle name="20% - Accent1 2 2 2 3 8" xfId="124"/>
    <cellStyle name="20% - Accent1 2 2 2 3 9" xfId="125"/>
    <cellStyle name="20% - Accent1 2 2 2 4" xfId="126"/>
    <cellStyle name="20% - Accent1 2 2 2 4 2" xfId="127"/>
    <cellStyle name="20% - Accent1 2 2 2 4 2 2" xfId="128"/>
    <cellStyle name="20% - Accent1 2 2 2 4 2 3" xfId="129"/>
    <cellStyle name="20% - Accent1 2 2 2 4 3" xfId="130"/>
    <cellStyle name="20% - Accent1 2 2 2 4 3 2" xfId="131"/>
    <cellStyle name="20% - Accent1 2 2 2 4 4" xfId="132"/>
    <cellStyle name="20% - Accent1 2 2 2 4 5" xfId="133"/>
    <cellStyle name="20% - Accent1 2 2 2 4 6" xfId="134"/>
    <cellStyle name="20% - Accent1 2 2 2 4 7" xfId="135"/>
    <cellStyle name="20% - Accent1 2 2 2 4 8" xfId="136"/>
    <cellStyle name="20% - Accent1 2 2 2 4 9" xfId="137"/>
    <cellStyle name="20% - Accent1 2 2 2 5" xfId="138"/>
    <cellStyle name="20% - Accent1 2 2 2 5 2" xfId="139"/>
    <cellStyle name="20% - Accent1 2 2 2 5 2 2" xfId="140"/>
    <cellStyle name="20% - Accent1 2 2 2 5 2 3" xfId="141"/>
    <cellStyle name="20% - Accent1 2 2 2 5 3" xfId="142"/>
    <cellStyle name="20% - Accent1 2 2 2 5 3 2" xfId="143"/>
    <cellStyle name="20% - Accent1 2 2 2 5 4" xfId="144"/>
    <cellStyle name="20% - Accent1 2 2 2 5 5" xfId="145"/>
    <cellStyle name="20% - Accent1 2 2 2 5 6" xfId="146"/>
    <cellStyle name="20% - Accent1 2 2 2 5 7" xfId="147"/>
    <cellStyle name="20% - Accent1 2 2 2 5 8" xfId="148"/>
    <cellStyle name="20% - Accent1 2 2 2 5 9" xfId="149"/>
    <cellStyle name="20% - Accent1 2 2 2 6" xfId="150"/>
    <cellStyle name="20% - Accent1 2 2 2 6 2" xfId="151"/>
    <cellStyle name="20% - Accent1 2 2 2 6 3" xfId="152"/>
    <cellStyle name="20% - Accent1 2 2 2 7" xfId="153"/>
    <cellStyle name="20% - Accent1 2 2 2 7 2" xfId="154"/>
    <cellStyle name="20% - Accent1 2 2 2 8" xfId="155"/>
    <cellStyle name="20% - Accent1 2 2 2 9" xfId="156"/>
    <cellStyle name="20% - Accent1 2 2 3" xfId="157"/>
    <cellStyle name="20% - Accent1 2 2 3 10" xfId="158"/>
    <cellStyle name="20% - Accent1 2 2 3 11" xfId="159"/>
    <cellStyle name="20% - Accent1 2 2 3 12" xfId="160"/>
    <cellStyle name="20% - Accent1 2 2 3 13" xfId="161"/>
    <cellStyle name="20% - Accent1 2 2 3 2" xfId="162"/>
    <cellStyle name="20% - Accent1 2 2 3 2 10" xfId="163"/>
    <cellStyle name="20% - Accent1 2 2 3 2 11" xfId="164"/>
    <cellStyle name="20% - Accent1 2 2 3 2 12" xfId="165"/>
    <cellStyle name="20% - Accent1 2 2 3 2 2" xfId="166"/>
    <cellStyle name="20% - Accent1 2 2 3 2 2 2" xfId="167"/>
    <cellStyle name="20% - Accent1 2 2 3 2 2 2 2" xfId="168"/>
    <cellStyle name="20% - Accent1 2 2 3 2 2 2 3" xfId="169"/>
    <cellStyle name="20% - Accent1 2 2 3 2 2 3" xfId="170"/>
    <cellStyle name="20% - Accent1 2 2 3 2 2 3 2" xfId="171"/>
    <cellStyle name="20% - Accent1 2 2 3 2 2 4" xfId="172"/>
    <cellStyle name="20% - Accent1 2 2 3 2 2 5" xfId="173"/>
    <cellStyle name="20% - Accent1 2 2 3 2 2 6" xfId="174"/>
    <cellStyle name="20% - Accent1 2 2 3 2 2 7" xfId="175"/>
    <cellStyle name="20% - Accent1 2 2 3 2 2 8" xfId="176"/>
    <cellStyle name="20% - Accent1 2 2 3 2 2 9" xfId="177"/>
    <cellStyle name="20% - Accent1 2 2 3 2 3" xfId="178"/>
    <cellStyle name="20% - Accent1 2 2 3 2 3 2" xfId="179"/>
    <cellStyle name="20% - Accent1 2 2 3 2 3 2 2" xfId="180"/>
    <cellStyle name="20% - Accent1 2 2 3 2 3 2 3" xfId="181"/>
    <cellStyle name="20% - Accent1 2 2 3 2 3 3" xfId="182"/>
    <cellStyle name="20% - Accent1 2 2 3 2 3 3 2" xfId="183"/>
    <cellStyle name="20% - Accent1 2 2 3 2 3 4" xfId="184"/>
    <cellStyle name="20% - Accent1 2 2 3 2 3 5" xfId="185"/>
    <cellStyle name="20% - Accent1 2 2 3 2 3 6" xfId="186"/>
    <cellStyle name="20% - Accent1 2 2 3 2 3 7" xfId="187"/>
    <cellStyle name="20% - Accent1 2 2 3 2 3 8" xfId="188"/>
    <cellStyle name="20% - Accent1 2 2 3 2 3 9" xfId="189"/>
    <cellStyle name="20% - Accent1 2 2 3 2 4" xfId="190"/>
    <cellStyle name="20% - Accent1 2 2 3 2 4 2" xfId="191"/>
    <cellStyle name="20% - Accent1 2 2 3 2 4 2 2" xfId="192"/>
    <cellStyle name="20% - Accent1 2 2 3 2 4 2 3" xfId="193"/>
    <cellStyle name="20% - Accent1 2 2 3 2 4 3" xfId="194"/>
    <cellStyle name="20% - Accent1 2 2 3 2 4 3 2" xfId="195"/>
    <cellStyle name="20% - Accent1 2 2 3 2 4 4" xfId="196"/>
    <cellStyle name="20% - Accent1 2 2 3 2 4 5" xfId="197"/>
    <cellStyle name="20% - Accent1 2 2 3 2 4 6" xfId="198"/>
    <cellStyle name="20% - Accent1 2 2 3 2 4 7" xfId="199"/>
    <cellStyle name="20% - Accent1 2 2 3 2 4 8" xfId="200"/>
    <cellStyle name="20% - Accent1 2 2 3 2 4 9" xfId="201"/>
    <cellStyle name="20% - Accent1 2 2 3 2 5" xfId="202"/>
    <cellStyle name="20% - Accent1 2 2 3 2 5 2" xfId="203"/>
    <cellStyle name="20% - Accent1 2 2 3 2 5 3" xfId="204"/>
    <cellStyle name="20% - Accent1 2 2 3 2 6" xfId="205"/>
    <cellStyle name="20% - Accent1 2 2 3 2 6 2" xfId="206"/>
    <cellStyle name="20% - Accent1 2 2 3 2 7" xfId="207"/>
    <cellStyle name="20% - Accent1 2 2 3 2 8" xfId="208"/>
    <cellStyle name="20% - Accent1 2 2 3 2 9" xfId="209"/>
    <cellStyle name="20% - Accent1 2 2 3 3" xfId="210"/>
    <cellStyle name="20% - Accent1 2 2 3 3 2" xfId="211"/>
    <cellStyle name="20% - Accent1 2 2 3 3 2 2" xfId="212"/>
    <cellStyle name="20% - Accent1 2 2 3 3 2 3" xfId="213"/>
    <cellStyle name="20% - Accent1 2 2 3 3 3" xfId="214"/>
    <cellStyle name="20% - Accent1 2 2 3 3 3 2" xfId="215"/>
    <cellStyle name="20% - Accent1 2 2 3 3 4" xfId="216"/>
    <cellStyle name="20% - Accent1 2 2 3 3 5" xfId="217"/>
    <cellStyle name="20% - Accent1 2 2 3 3 6" xfId="218"/>
    <cellStyle name="20% - Accent1 2 2 3 3 7" xfId="219"/>
    <cellStyle name="20% - Accent1 2 2 3 3 8" xfId="220"/>
    <cellStyle name="20% - Accent1 2 2 3 3 9" xfId="221"/>
    <cellStyle name="20% - Accent1 2 2 3 4" xfId="222"/>
    <cellStyle name="20% - Accent1 2 2 3 4 2" xfId="223"/>
    <cellStyle name="20% - Accent1 2 2 3 4 2 2" xfId="224"/>
    <cellStyle name="20% - Accent1 2 2 3 4 2 3" xfId="225"/>
    <cellStyle name="20% - Accent1 2 2 3 4 3" xfId="226"/>
    <cellStyle name="20% - Accent1 2 2 3 4 3 2" xfId="227"/>
    <cellStyle name="20% - Accent1 2 2 3 4 4" xfId="228"/>
    <cellStyle name="20% - Accent1 2 2 3 4 5" xfId="229"/>
    <cellStyle name="20% - Accent1 2 2 3 4 6" xfId="230"/>
    <cellStyle name="20% - Accent1 2 2 3 4 7" xfId="231"/>
    <cellStyle name="20% - Accent1 2 2 3 4 8" xfId="232"/>
    <cellStyle name="20% - Accent1 2 2 3 4 9" xfId="233"/>
    <cellStyle name="20% - Accent1 2 2 3 5" xfId="234"/>
    <cellStyle name="20% - Accent1 2 2 3 5 2" xfId="235"/>
    <cellStyle name="20% - Accent1 2 2 3 5 2 2" xfId="236"/>
    <cellStyle name="20% - Accent1 2 2 3 5 2 3" xfId="237"/>
    <cellStyle name="20% - Accent1 2 2 3 5 3" xfId="238"/>
    <cellStyle name="20% - Accent1 2 2 3 5 3 2" xfId="239"/>
    <cellStyle name="20% - Accent1 2 2 3 5 4" xfId="240"/>
    <cellStyle name="20% - Accent1 2 2 3 5 5" xfId="241"/>
    <cellStyle name="20% - Accent1 2 2 3 5 6" xfId="242"/>
    <cellStyle name="20% - Accent1 2 2 3 5 7" xfId="243"/>
    <cellStyle name="20% - Accent1 2 2 3 5 8" xfId="244"/>
    <cellStyle name="20% - Accent1 2 2 3 5 9" xfId="245"/>
    <cellStyle name="20% - Accent1 2 2 3 6" xfId="246"/>
    <cellStyle name="20% - Accent1 2 2 3 6 2" xfId="247"/>
    <cellStyle name="20% - Accent1 2 2 3 6 3" xfId="248"/>
    <cellStyle name="20% - Accent1 2 2 3 7" xfId="249"/>
    <cellStyle name="20% - Accent1 2 2 3 7 2" xfId="250"/>
    <cellStyle name="20% - Accent1 2 2 3 8" xfId="251"/>
    <cellStyle name="20% - Accent1 2 2 3 9" xfId="252"/>
    <cellStyle name="20% - Accent1 2 2 4" xfId="253"/>
    <cellStyle name="20% - Accent1 2 2 4 10" xfId="254"/>
    <cellStyle name="20% - Accent1 2 2 4 11" xfId="255"/>
    <cellStyle name="20% - Accent1 2 2 4 12" xfId="256"/>
    <cellStyle name="20% - Accent1 2 2 4 2" xfId="257"/>
    <cellStyle name="20% - Accent1 2 2 4 2 2" xfId="258"/>
    <cellStyle name="20% - Accent1 2 2 4 2 2 2" xfId="259"/>
    <cellStyle name="20% - Accent1 2 2 4 2 2 3" xfId="260"/>
    <cellStyle name="20% - Accent1 2 2 4 2 3" xfId="261"/>
    <cellStyle name="20% - Accent1 2 2 4 2 3 2" xfId="262"/>
    <cellStyle name="20% - Accent1 2 2 4 2 4" xfId="263"/>
    <cellStyle name="20% - Accent1 2 2 4 2 5" xfId="264"/>
    <cellStyle name="20% - Accent1 2 2 4 2 6" xfId="265"/>
    <cellStyle name="20% - Accent1 2 2 4 2 7" xfId="266"/>
    <cellStyle name="20% - Accent1 2 2 4 2 8" xfId="267"/>
    <cellStyle name="20% - Accent1 2 2 4 2 9" xfId="268"/>
    <cellStyle name="20% - Accent1 2 2 4 3" xfId="269"/>
    <cellStyle name="20% - Accent1 2 2 4 3 2" xfId="270"/>
    <cellStyle name="20% - Accent1 2 2 4 3 2 2" xfId="271"/>
    <cellStyle name="20% - Accent1 2 2 4 3 2 3" xfId="272"/>
    <cellStyle name="20% - Accent1 2 2 4 3 3" xfId="273"/>
    <cellStyle name="20% - Accent1 2 2 4 3 3 2" xfId="274"/>
    <cellStyle name="20% - Accent1 2 2 4 3 4" xfId="275"/>
    <cellStyle name="20% - Accent1 2 2 4 3 5" xfId="276"/>
    <cellStyle name="20% - Accent1 2 2 4 3 6" xfId="277"/>
    <cellStyle name="20% - Accent1 2 2 4 3 7" xfId="278"/>
    <cellStyle name="20% - Accent1 2 2 4 3 8" xfId="279"/>
    <cellStyle name="20% - Accent1 2 2 4 3 9" xfId="280"/>
    <cellStyle name="20% - Accent1 2 2 4 4" xfId="281"/>
    <cellStyle name="20% - Accent1 2 2 4 4 2" xfId="282"/>
    <cellStyle name="20% - Accent1 2 2 4 4 2 2" xfId="283"/>
    <cellStyle name="20% - Accent1 2 2 4 4 2 3" xfId="284"/>
    <cellStyle name="20% - Accent1 2 2 4 4 3" xfId="285"/>
    <cellStyle name="20% - Accent1 2 2 4 4 3 2" xfId="286"/>
    <cellStyle name="20% - Accent1 2 2 4 4 4" xfId="287"/>
    <cellStyle name="20% - Accent1 2 2 4 4 5" xfId="288"/>
    <cellStyle name="20% - Accent1 2 2 4 4 6" xfId="289"/>
    <cellStyle name="20% - Accent1 2 2 4 4 7" xfId="290"/>
    <cellStyle name="20% - Accent1 2 2 4 4 8" xfId="291"/>
    <cellStyle name="20% - Accent1 2 2 4 4 9" xfId="292"/>
    <cellStyle name="20% - Accent1 2 2 4 5" xfId="293"/>
    <cellStyle name="20% - Accent1 2 2 4 5 2" xfId="294"/>
    <cellStyle name="20% - Accent1 2 2 4 5 3" xfId="295"/>
    <cellStyle name="20% - Accent1 2 2 4 6" xfId="296"/>
    <cellStyle name="20% - Accent1 2 2 4 6 2" xfId="297"/>
    <cellStyle name="20% - Accent1 2 2 4 7" xfId="298"/>
    <cellStyle name="20% - Accent1 2 2 4 8" xfId="299"/>
    <cellStyle name="20% - Accent1 2 2 4 9" xfId="300"/>
    <cellStyle name="20% - Accent1 2 2 5" xfId="301"/>
    <cellStyle name="20% - Accent1 2 2 5 2" xfId="302"/>
    <cellStyle name="20% - Accent1 2 2 5 2 2" xfId="303"/>
    <cellStyle name="20% - Accent1 2 2 5 2 3" xfId="304"/>
    <cellStyle name="20% - Accent1 2 2 5 3" xfId="305"/>
    <cellStyle name="20% - Accent1 2 2 5 3 2" xfId="306"/>
    <cellStyle name="20% - Accent1 2 2 5 4" xfId="307"/>
    <cellStyle name="20% - Accent1 2 2 5 5" xfId="308"/>
    <cellStyle name="20% - Accent1 2 2 5 6" xfId="309"/>
    <cellStyle name="20% - Accent1 2 2 5 7" xfId="310"/>
    <cellStyle name="20% - Accent1 2 2 5 8" xfId="311"/>
    <cellStyle name="20% - Accent1 2 2 5 9" xfId="312"/>
    <cellStyle name="20% - Accent1 2 2 6" xfId="313"/>
    <cellStyle name="20% - Accent1 2 2 6 2" xfId="314"/>
    <cellStyle name="20% - Accent1 2 2 6 2 2" xfId="315"/>
    <cellStyle name="20% - Accent1 2 2 6 2 3" xfId="316"/>
    <cellStyle name="20% - Accent1 2 2 6 3" xfId="317"/>
    <cellStyle name="20% - Accent1 2 2 6 3 2" xfId="318"/>
    <cellStyle name="20% - Accent1 2 2 6 4" xfId="319"/>
    <cellStyle name="20% - Accent1 2 2 6 5" xfId="320"/>
    <cellStyle name="20% - Accent1 2 2 6 6" xfId="321"/>
    <cellStyle name="20% - Accent1 2 2 6 7" xfId="322"/>
    <cellStyle name="20% - Accent1 2 2 6 8" xfId="323"/>
    <cellStyle name="20% - Accent1 2 2 6 9" xfId="324"/>
    <cellStyle name="20% - Accent1 2 2 7" xfId="325"/>
    <cellStyle name="20% - Accent1 2 2 7 2" xfId="326"/>
    <cellStyle name="20% - Accent1 2 2 7 2 2" xfId="327"/>
    <cellStyle name="20% - Accent1 2 2 7 2 3" xfId="328"/>
    <cellStyle name="20% - Accent1 2 2 7 3" xfId="329"/>
    <cellStyle name="20% - Accent1 2 2 7 3 2" xfId="330"/>
    <cellStyle name="20% - Accent1 2 2 7 4" xfId="331"/>
    <cellStyle name="20% - Accent1 2 2 7 5" xfId="332"/>
    <cellStyle name="20% - Accent1 2 2 7 6" xfId="333"/>
    <cellStyle name="20% - Accent1 2 2 7 7" xfId="334"/>
    <cellStyle name="20% - Accent1 2 2 7 8" xfId="335"/>
    <cellStyle name="20% - Accent1 2 2 7 9" xfId="336"/>
    <cellStyle name="20% - Accent1 2 2 8" xfId="337"/>
    <cellStyle name="20% - Accent1 2 2 8 2" xfId="338"/>
    <cellStyle name="20% - Accent1 2 2 8 3" xfId="339"/>
    <cellStyle name="20% - Accent1 2 2 9" xfId="340"/>
    <cellStyle name="20% - Accent1 2 2 9 2" xfId="341"/>
    <cellStyle name="20% - Accent1 2 3" xfId="342"/>
    <cellStyle name="20% - Accent1 2 3 10" xfId="343"/>
    <cellStyle name="20% - Accent1 2 3 11" xfId="344"/>
    <cellStyle name="20% - Accent1 2 3 12" xfId="345"/>
    <cellStyle name="20% - Accent1 2 3 13" xfId="346"/>
    <cellStyle name="20% - Accent1 2 3 14" xfId="347"/>
    <cellStyle name="20% - Accent1 2 3 15" xfId="348"/>
    <cellStyle name="20% - Accent1 2 3 2" xfId="349"/>
    <cellStyle name="20% - Accent1 2 3 2 10" xfId="350"/>
    <cellStyle name="20% - Accent1 2 3 2 11" xfId="351"/>
    <cellStyle name="20% - Accent1 2 3 2 12" xfId="352"/>
    <cellStyle name="20% - Accent1 2 3 2 13" xfId="353"/>
    <cellStyle name="20% - Accent1 2 3 2 2" xfId="354"/>
    <cellStyle name="20% - Accent1 2 3 2 2 10" xfId="355"/>
    <cellStyle name="20% - Accent1 2 3 2 2 11" xfId="356"/>
    <cellStyle name="20% - Accent1 2 3 2 2 12" xfId="357"/>
    <cellStyle name="20% - Accent1 2 3 2 2 2" xfId="358"/>
    <cellStyle name="20% - Accent1 2 3 2 2 2 2" xfId="359"/>
    <cellStyle name="20% - Accent1 2 3 2 2 2 2 2" xfId="360"/>
    <cellStyle name="20% - Accent1 2 3 2 2 2 2 3" xfId="361"/>
    <cellStyle name="20% - Accent1 2 3 2 2 2 3" xfId="362"/>
    <cellStyle name="20% - Accent1 2 3 2 2 2 3 2" xfId="363"/>
    <cellStyle name="20% - Accent1 2 3 2 2 2 4" xfId="364"/>
    <cellStyle name="20% - Accent1 2 3 2 2 2 5" xfId="365"/>
    <cellStyle name="20% - Accent1 2 3 2 2 2 6" xfId="366"/>
    <cellStyle name="20% - Accent1 2 3 2 2 2 7" xfId="367"/>
    <cellStyle name="20% - Accent1 2 3 2 2 2 8" xfId="368"/>
    <cellStyle name="20% - Accent1 2 3 2 2 2 9" xfId="369"/>
    <cellStyle name="20% - Accent1 2 3 2 2 3" xfId="370"/>
    <cellStyle name="20% - Accent1 2 3 2 2 3 2" xfId="371"/>
    <cellStyle name="20% - Accent1 2 3 2 2 3 2 2" xfId="372"/>
    <cellStyle name="20% - Accent1 2 3 2 2 3 2 3" xfId="373"/>
    <cellStyle name="20% - Accent1 2 3 2 2 3 3" xfId="374"/>
    <cellStyle name="20% - Accent1 2 3 2 2 3 3 2" xfId="375"/>
    <cellStyle name="20% - Accent1 2 3 2 2 3 4" xfId="376"/>
    <cellStyle name="20% - Accent1 2 3 2 2 3 5" xfId="377"/>
    <cellStyle name="20% - Accent1 2 3 2 2 3 6" xfId="378"/>
    <cellStyle name="20% - Accent1 2 3 2 2 3 7" xfId="379"/>
    <cellStyle name="20% - Accent1 2 3 2 2 3 8" xfId="380"/>
    <cellStyle name="20% - Accent1 2 3 2 2 3 9" xfId="381"/>
    <cellStyle name="20% - Accent1 2 3 2 2 4" xfId="382"/>
    <cellStyle name="20% - Accent1 2 3 2 2 4 2" xfId="383"/>
    <cellStyle name="20% - Accent1 2 3 2 2 4 2 2" xfId="384"/>
    <cellStyle name="20% - Accent1 2 3 2 2 4 2 3" xfId="385"/>
    <cellStyle name="20% - Accent1 2 3 2 2 4 3" xfId="386"/>
    <cellStyle name="20% - Accent1 2 3 2 2 4 3 2" xfId="387"/>
    <cellStyle name="20% - Accent1 2 3 2 2 4 4" xfId="388"/>
    <cellStyle name="20% - Accent1 2 3 2 2 4 5" xfId="389"/>
    <cellStyle name="20% - Accent1 2 3 2 2 4 6" xfId="390"/>
    <cellStyle name="20% - Accent1 2 3 2 2 4 7" xfId="391"/>
    <cellStyle name="20% - Accent1 2 3 2 2 4 8" xfId="392"/>
    <cellStyle name="20% - Accent1 2 3 2 2 4 9" xfId="393"/>
    <cellStyle name="20% - Accent1 2 3 2 2 5" xfId="394"/>
    <cellStyle name="20% - Accent1 2 3 2 2 5 2" xfId="395"/>
    <cellStyle name="20% - Accent1 2 3 2 2 5 3" xfId="396"/>
    <cellStyle name="20% - Accent1 2 3 2 2 6" xfId="397"/>
    <cellStyle name="20% - Accent1 2 3 2 2 6 2" xfId="398"/>
    <cellStyle name="20% - Accent1 2 3 2 2 7" xfId="399"/>
    <cellStyle name="20% - Accent1 2 3 2 2 8" xfId="400"/>
    <cellStyle name="20% - Accent1 2 3 2 2 9" xfId="401"/>
    <cellStyle name="20% - Accent1 2 3 2 3" xfId="402"/>
    <cellStyle name="20% - Accent1 2 3 2 3 2" xfId="403"/>
    <cellStyle name="20% - Accent1 2 3 2 3 2 2" xfId="404"/>
    <cellStyle name="20% - Accent1 2 3 2 3 2 3" xfId="405"/>
    <cellStyle name="20% - Accent1 2 3 2 3 3" xfId="406"/>
    <cellStyle name="20% - Accent1 2 3 2 3 3 2" xfId="407"/>
    <cellStyle name="20% - Accent1 2 3 2 3 4" xfId="408"/>
    <cellStyle name="20% - Accent1 2 3 2 3 5" xfId="409"/>
    <cellStyle name="20% - Accent1 2 3 2 3 6" xfId="410"/>
    <cellStyle name="20% - Accent1 2 3 2 3 7" xfId="411"/>
    <cellStyle name="20% - Accent1 2 3 2 3 8" xfId="412"/>
    <cellStyle name="20% - Accent1 2 3 2 3 9" xfId="413"/>
    <cellStyle name="20% - Accent1 2 3 2 4" xfId="414"/>
    <cellStyle name="20% - Accent1 2 3 2 4 2" xfId="415"/>
    <cellStyle name="20% - Accent1 2 3 2 4 2 2" xfId="416"/>
    <cellStyle name="20% - Accent1 2 3 2 4 2 3" xfId="417"/>
    <cellStyle name="20% - Accent1 2 3 2 4 3" xfId="418"/>
    <cellStyle name="20% - Accent1 2 3 2 4 3 2" xfId="419"/>
    <cellStyle name="20% - Accent1 2 3 2 4 4" xfId="420"/>
    <cellStyle name="20% - Accent1 2 3 2 4 5" xfId="421"/>
    <cellStyle name="20% - Accent1 2 3 2 4 6" xfId="422"/>
    <cellStyle name="20% - Accent1 2 3 2 4 7" xfId="423"/>
    <cellStyle name="20% - Accent1 2 3 2 4 8" xfId="424"/>
    <cellStyle name="20% - Accent1 2 3 2 4 9" xfId="425"/>
    <cellStyle name="20% - Accent1 2 3 2 5" xfId="426"/>
    <cellStyle name="20% - Accent1 2 3 2 5 2" xfId="427"/>
    <cellStyle name="20% - Accent1 2 3 2 5 2 2" xfId="428"/>
    <cellStyle name="20% - Accent1 2 3 2 5 2 3" xfId="429"/>
    <cellStyle name="20% - Accent1 2 3 2 5 3" xfId="430"/>
    <cellStyle name="20% - Accent1 2 3 2 5 3 2" xfId="431"/>
    <cellStyle name="20% - Accent1 2 3 2 5 4" xfId="432"/>
    <cellStyle name="20% - Accent1 2 3 2 5 5" xfId="433"/>
    <cellStyle name="20% - Accent1 2 3 2 5 6" xfId="434"/>
    <cellStyle name="20% - Accent1 2 3 2 5 7" xfId="435"/>
    <cellStyle name="20% - Accent1 2 3 2 5 8" xfId="436"/>
    <cellStyle name="20% - Accent1 2 3 2 5 9" xfId="437"/>
    <cellStyle name="20% - Accent1 2 3 2 6" xfId="438"/>
    <cellStyle name="20% - Accent1 2 3 2 6 2" xfId="439"/>
    <cellStyle name="20% - Accent1 2 3 2 6 3" xfId="440"/>
    <cellStyle name="20% - Accent1 2 3 2 7" xfId="441"/>
    <cellStyle name="20% - Accent1 2 3 2 7 2" xfId="442"/>
    <cellStyle name="20% - Accent1 2 3 2 8" xfId="443"/>
    <cellStyle name="20% - Accent1 2 3 2 9" xfId="444"/>
    <cellStyle name="20% - Accent1 2 3 3" xfId="445"/>
    <cellStyle name="20% - Accent1 2 3 3 10" xfId="446"/>
    <cellStyle name="20% - Accent1 2 3 3 11" xfId="447"/>
    <cellStyle name="20% - Accent1 2 3 3 12" xfId="448"/>
    <cellStyle name="20% - Accent1 2 3 3 13" xfId="449"/>
    <cellStyle name="20% - Accent1 2 3 3 2" xfId="450"/>
    <cellStyle name="20% - Accent1 2 3 3 2 10" xfId="451"/>
    <cellStyle name="20% - Accent1 2 3 3 2 11" xfId="452"/>
    <cellStyle name="20% - Accent1 2 3 3 2 12" xfId="453"/>
    <cellStyle name="20% - Accent1 2 3 3 2 2" xfId="454"/>
    <cellStyle name="20% - Accent1 2 3 3 2 2 2" xfId="455"/>
    <cellStyle name="20% - Accent1 2 3 3 2 2 2 2" xfId="456"/>
    <cellStyle name="20% - Accent1 2 3 3 2 2 2 3" xfId="457"/>
    <cellStyle name="20% - Accent1 2 3 3 2 2 3" xfId="458"/>
    <cellStyle name="20% - Accent1 2 3 3 2 2 3 2" xfId="459"/>
    <cellStyle name="20% - Accent1 2 3 3 2 2 4" xfId="460"/>
    <cellStyle name="20% - Accent1 2 3 3 2 2 5" xfId="461"/>
    <cellStyle name="20% - Accent1 2 3 3 2 2 6" xfId="462"/>
    <cellStyle name="20% - Accent1 2 3 3 2 2 7" xfId="463"/>
    <cellStyle name="20% - Accent1 2 3 3 2 2 8" xfId="464"/>
    <cellStyle name="20% - Accent1 2 3 3 2 2 9" xfId="465"/>
    <cellStyle name="20% - Accent1 2 3 3 2 3" xfId="466"/>
    <cellStyle name="20% - Accent1 2 3 3 2 3 2" xfId="467"/>
    <cellStyle name="20% - Accent1 2 3 3 2 3 2 2" xfId="468"/>
    <cellStyle name="20% - Accent1 2 3 3 2 3 2 3" xfId="469"/>
    <cellStyle name="20% - Accent1 2 3 3 2 3 3" xfId="470"/>
    <cellStyle name="20% - Accent1 2 3 3 2 3 3 2" xfId="471"/>
    <cellStyle name="20% - Accent1 2 3 3 2 3 4" xfId="472"/>
    <cellStyle name="20% - Accent1 2 3 3 2 3 5" xfId="473"/>
    <cellStyle name="20% - Accent1 2 3 3 2 3 6" xfId="474"/>
    <cellStyle name="20% - Accent1 2 3 3 2 3 7" xfId="475"/>
    <cellStyle name="20% - Accent1 2 3 3 2 3 8" xfId="476"/>
    <cellStyle name="20% - Accent1 2 3 3 2 3 9" xfId="477"/>
    <cellStyle name="20% - Accent1 2 3 3 2 4" xfId="478"/>
    <cellStyle name="20% - Accent1 2 3 3 2 4 2" xfId="479"/>
    <cellStyle name="20% - Accent1 2 3 3 2 4 2 2" xfId="480"/>
    <cellStyle name="20% - Accent1 2 3 3 2 4 2 3" xfId="481"/>
    <cellStyle name="20% - Accent1 2 3 3 2 4 3" xfId="482"/>
    <cellStyle name="20% - Accent1 2 3 3 2 4 3 2" xfId="483"/>
    <cellStyle name="20% - Accent1 2 3 3 2 4 4" xfId="484"/>
    <cellStyle name="20% - Accent1 2 3 3 2 4 5" xfId="485"/>
    <cellStyle name="20% - Accent1 2 3 3 2 4 6" xfId="486"/>
    <cellStyle name="20% - Accent1 2 3 3 2 4 7" xfId="487"/>
    <cellStyle name="20% - Accent1 2 3 3 2 4 8" xfId="488"/>
    <cellStyle name="20% - Accent1 2 3 3 2 4 9" xfId="489"/>
    <cellStyle name="20% - Accent1 2 3 3 2 5" xfId="490"/>
    <cellStyle name="20% - Accent1 2 3 3 2 5 2" xfId="491"/>
    <cellStyle name="20% - Accent1 2 3 3 2 5 3" xfId="492"/>
    <cellStyle name="20% - Accent1 2 3 3 2 6" xfId="493"/>
    <cellStyle name="20% - Accent1 2 3 3 2 6 2" xfId="494"/>
    <cellStyle name="20% - Accent1 2 3 3 2 7" xfId="495"/>
    <cellStyle name="20% - Accent1 2 3 3 2 8" xfId="496"/>
    <cellStyle name="20% - Accent1 2 3 3 2 9" xfId="497"/>
    <cellStyle name="20% - Accent1 2 3 3 3" xfId="498"/>
    <cellStyle name="20% - Accent1 2 3 3 3 2" xfId="499"/>
    <cellStyle name="20% - Accent1 2 3 3 3 2 2" xfId="500"/>
    <cellStyle name="20% - Accent1 2 3 3 3 2 3" xfId="501"/>
    <cellStyle name="20% - Accent1 2 3 3 3 3" xfId="502"/>
    <cellStyle name="20% - Accent1 2 3 3 3 3 2" xfId="503"/>
    <cellStyle name="20% - Accent1 2 3 3 3 4" xfId="504"/>
    <cellStyle name="20% - Accent1 2 3 3 3 5" xfId="505"/>
    <cellStyle name="20% - Accent1 2 3 3 3 6" xfId="506"/>
    <cellStyle name="20% - Accent1 2 3 3 3 7" xfId="507"/>
    <cellStyle name="20% - Accent1 2 3 3 3 8" xfId="508"/>
    <cellStyle name="20% - Accent1 2 3 3 3 9" xfId="509"/>
    <cellStyle name="20% - Accent1 2 3 3 4" xfId="510"/>
    <cellStyle name="20% - Accent1 2 3 3 4 2" xfId="511"/>
    <cellStyle name="20% - Accent1 2 3 3 4 2 2" xfId="512"/>
    <cellStyle name="20% - Accent1 2 3 3 4 2 3" xfId="513"/>
    <cellStyle name="20% - Accent1 2 3 3 4 3" xfId="514"/>
    <cellStyle name="20% - Accent1 2 3 3 4 3 2" xfId="515"/>
    <cellStyle name="20% - Accent1 2 3 3 4 4" xfId="516"/>
    <cellStyle name="20% - Accent1 2 3 3 4 5" xfId="517"/>
    <cellStyle name="20% - Accent1 2 3 3 4 6" xfId="518"/>
    <cellStyle name="20% - Accent1 2 3 3 4 7" xfId="519"/>
    <cellStyle name="20% - Accent1 2 3 3 4 8" xfId="520"/>
    <cellStyle name="20% - Accent1 2 3 3 4 9" xfId="521"/>
    <cellStyle name="20% - Accent1 2 3 3 5" xfId="522"/>
    <cellStyle name="20% - Accent1 2 3 3 5 2" xfId="523"/>
    <cellStyle name="20% - Accent1 2 3 3 5 2 2" xfId="524"/>
    <cellStyle name="20% - Accent1 2 3 3 5 2 3" xfId="525"/>
    <cellStyle name="20% - Accent1 2 3 3 5 3" xfId="526"/>
    <cellStyle name="20% - Accent1 2 3 3 5 3 2" xfId="527"/>
    <cellStyle name="20% - Accent1 2 3 3 5 4" xfId="528"/>
    <cellStyle name="20% - Accent1 2 3 3 5 5" xfId="529"/>
    <cellStyle name="20% - Accent1 2 3 3 5 6" xfId="530"/>
    <cellStyle name="20% - Accent1 2 3 3 5 7" xfId="531"/>
    <cellStyle name="20% - Accent1 2 3 3 5 8" xfId="532"/>
    <cellStyle name="20% - Accent1 2 3 3 5 9" xfId="533"/>
    <cellStyle name="20% - Accent1 2 3 3 6" xfId="534"/>
    <cellStyle name="20% - Accent1 2 3 3 6 2" xfId="535"/>
    <cellStyle name="20% - Accent1 2 3 3 6 3" xfId="536"/>
    <cellStyle name="20% - Accent1 2 3 3 7" xfId="537"/>
    <cellStyle name="20% - Accent1 2 3 3 7 2" xfId="538"/>
    <cellStyle name="20% - Accent1 2 3 3 8" xfId="539"/>
    <cellStyle name="20% - Accent1 2 3 3 9" xfId="540"/>
    <cellStyle name="20% - Accent1 2 3 4" xfId="541"/>
    <cellStyle name="20% - Accent1 2 3 4 10" xfId="542"/>
    <cellStyle name="20% - Accent1 2 3 4 11" xfId="543"/>
    <cellStyle name="20% - Accent1 2 3 4 12" xfId="544"/>
    <cellStyle name="20% - Accent1 2 3 4 2" xfId="545"/>
    <cellStyle name="20% - Accent1 2 3 4 2 2" xfId="546"/>
    <cellStyle name="20% - Accent1 2 3 4 2 2 2" xfId="547"/>
    <cellStyle name="20% - Accent1 2 3 4 2 2 3" xfId="548"/>
    <cellStyle name="20% - Accent1 2 3 4 2 3" xfId="549"/>
    <cellStyle name="20% - Accent1 2 3 4 2 3 2" xfId="550"/>
    <cellStyle name="20% - Accent1 2 3 4 2 4" xfId="551"/>
    <cellStyle name="20% - Accent1 2 3 4 2 5" xfId="552"/>
    <cellStyle name="20% - Accent1 2 3 4 2 6" xfId="553"/>
    <cellStyle name="20% - Accent1 2 3 4 2 7" xfId="554"/>
    <cellStyle name="20% - Accent1 2 3 4 2 8" xfId="555"/>
    <cellStyle name="20% - Accent1 2 3 4 2 9" xfId="556"/>
    <cellStyle name="20% - Accent1 2 3 4 3" xfId="557"/>
    <cellStyle name="20% - Accent1 2 3 4 3 2" xfId="558"/>
    <cellStyle name="20% - Accent1 2 3 4 3 2 2" xfId="559"/>
    <cellStyle name="20% - Accent1 2 3 4 3 2 3" xfId="560"/>
    <cellStyle name="20% - Accent1 2 3 4 3 3" xfId="561"/>
    <cellStyle name="20% - Accent1 2 3 4 3 3 2" xfId="562"/>
    <cellStyle name="20% - Accent1 2 3 4 3 4" xfId="563"/>
    <cellStyle name="20% - Accent1 2 3 4 3 5" xfId="564"/>
    <cellStyle name="20% - Accent1 2 3 4 3 6" xfId="565"/>
    <cellStyle name="20% - Accent1 2 3 4 3 7" xfId="566"/>
    <cellStyle name="20% - Accent1 2 3 4 3 8" xfId="567"/>
    <cellStyle name="20% - Accent1 2 3 4 3 9" xfId="568"/>
    <cellStyle name="20% - Accent1 2 3 4 4" xfId="569"/>
    <cellStyle name="20% - Accent1 2 3 4 4 2" xfId="570"/>
    <cellStyle name="20% - Accent1 2 3 4 4 2 2" xfId="571"/>
    <cellStyle name="20% - Accent1 2 3 4 4 2 3" xfId="572"/>
    <cellStyle name="20% - Accent1 2 3 4 4 3" xfId="573"/>
    <cellStyle name="20% - Accent1 2 3 4 4 3 2" xfId="574"/>
    <cellStyle name="20% - Accent1 2 3 4 4 4" xfId="575"/>
    <cellStyle name="20% - Accent1 2 3 4 4 5" xfId="576"/>
    <cellStyle name="20% - Accent1 2 3 4 4 6" xfId="577"/>
    <cellStyle name="20% - Accent1 2 3 4 4 7" xfId="578"/>
    <cellStyle name="20% - Accent1 2 3 4 4 8" xfId="579"/>
    <cellStyle name="20% - Accent1 2 3 4 4 9" xfId="580"/>
    <cellStyle name="20% - Accent1 2 3 4 5" xfId="581"/>
    <cellStyle name="20% - Accent1 2 3 4 5 2" xfId="582"/>
    <cellStyle name="20% - Accent1 2 3 4 5 3" xfId="583"/>
    <cellStyle name="20% - Accent1 2 3 4 6" xfId="584"/>
    <cellStyle name="20% - Accent1 2 3 4 6 2" xfId="585"/>
    <cellStyle name="20% - Accent1 2 3 4 7" xfId="586"/>
    <cellStyle name="20% - Accent1 2 3 4 8" xfId="587"/>
    <cellStyle name="20% - Accent1 2 3 4 9" xfId="588"/>
    <cellStyle name="20% - Accent1 2 3 5" xfId="589"/>
    <cellStyle name="20% - Accent1 2 3 5 2" xfId="590"/>
    <cellStyle name="20% - Accent1 2 3 5 2 2" xfId="591"/>
    <cellStyle name="20% - Accent1 2 3 5 2 3" xfId="592"/>
    <cellStyle name="20% - Accent1 2 3 5 3" xfId="593"/>
    <cellStyle name="20% - Accent1 2 3 5 3 2" xfId="594"/>
    <cellStyle name="20% - Accent1 2 3 5 4" xfId="595"/>
    <cellStyle name="20% - Accent1 2 3 5 5" xfId="596"/>
    <cellStyle name="20% - Accent1 2 3 5 6" xfId="597"/>
    <cellStyle name="20% - Accent1 2 3 5 7" xfId="598"/>
    <cellStyle name="20% - Accent1 2 3 5 8" xfId="599"/>
    <cellStyle name="20% - Accent1 2 3 5 9" xfId="600"/>
    <cellStyle name="20% - Accent1 2 3 6" xfId="601"/>
    <cellStyle name="20% - Accent1 2 3 6 2" xfId="602"/>
    <cellStyle name="20% - Accent1 2 3 6 2 2" xfId="603"/>
    <cellStyle name="20% - Accent1 2 3 6 2 3" xfId="604"/>
    <cellStyle name="20% - Accent1 2 3 6 3" xfId="605"/>
    <cellStyle name="20% - Accent1 2 3 6 3 2" xfId="606"/>
    <cellStyle name="20% - Accent1 2 3 6 4" xfId="607"/>
    <cellStyle name="20% - Accent1 2 3 6 5" xfId="608"/>
    <cellStyle name="20% - Accent1 2 3 6 6" xfId="609"/>
    <cellStyle name="20% - Accent1 2 3 6 7" xfId="610"/>
    <cellStyle name="20% - Accent1 2 3 6 8" xfId="611"/>
    <cellStyle name="20% - Accent1 2 3 6 9" xfId="612"/>
    <cellStyle name="20% - Accent1 2 3 7" xfId="613"/>
    <cellStyle name="20% - Accent1 2 3 7 2" xfId="614"/>
    <cellStyle name="20% - Accent1 2 3 7 2 2" xfId="615"/>
    <cellStyle name="20% - Accent1 2 3 7 2 3" xfId="616"/>
    <cellStyle name="20% - Accent1 2 3 7 3" xfId="617"/>
    <cellStyle name="20% - Accent1 2 3 7 3 2" xfId="618"/>
    <cellStyle name="20% - Accent1 2 3 7 4" xfId="619"/>
    <cellStyle name="20% - Accent1 2 3 7 5" xfId="620"/>
    <cellStyle name="20% - Accent1 2 3 7 6" xfId="621"/>
    <cellStyle name="20% - Accent1 2 3 7 7" xfId="622"/>
    <cellStyle name="20% - Accent1 2 3 7 8" xfId="623"/>
    <cellStyle name="20% - Accent1 2 3 7 9" xfId="624"/>
    <cellStyle name="20% - Accent1 2 3 8" xfId="625"/>
    <cellStyle name="20% - Accent1 2 3 8 2" xfId="626"/>
    <cellStyle name="20% - Accent1 2 3 8 3" xfId="627"/>
    <cellStyle name="20% - Accent1 2 3 9" xfId="628"/>
    <cellStyle name="20% - Accent1 2 3 9 2" xfId="629"/>
    <cellStyle name="20% - Accent1 2 4" xfId="630"/>
    <cellStyle name="20% - Accent1 2 4 10" xfId="631"/>
    <cellStyle name="20% - Accent1 2 4 11" xfId="632"/>
    <cellStyle name="20% - Accent1 2 4 12" xfId="633"/>
    <cellStyle name="20% - Accent1 2 4 13" xfId="634"/>
    <cellStyle name="20% - Accent1 2 4 14" xfId="635"/>
    <cellStyle name="20% - Accent1 2 4 15" xfId="636"/>
    <cellStyle name="20% - Accent1 2 4 2" xfId="637"/>
    <cellStyle name="20% - Accent1 2 4 2 10" xfId="638"/>
    <cellStyle name="20% - Accent1 2 4 2 11" xfId="639"/>
    <cellStyle name="20% - Accent1 2 4 2 12" xfId="640"/>
    <cellStyle name="20% - Accent1 2 4 2 13" xfId="641"/>
    <cellStyle name="20% - Accent1 2 4 2 2" xfId="642"/>
    <cellStyle name="20% - Accent1 2 4 2 2 10" xfId="643"/>
    <cellStyle name="20% - Accent1 2 4 2 2 11" xfId="644"/>
    <cellStyle name="20% - Accent1 2 4 2 2 12" xfId="645"/>
    <cellStyle name="20% - Accent1 2 4 2 2 2" xfId="646"/>
    <cellStyle name="20% - Accent1 2 4 2 2 2 2" xfId="647"/>
    <cellStyle name="20% - Accent1 2 4 2 2 2 2 2" xfId="648"/>
    <cellStyle name="20% - Accent1 2 4 2 2 2 2 3" xfId="649"/>
    <cellStyle name="20% - Accent1 2 4 2 2 2 3" xfId="650"/>
    <cellStyle name="20% - Accent1 2 4 2 2 2 3 2" xfId="651"/>
    <cellStyle name="20% - Accent1 2 4 2 2 2 4" xfId="652"/>
    <cellStyle name="20% - Accent1 2 4 2 2 2 5" xfId="653"/>
    <cellStyle name="20% - Accent1 2 4 2 2 2 6" xfId="654"/>
    <cellStyle name="20% - Accent1 2 4 2 2 2 7" xfId="655"/>
    <cellStyle name="20% - Accent1 2 4 2 2 2 8" xfId="656"/>
    <cellStyle name="20% - Accent1 2 4 2 2 2 9" xfId="657"/>
    <cellStyle name="20% - Accent1 2 4 2 2 3" xfId="658"/>
    <cellStyle name="20% - Accent1 2 4 2 2 3 2" xfId="659"/>
    <cellStyle name="20% - Accent1 2 4 2 2 3 2 2" xfId="660"/>
    <cellStyle name="20% - Accent1 2 4 2 2 3 2 3" xfId="661"/>
    <cellStyle name="20% - Accent1 2 4 2 2 3 3" xfId="662"/>
    <cellStyle name="20% - Accent1 2 4 2 2 3 3 2" xfId="663"/>
    <cellStyle name="20% - Accent1 2 4 2 2 3 4" xfId="664"/>
    <cellStyle name="20% - Accent1 2 4 2 2 3 5" xfId="665"/>
    <cellStyle name="20% - Accent1 2 4 2 2 3 6" xfId="666"/>
    <cellStyle name="20% - Accent1 2 4 2 2 3 7" xfId="667"/>
    <cellStyle name="20% - Accent1 2 4 2 2 3 8" xfId="668"/>
    <cellStyle name="20% - Accent1 2 4 2 2 3 9" xfId="669"/>
    <cellStyle name="20% - Accent1 2 4 2 2 4" xfId="670"/>
    <cellStyle name="20% - Accent1 2 4 2 2 4 2" xfId="671"/>
    <cellStyle name="20% - Accent1 2 4 2 2 4 2 2" xfId="672"/>
    <cellStyle name="20% - Accent1 2 4 2 2 4 2 3" xfId="673"/>
    <cellStyle name="20% - Accent1 2 4 2 2 4 3" xfId="674"/>
    <cellStyle name="20% - Accent1 2 4 2 2 4 3 2" xfId="675"/>
    <cellStyle name="20% - Accent1 2 4 2 2 4 4" xfId="676"/>
    <cellStyle name="20% - Accent1 2 4 2 2 4 5" xfId="677"/>
    <cellStyle name="20% - Accent1 2 4 2 2 4 6" xfId="678"/>
    <cellStyle name="20% - Accent1 2 4 2 2 4 7" xfId="679"/>
    <cellStyle name="20% - Accent1 2 4 2 2 4 8" xfId="680"/>
    <cellStyle name="20% - Accent1 2 4 2 2 4 9" xfId="681"/>
    <cellStyle name="20% - Accent1 2 4 2 2 5" xfId="682"/>
    <cellStyle name="20% - Accent1 2 4 2 2 5 2" xfId="683"/>
    <cellStyle name="20% - Accent1 2 4 2 2 5 3" xfId="684"/>
    <cellStyle name="20% - Accent1 2 4 2 2 6" xfId="685"/>
    <cellStyle name="20% - Accent1 2 4 2 2 6 2" xfId="686"/>
    <cellStyle name="20% - Accent1 2 4 2 2 7" xfId="687"/>
    <cellStyle name="20% - Accent1 2 4 2 2 8" xfId="688"/>
    <cellStyle name="20% - Accent1 2 4 2 2 9" xfId="689"/>
    <cellStyle name="20% - Accent1 2 4 2 3" xfId="690"/>
    <cellStyle name="20% - Accent1 2 4 2 3 2" xfId="691"/>
    <cellStyle name="20% - Accent1 2 4 2 3 2 2" xfId="692"/>
    <cellStyle name="20% - Accent1 2 4 2 3 2 3" xfId="693"/>
    <cellStyle name="20% - Accent1 2 4 2 3 3" xfId="694"/>
    <cellStyle name="20% - Accent1 2 4 2 3 3 2" xfId="695"/>
    <cellStyle name="20% - Accent1 2 4 2 3 4" xfId="696"/>
    <cellStyle name="20% - Accent1 2 4 2 3 5" xfId="697"/>
    <cellStyle name="20% - Accent1 2 4 2 3 6" xfId="698"/>
    <cellStyle name="20% - Accent1 2 4 2 3 7" xfId="699"/>
    <cellStyle name="20% - Accent1 2 4 2 3 8" xfId="700"/>
    <cellStyle name="20% - Accent1 2 4 2 3 9" xfId="701"/>
    <cellStyle name="20% - Accent1 2 4 2 4" xfId="702"/>
    <cellStyle name="20% - Accent1 2 4 2 4 2" xfId="703"/>
    <cellStyle name="20% - Accent1 2 4 2 4 2 2" xfId="704"/>
    <cellStyle name="20% - Accent1 2 4 2 4 2 3" xfId="705"/>
    <cellStyle name="20% - Accent1 2 4 2 4 3" xfId="706"/>
    <cellStyle name="20% - Accent1 2 4 2 4 3 2" xfId="707"/>
    <cellStyle name="20% - Accent1 2 4 2 4 4" xfId="708"/>
    <cellStyle name="20% - Accent1 2 4 2 4 5" xfId="709"/>
    <cellStyle name="20% - Accent1 2 4 2 4 6" xfId="710"/>
    <cellStyle name="20% - Accent1 2 4 2 4 7" xfId="711"/>
    <cellStyle name="20% - Accent1 2 4 2 4 8" xfId="712"/>
    <cellStyle name="20% - Accent1 2 4 2 4 9" xfId="713"/>
    <cellStyle name="20% - Accent1 2 4 2 5" xfId="714"/>
    <cellStyle name="20% - Accent1 2 4 2 5 2" xfId="715"/>
    <cellStyle name="20% - Accent1 2 4 2 5 2 2" xfId="716"/>
    <cellStyle name="20% - Accent1 2 4 2 5 2 3" xfId="717"/>
    <cellStyle name="20% - Accent1 2 4 2 5 3" xfId="718"/>
    <cellStyle name="20% - Accent1 2 4 2 5 3 2" xfId="719"/>
    <cellStyle name="20% - Accent1 2 4 2 5 4" xfId="720"/>
    <cellStyle name="20% - Accent1 2 4 2 5 5" xfId="721"/>
    <cellStyle name="20% - Accent1 2 4 2 5 6" xfId="722"/>
    <cellStyle name="20% - Accent1 2 4 2 5 7" xfId="723"/>
    <cellStyle name="20% - Accent1 2 4 2 5 8" xfId="724"/>
    <cellStyle name="20% - Accent1 2 4 2 5 9" xfId="725"/>
    <cellStyle name="20% - Accent1 2 4 2 6" xfId="726"/>
    <cellStyle name="20% - Accent1 2 4 2 6 2" xfId="727"/>
    <cellStyle name="20% - Accent1 2 4 2 6 3" xfId="728"/>
    <cellStyle name="20% - Accent1 2 4 2 7" xfId="729"/>
    <cellStyle name="20% - Accent1 2 4 2 7 2" xfId="730"/>
    <cellStyle name="20% - Accent1 2 4 2 8" xfId="731"/>
    <cellStyle name="20% - Accent1 2 4 2 9" xfId="732"/>
    <cellStyle name="20% - Accent1 2 4 3" xfId="733"/>
    <cellStyle name="20% - Accent1 2 4 3 10" xfId="734"/>
    <cellStyle name="20% - Accent1 2 4 3 11" xfId="735"/>
    <cellStyle name="20% - Accent1 2 4 3 12" xfId="736"/>
    <cellStyle name="20% - Accent1 2 4 3 13" xfId="737"/>
    <cellStyle name="20% - Accent1 2 4 3 2" xfId="738"/>
    <cellStyle name="20% - Accent1 2 4 3 2 10" xfId="739"/>
    <cellStyle name="20% - Accent1 2 4 3 2 11" xfId="740"/>
    <cellStyle name="20% - Accent1 2 4 3 2 12" xfId="741"/>
    <cellStyle name="20% - Accent1 2 4 3 2 2" xfId="742"/>
    <cellStyle name="20% - Accent1 2 4 3 2 2 2" xfId="743"/>
    <cellStyle name="20% - Accent1 2 4 3 2 2 2 2" xfId="744"/>
    <cellStyle name="20% - Accent1 2 4 3 2 2 2 3" xfId="745"/>
    <cellStyle name="20% - Accent1 2 4 3 2 2 3" xfId="746"/>
    <cellStyle name="20% - Accent1 2 4 3 2 2 3 2" xfId="747"/>
    <cellStyle name="20% - Accent1 2 4 3 2 2 4" xfId="748"/>
    <cellStyle name="20% - Accent1 2 4 3 2 2 5" xfId="749"/>
    <cellStyle name="20% - Accent1 2 4 3 2 2 6" xfId="750"/>
    <cellStyle name="20% - Accent1 2 4 3 2 2 7" xfId="751"/>
    <cellStyle name="20% - Accent1 2 4 3 2 2 8" xfId="752"/>
    <cellStyle name="20% - Accent1 2 4 3 2 2 9" xfId="753"/>
    <cellStyle name="20% - Accent1 2 4 3 2 3" xfId="754"/>
    <cellStyle name="20% - Accent1 2 4 3 2 3 2" xfId="755"/>
    <cellStyle name="20% - Accent1 2 4 3 2 3 2 2" xfId="756"/>
    <cellStyle name="20% - Accent1 2 4 3 2 3 2 3" xfId="757"/>
    <cellStyle name="20% - Accent1 2 4 3 2 3 3" xfId="758"/>
    <cellStyle name="20% - Accent1 2 4 3 2 3 3 2" xfId="759"/>
    <cellStyle name="20% - Accent1 2 4 3 2 3 4" xfId="760"/>
    <cellStyle name="20% - Accent1 2 4 3 2 3 5" xfId="761"/>
    <cellStyle name="20% - Accent1 2 4 3 2 3 6" xfId="762"/>
    <cellStyle name="20% - Accent1 2 4 3 2 3 7" xfId="763"/>
    <cellStyle name="20% - Accent1 2 4 3 2 3 8" xfId="764"/>
    <cellStyle name="20% - Accent1 2 4 3 2 3 9" xfId="765"/>
    <cellStyle name="20% - Accent1 2 4 3 2 4" xfId="766"/>
    <cellStyle name="20% - Accent1 2 4 3 2 4 2" xfId="767"/>
    <cellStyle name="20% - Accent1 2 4 3 2 4 2 2" xfId="768"/>
    <cellStyle name="20% - Accent1 2 4 3 2 4 2 3" xfId="769"/>
    <cellStyle name="20% - Accent1 2 4 3 2 4 3" xfId="770"/>
    <cellStyle name="20% - Accent1 2 4 3 2 4 3 2" xfId="771"/>
    <cellStyle name="20% - Accent1 2 4 3 2 4 4" xfId="772"/>
    <cellStyle name="20% - Accent1 2 4 3 2 4 5" xfId="773"/>
    <cellStyle name="20% - Accent1 2 4 3 2 4 6" xfId="774"/>
    <cellStyle name="20% - Accent1 2 4 3 2 4 7" xfId="775"/>
    <cellStyle name="20% - Accent1 2 4 3 2 4 8" xfId="776"/>
    <cellStyle name="20% - Accent1 2 4 3 2 4 9" xfId="777"/>
    <cellStyle name="20% - Accent1 2 4 3 2 5" xfId="778"/>
    <cellStyle name="20% - Accent1 2 4 3 2 5 2" xfId="779"/>
    <cellStyle name="20% - Accent1 2 4 3 2 5 3" xfId="780"/>
    <cellStyle name="20% - Accent1 2 4 3 2 6" xfId="781"/>
    <cellStyle name="20% - Accent1 2 4 3 2 6 2" xfId="782"/>
    <cellStyle name="20% - Accent1 2 4 3 2 7" xfId="783"/>
    <cellStyle name="20% - Accent1 2 4 3 2 8" xfId="784"/>
    <cellStyle name="20% - Accent1 2 4 3 2 9" xfId="785"/>
    <cellStyle name="20% - Accent1 2 4 3 3" xfId="786"/>
    <cellStyle name="20% - Accent1 2 4 3 3 2" xfId="787"/>
    <cellStyle name="20% - Accent1 2 4 3 3 2 2" xfId="788"/>
    <cellStyle name="20% - Accent1 2 4 3 3 2 3" xfId="789"/>
    <cellStyle name="20% - Accent1 2 4 3 3 3" xfId="790"/>
    <cellStyle name="20% - Accent1 2 4 3 3 3 2" xfId="791"/>
    <cellStyle name="20% - Accent1 2 4 3 3 4" xfId="792"/>
    <cellStyle name="20% - Accent1 2 4 3 3 5" xfId="793"/>
    <cellStyle name="20% - Accent1 2 4 3 3 6" xfId="794"/>
    <cellStyle name="20% - Accent1 2 4 3 3 7" xfId="795"/>
    <cellStyle name="20% - Accent1 2 4 3 3 8" xfId="796"/>
    <cellStyle name="20% - Accent1 2 4 3 3 9" xfId="797"/>
    <cellStyle name="20% - Accent1 2 4 3 4" xfId="798"/>
    <cellStyle name="20% - Accent1 2 4 3 4 2" xfId="799"/>
    <cellStyle name="20% - Accent1 2 4 3 4 2 2" xfId="800"/>
    <cellStyle name="20% - Accent1 2 4 3 4 2 3" xfId="801"/>
    <cellStyle name="20% - Accent1 2 4 3 4 3" xfId="802"/>
    <cellStyle name="20% - Accent1 2 4 3 4 3 2" xfId="803"/>
    <cellStyle name="20% - Accent1 2 4 3 4 4" xfId="804"/>
    <cellStyle name="20% - Accent1 2 4 3 4 5" xfId="805"/>
    <cellStyle name="20% - Accent1 2 4 3 4 6" xfId="806"/>
    <cellStyle name="20% - Accent1 2 4 3 4 7" xfId="807"/>
    <cellStyle name="20% - Accent1 2 4 3 4 8" xfId="808"/>
    <cellStyle name="20% - Accent1 2 4 3 4 9" xfId="809"/>
    <cellStyle name="20% - Accent1 2 4 3 5" xfId="810"/>
    <cellStyle name="20% - Accent1 2 4 3 5 2" xfId="811"/>
    <cellStyle name="20% - Accent1 2 4 3 5 2 2" xfId="812"/>
    <cellStyle name="20% - Accent1 2 4 3 5 2 3" xfId="813"/>
    <cellStyle name="20% - Accent1 2 4 3 5 3" xfId="814"/>
    <cellStyle name="20% - Accent1 2 4 3 5 3 2" xfId="815"/>
    <cellStyle name="20% - Accent1 2 4 3 5 4" xfId="816"/>
    <cellStyle name="20% - Accent1 2 4 3 5 5" xfId="817"/>
    <cellStyle name="20% - Accent1 2 4 3 5 6" xfId="818"/>
    <cellStyle name="20% - Accent1 2 4 3 5 7" xfId="819"/>
    <cellStyle name="20% - Accent1 2 4 3 5 8" xfId="820"/>
    <cellStyle name="20% - Accent1 2 4 3 5 9" xfId="821"/>
    <cellStyle name="20% - Accent1 2 4 3 6" xfId="822"/>
    <cellStyle name="20% - Accent1 2 4 3 6 2" xfId="823"/>
    <cellStyle name="20% - Accent1 2 4 3 6 3" xfId="824"/>
    <cellStyle name="20% - Accent1 2 4 3 7" xfId="825"/>
    <cellStyle name="20% - Accent1 2 4 3 7 2" xfId="826"/>
    <cellStyle name="20% - Accent1 2 4 3 8" xfId="827"/>
    <cellStyle name="20% - Accent1 2 4 3 9" xfId="828"/>
    <cellStyle name="20% - Accent1 2 4 4" xfId="829"/>
    <cellStyle name="20% - Accent1 2 4 4 10" xfId="830"/>
    <cellStyle name="20% - Accent1 2 4 4 11" xfId="831"/>
    <cellStyle name="20% - Accent1 2 4 4 12" xfId="832"/>
    <cellStyle name="20% - Accent1 2 4 4 2" xfId="833"/>
    <cellStyle name="20% - Accent1 2 4 4 2 2" xfId="834"/>
    <cellStyle name="20% - Accent1 2 4 4 2 2 2" xfId="835"/>
    <cellStyle name="20% - Accent1 2 4 4 2 2 3" xfId="836"/>
    <cellStyle name="20% - Accent1 2 4 4 2 3" xfId="837"/>
    <cellStyle name="20% - Accent1 2 4 4 2 3 2" xfId="838"/>
    <cellStyle name="20% - Accent1 2 4 4 2 4" xfId="839"/>
    <cellStyle name="20% - Accent1 2 4 4 2 5" xfId="840"/>
    <cellStyle name="20% - Accent1 2 4 4 2 6" xfId="841"/>
    <cellStyle name="20% - Accent1 2 4 4 2 7" xfId="842"/>
    <cellStyle name="20% - Accent1 2 4 4 2 8" xfId="843"/>
    <cellStyle name="20% - Accent1 2 4 4 2 9" xfId="844"/>
    <cellStyle name="20% - Accent1 2 4 4 3" xfId="845"/>
    <cellStyle name="20% - Accent1 2 4 4 3 2" xfId="846"/>
    <cellStyle name="20% - Accent1 2 4 4 3 2 2" xfId="847"/>
    <cellStyle name="20% - Accent1 2 4 4 3 2 3" xfId="848"/>
    <cellStyle name="20% - Accent1 2 4 4 3 3" xfId="849"/>
    <cellStyle name="20% - Accent1 2 4 4 3 3 2" xfId="850"/>
    <cellStyle name="20% - Accent1 2 4 4 3 4" xfId="851"/>
    <cellStyle name="20% - Accent1 2 4 4 3 5" xfId="852"/>
    <cellStyle name="20% - Accent1 2 4 4 3 6" xfId="853"/>
    <cellStyle name="20% - Accent1 2 4 4 3 7" xfId="854"/>
    <cellStyle name="20% - Accent1 2 4 4 3 8" xfId="855"/>
    <cellStyle name="20% - Accent1 2 4 4 3 9" xfId="856"/>
    <cellStyle name="20% - Accent1 2 4 4 4" xfId="857"/>
    <cellStyle name="20% - Accent1 2 4 4 4 2" xfId="858"/>
    <cellStyle name="20% - Accent1 2 4 4 4 2 2" xfId="859"/>
    <cellStyle name="20% - Accent1 2 4 4 4 2 3" xfId="860"/>
    <cellStyle name="20% - Accent1 2 4 4 4 3" xfId="861"/>
    <cellStyle name="20% - Accent1 2 4 4 4 3 2" xfId="862"/>
    <cellStyle name="20% - Accent1 2 4 4 4 4" xfId="863"/>
    <cellStyle name="20% - Accent1 2 4 4 4 5" xfId="864"/>
    <cellStyle name="20% - Accent1 2 4 4 4 6" xfId="865"/>
    <cellStyle name="20% - Accent1 2 4 4 4 7" xfId="866"/>
    <cellStyle name="20% - Accent1 2 4 4 4 8" xfId="867"/>
    <cellStyle name="20% - Accent1 2 4 4 4 9" xfId="868"/>
    <cellStyle name="20% - Accent1 2 4 4 5" xfId="869"/>
    <cellStyle name="20% - Accent1 2 4 4 5 2" xfId="870"/>
    <cellStyle name="20% - Accent1 2 4 4 5 3" xfId="871"/>
    <cellStyle name="20% - Accent1 2 4 4 6" xfId="872"/>
    <cellStyle name="20% - Accent1 2 4 4 6 2" xfId="873"/>
    <cellStyle name="20% - Accent1 2 4 4 7" xfId="874"/>
    <cellStyle name="20% - Accent1 2 4 4 8" xfId="875"/>
    <cellStyle name="20% - Accent1 2 4 4 9" xfId="876"/>
    <cellStyle name="20% - Accent1 2 4 5" xfId="877"/>
    <cellStyle name="20% - Accent1 2 4 5 2" xfId="878"/>
    <cellStyle name="20% - Accent1 2 4 5 2 2" xfId="879"/>
    <cellStyle name="20% - Accent1 2 4 5 2 3" xfId="880"/>
    <cellStyle name="20% - Accent1 2 4 5 3" xfId="881"/>
    <cellStyle name="20% - Accent1 2 4 5 3 2" xfId="882"/>
    <cellStyle name="20% - Accent1 2 4 5 4" xfId="883"/>
    <cellStyle name="20% - Accent1 2 4 5 5" xfId="884"/>
    <cellStyle name="20% - Accent1 2 4 5 6" xfId="885"/>
    <cellStyle name="20% - Accent1 2 4 5 7" xfId="886"/>
    <cellStyle name="20% - Accent1 2 4 5 8" xfId="887"/>
    <cellStyle name="20% - Accent1 2 4 5 9" xfId="888"/>
    <cellStyle name="20% - Accent1 2 4 6" xfId="889"/>
    <cellStyle name="20% - Accent1 2 4 6 2" xfId="890"/>
    <cellStyle name="20% - Accent1 2 4 6 2 2" xfId="891"/>
    <cellStyle name="20% - Accent1 2 4 6 2 3" xfId="892"/>
    <cellStyle name="20% - Accent1 2 4 6 3" xfId="893"/>
    <cellStyle name="20% - Accent1 2 4 6 3 2" xfId="894"/>
    <cellStyle name="20% - Accent1 2 4 6 4" xfId="895"/>
    <cellStyle name="20% - Accent1 2 4 6 5" xfId="896"/>
    <cellStyle name="20% - Accent1 2 4 6 6" xfId="897"/>
    <cellStyle name="20% - Accent1 2 4 6 7" xfId="898"/>
    <cellStyle name="20% - Accent1 2 4 6 8" xfId="899"/>
    <cellStyle name="20% - Accent1 2 4 6 9" xfId="900"/>
    <cellStyle name="20% - Accent1 2 4 7" xfId="901"/>
    <cellStyle name="20% - Accent1 2 4 7 2" xfId="902"/>
    <cellStyle name="20% - Accent1 2 4 7 2 2" xfId="903"/>
    <cellStyle name="20% - Accent1 2 4 7 2 3" xfId="904"/>
    <cellStyle name="20% - Accent1 2 4 7 3" xfId="905"/>
    <cellStyle name="20% - Accent1 2 4 7 3 2" xfId="906"/>
    <cellStyle name="20% - Accent1 2 4 7 4" xfId="907"/>
    <cellStyle name="20% - Accent1 2 4 7 5" xfId="908"/>
    <cellStyle name="20% - Accent1 2 4 7 6" xfId="909"/>
    <cellStyle name="20% - Accent1 2 4 7 7" xfId="910"/>
    <cellStyle name="20% - Accent1 2 4 7 8" xfId="911"/>
    <cellStyle name="20% - Accent1 2 4 7 9" xfId="912"/>
    <cellStyle name="20% - Accent1 2 4 8" xfId="913"/>
    <cellStyle name="20% - Accent1 2 4 8 2" xfId="914"/>
    <cellStyle name="20% - Accent1 2 4 8 3" xfId="915"/>
    <cellStyle name="20% - Accent1 2 4 9" xfId="916"/>
    <cellStyle name="20% - Accent1 2 4 9 2" xfId="917"/>
    <cellStyle name="20% - Accent1 2 5" xfId="918"/>
    <cellStyle name="20% - Accent1 2 5 10" xfId="919"/>
    <cellStyle name="20% - Accent1 2 5 11" xfId="920"/>
    <cellStyle name="20% - Accent1 2 5 12" xfId="921"/>
    <cellStyle name="20% - Accent1 2 5 13" xfId="922"/>
    <cellStyle name="20% - Accent1 2 5 14" xfId="923"/>
    <cellStyle name="20% - Accent1 2 5 15" xfId="924"/>
    <cellStyle name="20% - Accent1 2 5 2" xfId="925"/>
    <cellStyle name="20% - Accent1 2 5 2 10" xfId="926"/>
    <cellStyle name="20% - Accent1 2 5 2 11" xfId="927"/>
    <cellStyle name="20% - Accent1 2 5 2 12" xfId="928"/>
    <cellStyle name="20% - Accent1 2 5 2 13" xfId="929"/>
    <cellStyle name="20% - Accent1 2 5 2 2" xfId="930"/>
    <cellStyle name="20% - Accent1 2 5 2 2 10" xfId="931"/>
    <cellStyle name="20% - Accent1 2 5 2 2 11" xfId="932"/>
    <cellStyle name="20% - Accent1 2 5 2 2 12" xfId="933"/>
    <cellStyle name="20% - Accent1 2 5 2 2 2" xfId="934"/>
    <cellStyle name="20% - Accent1 2 5 2 2 2 2" xfId="935"/>
    <cellStyle name="20% - Accent1 2 5 2 2 2 2 2" xfId="936"/>
    <cellStyle name="20% - Accent1 2 5 2 2 2 2 3" xfId="937"/>
    <cellStyle name="20% - Accent1 2 5 2 2 2 3" xfId="938"/>
    <cellStyle name="20% - Accent1 2 5 2 2 2 3 2" xfId="939"/>
    <cellStyle name="20% - Accent1 2 5 2 2 2 4" xfId="940"/>
    <cellStyle name="20% - Accent1 2 5 2 2 2 5" xfId="941"/>
    <cellStyle name="20% - Accent1 2 5 2 2 2 6" xfId="942"/>
    <cellStyle name="20% - Accent1 2 5 2 2 2 7" xfId="943"/>
    <cellStyle name="20% - Accent1 2 5 2 2 2 8" xfId="944"/>
    <cellStyle name="20% - Accent1 2 5 2 2 2 9" xfId="945"/>
    <cellStyle name="20% - Accent1 2 5 2 2 3" xfId="946"/>
    <cellStyle name="20% - Accent1 2 5 2 2 3 2" xfId="947"/>
    <cellStyle name="20% - Accent1 2 5 2 2 3 2 2" xfId="948"/>
    <cellStyle name="20% - Accent1 2 5 2 2 3 2 3" xfId="949"/>
    <cellStyle name="20% - Accent1 2 5 2 2 3 3" xfId="950"/>
    <cellStyle name="20% - Accent1 2 5 2 2 3 3 2" xfId="951"/>
    <cellStyle name="20% - Accent1 2 5 2 2 3 4" xfId="952"/>
    <cellStyle name="20% - Accent1 2 5 2 2 3 5" xfId="953"/>
    <cellStyle name="20% - Accent1 2 5 2 2 3 6" xfId="954"/>
    <cellStyle name="20% - Accent1 2 5 2 2 3 7" xfId="955"/>
    <cellStyle name="20% - Accent1 2 5 2 2 3 8" xfId="956"/>
    <cellStyle name="20% - Accent1 2 5 2 2 3 9" xfId="957"/>
    <cellStyle name="20% - Accent1 2 5 2 2 4" xfId="958"/>
    <cellStyle name="20% - Accent1 2 5 2 2 4 2" xfId="959"/>
    <cellStyle name="20% - Accent1 2 5 2 2 4 2 2" xfId="960"/>
    <cellStyle name="20% - Accent1 2 5 2 2 4 2 3" xfId="961"/>
    <cellStyle name="20% - Accent1 2 5 2 2 4 3" xfId="962"/>
    <cellStyle name="20% - Accent1 2 5 2 2 4 3 2" xfId="963"/>
    <cellStyle name="20% - Accent1 2 5 2 2 4 4" xfId="964"/>
    <cellStyle name="20% - Accent1 2 5 2 2 4 5" xfId="965"/>
    <cellStyle name="20% - Accent1 2 5 2 2 4 6" xfId="966"/>
    <cellStyle name="20% - Accent1 2 5 2 2 4 7" xfId="967"/>
    <cellStyle name="20% - Accent1 2 5 2 2 4 8" xfId="968"/>
    <cellStyle name="20% - Accent1 2 5 2 2 4 9" xfId="969"/>
    <cellStyle name="20% - Accent1 2 5 2 2 5" xfId="970"/>
    <cellStyle name="20% - Accent1 2 5 2 2 5 2" xfId="971"/>
    <cellStyle name="20% - Accent1 2 5 2 2 5 3" xfId="972"/>
    <cellStyle name="20% - Accent1 2 5 2 2 6" xfId="973"/>
    <cellStyle name="20% - Accent1 2 5 2 2 6 2" xfId="974"/>
    <cellStyle name="20% - Accent1 2 5 2 2 7" xfId="975"/>
    <cellStyle name="20% - Accent1 2 5 2 2 8" xfId="976"/>
    <cellStyle name="20% - Accent1 2 5 2 2 9" xfId="977"/>
    <cellStyle name="20% - Accent1 2 5 2 3" xfId="978"/>
    <cellStyle name="20% - Accent1 2 5 2 3 2" xfId="979"/>
    <cellStyle name="20% - Accent1 2 5 2 3 2 2" xfId="980"/>
    <cellStyle name="20% - Accent1 2 5 2 3 2 3" xfId="981"/>
    <cellStyle name="20% - Accent1 2 5 2 3 3" xfId="982"/>
    <cellStyle name="20% - Accent1 2 5 2 3 3 2" xfId="983"/>
    <cellStyle name="20% - Accent1 2 5 2 3 4" xfId="984"/>
    <cellStyle name="20% - Accent1 2 5 2 3 5" xfId="985"/>
    <cellStyle name="20% - Accent1 2 5 2 3 6" xfId="986"/>
    <cellStyle name="20% - Accent1 2 5 2 3 7" xfId="987"/>
    <cellStyle name="20% - Accent1 2 5 2 3 8" xfId="988"/>
    <cellStyle name="20% - Accent1 2 5 2 3 9" xfId="989"/>
    <cellStyle name="20% - Accent1 2 5 2 4" xfId="990"/>
    <cellStyle name="20% - Accent1 2 5 2 4 2" xfId="991"/>
    <cellStyle name="20% - Accent1 2 5 2 4 2 2" xfId="992"/>
    <cellStyle name="20% - Accent1 2 5 2 4 2 3" xfId="993"/>
    <cellStyle name="20% - Accent1 2 5 2 4 3" xfId="994"/>
    <cellStyle name="20% - Accent1 2 5 2 4 3 2" xfId="995"/>
    <cellStyle name="20% - Accent1 2 5 2 4 4" xfId="996"/>
    <cellStyle name="20% - Accent1 2 5 2 4 5" xfId="997"/>
    <cellStyle name="20% - Accent1 2 5 2 4 6" xfId="998"/>
    <cellStyle name="20% - Accent1 2 5 2 4 7" xfId="999"/>
    <cellStyle name="20% - Accent1 2 5 2 4 8" xfId="1000"/>
    <cellStyle name="20% - Accent1 2 5 2 4 9" xfId="1001"/>
    <cellStyle name="20% - Accent1 2 5 2 5" xfId="1002"/>
    <cellStyle name="20% - Accent1 2 5 2 5 2" xfId="1003"/>
    <cellStyle name="20% - Accent1 2 5 2 5 2 2" xfId="1004"/>
    <cellStyle name="20% - Accent1 2 5 2 5 2 3" xfId="1005"/>
    <cellStyle name="20% - Accent1 2 5 2 5 3" xfId="1006"/>
    <cellStyle name="20% - Accent1 2 5 2 5 3 2" xfId="1007"/>
    <cellStyle name="20% - Accent1 2 5 2 5 4" xfId="1008"/>
    <cellStyle name="20% - Accent1 2 5 2 5 5" xfId="1009"/>
    <cellStyle name="20% - Accent1 2 5 2 5 6" xfId="1010"/>
    <cellStyle name="20% - Accent1 2 5 2 5 7" xfId="1011"/>
    <cellStyle name="20% - Accent1 2 5 2 5 8" xfId="1012"/>
    <cellStyle name="20% - Accent1 2 5 2 5 9" xfId="1013"/>
    <cellStyle name="20% - Accent1 2 5 2 6" xfId="1014"/>
    <cellStyle name="20% - Accent1 2 5 2 6 2" xfId="1015"/>
    <cellStyle name="20% - Accent1 2 5 2 6 3" xfId="1016"/>
    <cellStyle name="20% - Accent1 2 5 2 7" xfId="1017"/>
    <cellStyle name="20% - Accent1 2 5 2 7 2" xfId="1018"/>
    <cellStyle name="20% - Accent1 2 5 2 8" xfId="1019"/>
    <cellStyle name="20% - Accent1 2 5 2 9" xfId="1020"/>
    <cellStyle name="20% - Accent1 2 5 3" xfId="1021"/>
    <cellStyle name="20% - Accent1 2 5 3 10" xfId="1022"/>
    <cellStyle name="20% - Accent1 2 5 3 11" xfId="1023"/>
    <cellStyle name="20% - Accent1 2 5 3 12" xfId="1024"/>
    <cellStyle name="20% - Accent1 2 5 3 13" xfId="1025"/>
    <cellStyle name="20% - Accent1 2 5 3 2" xfId="1026"/>
    <cellStyle name="20% - Accent1 2 5 3 2 10" xfId="1027"/>
    <cellStyle name="20% - Accent1 2 5 3 2 11" xfId="1028"/>
    <cellStyle name="20% - Accent1 2 5 3 2 12" xfId="1029"/>
    <cellStyle name="20% - Accent1 2 5 3 2 2" xfId="1030"/>
    <cellStyle name="20% - Accent1 2 5 3 2 2 2" xfId="1031"/>
    <cellStyle name="20% - Accent1 2 5 3 2 2 2 2" xfId="1032"/>
    <cellStyle name="20% - Accent1 2 5 3 2 2 2 3" xfId="1033"/>
    <cellStyle name="20% - Accent1 2 5 3 2 2 3" xfId="1034"/>
    <cellStyle name="20% - Accent1 2 5 3 2 2 3 2" xfId="1035"/>
    <cellStyle name="20% - Accent1 2 5 3 2 2 4" xfId="1036"/>
    <cellStyle name="20% - Accent1 2 5 3 2 2 5" xfId="1037"/>
    <cellStyle name="20% - Accent1 2 5 3 2 2 6" xfId="1038"/>
    <cellStyle name="20% - Accent1 2 5 3 2 2 7" xfId="1039"/>
    <cellStyle name="20% - Accent1 2 5 3 2 2 8" xfId="1040"/>
    <cellStyle name="20% - Accent1 2 5 3 2 2 9" xfId="1041"/>
    <cellStyle name="20% - Accent1 2 5 3 2 3" xfId="1042"/>
    <cellStyle name="20% - Accent1 2 5 3 2 3 2" xfId="1043"/>
    <cellStyle name="20% - Accent1 2 5 3 2 3 2 2" xfId="1044"/>
    <cellStyle name="20% - Accent1 2 5 3 2 3 2 3" xfId="1045"/>
    <cellStyle name="20% - Accent1 2 5 3 2 3 3" xfId="1046"/>
    <cellStyle name="20% - Accent1 2 5 3 2 3 3 2" xfId="1047"/>
    <cellStyle name="20% - Accent1 2 5 3 2 3 4" xfId="1048"/>
    <cellStyle name="20% - Accent1 2 5 3 2 3 5" xfId="1049"/>
    <cellStyle name="20% - Accent1 2 5 3 2 3 6" xfId="1050"/>
    <cellStyle name="20% - Accent1 2 5 3 2 3 7" xfId="1051"/>
    <cellStyle name="20% - Accent1 2 5 3 2 3 8" xfId="1052"/>
    <cellStyle name="20% - Accent1 2 5 3 2 3 9" xfId="1053"/>
    <cellStyle name="20% - Accent1 2 5 3 2 4" xfId="1054"/>
    <cellStyle name="20% - Accent1 2 5 3 2 4 2" xfId="1055"/>
    <cellStyle name="20% - Accent1 2 5 3 2 4 2 2" xfId="1056"/>
    <cellStyle name="20% - Accent1 2 5 3 2 4 2 3" xfId="1057"/>
    <cellStyle name="20% - Accent1 2 5 3 2 4 3" xfId="1058"/>
    <cellStyle name="20% - Accent1 2 5 3 2 4 3 2" xfId="1059"/>
    <cellStyle name="20% - Accent1 2 5 3 2 4 4" xfId="1060"/>
    <cellStyle name="20% - Accent1 2 5 3 2 4 5" xfId="1061"/>
    <cellStyle name="20% - Accent1 2 5 3 2 4 6" xfId="1062"/>
    <cellStyle name="20% - Accent1 2 5 3 2 4 7" xfId="1063"/>
    <cellStyle name="20% - Accent1 2 5 3 2 4 8" xfId="1064"/>
    <cellStyle name="20% - Accent1 2 5 3 2 4 9" xfId="1065"/>
    <cellStyle name="20% - Accent1 2 5 3 2 5" xfId="1066"/>
    <cellStyle name="20% - Accent1 2 5 3 2 5 2" xfId="1067"/>
    <cellStyle name="20% - Accent1 2 5 3 2 5 3" xfId="1068"/>
    <cellStyle name="20% - Accent1 2 5 3 2 6" xfId="1069"/>
    <cellStyle name="20% - Accent1 2 5 3 2 6 2" xfId="1070"/>
    <cellStyle name="20% - Accent1 2 5 3 2 7" xfId="1071"/>
    <cellStyle name="20% - Accent1 2 5 3 2 8" xfId="1072"/>
    <cellStyle name="20% - Accent1 2 5 3 2 9" xfId="1073"/>
    <cellStyle name="20% - Accent1 2 5 3 3" xfId="1074"/>
    <cellStyle name="20% - Accent1 2 5 3 3 2" xfId="1075"/>
    <cellStyle name="20% - Accent1 2 5 3 3 2 2" xfId="1076"/>
    <cellStyle name="20% - Accent1 2 5 3 3 2 3" xfId="1077"/>
    <cellStyle name="20% - Accent1 2 5 3 3 3" xfId="1078"/>
    <cellStyle name="20% - Accent1 2 5 3 3 3 2" xfId="1079"/>
    <cellStyle name="20% - Accent1 2 5 3 3 4" xfId="1080"/>
    <cellStyle name="20% - Accent1 2 5 3 3 5" xfId="1081"/>
    <cellStyle name="20% - Accent1 2 5 3 3 6" xfId="1082"/>
    <cellStyle name="20% - Accent1 2 5 3 3 7" xfId="1083"/>
    <cellStyle name="20% - Accent1 2 5 3 3 8" xfId="1084"/>
    <cellStyle name="20% - Accent1 2 5 3 3 9" xfId="1085"/>
    <cellStyle name="20% - Accent1 2 5 3 4" xfId="1086"/>
    <cellStyle name="20% - Accent1 2 5 3 4 2" xfId="1087"/>
    <cellStyle name="20% - Accent1 2 5 3 4 2 2" xfId="1088"/>
    <cellStyle name="20% - Accent1 2 5 3 4 2 3" xfId="1089"/>
    <cellStyle name="20% - Accent1 2 5 3 4 3" xfId="1090"/>
    <cellStyle name="20% - Accent1 2 5 3 4 3 2" xfId="1091"/>
    <cellStyle name="20% - Accent1 2 5 3 4 4" xfId="1092"/>
    <cellStyle name="20% - Accent1 2 5 3 4 5" xfId="1093"/>
    <cellStyle name="20% - Accent1 2 5 3 4 6" xfId="1094"/>
    <cellStyle name="20% - Accent1 2 5 3 4 7" xfId="1095"/>
    <cellStyle name="20% - Accent1 2 5 3 4 8" xfId="1096"/>
    <cellStyle name="20% - Accent1 2 5 3 4 9" xfId="1097"/>
    <cellStyle name="20% - Accent1 2 5 3 5" xfId="1098"/>
    <cellStyle name="20% - Accent1 2 5 3 5 2" xfId="1099"/>
    <cellStyle name="20% - Accent1 2 5 3 5 2 2" xfId="1100"/>
    <cellStyle name="20% - Accent1 2 5 3 5 2 3" xfId="1101"/>
    <cellStyle name="20% - Accent1 2 5 3 5 3" xfId="1102"/>
    <cellStyle name="20% - Accent1 2 5 3 5 3 2" xfId="1103"/>
    <cellStyle name="20% - Accent1 2 5 3 5 4" xfId="1104"/>
    <cellStyle name="20% - Accent1 2 5 3 5 5" xfId="1105"/>
    <cellStyle name="20% - Accent1 2 5 3 5 6" xfId="1106"/>
    <cellStyle name="20% - Accent1 2 5 3 5 7" xfId="1107"/>
    <cellStyle name="20% - Accent1 2 5 3 5 8" xfId="1108"/>
    <cellStyle name="20% - Accent1 2 5 3 5 9" xfId="1109"/>
    <cellStyle name="20% - Accent1 2 5 3 6" xfId="1110"/>
    <cellStyle name="20% - Accent1 2 5 3 6 2" xfId="1111"/>
    <cellStyle name="20% - Accent1 2 5 3 6 3" xfId="1112"/>
    <cellStyle name="20% - Accent1 2 5 3 7" xfId="1113"/>
    <cellStyle name="20% - Accent1 2 5 3 7 2" xfId="1114"/>
    <cellStyle name="20% - Accent1 2 5 3 8" xfId="1115"/>
    <cellStyle name="20% - Accent1 2 5 3 9" xfId="1116"/>
    <cellStyle name="20% - Accent1 2 5 4" xfId="1117"/>
    <cellStyle name="20% - Accent1 2 5 4 10" xfId="1118"/>
    <cellStyle name="20% - Accent1 2 5 4 11" xfId="1119"/>
    <cellStyle name="20% - Accent1 2 5 4 12" xfId="1120"/>
    <cellStyle name="20% - Accent1 2 5 4 2" xfId="1121"/>
    <cellStyle name="20% - Accent1 2 5 4 2 2" xfId="1122"/>
    <cellStyle name="20% - Accent1 2 5 4 2 2 2" xfId="1123"/>
    <cellStyle name="20% - Accent1 2 5 4 2 2 3" xfId="1124"/>
    <cellStyle name="20% - Accent1 2 5 4 2 3" xfId="1125"/>
    <cellStyle name="20% - Accent1 2 5 4 2 3 2" xfId="1126"/>
    <cellStyle name="20% - Accent1 2 5 4 2 4" xfId="1127"/>
    <cellStyle name="20% - Accent1 2 5 4 2 5" xfId="1128"/>
    <cellStyle name="20% - Accent1 2 5 4 2 6" xfId="1129"/>
    <cellStyle name="20% - Accent1 2 5 4 2 7" xfId="1130"/>
    <cellStyle name="20% - Accent1 2 5 4 2 8" xfId="1131"/>
    <cellStyle name="20% - Accent1 2 5 4 2 9" xfId="1132"/>
    <cellStyle name="20% - Accent1 2 5 4 3" xfId="1133"/>
    <cellStyle name="20% - Accent1 2 5 4 3 2" xfId="1134"/>
    <cellStyle name="20% - Accent1 2 5 4 3 2 2" xfId="1135"/>
    <cellStyle name="20% - Accent1 2 5 4 3 2 3" xfId="1136"/>
    <cellStyle name="20% - Accent1 2 5 4 3 3" xfId="1137"/>
    <cellStyle name="20% - Accent1 2 5 4 3 3 2" xfId="1138"/>
    <cellStyle name="20% - Accent1 2 5 4 3 4" xfId="1139"/>
    <cellStyle name="20% - Accent1 2 5 4 3 5" xfId="1140"/>
    <cellStyle name="20% - Accent1 2 5 4 3 6" xfId="1141"/>
    <cellStyle name="20% - Accent1 2 5 4 3 7" xfId="1142"/>
    <cellStyle name="20% - Accent1 2 5 4 3 8" xfId="1143"/>
    <cellStyle name="20% - Accent1 2 5 4 3 9" xfId="1144"/>
    <cellStyle name="20% - Accent1 2 5 4 4" xfId="1145"/>
    <cellStyle name="20% - Accent1 2 5 4 4 2" xfId="1146"/>
    <cellStyle name="20% - Accent1 2 5 4 4 2 2" xfId="1147"/>
    <cellStyle name="20% - Accent1 2 5 4 4 2 3" xfId="1148"/>
    <cellStyle name="20% - Accent1 2 5 4 4 3" xfId="1149"/>
    <cellStyle name="20% - Accent1 2 5 4 4 3 2" xfId="1150"/>
    <cellStyle name="20% - Accent1 2 5 4 4 4" xfId="1151"/>
    <cellStyle name="20% - Accent1 2 5 4 4 5" xfId="1152"/>
    <cellStyle name="20% - Accent1 2 5 4 4 6" xfId="1153"/>
    <cellStyle name="20% - Accent1 2 5 4 4 7" xfId="1154"/>
    <cellStyle name="20% - Accent1 2 5 4 4 8" xfId="1155"/>
    <cellStyle name="20% - Accent1 2 5 4 4 9" xfId="1156"/>
    <cellStyle name="20% - Accent1 2 5 4 5" xfId="1157"/>
    <cellStyle name="20% - Accent1 2 5 4 5 2" xfId="1158"/>
    <cellStyle name="20% - Accent1 2 5 4 5 3" xfId="1159"/>
    <cellStyle name="20% - Accent1 2 5 4 6" xfId="1160"/>
    <cellStyle name="20% - Accent1 2 5 4 6 2" xfId="1161"/>
    <cellStyle name="20% - Accent1 2 5 4 7" xfId="1162"/>
    <cellStyle name="20% - Accent1 2 5 4 8" xfId="1163"/>
    <cellStyle name="20% - Accent1 2 5 4 9" xfId="1164"/>
    <cellStyle name="20% - Accent1 2 5 5" xfId="1165"/>
    <cellStyle name="20% - Accent1 2 5 5 2" xfId="1166"/>
    <cellStyle name="20% - Accent1 2 5 5 2 2" xfId="1167"/>
    <cellStyle name="20% - Accent1 2 5 5 2 3" xfId="1168"/>
    <cellStyle name="20% - Accent1 2 5 5 3" xfId="1169"/>
    <cellStyle name="20% - Accent1 2 5 5 3 2" xfId="1170"/>
    <cellStyle name="20% - Accent1 2 5 5 4" xfId="1171"/>
    <cellStyle name="20% - Accent1 2 5 5 5" xfId="1172"/>
    <cellStyle name="20% - Accent1 2 5 5 6" xfId="1173"/>
    <cellStyle name="20% - Accent1 2 5 5 7" xfId="1174"/>
    <cellStyle name="20% - Accent1 2 5 5 8" xfId="1175"/>
    <cellStyle name="20% - Accent1 2 5 5 9" xfId="1176"/>
    <cellStyle name="20% - Accent1 2 5 6" xfId="1177"/>
    <cellStyle name="20% - Accent1 2 5 6 2" xfId="1178"/>
    <cellStyle name="20% - Accent1 2 5 6 2 2" xfId="1179"/>
    <cellStyle name="20% - Accent1 2 5 6 2 3" xfId="1180"/>
    <cellStyle name="20% - Accent1 2 5 6 3" xfId="1181"/>
    <cellStyle name="20% - Accent1 2 5 6 3 2" xfId="1182"/>
    <cellStyle name="20% - Accent1 2 5 6 4" xfId="1183"/>
    <cellStyle name="20% - Accent1 2 5 6 5" xfId="1184"/>
    <cellStyle name="20% - Accent1 2 5 6 6" xfId="1185"/>
    <cellStyle name="20% - Accent1 2 5 6 7" xfId="1186"/>
    <cellStyle name="20% - Accent1 2 5 6 8" xfId="1187"/>
    <cellStyle name="20% - Accent1 2 5 6 9" xfId="1188"/>
    <cellStyle name="20% - Accent1 2 5 7" xfId="1189"/>
    <cellStyle name="20% - Accent1 2 5 7 2" xfId="1190"/>
    <cellStyle name="20% - Accent1 2 5 7 2 2" xfId="1191"/>
    <cellStyle name="20% - Accent1 2 5 7 2 3" xfId="1192"/>
    <cellStyle name="20% - Accent1 2 5 7 3" xfId="1193"/>
    <cellStyle name="20% - Accent1 2 5 7 3 2" xfId="1194"/>
    <cellStyle name="20% - Accent1 2 5 7 4" xfId="1195"/>
    <cellStyle name="20% - Accent1 2 5 7 5" xfId="1196"/>
    <cellStyle name="20% - Accent1 2 5 7 6" xfId="1197"/>
    <cellStyle name="20% - Accent1 2 5 7 7" xfId="1198"/>
    <cellStyle name="20% - Accent1 2 5 7 8" xfId="1199"/>
    <cellStyle name="20% - Accent1 2 5 7 9" xfId="1200"/>
    <cellStyle name="20% - Accent1 2 5 8" xfId="1201"/>
    <cellStyle name="20% - Accent1 2 5 8 2" xfId="1202"/>
    <cellStyle name="20% - Accent1 2 5 8 3" xfId="1203"/>
    <cellStyle name="20% - Accent1 2 5 9" xfId="1204"/>
    <cellStyle name="20% - Accent1 2 5 9 2" xfId="1205"/>
    <cellStyle name="20% - Accent1 2 6" xfId="1206"/>
    <cellStyle name="20% - Accent1 2 6 10" xfId="1207"/>
    <cellStyle name="20% - Accent1 2 6 11" xfId="1208"/>
    <cellStyle name="20% - Accent1 2 6 12" xfId="1209"/>
    <cellStyle name="20% - Accent1 2 6 13" xfId="1210"/>
    <cellStyle name="20% - Accent1 2 6 14" xfId="1211"/>
    <cellStyle name="20% - Accent1 2 6 15" xfId="1212"/>
    <cellStyle name="20% - Accent1 2 6 2" xfId="1213"/>
    <cellStyle name="20% - Accent1 2 6 2 10" xfId="1214"/>
    <cellStyle name="20% - Accent1 2 6 2 11" xfId="1215"/>
    <cellStyle name="20% - Accent1 2 6 2 12" xfId="1216"/>
    <cellStyle name="20% - Accent1 2 6 2 13" xfId="1217"/>
    <cellStyle name="20% - Accent1 2 6 2 2" xfId="1218"/>
    <cellStyle name="20% - Accent1 2 6 2 2 10" xfId="1219"/>
    <cellStyle name="20% - Accent1 2 6 2 2 11" xfId="1220"/>
    <cellStyle name="20% - Accent1 2 6 2 2 12" xfId="1221"/>
    <cellStyle name="20% - Accent1 2 6 2 2 2" xfId="1222"/>
    <cellStyle name="20% - Accent1 2 6 2 2 2 2" xfId="1223"/>
    <cellStyle name="20% - Accent1 2 6 2 2 2 2 2" xfId="1224"/>
    <cellStyle name="20% - Accent1 2 6 2 2 2 2 3" xfId="1225"/>
    <cellStyle name="20% - Accent1 2 6 2 2 2 3" xfId="1226"/>
    <cellStyle name="20% - Accent1 2 6 2 2 2 3 2" xfId="1227"/>
    <cellStyle name="20% - Accent1 2 6 2 2 2 4" xfId="1228"/>
    <cellStyle name="20% - Accent1 2 6 2 2 2 5" xfId="1229"/>
    <cellStyle name="20% - Accent1 2 6 2 2 2 6" xfId="1230"/>
    <cellStyle name="20% - Accent1 2 6 2 2 2 7" xfId="1231"/>
    <cellStyle name="20% - Accent1 2 6 2 2 2 8" xfId="1232"/>
    <cellStyle name="20% - Accent1 2 6 2 2 2 9" xfId="1233"/>
    <cellStyle name="20% - Accent1 2 6 2 2 3" xfId="1234"/>
    <cellStyle name="20% - Accent1 2 6 2 2 3 2" xfId="1235"/>
    <cellStyle name="20% - Accent1 2 6 2 2 3 2 2" xfId="1236"/>
    <cellStyle name="20% - Accent1 2 6 2 2 3 2 3" xfId="1237"/>
    <cellStyle name="20% - Accent1 2 6 2 2 3 3" xfId="1238"/>
    <cellStyle name="20% - Accent1 2 6 2 2 3 3 2" xfId="1239"/>
    <cellStyle name="20% - Accent1 2 6 2 2 3 4" xfId="1240"/>
    <cellStyle name="20% - Accent1 2 6 2 2 3 5" xfId="1241"/>
    <cellStyle name="20% - Accent1 2 6 2 2 3 6" xfId="1242"/>
    <cellStyle name="20% - Accent1 2 6 2 2 3 7" xfId="1243"/>
    <cellStyle name="20% - Accent1 2 6 2 2 3 8" xfId="1244"/>
    <cellStyle name="20% - Accent1 2 6 2 2 3 9" xfId="1245"/>
    <cellStyle name="20% - Accent1 2 6 2 2 4" xfId="1246"/>
    <cellStyle name="20% - Accent1 2 6 2 2 4 2" xfId="1247"/>
    <cellStyle name="20% - Accent1 2 6 2 2 4 2 2" xfId="1248"/>
    <cellStyle name="20% - Accent1 2 6 2 2 4 2 3" xfId="1249"/>
    <cellStyle name="20% - Accent1 2 6 2 2 4 3" xfId="1250"/>
    <cellStyle name="20% - Accent1 2 6 2 2 4 3 2" xfId="1251"/>
    <cellStyle name="20% - Accent1 2 6 2 2 4 4" xfId="1252"/>
    <cellStyle name="20% - Accent1 2 6 2 2 4 5" xfId="1253"/>
    <cellStyle name="20% - Accent1 2 6 2 2 4 6" xfId="1254"/>
    <cellStyle name="20% - Accent1 2 6 2 2 4 7" xfId="1255"/>
    <cellStyle name="20% - Accent1 2 6 2 2 4 8" xfId="1256"/>
    <cellStyle name="20% - Accent1 2 6 2 2 4 9" xfId="1257"/>
    <cellStyle name="20% - Accent1 2 6 2 2 5" xfId="1258"/>
    <cellStyle name="20% - Accent1 2 6 2 2 5 2" xfId="1259"/>
    <cellStyle name="20% - Accent1 2 6 2 2 5 3" xfId="1260"/>
    <cellStyle name="20% - Accent1 2 6 2 2 6" xfId="1261"/>
    <cellStyle name="20% - Accent1 2 6 2 2 6 2" xfId="1262"/>
    <cellStyle name="20% - Accent1 2 6 2 2 7" xfId="1263"/>
    <cellStyle name="20% - Accent1 2 6 2 2 8" xfId="1264"/>
    <cellStyle name="20% - Accent1 2 6 2 2 9" xfId="1265"/>
    <cellStyle name="20% - Accent1 2 6 2 3" xfId="1266"/>
    <cellStyle name="20% - Accent1 2 6 2 3 2" xfId="1267"/>
    <cellStyle name="20% - Accent1 2 6 2 3 2 2" xfId="1268"/>
    <cellStyle name="20% - Accent1 2 6 2 3 2 3" xfId="1269"/>
    <cellStyle name="20% - Accent1 2 6 2 3 3" xfId="1270"/>
    <cellStyle name="20% - Accent1 2 6 2 3 3 2" xfId="1271"/>
    <cellStyle name="20% - Accent1 2 6 2 3 4" xfId="1272"/>
    <cellStyle name="20% - Accent1 2 6 2 3 5" xfId="1273"/>
    <cellStyle name="20% - Accent1 2 6 2 3 6" xfId="1274"/>
    <cellStyle name="20% - Accent1 2 6 2 3 7" xfId="1275"/>
    <cellStyle name="20% - Accent1 2 6 2 3 8" xfId="1276"/>
    <cellStyle name="20% - Accent1 2 6 2 3 9" xfId="1277"/>
    <cellStyle name="20% - Accent1 2 6 2 4" xfId="1278"/>
    <cellStyle name="20% - Accent1 2 6 2 4 2" xfId="1279"/>
    <cellStyle name="20% - Accent1 2 6 2 4 2 2" xfId="1280"/>
    <cellStyle name="20% - Accent1 2 6 2 4 2 3" xfId="1281"/>
    <cellStyle name="20% - Accent1 2 6 2 4 3" xfId="1282"/>
    <cellStyle name="20% - Accent1 2 6 2 4 3 2" xfId="1283"/>
    <cellStyle name="20% - Accent1 2 6 2 4 4" xfId="1284"/>
    <cellStyle name="20% - Accent1 2 6 2 4 5" xfId="1285"/>
    <cellStyle name="20% - Accent1 2 6 2 4 6" xfId="1286"/>
    <cellStyle name="20% - Accent1 2 6 2 4 7" xfId="1287"/>
    <cellStyle name="20% - Accent1 2 6 2 4 8" xfId="1288"/>
    <cellStyle name="20% - Accent1 2 6 2 4 9" xfId="1289"/>
    <cellStyle name="20% - Accent1 2 6 2 5" xfId="1290"/>
    <cellStyle name="20% - Accent1 2 6 2 5 2" xfId="1291"/>
    <cellStyle name="20% - Accent1 2 6 2 5 2 2" xfId="1292"/>
    <cellStyle name="20% - Accent1 2 6 2 5 2 3" xfId="1293"/>
    <cellStyle name="20% - Accent1 2 6 2 5 3" xfId="1294"/>
    <cellStyle name="20% - Accent1 2 6 2 5 3 2" xfId="1295"/>
    <cellStyle name="20% - Accent1 2 6 2 5 4" xfId="1296"/>
    <cellStyle name="20% - Accent1 2 6 2 5 5" xfId="1297"/>
    <cellStyle name="20% - Accent1 2 6 2 5 6" xfId="1298"/>
    <cellStyle name="20% - Accent1 2 6 2 5 7" xfId="1299"/>
    <cellStyle name="20% - Accent1 2 6 2 5 8" xfId="1300"/>
    <cellStyle name="20% - Accent1 2 6 2 5 9" xfId="1301"/>
    <cellStyle name="20% - Accent1 2 6 2 6" xfId="1302"/>
    <cellStyle name="20% - Accent1 2 6 2 6 2" xfId="1303"/>
    <cellStyle name="20% - Accent1 2 6 2 6 3" xfId="1304"/>
    <cellStyle name="20% - Accent1 2 6 2 7" xfId="1305"/>
    <cellStyle name="20% - Accent1 2 6 2 7 2" xfId="1306"/>
    <cellStyle name="20% - Accent1 2 6 2 8" xfId="1307"/>
    <cellStyle name="20% - Accent1 2 6 2 9" xfId="1308"/>
    <cellStyle name="20% - Accent1 2 6 3" xfId="1309"/>
    <cellStyle name="20% - Accent1 2 6 3 10" xfId="1310"/>
    <cellStyle name="20% - Accent1 2 6 3 11" xfId="1311"/>
    <cellStyle name="20% - Accent1 2 6 3 12" xfId="1312"/>
    <cellStyle name="20% - Accent1 2 6 3 13" xfId="1313"/>
    <cellStyle name="20% - Accent1 2 6 3 2" xfId="1314"/>
    <cellStyle name="20% - Accent1 2 6 3 2 10" xfId="1315"/>
    <cellStyle name="20% - Accent1 2 6 3 2 11" xfId="1316"/>
    <cellStyle name="20% - Accent1 2 6 3 2 12" xfId="1317"/>
    <cellStyle name="20% - Accent1 2 6 3 2 2" xfId="1318"/>
    <cellStyle name="20% - Accent1 2 6 3 2 2 2" xfId="1319"/>
    <cellStyle name="20% - Accent1 2 6 3 2 2 2 2" xfId="1320"/>
    <cellStyle name="20% - Accent1 2 6 3 2 2 2 3" xfId="1321"/>
    <cellStyle name="20% - Accent1 2 6 3 2 2 3" xfId="1322"/>
    <cellStyle name="20% - Accent1 2 6 3 2 2 3 2" xfId="1323"/>
    <cellStyle name="20% - Accent1 2 6 3 2 2 4" xfId="1324"/>
    <cellStyle name="20% - Accent1 2 6 3 2 2 5" xfId="1325"/>
    <cellStyle name="20% - Accent1 2 6 3 2 2 6" xfId="1326"/>
    <cellStyle name="20% - Accent1 2 6 3 2 2 7" xfId="1327"/>
    <cellStyle name="20% - Accent1 2 6 3 2 2 8" xfId="1328"/>
    <cellStyle name="20% - Accent1 2 6 3 2 2 9" xfId="1329"/>
    <cellStyle name="20% - Accent1 2 6 3 2 3" xfId="1330"/>
    <cellStyle name="20% - Accent1 2 6 3 2 3 2" xfId="1331"/>
    <cellStyle name="20% - Accent1 2 6 3 2 3 2 2" xfId="1332"/>
    <cellStyle name="20% - Accent1 2 6 3 2 3 2 3" xfId="1333"/>
    <cellStyle name="20% - Accent1 2 6 3 2 3 3" xfId="1334"/>
    <cellStyle name="20% - Accent1 2 6 3 2 3 3 2" xfId="1335"/>
    <cellStyle name="20% - Accent1 2 6 3 2 3 4" xfId="1336"/>
    <cellStyle name="20% - Accent1 2 6 3 2 3 5" xfId="1337"/>
    <cellStyle name="20% - Accent1 2 6 3 2 3 6" xfId="1338"/>
    <cellStyle name="20% - Accent1 2 6 3 2 3 7" xfId="1339"/>
    <cellStyle name="20% - Accent1 2 6 3 2 3 8" xfId="1340"/>
    <cellStyle name="20% - Accent1 2 6 3 2 3 9" xfId="1341"/>
    <cellStyle name="20% - Accent1 2 6 3 2 4" xfId="1342"/>
    <cellStyle name="20% - Accent1 2 6 3 2 4 2" xfId="1343"/>
    <cellStyle name="20% - Accent1 2 6 3 2 4 2 2" xfId="1344"/>
    <cellStyle name="20% - Accent1 2 6 3 2 4 2 3" xfId="1345"/>
    <cellStyle name="20% - Accent1 2 6 3 2 4 3" xfId="1346"/>
    <cellStyle name="20% - Accent1 2 6 3 2 4 3 2" xfId="1347"/>
    <cellStyle name="20% - Accent1 2 6 3 2 4 4" xfId="1348"/>
    <cellStyle name="20% - Accent1 2 6 3 2 4 5" xfId="1349"/>
    <cellStyle name="20% - Accent1 2 6 3 2 4 6" xfId="1350"/>
    <cellStyle name="20% - Accent1 2 6 3 2 4 7" xfId="1351"/>
    <cellStyle name="20% - Accent1 2 6 3 2 4 8" xfId="1352"/>
    <cellStyle name="20% - Accent1 2 6 3 2 4 9" xfId="1353"/>
    <cellStyle name="20% - Accent1 2 6 3 2 5" xfId="1354"/>
    <cellStyle name="20% - Accent1 2 6 3 2 5 2" xfId="1355"/>
    <cellStyle name="20% - Accent1 2 6 3 2 5 3" xfId="1356"/>
    <cellStyle name="20% - Accent1 2 6 3 2 6" xfId="1357"/>
    <cellStyle name="20% - Accent1 2 6 3 2 6 2" xfId="1358"/>
    <cellStyle name="20% - Accent1 2 6 3 2 7" xfId="1359"/>
    <cellStyle name="20% - Accent1 2 6 3 2 8" xfId="1360"/>
    <cellStyle name="20% - Accent1 2 6 3 2 9" xfId="1361"/>
    <cellStyle name="20% - Accent1 2 6 3 3" xfId="1362"/>
    <cellStyle name="20% - Accent1 2 6 3 3 2" xfId="1363"/>
    <cellStyle name="20% - Accent1 2 6 3 3 2 2" xfId="1364"/>
    <cellStyle name="20% - Accent1 2 6 3 3 2 3" xfId="1365"/>
    <cellStyle name="20% - Accent1 2 6 3 3 3" xfId="1366"/>
    <cellStyle name="20% - Accent1 2 6 3 3 3 2" xfId="1367"/>
    <cellStyle name="20% - Accent1 2 6 3 3 4" xfId="1368"/>
    <cellStyle name="20% - Accent1 2 6 3 3 5" xfId="1369"/>
    <cellStyle name="20% - Accent1 2 6 3 3 6" xfId="1370"/>
    <cellStyle name="20% - Accent1 2 6 3 3 7" xfId="1371"/>
    <cellStyle name="20% - Accent1 2 6 3 3 8" xfId="1372"/>
    <cellStyle name="20% - Accent1 2 6 3 3 9" xfId="1373"/>
    <cellStyle name="20% - Accent1 2 6 3 4" xfId="1374"/>
    <cellStyle name="20% - Accent1 2 6 3 4 2" xfId="1375"/>
    <cellStyle name="20% - Accent1 2 6 3 4 2 2" xfId="1376"/>
    <cellStyle name="20% - Accent1 2 6 3 4 2 3" xfId="1377"/>
    <cellStyle name="20% - Accent1 2 6 3 4 3" xfId="1378"/>
    <cellStyle name="20% - Accent1 2 6 3 4 3 2" xfId="1379"/>
    <cellStyle name="20% - Accent1 2 6 3 4 4" xfId="1380"/>
    <cellStyle name="20% - Accent1 2 6 3 4 5" xfId="1381"/>
    <cellStyle name="20% - Accent1 2 6 3 4 6" xfId="1382"/>
    <cellStyle name="20% - Accent1 2 6 3 4 7" xfId="1383"/>
    <cellStyle name="20% - Accent1 2 6 3 4 8" xfId="1384"/>
    <cellStyle name="20% - Accent1 2 6 3 4 9" xfId="1385"/>
    <cellStyle name="20% - Accent1 2 6 3 5" xfId="1386"/>
    <cellStyle name="20% - Accent1 2 6 3 5 2" xfId="1387"/>
    <cellStyle name="20% - Accent1 2 6 3 5 2 2" xfId="1388"/>
    <cellStyle name="20% - Accent1 2 6 3 5 2 3" xfId="1389"/>
    <cellStyle name="20% - Accent1 2 6 3 5 3" xfId="1390"/>
    <cellStyle name="20% - Accent1 2 6 3 5 3 2" xfId="1391"/>
    <cellStyle name="20% - Accent1 2 6 3 5 4" xfId="1392"/>
    <cellStyle name="20% - Accent1 2 6 3 5 5" xfId="1393"/>
    <cellStyle name="20% - Accent1 2 6 3 5 6" xfId="1394"/>
    <cellStyle name="20% - Accent1 2 6 3 5 7" xfId="1395"/>
    <cellStyle name="20% - Accent1 2 6 3 5 8" xfId="1396"/>
    <cellStyle name="20% - Accent1 2 6 3 5 9" xfId="1397"/>
    <cellStyle name="20% - Accent1 2 6 3 6" xfId="1398"/>
    <cellStyle name="20% - Accent1 2 6 3 6 2" xfId="1399"/>
    <cellStyle name="20% - Accent1 2 6 3 6 3" xfId="1400"/>
    <cellStyle name="20% - Accent1 2 6 3 7" xfId="1401"/>
    <cellStyle name="20% - Accent1 2 6 3 7 2" xfId="1402"/>
    <cellStyle name="20% - Accent1 2 6 3 8" xfId="1403"/>
    <cellStyle name="20% - Accent1 2 6 3 9" xfId="1404"/>
    <cellStyle name="20% - Accent1 2 6 4" xfId="1405"/>
    <cellStyle name="20% - Accent1 2 6 4 10" xfId="1406"/>
    <cellStyle name="20% - Accent1 2 6 4 11" xfId="1407"/>
    <cellStyle name="20% - Accent1 2 6 4 12" xfId="1408"/>
    <cellStyle name="20% - Accent1 2 6 4 2" xfId="1409"/>
    <cellStyle name="20% - Accent1 2 6 4 2 2" xfId="1410"/>
    <cellStyle name="20% - Accent1 2 6 4 2 2 2" xfId="1411"/>
    <cellStyle name="20% - Accent1 2 6 4 2 2 3" xfId="1412"/>
    <cellStyle name="20% - Accent1 2 6 4 2 3" xfId="1413"/>
    <cellStyle name="20% - Accent1 2 6 4 2 3 2" xfId="1414"/>
    <cellStyle name="20% - Accent1 2 6 4 2 4" xfId="1415"/>
    <cellStyle name="20% - Accent1 2 6 4 2 5" xfId="1416"/>
    <cellStyle name="20% - Accent1 2 6 4 2 6" xfId="1417"/>
    <cellStyle name="20% - Accent1 2 6 4 2 7" xfId="1418"/>
    <cellStyle name="20% - Accent1 2 6 4 2 8" xfId="1419"/>
    <cellStyle name="20% - Accent1 2 6 4 2 9" xfId="1420"/>
    <cellStyle name="20% - Accent1 2 6 4 3" xfId="1421"/>
    <cellStyle name="20% - Accent1 2 6 4 3 2" xfId="1422"/>
    <cellStyle name="20% - Accent1 2 6 4 3 2 2" xfId="1423"/>
    <cellStyle name="20% - Accent1 2 6 4 3 2 3" xfId="1424"/>
    <cellStyle name="20% - Accent1 2 6 4 3 3" xfId="1425"/>
    <cellStyle name="20% - Accent1 2 6 4 3 3 2" xfId="1426"/>
    <cellStyle name="20% - Accent1 2 6 4 3 4" xfId="1427"/>
    <cellStyle name="20% - Accent1 2 6 4 3 5" xfId="1428"/>
    <cellStyle name="20% - Accent1 2 6 4 3 6" xfId="1429"/>
    <cellStyle name="20% - Accent1 2 6 4 3 7" xfId="1430"/>
    <cellStyle name="20% - Accent1 2 6 4 3 8" xfId="1431"/>
    <cellStyle name="20% - Accent1 2 6 4 3 9" xfId="1432"/>
    <cellStyle name="20% - Accent1 2 6 4 4" xfId="1433"/>
    <cellStyle name="20% - Accent1 2 6 4 4 2" xfId="1434"/>
    <cellStyle name="20% - Accent1 2 6 4 4 2 2" xfId="1435"/>
    <cellStyle name="20% - Accent1 2 6 4 4 2 3" xfId="1436"/>
    <cellStyle name="20% - Accent1 2 6 4 4 3" xfId="1437"/>
    <cellStyle name="20% - Accent1 2 6 4 4 3 2" xfId="1438"/>
    <cellStyle name="20% - Accent1 2 6 4 4 4" xfId="1439"/>
    <cellStyle name="20% - Accent1 2 6 4 4 5" xfId="1440"/>
    <cellStyle name="20% - Accent1 2 6 4 4 6" xfId="1441"/>
    <cellStyle name="20% - Accent1 2 6 4 4 7" xfId="1442"/>
    <cellStyle name="20% - Accent1 2 6 4 4 8" xfId="1443"/>
    <cellStyle name="20% - Accent1 2 6 4 4 9" xfId="1444"/>
    <cellStyle name="20% - Accent1 2 6 4 5" xfId="1445"/>
    <cellStyle name="20% - Accent1 2 6 4 5 2" xfId="1446"/>
    <cellStyle name="20% - Accent1 2 6 4 5 3" xfId="1447"/>
    <cellStyle name="20% - Accent1 2 6 4 6" xfId="1448"/>
    <cellStyle name="20% - Accent1 2 6 4 6 2" xfId="1449"/>
    <cellStyle name="20% - Accent1 2 6 4 7" xfId="1450"/>
    <cellStyle name="20% - Accent1 2 6 4 8" xfId="1451"/>
    <cellStyle name="20% - Accent1 2 6 4 9" xfId="1452"/>
    <cellStyle name="20% - Accent1 2 6 5" xfId="1453"/>
    <cellStyle name="20% - Accent1 2 6 5 2" xfId="1454"/>
    <cellStyle name="20% - Accent1 2 6 5 2 2" xfId="1455"/>
    <cellStyle name="20% - Accent1 2 6 5 2 3" xfId="1456"/>
    <cellStyle name="20% - Accent1 2 6 5 3" xfId="1457"/>
    <cellStyle name="20% - Accent1 2 6 5 3 2" xfId="1458"/>
    <cellStyle name="20% - Accent1 2 6 5 4" xfId="1459"/>
    <cellStyle name="20% - Accent1 2 6 5 5" xfId="1460"/>
    <cellStyle name="20% - Accent1 2 6 5 6" xfId="1461"/>
    <cellStyle name="20% - Accent1 2 6 5 7" xfId="1462"/>
    <cellStyle name="20% - Accent1 2 6 5 8" xfId="1463"/>
    <cellStyle name="20% - Accent1 2 6 5 9" xfId="1464"/>
    <cellStyle name="20% - Accent1 2 6 6" xfId="1465"/>
    <cellStyle name="20% - Accent1 2 6 6 2" xfId="1466"/>
    <cellStyle name="20% - Accent1 2 6 6 2 2" xfId="1467"/>
    <cellStyle name="20% - Accent1 2 6 6 2 3" xfId="1468"/>
    <cellStyle name="20% - Accent1 2 6 6 3" xfId="1469"/>
    <cellStyle name="20% - Accent1 2 6 6 3 2" xfId="1470"/>
    <cellStyle name="20% - Accent1 2 6 6 4" xfId="1471"/>
    <cellStyle name="20% - Accent1 2 6 6 5" xfId="1472"/>
    <cellStyle name="20% - Accent1 2 6 6 6" xfId="1473"/>
    <cellStyle name="20% - Accent1 2 6 6 7" xfId="1474"/>
    <cellStyle name="20% - Accent1 2 6 6 8" xfId="1475"/>
    <cellStyle name="20% - Accent1 2 6 6 9" xfId="1476"/>
    <cellStyle name="20% - Accent1 2 6 7" xfId="1477"/>
    <cellStyle name="20% - Accent1 2 6 7 2" xfId="1478"/>
    <cellStyle name="20% - Accent1 2 6 7 2 2" xfId="1479"/>
    <cellStyle name="20% - Accent1 2 6 7 2 3" xfId="1480"/>
    <cellStyle name="20% - Accent1 2 6 7 3" xfId="1481"/>
    <cellStyle name="20% - Accent1 2 6 7 3 2" xfId="1482"/>
    <cellStyle name="20% - Accent1 2 6 7 4" xfId="1483"/>
    <cellStyle name="20% - Accent1 2 6 7 5" xfId="1484"/>
    <cellStyle name="20% - Accent1 2 6 7 6" xfId="1485"/>
    <cellStyle name="20% - Accent1 2 6 7 7" xfId="1486"/>
    <cellStyle name="20% - Accent1 2 6 7 8" xfId="1487"/>
    <cellStyle name="20% - Accent1 2 6 7 9" xfId="1488"/>
    <cellStyle name="20% - Accent1 2 6 8" xfId="1489"/>
    <cellStyle name="20% - Accent1 2 6 8 2" xfId="1490"/>
    <cellStyle name="20% - Accent1 2 6 8 3" xfId="1491"/>
    <cellStyle name="20% - Accent1 2 6 9" xfId="1492"/>
    <cellStyle name="20% - Accent1 2 6 9 2" xfId="1493"/>
    <cellStyle name="20% - Accent1 2 7" xfId="1494"/>
    <cellStyle name="20% - Accent1 2 7 10" xfId="1495"/>
    <cellStyle name="20% - Accent1 2 7 11" xfId="1496"/>
    <cellStyle name="20% - Accent1 2 7 12" xfId="1497"/>
    <cellStyle name="20% - Accent1 2 7 13" xfId="1498"/>
    <cellStyle name="20% - Accent1 2 7 2" xfId="1499"/>
    <cellStyle name="20% - Accent1 2 7 2 10" xfId="1500"/>
    <cellStyle name="20% - Accent1 2 7 2 11" xfId="1501"/>
    <cellStyle name="20% - Accent1 2 7 2 12" xfId="1502"/>
    <cellStyle name="20% - Accent1 2 7 2 2" xfId="1503"/>
    <cellStyle name="20% - Accent1 2 7 2 2 2" xfId="1504"/>
    <cellStyle name="20% - Accent1 2 7 2 2 2 2" xfId="1505"/>
    <cellStyle name="20% - Accent1 2 7 2 2 2 3" xfId="1506"/>
    <cellStyle name="20% - Accent1 2 7 2 2 3" xfId="1507"/>
    <cellStyle name="20% - Accent1 2 7 2 2 3 2" xfId="1508"/>
    <cellStyle name="20% - Accent1 2 7 2 2 4" xfId="1509"/>
    <cellStyle name="20% - Accent1 2 7 2 2 5" xfId="1510"/>
    <cellStyle name="20% - Accent1 2 7 2 2 6" xfId="1511"/>
    <cellStyle name="20% - Accent1 2 7 2 2 7" xfId="1512"/>
    <cellStyle name="20% - Accent1 2 7 2 2 8" xfId="1513"/>
    <cellStyle name="20% - Accent1 2 7 2 2 9" xfId="1514"/>
    <cellStyle name="20% - Accent1 2 7 2 3" xfId="1515"/>
    <cellStyle name="20% - Accent1 2 7 2 3 2" xfId="1516"/>
    <cellStyle name="20% - Accent1 2 7 2 3 2 2" xfId="1517"/>
    <cellStyle name="20% - Accent1 2 7 2 3 2 3" xfId="1518"/>
    <cellStyle name="20% - Accent1 2 7 2 3 3" xfId="1519"/>
    <cellStyle name="20% - Accent1 2 7 2 3 3 2" xfId="1520"/>
    <cellStyle name="20% - Accent1 2 7 2 3 4" xfId="1521"/>
    <cellStyle name="20% - Accent1 2 7 2 3 5" xfId="1522"/>
    <cellStyle name="20% - Accent1 2 7 2 3 6" xfId="1523"/>
    <cellStyle name="20% - Accent1 2 7 2 3 7" xfId="1524"/>
    <cellStyle name="20% - Accent1 2 7 2 3 8" xfId="1525"/>
    <cellStyle name="20% - Accent1 2 7 2 3 9" xfId="1526"/>
    <cellStyle name="20% - Accent1 2 7 2 4" xfId="1527"/>
    <cellStyle name="20% - Accent1 2 7 2 4 2" xfId="1528"/>
    <cellStyle name="20% - Accent1 2 7 2 4 2 2" xfId="1529"/>
    <cellStyle name="20% - Accent1 2 7 2 4 2 3" xfId="1530"/>
    <cellStyle name="20% - Accent1 2 7 2 4 3" xfId="1531"/>
    <cellStyle name="20% - Accent1 2 7 2 4 3 2" xfId="1532"/>
    <cellStyle name="20% - Accent1 2 7 2 4 4" xfId="1533"/>
    <cellStyle name="20% - Accent1 2 7 2 4 5" xfId="1534"/>
    <cellStyle name="20% - Accent1 2 7 2 4 6" xfId="1535"/>
    <cellStyle name="20% - Accent1 2 7 2 4 7" xfId="1536"/>
    <cellStyle name="20% - Accent1 2 7 2 4 8" xfId="1537"/>
    <cellStyle name="20% - Accent1 2 7 2 4 9" xfId="1538"/>
    <cellStyle name="20% - Accent1 2 7 2 5" xfId="1539"/>
    <cellStyle name="20% - Accent1 2 7 2 5 2" xfId="1540"/>
    <cellStyle name="20% - Accent1 2 7 2 5 3" xfId="1541"/>
    <cellStyle name="20% - Accent1 2 7 2 6" xfId="1542"/>
    <cellStyle name="20% - Accent1 2 7 2 6 2" xfId="1543"/>
    <cellStyle name="20% - Accent1 2 7 2 7" xfId="1544"/>
    <cellStyle name="20% - Accent1 2 7 2 8" xfId="1545"/>
    <cellStyle name="20% - Accent1 2 7 2 9" xfId="1546"/>
    <cellStyle name="20% - Accent1 2 7 3" xfId="1547"/>
    <cellStyle name="20% - Accent1 2 7 3 2" xfId="1548"/>
    <cellStyle name="20% - Accent1 2 7 3 2 2" xfId="1549"/>
    <cellStyle name="20% - Accent1 2 7 3 2 3" xfId="1550"/>
    <cellStyle name="20% - Accent1 2 7 3 3" xfId="1551"/>
    <cellStyle name="20% - Accent1 2 7 3 3 2" xfId="1552"/>
    <cellStyle name="20% - Accent1 2 7 3 4" xfId="1553"/>
    <cellStyle name="20% - Accent1 2 7 3 5" xfId="1554"/>
    <cellStyle name="20% - Accent1 2 7 3 6" xfId="1555"/>
    <cellStyle name="20% - Accent1 2 7 3 7" xfId="1556"/>
    <cellStyle name="20% - Accent1 2 7 3 8" xfId="1557"/>
    <cellStyle name="20% - Accent1 2 7 3 9" xfId="1558"/>
    <cellStyle name="20% - Accent1 2 7 4" xfId="1559"/>
    <cellStyle name="20% - Accent1 2 7 4 2" xfId="1560"/>
    <cellStyle name="20% - Accent1 2 7 4 2 2" xfId="1561"/>
    <cellStyle name="20% - Accent1 2 7 4 2 3" xfId="1562"/>
    <cellStyle name="20% - Accent1 2 7 4 3" xfId="1563"/>
    <cellStyle name="20% - Accent1 2 7 4 3 2" xfId="1564"/>
    <cellStyle name="20% - Accent1 2 7 4 4" xfId="1565"/>
    <cellStyle name="20% - Accent1 2 7 4 5" xfId="1566"/>
    <cellStyle name="20% - Accent1 2 7 4 6" xfId="1567"/>
    <cellStyle name="20% - Accent1 2 7 4 7" xfId="1568"/>
    <cellStyle name="20% - Accent1 2 7 4 8" xfId="1569"/>
    <cellStyle name="20% - Accent1 2 7 4 9" xfId="1570"/>
    <cellStyle name="20% - Accent1 2 7 5" xfId="1571"/>
    <cellStyle name="20% - Accent1 2 7 5 2" xfId="1572"/>
    <cellStyle name="20% - Accent1 2 7 5 2 2" xfId="1573"/>
    <cellStyle name="20% - Accent1 2 7 5 2 3" xfId="1574"/>
    <cellStyle name="20% - Accent1 2 7 5 3" xfId="1575"/>
    <cellStyle name="20% - Accent1 2 7 5 3 2" xfId="1576"/>
    <cellStyle name="20% - Accent1 2 7 5 4" xfId="1577"/>
    <cellStyle name="20% - Accent1 2 7 5 5" xfId="1578"/>
    <cellStyle name="20% - Accent1 2 7 5 6" xfId="1579"/>
    <cellStyle name="20% - Accent1 2 7 5 7" xfId="1580"/>
    <cellStyle name="20% - Accent1 2 7 5 8" xfId="1581"/>
    <cellStyle name="20% - Accent1 2 7 5 9" xfId="1582"/>
    <cellStyle name="20% - Accent1 2 7 6" xfId="1583"/>
    <cellStyle name="20% - Accent1 2 7 6 2" xfId="1584"/>
    <cellStyle name="20% - Accent1 2 7 6 3" xfId="1585"/>
    <cellStyle name="20% - Accent1 2 7 7" xfId="1586"/>
    <cellStyle name="20% - Accent1 2 7 7 2" xfId="1587"/>
    <cellStyle name="20% - Accent1 2 7 8" xfId="1588"/>
    <cellStyle name="20% - Accent1 2 7 9" xfId="1589"/>
    <cellStyle name="20% - Accent1 2 8" xfId="1590"/>
    <cellStyle name="20% - Accent1 2 8 10" xfId="1591"/>
    <cellStyle name="20% - Accent1 2 8 11" xfId="1592"/>
    <cellStyle name="20% - Accent1 2 8 12" xfId="1593"/>
    <cellStyle name="20% - Accent1 2 8 13" xfId="1594"/>
    <cellStyle name="20% - Accent1 2 8 2" xfId="1595"/>
    <cellStyle name="20% - Accent1 2 8 2 10" xfId="1596"/>
    <cellStyle name="20% - Accent1 2 8 2 11" xfId="1597"/>
    <cellStyle name="20% - Accent1 2 8 2 12" xfId="1598"/>
    <cellStyle name="20% - Accent1 2 8 2 2" xfId="1599"/>
    <cellStyle name="20% - Accent1 2 8 2 2 2" xfId="1600"/>
    <cellStyle name="20% - Accent1 2 8 2 2 2 2" xfId="1601"/>
    <cellStyle name="20% - Accent1 2 8 2 2 2 3" xfId="1602"/>
    <cellStyle name="20% - Accent1 2 8 2 2 3" xfId="1603"/>
    <cellStyle name="20% - Accent1 2 8 2 2 3 2" xfId="1604"/>
    <cellStyle name="20% - Accent1 2 8 2 2 4" xfId="1605"/>
    <cellStyle name="20% - Accent1 2 8 2 2 5" xfId="1606"/>
    <cellStyle name="20% - Accent1 2 8 2 2 6" xfId="1607"/>
    <cellStyle name="20% - Accent1 2 8 2 2 7" xfId="1608"/>
    <cellStyle name="20% - Accent1 2 8 2 2 8" xfId="1609"/>
    <cellStyle name="20% - Accent1 2 8 2 2 9" xfId="1610"/>
    <cellStyle name="20% - Accent1 2 8 2 3" xfId="1611"/>
    <cellStyle name="20% - Accent1 2 8 2 3 2" xfId="1612"/>
    <cellStyle name="20% - Accent1 2 8 2 3 2 2" xfId="1613"/>
    <cellStyle name="20% - Accent1 2 8 2 3 2 3" xfId="1614"/>
    <cellStyle name="20% - Accent1 2 8 2 3 3" xfId="1615"/>
    <cellStyle name="20% - Accent1 2 8 2 3 3 2" xfId="1616"/>
    <cellStyle name="20% - Accent1 2 8 2 3 4" xfId="1617"/>
    <cellStyle name="20% - Accent1 2 8 2 3 5" xfId="1618"/>
    <cellStyle name="20% - Accent1 2 8 2 3 6" xfId="1619"/>
    <cellStyle name="20% - Accent1 2 8 2 3 7" xfId="1620"/>
    <cellStyle name="20% - Accent1 2 8 2 3 8" xfId="1621"/>
    <cellStyle name="20% - Accent1 2 8 2 3 9" xfId="1622"/>
    <cellStyle name="20% - Accent1 2 8 2 4" xfId="1623"/>
    <cellStyle name="20% - Accent1 2 8 2 4 2" xfId="1624"/>
    <cellStyle name="20% - Accent1 2 8 2 4 2 2" xfId="1625"/>
    <cellStyle name="20% - Accent1 2 8 2 4 2 3" xfId="1626"/>
    <cellStyle name="20% - Accent1 2 8 2 4 3" xfId="1627"/>
    <cellStyle name="20% - Accent1 2 8 2 4 3 2" xfId="1628"/>
    <cellStyle name="20% - Accent1 2 8 2 4 4" xfId="1629"/>
    <cellStyle name="20% - Accent1 2 8 2 4 5" xfId="1630"/>
    <cellStyle name="20% - Accent1 2 8 2 4 6" xfId="1631"/>
    <cellStyle name="20% - Accent1 2 8 2 4 7" xfId="1632"/>
    <cellStyle name="20% - Accent1 2 8 2 4 8" xfId="1633"/>
    <cellStyle name="20% - Accent1 2 8 2 4 9" xfId="1634"/>
    <cellStyle name="20% - Accent1 2 8 2 5" xfId="1635"/>
    <cellStyle name="20% - Accent1 2 8 2 5 2" xfId="1636"/>
    <cellStyle name="20% - Accent1 2 8 2 5 3" xfId="1637"/>
    <cellStyle name="20% - Accent1 2 8 2 6" xfId="1638"/>
    <cellStyle name="20% - Accent1 2 8 2 6 2" xfId="1639"/>
    <cellStyle name="20% - Accent1 2 8 2 7" xfId="1640"/>
    <cellStyle name="20% - Accent1 2 8 2 8" xfId="1641"/>
    <cellStyle name="20% - Accent1 2 8 2 9" xfId="1642"/>
    <cellStyle name="20% - Accent1 2 8 3" xfId="1643"/>
    <cellStyle name="20% - Accent1 2 8 3 2" xfId="1644"/>
    <cellStyle name="20% - Accent1 2 8 3 2 2" xfId="1645"/>
    <cellStyle name="20% - Accent1 2 8 3 2 3" xfId="1646"/>
    <cellStyle name="20% - Accent1 2 8 3 3" xfId="1647"/>
    <cellStyle name="20% - Accent1 2 8 3 3 2" xfId="1648"/>
    <cellStyle name="20% - Accent1 2 8 3 4" xfId="1649"/>
    <cellStyle name="20% - Accent1 2 8 3 5" xfId="1650"/>
    <cellStyle name="20% - Accent1 2 8 3 6" xfId="1651"/>
    <cellStyle name="20% - Accent1 2 8 3 7" xfId="1652"/>
    <cellStyle name="20% - Accent1 2 8 3 8" xfId="1653"/>
    <cellStyle name="20% - Accent1 2 8 3 9" xfId="1654"/>
    <cellStyle name="20% - Accent1 2 8 4" xfId="1655"/>
    <cellStyle name="20% - Accent1 2 8 4 2" xfId="1656"/>
    <cellStyle name="20% - Accent1 2 8 4 2 2" xfId="1657"/>
    <cellStyle name="20% - Accent1 2 8 4 2 3" xfId="1658"/>
    <cellStyle name="20% - Accent1 2 8 4 3" xfId="1659"/>
    <cellStyle name="20% - Accent1 2 8 4 3 2" xfId="1660"/>
    <cellStyle name="20% - Accent1 2 8 4 4" xfId="1661"/>
    <cellStyle name="20% - Accent1 2 8 4 5" xfId="1662"/>
    <cellStyle name="20% - Accent1 2 8 4 6" xfId="1663"/>
    <cellStyle name="20% - Accent1 2 8 4 7" xfId="1664"/>
    <cellStyle name="20% - Accent1 2 8 4 8" xfId="1665"/>
    <cellStyle name="20% - Accent1 2 8 4 9" xfId="1666"/>
    <cellStyle name="20% - Accent1 2 8 5" xfId="1667"/>
    <cellStyle name="20% - Accent1 2 8 5 2" xfId="1668"/>
    <cellStyle name="20% - Accent1 2 8 5 2 2" xfId="1669"/>
    <cellStyle name="20% - Accent1 2 8 5 2 3" xfId="1670"/>
    <cellStyle name="20% - Accent1 2 8 5 3" xfId="1671"/>
    <cellStyle name="20% - Accent1 2 8 5 3 2" xfId="1672"/>
    <cellStyle name="20% - Accent1 2 8 5 4" xfId="1673"/>
    <cellStyle name="20% - Accent1 2 8 5 5" xfId="1674"/>
    <cellStyle name="20% - Accent1 2 8 5 6" xfId="1675"/>
    <cellStyle name="20% - Accent1 2 8 5 7" xfId="1676"/>
    <cellStyle name="20% - Accent1 2 8 5 8" xfId="1677"/>
    <cellStyle name="20% - Accent1 2 8 5 9" xfId="1678"/>
    <cellStyle name="20% - Accent1 2 8 6" xfId="1679"/>
    <cellStyle name="20% - Accent1 2 8 6 2" xfId="1680"/>
    <cellStyle name="20% - Accent1 2 8 6 3" xfId="1681"/>
    <cellStyle name="20% - Accent1 2 8 7" xfId="1682"/>
    <cellStyle name="20% - Accent1 2 8 7 2" xfId="1683"/>
    <cellStyle name="20% - Accent1 2 8 8" xfId="1684"/>
    <cellStyle name="20% - Accent1 2 8 9" xfId="1685"/>
    <cellStyle name="20% - Accent1 2 9" xfId="1686"/>
    <cellStyle name="20% - Accent1 2 9 10" xfId="1687"/>
    <cellStyle name="20% - Accent1 2 9 11" xfId="1688"/>
    <cellStyle name="20% - Accent1 2 9 12" xfId="1689"/>
    <cellStyle name="20% - Accent1 2 9 2" xfId="1690"/>
    <cellStyle name="20% - Accent1 2 9 2 2" xfId="1691"/>
    <cellStyle name="20% - Accent1 2 9 2 2 2" xfId="1692"/>
    <cellStyle name="20% - Accent1 2 9 2 2 3" xfId="1693"/>
    <cellStyle name="20% - Accent1 2 9 2 3" xfId="1694"/>
    <cellStyle name="20% - Accent1 2 9 2 3 2" xfId="1695"/>
    <cellStyle name="20% - Accent1 2 9 2 4" xfId="1696"/>
    <cellStyle name="20% - Accent1 2 9 2 5" xfId="1697"/>
    <cellStyle name="20% - Accent1 2 9 2 6" xfId="1698"/>
    <cellStyle name="20% - Accent1 2 9 2 7" xfId="1699"/>
    <cellStyle name="20% - Accent1 2 9 2 8" xfId="1700"/>
    <cellStyle name="20% - Accent1 2 9 2 9" xfId="1701"/>
    <cellStyle name="20% - Accent1 2 9 3" xfId="1702"/>
    <cellStyle name="20% - Accent1 2 9 3 2" xfId="1703"/>
    <cellStyle name="20% - Accent1 2 9 3 2 2" xfId="1704"/>
    <cellStyle name="20% - Accent1 2 9 3 2 3" xfId="1705"/>
    <cellStyle name="20% - Accent1 2 9 3 3" xfId="1706"/>
    <cellStyle name="20% - Accent1 2 9 3 3 2" xfId="1707"/>
    <cellStyle name="20% - Accent1 2 9 3 4" xfId="1708"/>
    <cellStyle name="20% - Accent1 2 9 3 5" xfId="1709"/>
    <cellStyle name="20% - Accent1 2 9 3 6" xfId="1710"/>
    <cellStyle name="20% - Accent1 2 9 3 7" xfId="1711"/>
    <cellStyle name="20% - Accent1 2 9 3 8" xfId="1712"/>
    <cellStyle name="20% - Accent1 2 9 3 9" xfId="1713"/>
    <cellStyle name="20% - Accent1 2 9 4" xfId="1714"/>
    <cellStyle name="20% - Accent1 2 9 4 2" xfId="1715"/>
    <cellStyle name="20% - Accent1 2 9 4 2 2" xfId="1716"/>
    <cellStyle name="20% - Accent1 2 9 4 2 3" xfId="1717"/>
    <cellStyle name="20% - Accent1 2 9 4 3" xfId="1718"/>
    <cellStyle name="20% - Accent1 2 9 4 3 2" xfId="1719"/>
    <cellStyle name="20% - Accent1 2 9 4 4" xfId="1720"/>
    <cellStyle name="20% - Accent1 2 9 4 5" xfId="1721"/>
    <cellStyle name="20% - Accent1 2 9 4 6" xfId="1722"/>
    <cellStyle name="20% - Accent1 2 9 4 7" xfId="1723"/>
    <cellStyle name="20% - Accent1 2 9 4 8" xfId="1724"/>
    <cellStyle name="20% - Accent1 2 9 4 9" xfId="1725"/>
    <cellStyle name="20% - Accent1 2 9 5" xfId="1726"/>
    <cellStyle name="20% - Accent1 2 9 5 2" xfId="1727"/>
    <cellStyle name="20% - Accent1 2 9 5 3" xfId="1728"/>
    <cellStyle name="20% - Accent1 2 9 6" xfId="1729"/>
    <cellStyle name="20% - Accent1 2 9 6 2" xfId="1730"/>
    <cellStyle name="20% - Accent1 2 9 7" xfId="1731"/>
    <cellStyle name="20% - Accent1 2 9 8" xfId="1732"/>
    <cellStyle name="20% - Accent1 2 9 9" xfId="1733"/>
    <cellStyle name="20% - Accent1 3" xfId="1734"/>
    <cellStyle name="20% - Accent1 3 10" xfId="1735"/>
    <cellStyle name="20% - Accent1 3 10 2" xfId="1736"/>
    <cellStyle name="20% - Accent1 3 10 2 2" xfId="1737"/>
    <cellStyle name="20% - Accent1 3 10 2 3" xfId="1738"/>
    <cellStyle name="20% - Accent1 3 10 3" xfId="1739"/>
    <cellStyle name="20% - Accent1 3 10 3 2" xfId="1740"/>
    <cellStyle name="20% - Accent1 3 10 4" xfId="1741"/>
    <cellStyle name="20% - Accent1 3 10 5" xfId="1742"/>
    <cellStyle name="20% - Accent1 3 10 6" xfId="1743"/>
    <cellStyle name="20% - Accent1 3 10 7" xfId="1744"/>
    <cellStyle name="20% - Accent1 3 10 8" xfId="1745"/>
    <cellStyle name="20% - Accent1 3 10 9" xfId="1746"/>
    <cellStyle name="20% - Accent1 3 11" xfId="1747"/>
    <cellStyle name="20% - Accent1 3 11 2" xfId="1748"/>
    <cellStyle name="20% - Accent1 3 11 2 2" xfId="1749"/>
    <cellStyle name="20% - Accent1 3 11 2 3" xfId="1750"/>
    <cellStyle name="20% - Accent1 3 11 3" xfId="1751"/>
    <cellStyle name="20% - Accent1 3 11 3 2" xfId="1752"/>
    <cellStyle name="20% - Accent1 3 11 4" xfId="1753"/>
    <cellStyle name="20% - Accent1 3 11 5" xfId="1754"/>
    <cellStyle name="20% - Accent1 3 11 6" xfId="1755"/>
    <cellStyle name="20% - Accent1 3 11 7" xfId="1756"/>
    <cellStyle name="20% - Accent1 3 11 8" xfId="1757"/>
    <cellStyle name="20% - Accent1 3 11 9" xfId="1758"/>
    <cellStyle name="20% - Accent1 3 12" xfId="1759"/>
    <cellStyle name="20% - Accent1 3 12 2" xfId="1760"/>
    <cellStyle name="20% - Accent1 3 12 2 2" xfId="1761"/>
    <cellStyle name="20% - Accent1 3 12 2 3" xfId="1762"/>
    <cellStyle name="20% - Accent1 3 12 3" xfId="1763"/>
    <cellStyle name="20% - Accent1 3 12 3 2" xfId="1764"/>
    <cellStyle name="20% - Accent1 3 12 4" xfId="1765"/>
    <cellStyle name="20% - Accent1 3 12 5" xfId="1766"/>
    <cellStyle name="20% - Accent1 3 12 6" xfId="1767"/>
    <cellStyle name="20% - Accent1 3 12 7" xfId="1768"/>
    <cellStyle name="20% - Accent1 3 12 8" xfId="1769"/>
    <cellStyle name="20% - Accent1 3 12 9" xfId="1770"/>
    <cellStyle name="20% - Accent1 3 13" xfId="1771"/>
    <cellStyle name="20% - Accent1 3 13 2" xfId="1772"/>
    <cellStyle name="20% - Accent1 3 14" xfId="1773"/>
    <cellStyle name="20% - Accent1 3 14 2" xfId="1774"/>
    <cellStyle name="20% - Accent1 3 15" xfId="1775"/>
    <cellStyle name="20% - Accent1 3 16" xfId="1776"/>
    <cellStyle name="20% - Accent1 3 17" xfId="1777"/>
    <cellStyle name="20% - Accent1 3 18" xfId="1778"/>
    <cellStyle name="20% - Accent1 3 19" xfId="1779"/>
    <cellStyle name="20% - Accent1 3 2" xfId="1780"/>
    <cellStyle name="20% - Accent1 3 2 10" xfId="1781"/>
    <cellStyle name="20% - Accent1 3 2 11" xfId="1782"/>
    <cellStyle name="20% - Accent1 3 2 12" xfId="1783"/>
    <cellStyle name="20% - Accent1 3 2 13" xfId="1784"/>
    <cellStyle name="20% - Accent1 3 2 14" xfId="1785"/>
    <cellStyle name="20% - Accent1 3 2 15" xfId="1786"/>
    <cellStyle name="20% - Accent1 3 2 2" xfId="1787"/>
    <cellStyle name="20% - Accent1 3 2 2 10" xfId="1788"/>
    <cellStyle name="20% - Accent1 3 2 2 11" xfId="1789"/>
    <cellStyle name="20% - Accent1 3 2 2 12" xfId="1790"/>
    <cellStyle name="20% - Accent1 3 2 2 13" xfId="1791"/>
    <cellStyle name="20% - Accent1 3 2 2 2" xfId="1792"/>
    <cellStyle name="20% - Accent1 3 2 2 2 10" xfId="1793"/>
    <cellStyle name="20% - Accent1 3 2 2 2 11" xfId="1794"/>
    <cellStyle name="20% - Accent1 3 2 2 2 12" xfId="1795"/>
    <cellStyle name="20% - Accent1 3 2 2 2 2" xfId="1796"/>
    <cellStyle name="20% - Accent1 3 2 2 2 2 2" xfId="1797"/>
    <cellStyle name="20% - Accent1 3 2 2 2 2 2 2" xfId="1798"/>
    <cellStyle name="20% - Accent1 3 2 2 2 2 2 3" xfId="1799"/>
    <cellStyle name="20% - Accent1 3 2 2 2 2 3" xfId="1800"/>
    <cellStyle name="20% - Accent1 3 2 2 2 2 3 2" xfId="1801"/>
    <cellStyle name="20% - Accent1 3 2 2 2 2 4" xfId="1802"/>
    <cellStyle name="20% - Accent1 3 2 2 2 2 5" xfId="1803"/>
    <cellStyle name="20% - Accent1 3 2 2 2 2 6" xfId="1804"/>
    <cellStyle name="20% - Accent1 3 2 2 2 2 7" xfId="1805"/>
    <cellStyle name="20% - Accent1 3 2 2 2 2 8" xfId="1806"/>
    <cellStyle name="20% - Accent1 3 2 2 2 2 9" xfId="1807"/>
    <cellStyle name="20% - Accent1 3 2 2 2 3" xfId="1808"/>
    <cellStyle name="20% - Accent1 3 2 2 2 3 2" xfId="1809"/>
    <cellStyle name="20% - Accent1 3 2 2 2 3 2 2" xfId="1810"/>
    <cellStyle name="20% - Accent1 3 2 2 2 3 2 3" xfId="1811"/>
    <cellStyle name="20% - Accent1 3 2 2 2 3 3" xfId="1812"/>
    <cellStyle name="20% - Accent1 3 2 2 2 3 3 2" xfId="1813"/>
    <cellStyle name="20% - Accent1 3 2 2 2 3 4" xfId="1814"/>
    <cellStyle name="20% - Accent1 3 2 2 2 3 5" xfId="1815"/>
    <cellStyle name="20% - Accent1 3 2 2 2 3 6" xfId="1816"/>
    <cellStyle name="20% - Accent1 3 2 2 2 3 7" xfId="1817"/>
    <cellStyle name="20% - Accent1 3 2 2 2 3 8" xfId="1818"/>
    <cellStyle name="20% - Accent1 3 2 2 2 3 9" xfId="1819"/>
    <cellStyle name="20% - Accent1 3 2 2 2 4" xfId="1820"/>
    <cellStyle name="20% - Accent1 3 2 2 2 4 2" xfId="1821"/>
    <cellStyle name="20% - Accent1 3 2 2 2 4 2 2" xfId="1822"/>
    <cellStyle name="20% - Accent1 3 2 2 2 4 2 3" xfId="1823"/>
    <cellStyle name="20% - Accent1 3 2 2 2 4 3" xfId="1824"/>
    <cellStyle name="20% - Accent1 3 2 2 2 4 3 2" xfId="1825"/>
    <cellStyle name="20% - Accent1 3 2 2 2 4 4" xfId="1826"/>
    <cellStyle name="20% - Accent1 3 2 2 2 4 5" xfId="1827"/>
    <cellStyle name="20% - Accent1 3 2 2 2 4 6" xfId="1828"/>
    <cellStyle name="20% - Accent1 3 2 2 2 4 7" xfId="1829"/>
    <cellStyle name="20% - Accent1 3 2 2 2 4 8" xfId="1830"/>
    <cellStyle name="20% - Accent1 3 2 2 2 4 9" xfId="1831"/>
    <cellStyle name="20% - Accent1 3 2 2 2 5" xfId="1832"/>
    <cellStyle name="20% - Accent1 3 2 2 2 5 2" xfId="1833"/>
    <cellStyle name="20% - Accent1 3 2 2 2 5 3" xfId="1834"/>
    <cellStyle name="20% - Accent1 3 2 2 2 6" xfId="1835"/>
    <cellStyle name="20% - Accent1 3 2 2 2 6 2" xfId="1836"/>
    <cellStyle name="20% - Accent1 3 2 2 2 7" xfId="1837"/>
    <cellStyle name="20% - Accent1 3 2 2 2 8" xfId="1838"/>
    <cellStyle name="20% - Accent1 3 2 2 2 9" xfId="1839"/>
    <cellStyle name="20% - Accent1 3 2 2 3" xfId="1840"/>
    <cellStyle name="20% - Accent1 3 2 2 3 2" xfId="1841"/>
    <cellStyle name="20% - Accent1 3 2 2 3 2 2" xfId="1842"/>
    <cellStyle name="20% - Accent1 3 2 2 3 2 3" xfId="1843"/>
    <cellStyle name="20% - Accent1 3 2 2 3 3" xfId="1844"/>
    <cellStyle name="20% - Accent1 3 2 2 3 3 2" xfId="1845"/>
    <cellStyle name="20% - Accent1 3 2 2 3 4" xfId="1846"/>
    <cellStyle name="20% - Accent1 3 2 2 3 5" xfId="1847"/>
    <cellStyle name="20% - Accent1 3 2 2 3 6" xfId="1848"/>
    <cellStyle name="20% - Accent1 3 2 2 3 7" xfId="1849"/>
    <cellStyle name="20% - Accent1 3 2 2 3 8" xfId="1850"/>
    <cellStyle name="20% - Accent1 3 2 2 3 9" xfId="1851"/>
    <cellStyle name="20% - Accent1 3 2 2 4" xfId="1852"/>
    <cellStyle name="20% - Accent1 3 2 2 4 2" xfId="1853"/>
    <cellStyle name="20% - Accent1 3 2 2 4 2 2" xfId="1854"/>
    <cellStyle name="20% - Accent1 3 2 2 4 2 3" xfId="1855"/>
    <cellStyle name="20% - Accent1 3 2 2 4 3" xfId="1856"/>
    <cellStyle name="20% - Accent1 3 2 2 4 3 2" xfId="1857"/>
    <cellStyle name="20% - Accent1 3 2 2 4 4" xfId="1858"/>
    <cellStyle name="20% - Accent1 3 2 2 4 5" xfId="1859"/>
    <cellStyle name="20% - Accent1 3 2 2 4 6" xfId="1860"/>
    <cellStyle name="20% - Accent1 3 2 2 4 7" xfId="1861"/>
    <cellStyle name="20% - Accent1 3 2 2 4 8" xfId="1862"/>
    <cellStyle name="20% - Accent1 3 2 2 4 9" xfId="1863"/>
    <cellStyle name="20% - Accent1 3 2 2 5" xfId="1864"/>
    <cellStyle name="20% - Accent1 3 2 2 5 2" xfId="1865"/>
    <cellStyle name="20% - Accent1 3 2 2 5 2 2" xfId="1866"/>
    <cellStyle name="20% - Accent1 3 2 2 5 2 3" xfId="1867"/>
    <cellStyle name="20% - Accent1 3 2 2 5 3" xfId="1868"/>
    <cellStyle name="20% - Accent1 3 2 2 5 3 2" xfId="1869"/>
    <cellStyle name="20% - Accent1 3 2 2 5 4" xfId="1870"/>
    <cellStyle name="20% - Accent1 3 2 2 5 5" xfId="1871"/>
    <cellStyle name="20% - Accent1 3 2 2 5 6" xfId="1872"/>
    <cellStyle name="20% - Accent1 3 2 2 5 7" xfId="1873"/>
    <cellStyle name="20% - Accent1 3 2 2 5 8" xfId="1874"/>
    <cellStyle name="20% - Accent1 3 2 2 5 9" xfId="1875"/>
    <cellStyle name="20% - Accent1 3 2 2 6" xfId="1876"/>
    <cellStyle name="20% - Accent1 3 2 2 6 2" xfId="1877"/>
    <cellStyle name="20% - Accent1 3 2 2 6 3" xfId="1878"/>
    <cellStyle name="20% - Accent1 3 2 2 7" xfId="1879"/>
    <cellStyle name="20% - Accent1 3 2 2 7 2" xfId="1880"/>
    <cellStyle name="20% - Accent1 3 2 2 8" xfId="1881"/>
    <cellStyle name="20% - Accent1 3 2 2 9" xfId="1882"/>
    <cellStyle name="20% - Accent1 3 2 3" xfId="1883"/>
    <cellStyle name="20% - Accent1 3 2 3 10" xfId="1884"/>
    <cellStyle name="20% - Accent1 3 2 3 11" xfId="1885"/>
    <cellStyle name="20% - Accent1 3 2 3 12" xfId="1886"/>
    <cellStyle name="20% - Accent1 3 2 3 13" xfId="1887"/>
    <cellStyle name="20% - Accent1 3 2 3 2" xfId="1888"/>
    <cellStyle name="20% - Accent1 3 2 3 2 10" xfId="1889"/>
    <cellStyle name="20% - Accent1 3 2 3 2 11" xfId="1890"/>
    <cellStyle name="20% - Accent1 3 2 3 2 12" xfId="1891"/>
    <cellStyle name="20% - Accent1 3 2 3 2 2" xfId="1892"/>
    <cellStyle name="20% - Accent1 3 2 3 2 2 2" xfId="1893"/>
    <cellStyle name="20% - Accent1 3 2 3 2 2 2 2" xfId="1894"/>
    <cellStyle name="20% - Accent1 3 2 3 2 2 2 3" xfId="1895"/>
    <cellStyle name="20% - Accent1 3 2 3 2 2 3" xfId="1896"/>
    <cellStyle name="20% - Accent1 3 2 3 2 2 3 2" xfId="1897"/>
    <cellStyle name="20% - Accent1 3 2 3 2 2 4" xfId="1898"/>
    <cellStyle name="20% - Accent1 3 2 3 2 2 5" xfId="1899"/>
    <cellStyle name="20% - Accent1 3 2 3 2 2 6" xfId="1900"/>
    <cellStyle name="20% - Accent1 3 2 3 2 2 7" xfId="1901"/>
    <cellStyle name="20% - Accent1 3 2 3 2 2 8" xfId="1902"/>
    <cellStyle name="20% - Accent1 3 2 3 2 2 9" xfId="1903"/>
    <cellStyle name="20% - Accent1 3 2 3 2 3" xfId="1904"/>
    <cellStyle name="20% - Accent1 3 2 3 2 3 2" xfId="1905"/>
    <cellStyle name="20% - Accent1 3 2 3 2 3 2 2" xfId="1906"/>
    <cellStyle name="20% - Accent1 3 2 3 2 3 2 3" xfId="1907"/>
    <cellStyle name="20% - Accent1 3 2 3 2 3 3" xfId="1908"/>
    <cellStyle name="20% - Accent1 3 2 3 2 3 3 2" xfId="1909"/>
    <cellStyle name="20% - Accent1 3 2 3 2 3 4" xfId="1910"/>
    <cellStyle name="20% - Accent1 3 2 3 2 3 5" xfId="1911"/>
    <cellStyle name="20% - Accent1 3 2 3 2 3 6" xfId="1912"/>
    <cellStyle name="20% - Accent1 3 2 3 2 3 7" xfId="1913"/>
    <cellStyle name="20% - Accent1 3 2 3 2 3 8" xfId="1914"/>
    <cellStyle name="20% - Accent1 3 2 3 2 3 9" xfId="1915"/>
    <cellStyle name="20% - Accent1 3 2 3 2 4" xfId="1916"/>
    <cellStyle name="20% - Accent1 3 2 3 2 4 2" xfId="1917"/>
    <cellStyle name="20% - Accent1 3 2 3 2 4 2 2" xfId="1918"/>
    <cellStyle name="20% - Accent1 3 2 3 2 4 2 3" xfId="1919"/>
    <cellStyle name="20% - Accent1 3 2 3 2 4 3" xfId="1920"/>
    <cellStyle name="20% - Accent1 3 2 3 2 4 3 2" xfId="1921"/>
    <cellStyle name="20% - Accent1 3 2 3 2 4 4" xfId="1922"/>
    <cellStyle name="20% - Accent1 3 2 3 2 4 5" xfId="1923"/>
    <cellStyle name="20% - Accent1 3 2 3 2 4 6" xfId="1924"/>
    <cellStyle name="20% - Accent1 3 2 3 2 4 7" xfId="1925"/>
    <cellStyle name="20% - Accent1 3 2 3 2 4 8" xfId="1926"/>
    <cellStyle name="20% - Accent1 3 2 3 2 4 9" xfId="1927"/>
    <cellStyle name="20% - Accent1 3 2 3 2 5" xfId="1928"/>
    <cellStyle name="20% - Accent1 3 2 3 2 5 2" xfId="1929"/>
    <cellStyle name="20% - Accent1 3 2 3 2 5 3" xfId="1930"/>
    <cellStyle name="20% - Accent1 3 2 3 2 6" xfId="1931"/>
    <cellStyle name="20% - Accent1 3 2 3 2 6 2" xfId="1932"/>
    <cellStyle name="20% - Accent1 3 2 3 2 7" xfId="1933"/>
    <cellStyle name="20% - Accent1 3 2 3 2 8" xfId="1934"/>
    <cellStyle name="20% - Accent1 3 2 3 2 9" xfId="1935"/>
    <cellStyle name="20% - Accent1 3 2 3 3" xfId="1936"/>
    <cellStyle name="20% - Accent1 3 2 3 3 2" xfId="1937"/>
    <cellStyle name="20% - Accent1 3 2 3 3 2 2" xfId="1938"/>
    <cellStyle name="20% - Accent1 3 2 3 3 2 3" xfId="1939"/>
    <cellStyle name="20% - Accent1 3 2 3 3 3" xfId="1940"/>
    <cellStyle name="20% - Accent1 3 2 3 3 3 2" xfId="1941"/>
    <cellStyle name="20% - Accent1 3 2 3 3 4" xfId="1942"/>
    <cellStyle name="20% - Accent1 3 2 3 3 5" xfId="1943"/>
    <cellStyle name="20% - Accent1 3 2 3 3 6" xfId="1944"/>
    <cellStyle name="20% - Accent1 3 2 3 3 7" xfId="1945"/>
    <cellStyle name="20% - Accent1 3 2 3 3 8" xfId="1946"/>
    <cellStyle name="20% - Accent1 3 2 3 3 9" xfId="1947"/>
    <cellStyle name="20% - Accent1 3 2 3 4" xfId="1948"/>
    <cellStyle name="20% - Accent1 3 2 3 4 2" xfId="1949"/>
    <cellStyle name="20% - Accent1 3 2 3 4 2 2" xfId="1950"/>
    <cellStyle name="20% - Accent1 3 2 3 4 2 3" xfId="1951"/>
    <cellStyle name="20% - Accent1 3 2 3 4 3" xfId="1952"/>
    <cellStyle name="20% - Accent1 3 2 3 4 3 2" xfId="1953"/>
    <cellStyle name="20% - Accent1 3 2 3 4 4" xfId="1954"/>
    <cellStyle name="20% - Accent1 3 2 3 4 5" xfId="1955"/>
    <cellStyle name="20% - Accent1 3 2 3 4 6" xfId="1956"/>
    <cellStyle name="20% - Accent1 3 2 3 4 7" xfId="1957"/>
    <cellStyle name="20% - Accent1 3 2 3 4 8" xfId="1958"/>
    <cellStyle name="20% - Accent1 3 2 3 4 9" xfId="1959"/>
    <cellStyle name="20% - Accent1 3 2 3 5" xfId="1960"/>
    <cellStyle name="20% - Accent1 3 2 3 5 2" xfId="1961"/>
    <cellStyle name="20% - Accent1 3 2 3 5 2 2" xfId="1962"/>
    <cellStyle name="20% - Accent1 3 2 3 5 2 3" xfId="1963"/>
    <cellStyle name="20% - Accent1 3 2 3 5 3" xfId="1964"/>
    <cellStyle name="20% - Accent1 3 2 3 5 3 2" xfId="1965"/>
    <cellStyle name="20% - Accent1 3 2 3 5 4" xfId="1966"/>
    <cellStyle name="20% - Accent1 3 2 3 5 5" xfId="1967"/>
    <cellStyle name="20% - Accent1 3 2 3 5 6" xfId="1968"/>
    <cellStyle name="20% - Accent1 3 2 3 5 7" xfId="1969"/>
    <cellStyle name="20% - Accent1 3 2 3 5 8" xfId="1970"/>
    <cellStyle name="20% - Accent1 3 2 3 5 9" xfId="1971"/>
    <cellStyle name="20% - Accent1 3 2 3 6" xfId="1972"/>
    <cellStyle name="20% - Accent1 3 2 3 6 2" xfId="1973"/>
    <cellStyle name="20% - Accent1 3 2 3 6 3" xfId="1974"/>
    <cellStyle name="20% - Accent1 3 2 3 7" xfId="1975"/>
    <cellStyle name="20% - Accent1 3 2 3 7 2" xfId="1976"/>
    <cellStyle name="20% - Accent1 3 2 3 8" xfId="1977"/>
    <cellStyle name="20% - Accent1 3 2 3 9" xfId="1978"/>
    <cellStyle name="20% - Accent1 3 2 4" xfId="1979"/>
    <cellStyle name="20% - Accent1 3 2 4 10" xfId="1980"/>
    <cellStyle name="20% - Accent1 3 2 4 11" xfId="1981"/>
    <cellStyle name="20% - Accent1 3 2 4 12" xfId="1982"/>
    <cellStyle name="20% - Accent1 3 2 4 2" xfId="1983"/>
    <cellStyle name="20% - Accent1 3 2 4 2 2" xfId="1984"/>
    <cellStyle name="20% - Accent1 3 2 4 2 2 2" xfId="1985"/>
    <cellStyle name="20% - Accent1 3 2 4 2 2 3" xfId="1986"/>
    <cellStyle name="20% - Accent1 3 2 4 2 3" xfId="1987"/>
    <cellStyle name="20% - Accent1 3 2 4 2 3 2" xfId="1988"/>
    <cellStyle name="20% - Accent1 3 2 4 2 4" xfId="1989"/>
    <cellStyle name="20% - Accent1 3 2 4 2 5" xfId="1990"/>
    <cellStyle name="20% - Accent1 3 2 4 2 6" xfId="1991"/>
    <cellStyle name="20% - Accent1 3 2 4 2 7" xfId="1992"/>
    <cellStyle name="20% - Accent1 3 2 4 2 8" xfId="1993"/>
    <cellStyle name="20% - Accent1 3 2 4 2 9" xfId="1994"/>
    <cellStyle name="20% - Accent1 3 2 4 3" xfId="1995"/>
    <cellStyle name="20% - Accent1 3 2 4 3 2" xfId="1996"/>
    <cellStyle name="20% - Accent1 3 2 4 3 2 2" xfId="1997"/>
    <cellStyle name="20% - Accent1 3 2 4 3 2 3" xfId="1998"/>
    <cellStyle name="20% - Accent1 3 2 4 3 3" xfId="1999"/>
    <cellStyle name="20% - Accent1 3 2 4 3 3 2" xfId="2000"/>
    <cellStyle name="20% - Accent1 3 2 4 3 4" xfId="2001"/>
    <cellStyle name="20% - Accent1 3 2 4 3 5" xfId="2002"/>
    <cellStyle name="20% - Accent1 3 2 4 3 6" xfId="2003"/>
    <cellStyle name="20% - Accent1 3 2 4 3 7" xfId="2004"/>
    <cellStyle name="20% - Accent1 3 2 4 3 8" xfId="2005"/>
    <cellStyle name="20% - Accent1 3 2 4 3 9" xfId="2006"/>
    <cellStyle name="20% - Accent1 3 2 4 4" xfId="2007"/>
    <cellStyle name="20% - Accent1 3 2 4 4 2" xfId="2008"/>
    <cellStyle name="20% - Accent1 3 2 4 4 2 2" xfId="2009"/>
    <cellStyle name="20% - Accent1 3 2 4 4 2 3" xfId="2010"/>
    <cellStyle name="20% - Accent1 3 2 4 4 3" xfId="2011"/>
    <cellStyle name="20% - Accent1 3 2 4 4 3 2" xfId="2012"/>
    <cellStyle name="20% - Accent1 3 2 4 4 4" xfId="2013"/>
    <cellStyle name="20% - Accent1 3 2 4 4 5" xfId="2014"/>
    <cellStyle name="20% - Accent1 3 2 4 4 6" xfId="2015"/>
    <cellStyle name="20% - Accent1 3 2 4 4 7" xfId="2016"/>
    <cellStyle name="20% - Accent1 3 2 4 4 8" xfId="2017"/>
    <cellStyle name="20% - Accent1 3 2 4 4 9" xfId="2018"/>
    <cellStyle name="20% - Accent1 3 2 4 5" xfId="2019"/>
    <cellStyle name="20% - Accent1 3 2 4 5 2" xfId="2020"/>
    <cellStyle name="20% - Accent1 3 2 4 5 3" xfId="2021"/>
    <cellStyle name="20% - Accent1 3 2 4 6" xfId="2022"/>
    <cellStyle name="20% - Accent1 3 2 4 6 2" xfId="2023"/>
    <cellStyle name="20% - Accent1 3 2 4 7" xfId="2024"/>
    <cellStyle name="20% - Accent1 3 2 4 8" xfId="2025"/>
    <cellStyle name="20% - Accent1 3 2 4 9" xfId="2026"/>
    <cellStyle name="20% - Accent1 3 2 5" xfId="2027"/>
    <cellStyle name="20% - Accent1 3 2 5 2" xfId="2028"/>
    <cellStyle name="20% - Accent1 3 2 5 2 2" xfId="2029"/>
    <cellStyle name="20% - Accent1 3 2 5 2 3" xfId="2030"/>
    <cellStyle name="20% - Accent1 3 2 5 3" xfId="2031"/>
    <cellStyle name="20% - Accent1 3 2 5 3 2" xfId="2032"/>
    <cellStyle name="20% - Accent1 3 2 5 4" xfId="2033"/>
    <cellStyle name="20% - Accent1 3 2 5 5" xfId="2034"/>
    <cellStyle name="20% - Accent1 3 2 5 6" xfId="2035"/>
    <cellStyle name="20% - Accent1 3 2 5 7" xfId="2036"/>
    <cellStyle name="20% - Accent1 3 2 5 8" xfId="2037"/>
    <cellStyle name="20% - Accent1 3 2 5 9" xfId="2038"/>
    <cellStyle name="20% - Accent1 3 2 6" xfId="2039"/>
    <cellStyle name="20% - Accent1 3 2 6 2" xfId="2040"/>
    <cellStyle name="20% - Accent1 3 2 6 2 2" xfId="2041"/>
    <cellStyle name="20% - Accent1 3 2 6 2 3" xfId="2042"/>
    <cellStyle name="20% - Accent1 3 2 6 3" xfId="2043"/>
    <cellStyle name="20% - Accent1 3 2 6 3 2" xfId="2044"/>
    <cellStyle name="20% - Accent1 3 2 6 4" xfId="2045"/>
    <cellStyle name="20% - Accent1 3 2 6 5" xfId="2046"/>
    <cellStyle name="20% - Accent1 3 2 6 6" xfId="2047"/>
    <cellStyle name="20% - Accent1 3 2 6 7" xfId="2048"/>
    <cellStyle name="20% - Accent1 3 2 6 8" xfId="2049"/>
    <cellStyle name="20% - Accent1 3 2 6 9" xfId="2050"/>
    <cellStyle name="20% - Accent1 3 2 7" xfId="2051"/>
    <cellStyle name="20% - Accent1 3 2 7 2" xfId="2052"/>
    <cellStyle name="20% - Accent1 3 2 7 2 2" xfId="2053"/>
    <cellStyle name="20% - Accent1 3 2 7 2 3" xfId="2054"/>
    <cellStyle name="20% - Accent1 3 2 7 3" xfId="2055"/>
    <cellStyle name="20% - Accent1 3 2 7 3 2" xfId="2056"/>
    <cellStyle name="20% - Accent1 3 2 7 4" xfId="2057"/>
    <cellStyle name="20% - Accent1 3 2 7 5" xfId="2058"/>
    <cellStyle name="20% - Accent1 3 2 7 6" xfId="2059"/>
    <cellStyle name="20% - Accent1 3 2 7 7" xfId="2060"/>
    <cellStyle name="20% - Accent1 3 2 7 8" xfId="2061"/>
    <cellStyle name="20% - Accent1 3 2 7 9" xfId="2062"/>
    <cellStyle name="20% - Accent1 3 2 8" xfId="2063"/>
    <cellStyle name="20% - Accent1 3 2 8 2" xfId="2064"/>
    <cellStyle name="20% - Accent1 3 2 8 3" xfId="2065"/>
    <cellStyle name="20% - Accent1 3 2 9" xfId="2066"/>
    <cellStyle name="20% - Accent1 3 2 9 2" xfId="2067"/>
    <cellStyle name="20% - Accent1 3 3" xfId="2068"/>
    <cellStyle name="20% - Accent1 3 3 10" xfId="2069"/>
    <cellStyle name="20% - Accent1 3 3 11" xfId="2070"/>
    <cellStyle name="20% - Accent1 3 3 12" xfId="2071"/>
    <cellStyle name="20% - Accent1 3 3 13" xfId="2072"/>
    <cellStyle name="20% - Accent1 3 3 14" xfId="2073"/>
    <cellStyle name="20% - Accent1 3 3 15" xfId="2074"/>
    <cellStyle name="20% - Accent1 3 3 2" xfId="2075"/>
    <cellStyle name="20% - Accent1 3 3 2 10" xfId="2076"/>
    <cellStyle name="20% - Accent1 3 3 2 11" xfId="2077"/>
    <cellStyle name="20% - Accent1 3 3 2 12" xfId="2078"/>
    <cellStyle name="20% - Accent1 3 3 2 13" xfId="2079"/>
    <cellStyle name="20% - Accent1 3 3 2 2" xfId="2080"/>
    <cellStyle name="20% - Accent1 3 3 2 2 10" xfId="2081"/>
    <cellStyle name="20% - Accent1 3 3 2 2 11" xfId="2082"/>
    <cellStyle name="20% - Accent1 3 3 2 2 12" xfId="2083"/>
    <cellStyle name="20% - Accent1 3 3 2 2 2" xfId="2084"/>
    <cellStyle name="20% - Accent1 3 3 2 2 2 2" xfId="2085"/>
    <cellStyle name="20% - Accent1 3 3 2 2 2 2 2" xfId="2086"/>
    <cellStyle name="20% - Accent1 3 3 2 2 2 2 3" xfId="2087"/>
    <cellStyle name="20% - Accent1 3 3 2 2 2 3" xfId="2088"/>
    <cellStyle name="20% - Accent1 3 3 2 2 2 3 2" xfId="2089"/>
    <cellStyle name="20% - Accent1 3 3 2 2 2 4" xfId="2090"/>
    <cellStyle name="20% - Accent1 3 3 2 2 2 5" xfId="2091"/>
    <cellStyle name="20% - Accent1 3 3 2 2 2 6" xfId="2092"/>
    <cellStyle name="20% - Accent1 3 3 2 2 2 7" xfId="2093"/>
    <cellStyle name="20% - Accent1 3 3 2 2 2 8" xfId="2094"/>
    <cellStyle name="20% - Accent1 3 3 2 2 2 9" xfId="2095"/>
    <cellStyle name="20% - Accent1 3 3 2 2 3" xfId="2096"/>
    <cellStyle name="20% - Accent1 3 3 2 2 3 2" xfId="2097"/>
    <cellStyle name="20% - Accent1 3 3 2 2 3 2 2" xfId="2098"/>
    <cellStyle name="20% - Accent1 3 3 2 2 3 2 3" xfId="2099"/>
    <cellStyle name="20% - Accent1 3 3 2 2 3 3" xfId="2100"/>
    <cellStyle name="20% - Accent1 3 3 2 2 3 3 2" xfId="2101"/>
    <cellStyle name="20% - Accent1 3 3 2 2 3 4" xfId="2102"/>
    <cellStyle name="20% - Accent1 3 3 2 2 3 5" xfId="2103"/>
    <cellStyle name="20% - Accent1 3 3 2 2 3 6" xfId="2104"/>
    <cellStyle name="20% - Accent1 3 3 2 2 3 7" xfId="2105"/>
    <cellStyle name="20% - Accent1 3 3 2 2 3 8" xfId="2106"/>
    <cellStyle name="20% - Accent1 3 3 2 2 3 9" xfId="2107"/>
    <cellStyle name="20% - Accent1 3 3 2 2 4" xfId="2108"/>
    <cellStyle name="20% - Accent1 3 3 2 2 4 2" xfId="2109"/>
    <cellStyle name="20% - Accent1 3 3 2 2 4 2 2" xfId="2110"/>
    <cellStyle name="20% - Accent1 3 3 2 2 4 2 3" xfId="2111"/>
    <cellStyle name="20% - Accent1 3 3 2 2 4 3" xfId="2112"/>
    <cellStyle name="20% - Accent1 3 3 2 2 4 3 2" xfId="2113"/>
    <cellStyle name="20% - Accent1 3 3 2 2 4 4" xfId="2114"/>
    <cellStyle name="20% - Accent1 3 3 2 2 4 5" xfId="2115"/>
    <cellStyle name="20% - Accent1 3 3 2 2 4 6" xfId="2116"/>
    <cellStyle name="20% - Accent1 3 3 2 2 4 7" xfId="2117"/>
    <cellStyle name="20% - Accent1 3 3 2 2 4 8" xfId="2118"/>
    <cellStyle name="20% - Accent1 3 3 2 2 4 9" xfId="2119"/>
    <cellStyle name="20% - Accent1 3 3 2 2 5" xfId="2120"/>
    <cellStyle name="20% - Accent1 3 3 2 2 5 2" xfId="2121"/>
    <cellStyle name="20% - Accent1 3 3 2 2 5 3" xfId="2122"/>
    <cellStyle name="20% - Accent1 3 3 2 2 6" xfId="2123"/>
    <cellStyle name="20% - Accent1 3 3 2 2 6 2" xfId="2124"/>
    <cellStyle name="20% - Accent1 3 3 2 2 7" xfId="2125"/>
    <cellStyle name="20% - Accent1 3 3 2 2 8" xfId="2126"/>
    <cellStyle name="20% - Accent1 3 3 2 2 9" xfId="2127"/>
    <cellStyle name="20% - Accent1 3 3 2 3" xfId="2128"/>
    <cellStyle name="20% - Accent1 3 3 2 3 2" xfId="2129"/>
    <cellStyle name="20% - Accent1 3 3 2 3 2 2" xfId="2130"/>
    <cellStyle name="20% - Accent1 3 3 2 3 2 3" xfId="2131"/>
    <cellStyle name="20% - Accent1 3 3 2 3 3" xfId="2132"/>
    <cellStyle name="20% - Accent1 3 3 2 3 3 2" xfId="2133"/>
    <cellStyle name="20% - Accent1 3 3 2 3 4" xfId="2134"/>
    <cellStyle name="20% - Accent1 3 3 2 3 5" xfId="2135"/>
    <cellStyle name="20% - Accent1 3 3 2 3 6" xfId="2136"/>
    <cellStyle name="20% - Accent1 3 3 2 3 7" xfId="2137"/>
    <cellStyle name="20% - Accent1 3 3 2 3 8" xfId="2138"/>
    <cellStyle name="20% - Accent1 3 3 2 3 9" xfId="2139"/>
    <cellStyle name="20% - Accent1 3 3 2 4" xfId="2140"/>
    <cellStyle name="20% - Accent1 3 3 2 4 2" xfId="2141"/>
    <cellStyle name="20% - Accent1 3 3 2 4 2 2" xfId="2142"/>
    <cellStyle name="20% - Accent1 3 3 2 4 2 3" xfId="2143"/>
    <cellStyle name="20% - Accent1 3 3 2 4 3" xfId="2144"/>
    <cellStyle name="20% - Accent1 3 3 2 4 3 2" xfId="2145"/>
    <cellStyle name="20% - Accent1 3 3 2 4 4" xfId="2146"/>
    <cellStyle name="20% - Accent1 3 3 2 4 5" xfId="2147"/>
    <cellStyle name="20% - Accent1 3 3 2 4 6" xfId="2148"/>
    <cellStyle name="20% - Accent1 3 3 2 4 7" xfId="2149"/>
    <cellStyle name="20% - Accent1 3 3 2 4 8" xfId="2150"/>
    <cellStyle name="20% - Accent1 3 3 2 4 9" xfId="2151"/>
    <cellStyle name="20% - Accent1 3 3 2 5" xfId="2152"/>
    <cellStyle name="20% - Accent1 3 3 2 5 2" xfId="2153"/>
    <cellStyle name="20% - Accent1 3 3 2 5 2 2" xfId="2154"/>
    <cellStyle name="20% - Accent1 3 3 2 5 2 3" xfId="2155"/>
    <cellStyle name="20% - Accent1 3 3 2 5 3" xfId="2156"/>
    <cellStyle name="20% - Accent1 3 3 2 5 3 2" xfId="2157"/>
    <cellStyle name="20% - Accent1 3 3 2 5 4" xfId="2158"/>
    <cellStyle name="20% - Accent1 3 3 2 5 5" xfId="2159"/>
    <cellStyle name="20% - Accent1 3 3 2 5 6" xfId="2160"/>
    <cellStyle name="20% - Accent1 3 3 2 5 7" xfId="2161"/>
    <cellStyle name="20% - Accent1 3 3 2 5 8" xfId="2162"/>
    <cellStyle name="20% - Accent1 3 3 2 5 9" xfId="2163"/>
    <cellStyle name="20% - Accent1 3 3 2 6" xfId="2164"/>
    <cellStyle name="20% - Accent1 3 3 2 6 2" xfId="2165"/>
    <cellStyle name="20% - Accent1 3 3 2 6 3" xfId="2166"/>
    <cellStyle name="20% - Accent1 3 3 2 7" xfId="2167"/>
    <cellStyle name="20% - Accent1 3 3 2 7 2" xfId="2168"/>
    <cellStyle name="20% - Accent1 3 3 2 8" xfId="2169"/>
    <cellStyle name="20% - Accent1 3 3 2 9" xfId="2170"/>
    <cellStyle name="20% - Accent1 3 3 3" xfId="2171"/>
    <cellStyle name="20% - Accent1 3 3 3 10" xfId="2172"/>
    <cellStyle name="20% - Accent1 3 3 3 11" xfId="2173"/>
    <cellStyle name="20% - Accent1 3 3 3 12" xfId="2174"/>
    <cellStyle name="20% - Accent1 3 3 3 13" xfId="2175"/>
    <cellStyle name="20% - Accent1 3 3 3 2" xfId="2176"/>
    <cellStyle name="20% - Accent1 3 3 3 2 10" xfId="2177"/>
    <cellStyle name="20% - Accent1 3 3 3 2 11" xfId="2178"/>
    <cellStyle name="20% - Accent1 3 3 3 2 12" xfId="2179"/>
    <cellStyle name="20% - Accent1 3 3 3 2 2" xfId="2180"/>
    <cellStyle name="20% - Accent1 3 3 3 2 2 2" xfId="2181"/>
    <cellStyle name="20% - Accent1 3 3 3 2 2 2 2" xfId="2182"/>
    <cellStyle name="20% - Accent1 3 3 3 2 2 2 3" xfId="2183"/>
    <cellStyle name="20% - Accent1 3 3 3 2 2 3" xfId="2184"/>
    <cellStyle name="20% - Accent1 3 3 3 2 2 3 2" xfId="2185"/>
    <cellStyle name="20% - Accent1 3 3 3 2 2 4" xfId="2186"/>
    <cellStyle name="20% - Accent1 3 3 3 2 2 5" xfId="2187"/>
    <cellStyle name="20% - Accent1 3 3 3 2 2 6" xfId="2188"/>
    <cellStyle name="20% - Accent1 3 3 3 2 2 7" xfId="2189"/>
    <cellStyle name="20% - Accent1 3 3 3 2 2 8" xfId="2190"/>
    <cellStyle name="20% - Accent1 3 3 3 2 2 9" xfId="2191"/>
    <cellStyle name="20% - Accent1 3 3 3 2 3" xfId="2192"/>
    <cellStyle name="20% - Accent1 3 3 3 2 3 2" xfId="2193"/>
    <cellStyle name="20% - Accent1 3 3 3 2 3 2 2" xfId="2194"/>
    <cellStyle name="20% - Accent1 3 3 3 2 3 2 3" xfId="2195"/>
    <cellStyle name="20% - Accent1 3 3 3 2 3 3" xfId="2196"/>
    <cellStyle name="20% - Accent1 3 3 3 2 3 3 2" xfId="2197"/>
    <cellStyle name="20% - Accent1 3 3 3 2 3 4" xfId="2198"/>
    <cellStyle name="20% - Accent1 3 3 3 2 3 5" xfId="2199"/>
    <cellStyle name="20% - Accent1 3 3 3 2 3 6" xfId="2200"/>
    <cellStyle name="20% - Accent1 3 3 3 2 3 7" xfId="2201"/>
    <cellStyle name="20% - Accent1 3 3 3 2 3 8" xfId="2202"/>
    <cellStyle name="20% - Accent1 3 3 3 2 3 9" xfId="2203"/>
    <cellStyle name="20% - Accent1 3 3 3 2 4" xfId="2204"/>
    <cellStyle name="20% - Accent1 3 3 3 2 4 2" xfId="2205"/>
    <cellStyle name="20% - Accent1 3 3 3 2 4 2 2" xfId="2206"/>
    <cellStyle name="20% - Accent1 3 3 3 2 4 2 3" xfId="2207"/>
    <cellStyle name="20% - Accent1 3 3 3 2 4 3" xfId="2208"/>
    <cellStyle name="20% - Accent1 3 3 3 2 4 3 2" xfId="2209"/>
    <cellStyle name="20% - Accent1 3 3 3 2 4 4" xfId="2210"/>
    <cellStyle name="20% - Accent1 3 3 3 2 4 5" xfId="2211"/>
    <cellStyle name="20% - Accent1 3 3 3 2 4 6" xfId="2212"/>
    <cellStyle name="20% - Accent1 3 3 3 2 4 7" xfId="2213"/>
    <cellStyle name="20% - Accent1 3 3 3 2 4 8" xfId="2214"/>
    <cellStyle name="20% - Accent1 3 3 3 2 4 9" xfId="2215"/>
    <cellStyle name="20% - Accent1 3 3 3 2 5" xfId="2216"/>
    <cellStyle name="20% - Accent1 3 3 3 2 5 2" xfId="2217"/>
    <cellStyle name="20% - Accent1 3 3 3 2 5 3" xfId="2218"/>
    <cellStyle name="20% - Accent1 3 3 3 2 6" xfId="2219"/>
    <cellStyle name="20% - Accent1 3 3 3 2 6 2" xfId="2220"/>
    <cellStyle name="20% - Accent1 3 3 3 2 7" xfId="2221"/>
    <cellStyle name="20% - Accent1 3 3 3 2 8" xfId="2222"/>
    <cellStyle name="20% - Accent1 3 3 3 2 9" xfId="2223"/>
    <cellStyle name="20% - Accent1 3 3 3 3" xfId="2224"/>
    <cellStyle name="20% - Accent1 3 3 3 3 2" xfId="2225"/>
    <cellStyle name="20% - Accent1 3 3 3 3 2 2" xfId="2226"/>
    <cellStyle name="20% - Accent1 3 3 3 3 2 3" xfId="2227"/>
    <cellStyle name="20% - Accent1 3 3 3 3 3" xfId="2228"/>
    <cellStyle name="20% - Accent1 3 3 3 3 3 2" xfId="2229"/>
    <cellStyle name="20% - Accent1 3 3 3 3 4" xfId="2230"/>
    <cellStyle name="20% - Accent1 3 3 3 3 5" xfId="2231"/>
    <cellStyle name="20% - Accent1 3 3 3 3 6" xfId="2232"/>
    <cellStyle name="20% - Accent1 3 3 3 3 7" xfId="2233"/>
    <cellStyle name="20% - Accent1 3 3 3 3 8" xfId="2234"/>
    <cellStyle name="20% - Accent1 3 3 3 3 9" xfId="2235"/>
    <cellStyle name="20% - Accent1 3 3 3 4" xfId="2236"/>
    <cellStyle name="20% - Accent1 3 3 3 4 2" xfId="2237"/>
    <cellStyle name="20% - Accent1 3 3 3 4 2 2" xfId="2238"/>
    <cellStyle name="20% - Accent1 3 3 3 4 2 3" xfId="2239"/>
    <cellStyle name="20% - Accent1 3 3 3 4 3" xfId="2240"/>
    <cellStyle name="20% - Accent1 3 3 3 4 3 2" xfId="2241"/>
    <cellStyle name="20% - Accent1 3 3 3 4 4" xfId="2242"/>
    <cellStyle name="20% - Accent1 3 3 3 4 5" xfId="2243"/>
    <cellStyle name="20% - Accent1 3 3 3 4 6" xfId="2244"/>
    <cellStyle name="20% - Accent1 3 3 3 4 7" xfId="2245"/>
    <cellStyle name="20% - Accent1 3 3 3 4 8" xfId="2246"/>
    <cellStyle name="20% - Accent1 3 3 3 4 9" xfId="2247"/>
    <cellStyle name="20% - Accent1 3 3 3 5" xfId="2248"/>
    <cellStyle name="20% - Accent1 3 3 3 5 2" xfId="2249"/>
    <cellStyle name="20% - Accent1 3 3 3 5 2 2" xfId="2250"/>
    <cellStyle name="20% - Accent1 3 3 3 5 2 3" xfId="2251"/>
    <cellStyle name="20% - Accent1 3 3 3 5 3" xfId="2252"/>
    <cellStyle name="20% - Accent1 3 3 3 5 3 2" xfId="2253"/>
    <cellStyle name="20% - Accent1 3 3 3 5 4" xfId="2254"/>
    <cellStyle name="20% - Accent1 3 3 3 5 5" xfId="2255"/>
    <cellStyle name="20% - Accent1 3 3 3 5 6" xfId="2256"/>
    <cellStyle name="20% - Accent1 3 3 3 5 7" xfId="2257"/>
    <cellStyle name="20% - Accent1 3 3 3 5 8" xfId="2258"/>
    <cellStyle name="20% - Accent1 3 3 3 5 9" xfId="2259"/>
    <cellStyle name="20% - Accent1 3 3 3 6" xfId="2260"/>
    <cellStyle name="20% - Accent1 3 3 3 6 2" xfId="2261"/>
    <cellStyle name="20% - Accent1 3 3 3 6 3" xfId="2262"/>
    <cellStyle name="20% - Accent1 3 3 3 7" xfId="2263"/>
    <cellStyle name="20% - Accent1 3 3 3 7 2" xfId="2264"/>
    <cellStyle name="20% - Accent1 3 3 3 8" xfId="2265"/>
    <cellStyle name="20% - Accent1 3 3 3 9" xfId="2266"/>
    <cellStyle name="20% - Accent1 3 3 4" xfId="2267"/>
    <cellStyle name="20% - Accent1 3 3 4 10" xfId="2268"/>
    <cellStyle name="20% - Accent1 3 3 4 11" xfId="2269"/>
    <cellStyle name="20% - Accent1 3 3 4 12" xfId="2270"/>
    <cellStyle name="20% - Accent1 3 3 4 2" xfId="2271"/>
    <cellStyle name="20% - Accent1 3 3 4 2 2" xfId="2272"/>
    <cellStyle name="20% - Accent1 3 3 4 2 2 2" xfId="2273"/>
    <cellStyle name="20% - Accent1 3 3 4 2 2 3" xfId="2274"/>
    <cellStyle name="20% - Accent1 3 3 4 2 3" xfId="2275"/>
    <cellStyle name="20% - Accent1 3 3 4 2 3 2" xfId="2276"/>
    <cellStyle name="20% - Accent1 3 3 4 2 4" xfId="2277"/>
    <cellStyle name="20% - Accent1 3 3 4 2 5" xfId="2278"/>
    <cellStyle name="20% - Accent1 3 3 4 2 6" xfId="2279"/>
    <cellStyle name="20% - Accent1 3 3 4 2 7" xfId="2280"/>
    <cellStyle name="20% - Accent1 3 3 4 2 8" xfId="2281"/>
    <cellStyle name="20% - Accent1 3 3 4 2 9" xfId="2282"/>
    <cellStyle name="20% - Accent1 3 3 4 3" xfId="2283"/>
    <cellStyle name="20% - Accent1 3 3 4 3 2" xfId="2284"/>
    <cellStyle name="20% - Accent1 3 3 4 3 2 2" xfId="2285"/>
    <cellStyle name="20% - Accent1 3 3 4 3 2 3" xfId="2286"/>
    <cellStyle name="20% - Accent1 3 3 4 3 3" xfId="2287"/>
    <cellStyle name="20% - Accent1 3 3 4 3 3 2" xfId="2288"/>
    <cellStyle name="20% - Accent1 3 3 4 3 4" xfId="2289"/>
    <cellStyle name="20% - Accent1 3 3 4 3 5" xfId="2290"/>
    <cellStyle name="20% - Accent1 3 3 4 3 6" xfId="2291"/>
    <cellStyle name="20% - Accent1 3 3 4 3 7" xfId="2292"/>
    <cellStyle name="20% - Accent1 3 3 4 3 8" xfId="2293"/>
    <cellStyle name="20% - Accent1 3 3 4 3 9" xfId="2294"/>
    <cellStyle name="20% - Accent1 3 3 4 4" xfId="2295"/>
    <cellStyle name="20% - Accent1 3 3 4 4 2" xfId="2296"/>
    <cellStyle name="20% - Accent1 3 3 4 4 2 2" xfId="2297"/>
    <cellStyle name="20% - Accent1 3 3 4 4 2 3" xfId="2298"/>
    <cellStyle name="20% - Accent1 3 3 4 4 3" xfId="2299"/>
    <cellStyle name="20% - Accent1 3 3 4 4 3 2" xfId="2300"/>
    <cellStyle name="20% - Accent1 3 3 4 4 4" xfId="2301"/>
    <cellStyle name="20% - Accent1 3 3 4 4 5" xfId="2302"/>
    <cellStyle name="20% - Accent1 3 3 4 4 6" xfId="2303"/>
    <cellStyle name="20% - Accent1 3 3 4 4 7" xfId="2304"/>
    <cellStyle name="20% - Accent1 3 3 4 4 8" xfId="2305"/>
    <cellStyle name="20% - Accent1 3 3 4 4 9" xfId="2306"/>
    <cellStyle name="20% - Accent1 3 3 4 5" xfId="2307"/>
    <cellStyle name="20% - Accent1 3 3 4 5 2" xfId="2308"/>
    <cellStyle name="20% - Accent1 3 3 4 5 3" xfId="2309"/>
    <cellStyle name="20% - Accent1 3 3 4 6" xfId="2310"/>
    <cellStyle name="20% - Accent1 3 3 4 6 2" xfId="2311"/>
    <cellStyle name="20% - Accent1 3 3 4 7" xfId="2312"/>
    <cellStyle name="20% - Accent1 3 3 4 8" xfId="2313"/>
    <cellStyle name="20% - Accent1 3 3 4 9" xfId="2314"/>
    <cellStyle name="20% - Accent1 3 3 5" xfId="2315"/>
    <cellStyle name="20% - Accent1 3 3 5 2" xfId="2316"/>
    <cellStyle name="20% - Accent1 3 3 5 2 2" xfId="2317"/>
    <cellStyle name="20% - Accent1 3 3 5 2 3" xfId="2318"/>
    <cellStyle name="20% - Accent1 3 3 5 3" xfId="2319"/>
    <cellStyle name="20% - Accent1 3 3 5 3 2" xfId="2320"/>
    <cellStyle name="20% - Accent1 3 3 5 4" xfId="2321"/>
    <cellStyle name="20% - Accent1 3 3 5 5" xfId="2322"/>
    <cellStyle name="20% - Accent1 3 3 5 6" xfId="2323"/>
    <cellStyle name="20% - Accent1 3 3 5 7" xfId="2324"/>
    <cellStyle name="20% - Accent1 3 3 5 8" xfId="2325"/>
    <cellStyle name="20% - Accent1 3 3 5 9" xfId="2326"/>
    <cellStyle name="20% - Accent1 3 3 6" xfId="2327"/>
    <cellStyle name="20% - Accent1 3 3 6 2" xfId="2328"/>
    <cellStyle name="20% - Accent1 3 3 6 2 2" xfId="2329"/>
    <cellStyle name="20% - Accent1 3 3 6 2 3" xfId="2330"/>
    <cellStyle name="20% - Accent1 3 3 6 3" xfId="2331"/>
    <cellStyle name="20% - Accent1 3 3 6 3 2" xfId="2332"/>
    <cellStyle name="20% - Accent1 3 3 6 4" xfId="2333"/>
    <cellStyle name="20% - Accent1 3 3 6 5" xfId="2334"/>
    <cellStyle name="20% - Accent1 3 3 6 6" xfId="2335"/>
    <cellStyle name="20% - Accent1 3 3 6 7" xfId="2336"/>
    <cellStyle name="20% - Accent1 3 3 6 8" xfId="2337"/>
    <cellStyle name="20% - Accent1 3 3 6 9" xfId="2338"/>
    <cellStyle name="20% - Accent1 3 3 7" xfId="2339"/>
    <cellStyle name="20% - Accent1 3 3 7 2" xfId="2340"/>
    <cellStyle name="20% - Accent1 3 3 7 2 2" xfId="2341"/>
    <cellStyle name="20% - Accent1 3 3 7 2 3" xfId="2342"/>
    <cellStyle name="20% - Accent1 3 3 7 3" xfId="2343"/>
    <cellStyle name="20% - Accent1 3 3 7 3 2" xfId="2344"/>
    <cellStyle name="20% - Accent1 3 3 7 4" xfId="2345"/>
    <cellStyle name="20% - Accent1 3 3 7 5" xfId="2346"/>
    <cellStyle name="20% - Accent1 3 3 7 6" xfId="2347"/>
    <cellStyle name="20% - Accent1 3 3 7 7" xfId="2348"/>
    <cellStyle name="20% - Accent1 3 3 7 8" xfId="2349"/>
    <cellStyle name="20% - Accent1 3 3 7 9" xfId="2350"/>
    <cellStyle name="20% - Accent1 3 3 8" xfId="2351"/>
    <cellStyle name="20% - Accent1 3 3 8 2" xfId="2352"/>
    <cellStyle name="20% - Accent1 3 3 8 3" xfId="2353"/>
    <cellStyle name="20% - Accent1 3 3 9" xfId="2354"/>
    <cellStyle name="20% - Accent1 3 3 9 2" xfId="2355"/>
    <cellStyle name="20% - Accent1 3 4" xfId="2356"/>
    <cellStyle name="20% - Accent1 3 4 10" xfId="2357"/>
    <cellStyle name="20% - Accent1 3 4 11" xfId="2358"/>
    <cellStyle name="20% - Accent1 3 4 12" xfId="2359"/>
    <cellStyle name="20% - Accent1 3 4 13" xfId="2360"/>
    <cellStyle name="20% - Accent1 3 4 14" xfId="2361"/>
    <cellStyle name="20% - Accent1 3 4 15" xfId="2362"/>
    <cellStyle name="20% - Accent1 3 4 2" xfId="2363"/>
    <cellStyle name="20% - Accent1 3 4 2 10" xfId="2364"/>
    <cellStyle name="20% - Accent1 3 4 2 11" xfId="2365"/>
    <cellStyle name="20% - Accent1 3 4 2 12" xfId="2366"/>
    <cellStyle name="20% - Accent1 3 4 2 13" xfId="2367"/>
    <cellStyle name="20% - Accent1 3 4 2 2" xfId="2368"/>
    <cellStyle name="20% - Accent1 3 4 2 2 10" xfId="2369"/>
    <cellStyle name="20% - Accent1 3 4 2 2 11" xfId="2370"/>
    <cellStyle name="20% - Accent1 3 4 2 2 12" xfId="2371"/>
    <cellStyle name="20% - Accent1 3 4 2 2 2" xfId="2372"/>
    <cellStyle name="20% - Accent1 3 4 2 2 2 2" xfId="2373"/>
    <cellStyle name="20% - Accent1 3 4 2 2 2 2 2" xfId="2374"/>
    <cellStyle name="20% - Accent1 3 4 2 2 2 2 3" xfId="2375"/>
    <cellStyle name="20% - Accent1 3 4 2 2 2 3" xfId="2376"/>
    <cellStyle name="20% - Accent1 3 4 2 2 2 3 2" xfId="2377"/>
    <cellStyle name="20% - Accent1 3 4 2 2 2 4" xfId="2378"/>
    <cellStyle name="20% - Accent1 3 4 2 2 2 5" xfId="2379"/>
    <cellStyle name="20% - Accent1 3 4 2 2 2 6" xfId="2380"/>
    <cellStyle name="20% - Accent1 3 4 2 2 2 7" xfId="2381"/>
    <cellStyle name="20% - Accent1 3 4 2 2 2 8" xfId="2382"/>
    <cellStyle name="20% - Accent1 3 4 2 2 2 9" xfId="2383"/>
    <cellStyle name="20% - Accent1 3 4 2 2 3" xfId="2384"/>
    <cellStyle name="20% - Accent1 3 4 2 2 3 2" xfId="2385"/>
    <cellStyle name="20% - Accent1 3 4 2 2 3 2 2" xfId="2386"/>
    <cellStyle name="20% - Accent1 3 4 2 2 3 2 3" xfId="2387"/>
    <cellStyle name="20% - Accent1 3 4 2 2 3 3" xfId="2388"/>
    <cellStyle name="20% - Accent1 3 4 2 2 3 3 2" xfId="2389"/>
    <cellStyle name="20% - Accent1 3 4 2 2 3 4" xfId="2390"/>
    <cellStyle name="20% - Accent1 3 4 2 2 3 5" xfId="2391"/>
    <cellStyle name="20% - Accent1 3 4 2 2 3 6" xfId="2392"/>
    <cellStyle name="20% - Accent1 3 4 2 2 3 7" xfId="2393"/>
    <cellStyle name="20% - Accent1 3 4 2 2 3 8" xfId="2394"/>
    <cellStyle name="20% - Accent1 3 4 2 2 3 9" xfId="2395"/>
    <cellStyle name="20% - Accent1 3 4 2 2 4" xfId="2396"/>
    <cellStyle name="20% - Accent1 3 4 2 2 4 2" xfId="2397"/>
    <cellStyle name="20% - Accent1 3 4 2 2 4 2 2" xfId="2398"/>
    <cellStyle name="20% - Accent1 3 4 2 2 4 2 3" xfId="2399"/>
    <cellStyle name="20% - Accent1 3 4 2 2 4 3" xfId="2400"/>
    <cellStyle name="20% - Accent1 3 4 2 2 4 3 2" xfId="2401"/>
    <cellStyle name="20% - Accent1 3 4 2 2 4 4" xfId="2402"/>
    <cellStyle name="20% - Accent1 3 4 2 2 4 5" xfId="2403"/>
    <cellStyle name="20% - Accent1 3 4 2 2 4 6" xfId="2404"/>
    <cellStyle name="20% - Accent1 3 4 2 2 4 7" xfId="2405"/>
    <cellStyle name="20% - Accent1 3 4 2 2 4 8" xfId="2406"/>
    <cellStyle name="20% - Accent1 3 4 2 2 4 9" xfId="2407"/>
    <cellStyle name="20% - Accent1 3 4 2 2 5" xfId="2408"/>
    <cellStyle name="20% - Accent1 3 4 2 2 5 2" xfId="2409"/>
    <cellStyle name="20% - Accent1 3 4 2 2 5 3" xfId="2410"/>
    <cellStyle name="20% - Accent1 3 4 2 2 6" xfId="2411"/>
    <cellStyle name="20% - Accent1 3 4 2 2 6 2" xfId="2412"/>
    <cellStyle name="20% - Accent1 3 4 2 2 7" xfId="2413"/>
    <cellStyle name="20% - Accent1 3 4 2 2 8" xfId="2414"/>
    <cellStyle name="20% - Accent1 3 4 2 2 9" xfId="2415"/>
    <cellStyle name="20% - Accent1 3 4 2 3" xfId="2416"/>
    <cellStyle name="20% - Accent1 3 4 2 3 2" xfId="2417"/>
    <cellStyle name="20% - Accent1 3 4 2 3 2 2" xfId="2418"/>
    <cellStyle name="20% - Accent1 3 4 2 3 2 3" xfId="2419"/>
    <cellStyle name="20% - Accent1 3 4 2 3 3" xfId="2420"/>
    <cellStyle name="20% - Accent1 3 4 2 3 3 2" xfId="2421"/>
    <cellStyle name="20% - Accent1 3 4 2 3 4" xfId="2422"/>
    <cellStyle name="20% - Accent1 3 4 2 3 5" xfId="2423"/>
    <cellStyle name="20% - Accent1 3 4 2 3 6" xfId="2424"/>
    <cellStyle name="20% - Accent1 3 4 2 3 7" xfId="2425"/>
    <cellStyle name="20% - Accent1 3 4 2 3 8" xfId="2426"/>
    <cellStyle name="20% - Accent1 3 4 2 3 9" xfId="2427"/>
    <cellStyle name="20% - Accent1 3 4 2 4" xfId="2428"/>
    <cellStyle name="20% - Accent1 3 4 2 4 2" xfId="2429"/>
    <cellStyle name="20% - Accent1 3 4 2 4 2 2" xfId="2430"/>
    <cellStyle name="20% - Accent1 3 4 2 4 2 3" xfId="2431"/>
    <cellStyle name="20% - Accent1 3 4 2 4 3" xfId="2432"/>
    <cellStyle name="20% - Accent1 3 4 2 4 3 2" xfId="2433"/>
    <cellStyle name="20% - Accent1 3 4 2 4 4" xfId="2434"/>
    <cellStyle name="20% - Accent1 3 4 2 4 5" xfId="2435"/>
    <cellStyle name="20% - Accent1 3 4 2 4 6" xfId="2436"/>
    <cellStyle name="20% - Accent1 3 4 2 4 7" xfId="2437"/>
    <cellStyle name="20% - Accent1 3 4 2 4 8" xfId="2438"/>
    <cellStyle name="20% - Accent1 3 4 2 4 9" xfId="2439"/>
    <cellStyle name="20% - Accent1 3 4 2 5" xfId="2440"/>
    <cellStyle name="20% - Accent1 3 4 2 5 2" xfId="2441"/>
    <cellStyle name="20% - Accent1 3 4 2 5 2 2" xfId="2442"/>
    <cellStyle name="20% - Accent1 3 4 2 5 2 3" xfId="2443"/>
    <cellStyle name="20% - Accent1 3 4 2 5 3" xfId="2444"/>
    <cellStyle name="20% - Accent1 3 4 2 5 3 2" xfId="2445"/>
    <cellStyle name="20% - Accent1 3 4 2 5 4" xfId="2446"/>
    <cellStyle name="20% - Accent1 3 4 2 5 5" xfId="2447"/>
    <cellStyle name="20% - Accent1 3 4 2 5 6" xfId="2448"/>
    <cellStyle name="20% - Accent1 3 4 2 5 7" xfId="2449"/>
    <cellStyle name="20% - Accent1 3 4 2 5 8" xfId="2450"/>
    <cellStyle name="20% - Accent1 3 4 2 5 9" xfId="2451"/>
    <cellStyle name="20% - Accent1 3 4 2 6" xfId="2452"/>
    <cellStyle name="20% - Accent1 3 4 2 6 2" xfId="2453"/>
    <cellStyle name="20% - Accent1 3 4 2 6 3" xfId="2454"/>
    <cellStyle name="20% - Accent1 3 4 2 7" xfId="2455"/>
    <cellStyle name="20% - Accent1 3 4 2 7 2" xfId="2456"/>
    <cellStyle name="20% - Accent1 3 4 2 8" xfId="2457"/>
    <cellStyle name="20% - Accent1 3 4 2 9" xfId="2458"/>
    <cellStyle name="20% - Accent1 3 4 3" xfId="2459"/>
    <cellStyle name="20% - Accent1 3 4 3 10" xfId="2460"/>
    <cellStyle name="20% - Accent1 3 4 3 11" xfId="2461"/>
    <cellStyle name="20% - Accent1 3 4 3 12" xfId="2462"/>
    <cellStyle name="20% - Accent1 3 4 3 13" xfId="2463"/>
    <cellStyle name="20% - Accent1 3 4 3 2" xfId="2464"/>
    <cellStyle name="20% - Accent1 3 4 3 2 10" xfId="2465"/>
    <cellStyle name="20% - Accent1 3 4 3 2 11" xfId="2466"/>
    <cellStyle name="20% - Accent1 3 4 3 2 12" xfId="2467"/>
    <cellStyle name="20% - Accent1 3 4 3 2 2" xfId="2468"/>
    <cellStyle name="20% - Accent1 3 4 3 2 2 2" xfId="2469"/>
    <cellStyle name="20% - Accent1 3 4 3 2 2 2 2" xfId="2470"/>
    <cellStyle name="20% - Accent1 3 4 3 2 2 2 3" xfId="2471"/>
    <cellStyle name="20% - Accent1 3 4 3 2 2 3" xfId="2472"/>
    <cellStyle name="20% - Accent1 3 4 3 2 2 3 2" xfId="2473"/>
    <cellStyle name="20% - Accent1 3 4 3 2 2 4" xfId="2474"/>
    <cellStyle name="20% - Accent1 3 4 3 2 2 5" xfId="2475"/>
    <cellStyle name="20% - Accent1 3 4 3 2 2 6" xfId="2476"/>
    <cellStyle name="20% - Accent1 3 4 3 2 2 7" xfId="2477"/>
    <cellStyle name="20% - Accent1 3 4 3 2 2 8" xfId="2478"/>
    <cellStyle name="20% - Accent1 3 4 3 2 2 9" xfId="2479"/>
    <cellStyle name="20% - Accent1 3 4 3 2 3" xfId="2480"/>
    <cellStyle name="20% - Accent1 3 4 3 2 3 2" xfId="2481"/>
    <cellStyle name="20% - Accent1 3 4 3 2 3 2 2" xfId="2482"/>
    <cellStyle name="20% - Accent1 3 4 3 2 3 2 3" xfId="2483"/>
    <cellStyle name="20% - Accent1 3 4 3 2 3 3" xfId="2484"/>
    <cellStyle name="20% - Accent1 3 4 3 2 3 3 2" xfId="2485"/>
    <cellStyle name="20% - Accent1 3 4 3 2 3 4" xfId="2486"/>
    <cellStyle name="20% - Accent1 3 4 3 2 3 5" xfId="2487"/>
    <cellStyle name="20% - Accent1 3 4 3 2 3 6" xfId="2488"/>
    <cellStyle name="20% - Accent1 3 4 3 2 3 7" xfId="2489"/>
    <cellStyle name="20% - Accent1 3 4 3 2 3 8" xfId="2490"/>
    <cellStyle name="20% - Accent1 3 4 3 2 3 9" xfId="2491"/>
    <cellStyle name="20% - Accent1 3 4 3 2 4" xfId="2492"/>
    <cellStyle name="20% - Accent1 3 4 3 2 4 2" xfId="2493"/>
    <cellStyle name="20% - Accent1 3 4 3 2 4 2 2" xfId="2494"/>
    <cellStyle name="20% - Accent1 3 4 3 2 4 2 3" xfId="2495"/>
    <cellStyle name="20% - Accent1 3 4 3 2 4 3" xfId="2496"/>
    <cellStyle name="20% - Accent1 3 4 3 2 4 3 2" xfId="2497"/>
    <cellStyle name="20% - Accent1 3 4 3 2 4 4" xfId="2498"/>
    <cellStyle name="20% - Accent1 3 4 3 2 4 5" xfId="2499"/>
    <cellStyle name="20% - Accent1 3 4 3 2 4 6" xfId="2500"/>
    <cellStyle name="20% - Accent1 3 4 3 2 4 7" xfId="2501"/>
    <cellStyle name="20% - Accent1 3 4 3 2 4 8" xfId="2502"/>
    <cellStyle name="20% - Accent1 3 4 3 2 4 9" xfId="2503"/>
    <cellStyle name="20% - Accent1 3 4 3 2 5" xfId="2504"/>
    <cellStyle name="20% - Accent1 3 4 3 2 5 2" xfId="2505"/>
    <cellStyle name="20% - Accent1 3 4 3 2 5 3" xfId="2506"/>
    <cellStyle name="20% - Accent1 3 4 3 2 6" xfId="2507"/>
    <cellStyle name="20% - Accent1 3 4 3 2 6 2" xfId="2508"/>
    <cellStyle name="20% - Accent1 3 4 3 2 7" xfId="2509"/>
    <cellStyle name="20% - Accent1 3 4 3 2 8" xfId="2510"/>
    <cellStyle name="20% - Accent1 3 4 3 2 9" xfId="2511"/>
    <cellStyle name="20% - Accent1 3 4 3 3" xfId="2512"/>
    <cellStyle name="20% - Accent1 3 4 3 3 2" xfId="2513"/>
    <cellStyle name="20% - Accent1 3 4 3 3 2 2" xfId="2514"/>
    <cellStyle name="20% - Accent1 3 4 3 3 2 3" xfId="2515"/>
    <cellStyle name="20% - Accent1 3 4 3 3 3" xfId="2516"/>
    <cellStyle name="20% - Accent1 3 4 3 3 3 2" xfId="2517"/>
    <cellStyle name="20% - Accent1 3 4 3 3 4" xfId="2518"/>
    <cellStyle name="20% - Accent1 3 4 3 3 5" xfId="2519"/>
    <cellStyle name="20% - Accent1 3 4 3 3 6" xfId="2520"/>
    <cellStyle name="20% - Accent1 3 4 3 3 7" xfId="2521"/>
    <cellStyle name="20% - Accent1 3 4 3 3 8" xfId="2522"/>
    <cellStyle name="20% - Accent1 3 4 3 3 9" xfId="2523"/>
    <cellStyle name="20% - Accent1 3 4 3 4" xfId="2524"/>
    <cellStyle name="20% - Accent1 3 4 3 4 2" xfId="2525"/>
    <cellStyle name="20% - Accent1 3 4 3 4 2 2" xfId="2526"/>
    <cellStyle name="20% - Accent1 3 4 3 4 2 3" xfId="2527"/>
    <cellStyle name="20% - Accent1 3 4 3 4 3" xfId="2528"/>
    <cellStyle name="20% - Accent1 3 4 3 4 3 2" xfId="2529"/>
    <cellStyle name="20% - Accent1 3 4 3 4 4" xfId="2530"/>
    <cellStyle name="20% - Accent1 3 4 3 4 5" xfId="2531"/>
    <cellStyle name="20% - Accent1 3 4 3 4 6" xfId="2532"/>
    <cellStyle name="20% - Accent1 3 4 3 4 7" xfId="2533"/>
    <cellStyle name="20% - Accent1 3 4 3 4 8" xfId="2534"/>
    <cellStyle name="20% - Accent1 3 4 3 4 9" xfId="2535"/>
    <cellStyle name="20% - Accent1 3 4 3 5" xfId="2536"/>
    <cellStyle name="20% - Accent1 3 4 3 5 2" xfId="2537"/>
    <cellStyle name="20% - Accent1 3 4 3 5 2 2" xfId="2538"/>
    <cellStyle name="20% - Accent1 3 4 3 5 2 3" xfId="2539"/>
    <cellStyle name="20% - Accent1 3 4 3 5 3" xfId="2540"/>
    <cellStyle name="20% - Accent1 3 4 3 5 3 2" xfId="2541"/>
    <cellStyle name="20% - Accent1 3 4 3 5 4" xfId="2542"/>
    <cellStyle name="20% - Accent1 3 4 3 5 5" xfId="2543"/>
    <cellStyle name="20% - Accent1 3 4 3 5 6" xfId="2544"/>
    <cellStyle name="20% - Accent1 3 4 3 5 7" xfId="2545"/>
    <cellStyle name="20% - Accent1 3 4 3 5 8" xfId="2546"/>
    <cellStyle name="20% - Accent1 3 4 3 5 9" xfId="2547"/>
    <cellStyle name="20% - Accent1 3 4 3 6" xfId="2548"/>
    <cellStyle name="20% - Accent1 3 4 3 6 2" xfId="2549"/>
    <cellStyle name="20% - Accent1 3 4 3 6 3" xfId="2550"/>
    <cellStyle name="20% - Accent1 3 4 3 7" xfId="2551"/>
    <cellStyle name="20% - Accent1 3 4 3 7 2" xfId="2552"/>
    <cellStyle name="20% - Accent1 3 4 3 8" xfId="2553"/>
    <cellStyle name="20% - Accent1 3 4 3 9" xfId="2554"/>
    <cellStyle name="20% - Accent1 3 4 4" xfId="2555"/>
    <cellStyle name="20% - Accent1 3 4 4 10" xfId="2556"/>
    <cellStyle name="20% - Accent1 3 4 4 11" xfId="2557"/>
    <cellStyle name="20% - Accent1 3 4 4 12" xfId="2558"/>
    <cellStyle name="20% - Accent1 3 4 4 2" xfId="2559"/>
    <cellStyle name="20% - Accent1 3 4 4 2 2" xfId="2560"/>
    <cellStyle name="20% - Accent1 3 4 4 2 2 2" xfId="2561"/>
    <cellStyle name="20% - Accent1 3 4 4 2 2 3" xfId="2562"/>
    <cellStyle name="20% - Accent1 3 4 4 2 3" xfId="2563"/>
    <cellStyle name="20% - Accent1 3 4 4 2 3 2" xfId="2564"/>
    <cellStyle name="20% - Accent1 3 4 4 2 4" xfId="2565"/>
    <cellStyle name="20% - Accent1 3 4 4 2 5" xfId="2566"/>
    <cellStyle name="20% - Accent1 3 4 4 2 6" xfId="2567"/>
    <cellStyle name="20% - Accent1 3 4 4 2 7" xfId="2568"/>
    <cellStyle name="20% - Accent1 3 4 4 2 8" xfId="2569"/>
    <cellStyle name="20% - Accent1 3 4 4 2 9" xfId="2570"/>
    <cellStyle name="20% - Accent1 3 4 4 3" xfId="2571"/>
    <cellStyle name="20% - Accent1 3 4 4 3 2" xfId="2572"/>
    <cellStyle name="20% - Accent1 3 4 4 3 2 2" xfId="2573"/>
    <cellStyle name="20% - Accent1 3 4 4 3 2 3" xfId="2574"/>
    <cellStyle name="20% - Accent1 3 4 4 3 3" xfId="2575"/>
    <cellStyle name="20% - Accent1 3 4 4 3 3 2" xfId="2576"/>
    <cellStyle name="20% - Accent1 3 4 4 3 4" xfId="2577"/>
    <cellStyle name="20% - Accent1 3 4 4 3 5" xfId="2578"/>
    <cellStyle name="20% - Accent1 3 4 4 3 6" xfId="2579"/>
    <cellStyle name="20% - Accent1 3 4 4 3 7" xfId="2580"/>
    <cellStyle name="20% - Accent1 3 4 4 3 8" xfId="2581"/>
    <cellStyle name="20% - Accent1 3 4 4 3 9" xfId="2582"/>
    <cellStyle name="20% - Accent1 3 4 4 4" xfId="2583"/>
    <cellStyle name="20% - Accent1 3 4 4 4 2" xfId="2584"/>
    <cellStyle name="20% - Accent1 3 4 4 4 2 2" xfId="2585"/>
    <cellStyle name="20% - Accent1 3 4 4 4 2 3" xfId="2586"/>
    <cellStyle name="20% - Accent1 3 4 4 4 3" xfId="2587"/>
    <cellStyle name="20% - Accent1 3 4 4 4 3 2" xfId="2588"/>
    <cellStyle name="20% - Accent1 3 4 4 4 4" xfId="2589"/>
    <cellStyle name="20% - Accent1 3 4 4 4 5" xfId="2590"/>
    <cellStyle name="20% - Accent1 3 4 4 4 6" xfId="2591"/>
    <cellStyle name="20% - Accent1 3 4 4 4 7" xfId="2592"/>
    <cellStyle name="20% - Accent1 3 4 4 4 8" xfId="2593"/>
    <cellStyle name="20% - Accent1 3 4 4 4 9" xfId="2594"/>
    <cellStyle name="20% - Accent1 3 4 4 5" xfId="2595"/>
    <cellStyle name="20% - Accent1 3 4 4 5 2" xfId="2596"/>
    <cellStyle name="20% - Accent1 3 4 4 5 3" xfId="2597"/>
    <cellStyle name="20% - Accent1 3 4 4 6" xfId="2598"/>
    <cellStyle name="20% - Accent1 3 4 4 6 2" xfId="2599"/>
    <cellStyle name="20% - Accent1 3 4 4 7" xfId="2600"/>
    <cellStyle name="20% - Accent1 3 4 4 8" xfId="2601"/>
    <cellStyle name="20% - Accent1 3 4 4 9" xfId="2602"/>
    <cellStyle name="20% - Accent1 3 4 5" xfId="2603"/>
    <cellStyle name="20% - Accent1 3 4 5 2" xfId="2604"/>
    <cellStyle name="20% - Accent1 3 4 5 2 2" xfId="2605"/>
    <cellStyle name="20% - Accent1 3 4 5 2 3" xfId="2606"/>
    <cellStyle name="20% - Accent1 3 4 5 3" xfId="2607"/>
    <cellStyle name="20% - Accent1 3 4 5 3 2" xfId="2608"/>
    <cellStyle name="20% - Accent1 3 4 5 4" xfId="2609"/>
    <cellStyle name="20% - Accent1 3 4 5 5" xfId="2610"/>
    <cellStyle name="20% - Accent1 3 4 5 6" xfId="2611"/>
    <cellStyle name="20% - Accent1 3 4 5 7" xfId="2612"/>
    <cellStyle name="20% - Accent1 3 4 5 8" xfId="2613"/>
    <cellStyle name="20% - Accent1 3 4 5 9" xfId="2614"/>
    <cellStyle name="20% - Accent1 3 4 6" xfId="2615"/>
    <cellStyle name="20% - Accent1 3 4 6 2" xfId="2616"/>
    <cellStyle name="20% - Accent1 3 4 6 2 2" xfId="2617"/>
    <cellStyle name="20% - Accent1 3 4 6 2 3" xfId="2618"/>
    <cellStyle name="20% - Accent1 3 4 6 3" xfId="2619"/>
    <cellStyle name="20% - Accent1 3 4 6 3 2" xfId="2620"/>
    <cellStyle name="20% - Accent1 3 4 6 4" xfId="2621"/>
    <cellStyle name="20% - Accent1 3 4 6 5" xfId="2622"/>
    <cellStyle name="20% - Accent1 3 4 6 6" xfId="2623"/>
    <cellStyle name="20% - Accent1 3 4 6 7" xfId="2624"/>
    <cellStyle name="20% - Accent1 3 4 6 8" xfId="2625"/>
    <cellStyle name="20% - Accent1 3 4 6 9" xfId="2626"/>
    <cellStyle name="20% - Accent1 3 4 7" xfId="2627"/>
    <cellStyle name="20% - Accent1 3 4 7 2" xfId="2628"/>
    <cellStyle name="20% - Accent1 3 4 7 2 2" xfId="2629"/>
    <cellStyle name="20% - Accent1 3 4 7 2 3" xfId="2630"/>
    <cellStyle name="20% - Accent1 3 4 7 3" xfId="2631"/>
    <cellStyle name="20% - Accent1 3 4 7 3 2" xfId="2632"/>
    <cellStyle name="20% - Accent1 3 4 7 4" xfId="2633"/>
    <cellStyle name="20% - Accent1 3 4 7 5" xfId="2634"/>
    <cellStyle name="20% - Accent1 3 4 7 6" xfId="2635"/>
    <cellStyle name="20% - Accent1 3 4 7 7" xfId="2636"/>
    <cellStyle name="20% - Accent1 3 4 7 8" xfId="2637"/>
    <cellStyle name="20% - Accent1 3 4 7 9" xfId="2638"/>
    <cellStyle name="20% - Accent1 3 4 8" xfId="2639"/>
    <cellStyle name="20% - Accent1 3 4 8 2" xfId="2640"/>
    <cellStyle name="20% - Accent1 3 4 8 3" xfId="2641"/>
    <cellStyle name="20% - Accent1 3 4 9" xfId="2642"/>
    <cellStyle name="20% - Accent1 3 4 9 2" xfId="2643"/>
    <cellStyle name="20% - Accent1 3 5" xfId="2644"/>
    <cellStyle name="20% - Accent1 3 5 10" xfId="2645"/>
    <cellStyle name="20% - Accent1 3 5 11" xfId="2646"/>
    <cellStyle name="20% - Accent1 3 5 12" xfId="2647"/>
    <cellStyle name="20% - Accent1 3 5 13" xfId="2648"/>
    <cellStyle name="20% - Accent1 3 5 14" xfId="2649"/>
    <cellStyle name="20% - Accent1 3 5 15" xfId="2650"/>
    <cellStyle name="20% - Accent1 3 5 2" xfId="2651"/>
    <cellStyle name="20% - Accent1 3 5 2 10" xfId="2652"/>
    <cellStyle name="20% - Accent1 3 5 2 11" xfId="2653"/>
    <cellStyle name="20% - Accent1 3 5 2 12" xfId="2654"/>
    <cellStyle name="20% - Accent1 3 5 2 13" xfId="2655"/>
    <cellStyle name="20% - Accent1 3 5 2 2" xfId="2656"/>
    <cellStyle name="20% - Accent1 3 5 2 2 10" xfId="2657"/>
    <cellStyle name="20% - Accent1 3 5 2 2 11" xfId="2658"/>
    <cellStyle name="20% - Accent1 3 5 2 2 12" xfId="2659"/>
    <cellStyle name="20% - Accent1 3 5 2 2 2" xfId="2660"/>
    <cellStyle name="20% - Accent1 3 5 2 2 2 2" xfId="2661"/>
    <cellStyle name="20% - Accent1 3 5 2 2 2 2 2" xfId="2662"/>
    <cellStyle name="20% - Accent1 3 5 2 2 2 2 3" xfId="2663"/>
    <cellStyle name="20% - Accent1 3 5 2 2 2 3" xfId="2664"/>
    <cellStyle name="20% - Accent1 3 5 2 2 2 3 2" xfId="2665"/>
    <cellStyle name="20% - Accent1 3 5 2 2 2 4" xfId="2666"/>
    <cellStyle name="20% - Accent1 3 5 2 2 2 5" xfId="2667"/>
    <cellStyle name="20% - Accent1 3 5 2 2 2 6" xfId="2668"/>
    <cellStyle name="20% - Accent1 3 5 2 2 2 7" xfId="2669"/>
    <cellStyle name="20% - Accent1 3 5 2 2 2 8" xfId="2670"/>
    <cellStyle name="20% - Accent1 3 5 2 2 2 9" xfId="2671"/>
    <cellStyle name="20% - Accent1 3 5 2 2 3" xfId="2672"/>
    <cellStyle name="20% - Accent1 3 5 2 2 3 2" xfId="2673"/>
    <cellStyle name="20% - Accent1 3 5 2 2 3 2 2" xfId="2674"/>
    <cellStyle name="20% - Accent1 3 5 2 2 3 2 3" xfId="2675"/>
    <cellStyle name="20% - Accent1 3 5 2 2 3 3" xfId="2676"/>
    <cellStyle name="20% - Accent1 3 5 2 2 3 3 2" xfId="2677"/>
    <cellStyle name="20% - Accent1 3 5 2 2 3 4" xfId="2678"/>
    <cellStyle name="20% - Accent1 3 5 2 2 3 5" xfId="2679"/>
    <cellStyle name="20% - Accent1 3 5 2 2 3 6" xfId="2680"/>
    <cellStyle name="20% - Accent1 3 5 2 2 3 7" xfId="2681"/>
    <cellStyle name="20% - Accent1 3 5 2 2 3 8" xfId="2682"/>
    <cellStyle name="20% - Accent1 3 5 2 2 3 9" xfId="2683"/>
    <cellStyle name="20% - Accent1 3 5 2 2 4" xfId="2684"/>
    <cellStyle name="20% - Accent1 3 5 2 2 4 2" xfId="2685"/>
    <cellStyle name="20% - Accent1 3 5 2 2 4 2 2" xfId="2686"/>
    <cellStyle name="20% - Accent1 3 5 2 2 4 2 3" xfId="2687"/>
    <cellStyle name="20% - Accent1 3 5 2 2 4 3" xfId="2688"/>
    <cellStyle name="20% - Accent1 3 5 2 2 4 3 2" xfId="2689"/>
    <cellStyle name="20% - Accent1 3 5 2 2 4 4" xfId="2690"/>
    <cellStyle name="20% - Accent1 3 5 2 2 4 5" xfId="2691"/>
    <cellStyle name="20% - Accent1 3 5 2 2 4 6" xfId="2692"/>
    <cellStyle name="20% - Accent1 3 5 2 2 4 7" xfId="2693"/>
    <cellStyle name="20% - Accent1 3 5 2 2 4 8" xfId="2694"/>
    <cellStyle name="20% - Accent1 3 5 2 2 4 9" xfId="2695"/>
    <cellStyle name="20% - Accent1 3 5 2 2 5" xfId="2696"/>
    <cellStyle name="20% - Accent1 3 5 2 2 5 2" xfId="2697"/>
    <cellStyle name="20% - Accent1 3 5 2 2 5 3" xfId="2698"/>
    <cellStyle name="20% - Accent1 3 5 2 2 6" xfId="2699"/>
    <cellStyle name="20% - Accent1 3 5 2 2 6 2" xfId="2700"/>
    <cellStyle name="20% - Accent1 3 5 2 2 7" xfId="2701"/>
    <cellStyle name="20% - Accent1 3 5 2 2 8" xfId="2702"/>
    <cellStyle name="20% - Accent1 3 5 2 2 9" xfId="2703"/>
    <cellStyle name="20% - Accent1 3 5 2 3" xfId="2704"/>
    <cellStyle name="20% - Accent1 3 5 2 3 2" xfId="2705"/>
    <cellStyle name="20% - Accent1 3 5 2 3 2 2" xfId="2706"/>
    <cellStyle name="20% - Accent1 3 5 2 3 2 3" xfId="2707"/>
    <cellStyle name="20% - Accent1 3 5 2 3 3" xfId="2708"/>
    <cellStyle name="20% - Accent1 3 5 2 3 3 2" xfId="2709"/>
    <cellStyle name="20% - Accent1 3 5 2 3 4" xfId="2710"/>
    <cellStyle name="20% - Accent1 3 5 2 3 5" xfId="2711"/>
    <cellStyle name="20% - Accent1 3 5 2 3 6" xfId="2712"/>
    <cellStyle name="20% - Accent1 3 5 2 3 7" xfId="2713"/>
    <cellStyle name="20% - Accent1 3 5 2 3 8" xfId="2714"/>
    <cellStyle name="20% - Accent1 3 5 2 3 9" xfId="2715"/>
    <cellStyle name="20% - Accent1 3 5 2 4" xfId="2716"/>
    <cellStyle name="20% - Accent1 3 5 2 4 2" xfId="2717"/>
    <cellStyle name="20% - Accent1 3 5 2 4 2 2" xfId="2718"/>
    <cellStyle name="20% - Accent1 3 5 2 4 2 3" xfId="2719"/>
    <cellStyle name="20% - Accent1 3 5 2 4 3" xfId="2720"/>
    <cellStyle name="20% - Accent1 3 5 2 4 3 2" xfId="2721"/>
    <cellStyle name="20% - Accent1 3 5 2 4 4" xfId="2722"/>
    <cellStyle name="20% - Accent1 3 5 2 4 5" xfId="2723"/>
    <cellStyle name="20% - Accent1 3 5 2 4 6" xfId="2724"/>
    <cellStyle name="20% - Accent1 3 5 2 4 7" xfId="2725"/>
    <cellStyle name="20% - Accent1 3 5 2 4 8" xfId="2726"/>
    <cellStyle name="20% - Accent1 3 5 2 4 9" xfId="2727"/>
    <cellStyle name="20% - Accent1 3 5 2 5" xfId="2728"/>
    <cellStyle name="20% - Accent1 3 5 2 5 2" xfId="2729"/>
    <cellStyle name="20% - Accent1 3 5 2 5 2 2" xfId="2730"/>
    <cellStyle name="20% - Accent1 3 5 2 5 2 3" xfId="2731"/>
    <cellStyle name="20% - Accent1 3 5 2 5 3" xfId="2732"/>
    <cellStyle name="20% - Accent1 3 5 2 5 3 2" xfId="2733"/>
    <cellStyle name="20% - Accent1 3 5 2 5 4" xfId="2734"/>
    <cellStyle name="20% - Accent1 3 5 2 5 5" xfId="2735"/>
    <cellStyle name="20% - Accent1 3 5 2 5 6" xfId="2736"/>
    <cellStyle name="20% - Accent1 3 5 2 5 7" xfId="2737"/>
    <cellStyle name="20% - Accent1 3 5 2 5 8" xfId="2738"/>
    <cellStyle name="20% - Accent1 3 5 2 5 9" xfId="2739"/>
    <cellStyle name="20% - Accent1 3 5 2 6" xfId="2740"/>
    <cellStyle name="20% - Accent1 3 5 2 6 2" xfId="2741"/>
    <cellStyle name="20% - Accent1 3 5 2 6 3" xfId="2742"/>
    <cellStyle name="20% - Accent1 3 5 2 7" xfId="2743"/>
    <cellStyle name="20% - Accent1 3 5 2 7 2" xfId="2744"/>
    <cellStyle name="20% - Accent1 3 5 2 8" xfId="2745"/>
    <cellStyle name="20% - Accent1 3 5 2 9" xfId="2746"/>
    <cellStyle name="20% - Accent1 3 5 3" xfId="2747"/>
    <cellStyle name="20% - Accent1 3 5 3 10" xfId="2748"/>
    <cellStyle name="20% - Accent1 3 5 3 11" xfId="2749"/>
    <cellStyle name="20% - Accent1 3 5 3 12" xfId="2750"/>
    <cellStyle name="20% - Accent1 3 5 3 13" xfId="2751"/>
    <cellStyle name="20% - Accent1 3 5 3 2" xfId="2752"/>
    <cellStyle name="20% - Accent1 3 5 3 2 10" xfId="2753"/>
    <cellStyle name="20% - Accent1 3 5 3 2 11" xfId="2754"/>
    <cellStyle name="20% - Accent1 3 5 3 2 12" xfId="2755"/>
    <cellStyle name="20% - Accent1 3 5 3 2 2" xfId="2756"/>
    <cellStyle name="20% - Accent1 3 5 3 2 2 2" xfId="2757"/>
    <cellStyle name="20% - Accent1 3 5 3 2 2 2 2" xfId="2758"/>
    <cellStyle name="20% - Accent1 3 5 3 2 2 2 3" xfId="2759"/>
    <cellStyle name="20% - Accent1 3 5 3 2 2 3" xfId="2760"/>
    <cellStyle name="20% - Accent1 3 5 3 2 2 3 2" xfId="2761"/>
    <cellStyle name="20% - Accent1 3 5 3 2 2 4" xfId="2762"/>
    <cellStyle name="20% - Accent1 3 5 3 2 2 5" xfId="2763"/>
    <cellStyle name="20% - Accent1 3 5 3 2 2 6" xfId="2764"/>
    <cellStyle name="20% - Accent1 3 5 3 2 2 7" xfId="2765"/>
    <cellStyle name="20% - Accent1 3 5 3 2 2 8" xfId="2766"/>
    <cellStyle name="20% - Accent1 3 5 3 2 2 9" xfId="2767"/>
    <cellStyle name="20% - Accent1 3 5 3 2 3" xfId="2768"/>
    <cellStyle name="20% - Accent1 3 5 3 2 3 2" xfId="2769"/>
    <cellStyle name="20% - Accent1 3 5 3 2 3 2 2" xfId="2770"/>
    <cellStyle name="20% - Accent1 3 5 3 2 3 2 3" xfId="2771"/>
    <cellStyle name="20% - Accent1 3 5 3 2 3 3" xfId="2772"/>
    <cellStyle name="20% - Accent1 3 5 3 2 3 3 2" xfId="2773"/>
    <cellStyle name="20% - Accent1 3 5 3 2 3 4" xfId="2774"/>
    <cellStyle name="20% - Accent1 3 5 3 2 3 5" xfId="2775"/>
    <cellStyle name="20% - Accent1 3 5 3 2 3 6" xfId="2776"/>
    <cellStyle name="20% - Accent1 3 5 3 2 3 7" xfId="2777"/>
    <cellStyle name="20% - Accent1 3 5 3 2 3 8" xfId="2778"/>
    <cellStyle name="20% - Accent1 3 5 3 2 3 9" xfId="2779"/>
    <cellStyle name="20% - Accent1 3 5 3 2 4" xfId="2780"/>
    <cellStyle name="20% - Accent1 3 5 3 2 4 2" xfId="2781"/>
    <cellStyle name="20% - Accent1 3 5 3 2 4 2 2" xfId="2782"/>
    <cellStyle name="20% - Accent1 3 5 3 2 4 2 3" xfId="2783"/>
    <cellStyle name="20% - Accent1 3 5 3 2 4 3" xfId="2784"/>
    <cellStyle name="20% - Accent1 3 5 3 2 4 3 2" xfId="2785"/>
    <cellStyle name="20% - Accent1 3 5 3 2 4 4" xfId="2786"/>
    <cellStyle name="20% - Accent1 3 5 3 2 4 5" xfId="2787"/>
    <cellStyle name="20% - Accent1 3 5 3 2 4 6" xfId="2788"/>
    <cellStyle name="20% - Accent1 3 5 3 2 4 7" xfId="2789"/>
    <cellStyle name="20% - Accent1 3 5 3 2 4 8" xfId="2790"/>
    <cellStyle name="20% - Accent1 3 5 3 2 4 9" xfId="2791"/>
    <cellStyle name="20% - Accent1 3 5 3 2 5" xfId="2792"/>
    <cellStyle name="20% - Accent1 3 5 3 2 5 2" xfId="2793"/>
    <cellStyle name="20% - Accent1 3 5 3 2 5 3" xfId="2794"/>
    <cellStyle name="20% - Accent1 3 5 3 2 6" xfId="2795"/>
    <cellStyle name="20% - Accent1 3 5 3 2 6 2" xfId="2796"/>
    <cellStyle name="20% - Accent1 3 5 3 2 7" xfId="2797"/>
    <cellStyle name="20% - Accent1 3 5 3 2 8" xfId="2798"/>
    <cellStyle name="20% - Accent1 3 5 3 2 9" xfId="2799"/>
    <cellStyle name="20% - Accent1 3 5 3 3" xfId="2800"/>
    <cellStyle name="20% - Accent1 3 5 3 3 2" xfId="2801"/>
    <cellStyle name="20% - Accent1 3 5 3 3 2 2" xfId="2802"/>
    <cellStyle name="20% - Accent1 3 5 3 3 2 3" xfId="2803"/>
    <cellStyle name="20% - Accent1 3 5 3 3 3" xfId="2804"/>
    <cellStyle name="20% - Accent1 3 5 3 3 3 2" xfId="2805"/>
    <cellStyle name="20% - Accent1 3 5 3 3 4" xfId="2806"/>
    <cellStyle name="20% - Accent1 3 5 3 3 5" xfId="2807"/>
    <cellStyle name="20% - Accent1 3 5 3 3 6" xfId="2808"/>
    <cellStyle name="20% - Accent1 3 5 3 3 7" xfId="2809"/>
    <cellStyle name="20% - Accent1 3 5 3 3 8" xfId="2810"/>
    <cellStyle name="20% - Accent1 3 5 3 3 9" xfId="2811"/>
    <cellStyle name="20% - Accent1 3 5 3 4" xfId="2812"/>
    <cellStyle name="20% - Accent1 3 5 3 4 2" xfId="2813"/>
    <cellStyle name="20% - Accent1 3 5 3 4 2 2" xfId="2814"/>
    <cellStyle name="20% - Accent1 3 5 3 4 2 3" xfId="2815"/>
    <cellStyle name="20% - Accent1 3 5 3 4 3" xfId="2816"/>
    <cellStyle name="20% - Accent1 3 5 3 4 3 2" xfId="2817"/>
    <cellStyle name="20% - Accent1 3 5 3 4 4" xfId="2818"/>
    <cellStyle name="20% - Accent1 3 5 3 4 5" xfId="2819"/>
    <cellStyle name="20% - Accent1 3 5 3 4 6" xfId="2820"/>
    <cellStyle name="20% - Accent1 3 5 3 4 7" xfId="2821"/>
    <cellStyle name="20% - Accent1 3 5 3 4 8" xfId="2822"/>
    <cellStyle name="20% - Accent1 3 5 3 4 9" xfId="2823"/>
    <cellStyle name="20% - Accent1 3 5 3 5" xfId="2824"/>
    <cellStyle name="20% - Accent1 3 5 3 5 2" xfId="2825"/>
    <cellStyle name="20% - Accent1 3 5 3 5 2 2" xfId="2826"/>
    <cellStyle name="20% - Accent1 3 5 3 5 2 3" xfId="2827"/>
    <cellStyle name="20% - Accent1 3 5 3 5 3" xfId="2828"/>
    <cellStyle name="20% - Accent1 3 5 3 5 3 2" xfId="2829"/>
    <cellStyle name="20% - Accent1 3 5 3 5 4" xfId="2830"/>
    <cellStyle name="20% - Accent1 3 5 3 5 5" xfId="2831"/>
    <cellStyle name="20% - Accent1 3 5 3 5 6" xfId="2832"/>
    <cellStyle name="20% - Accent1 3 5 3 5 7" xfId="2833"/>
    <cellStyle name="20% - Accent1 3 5 3 5 8" xfId="2834"/>
    <cellStyle name="20% - Accent1 3 5 3 5 9" xfId="2835"/>
    <cellStyle name="20% - Accent1 3 5 3 6" xfId="2836"/>
    <cellStyle name="20% - Accent1 3 5 3 6 2" xfId="2837"/>
    <cellStyle name="20% - Accent1 3 5 3 6 3" xfId="2838"/>
    <cellStyle name="20% - Accent1 3 5 3 7" xfId="2839"/>
    <cellStyle name="20% - Accent1 3 5 3 7 2" xfId="2840"/>
    <cellStyle name="20% - Accent1 3 5 3 8" xfId="2841"/>
    <cellStyle name="20% - Accent1 3 5 3 9" xfId="2842"/>
    <cellStyle name="20% - Accent1 3 5 4" xfId="2843"/>
    <cellStyle name="20% - Accent1 3 5 4 10" xfId="2844"/>
    <cellStyle name="20% - Accent1 3 5 4 11" xfId="2845"/>
    <cellStyle name="20% - Accent1 3 5 4 12" xfId="2846"/>
    <cellStyle name="20% - Accent1 3 5 4 2" xfId="2847"/>
    <cellStyle name="20% - Accent1 3 5 4 2 2" xfId="2848"/>
    <cellStyle name="20% - Accent1 3 5 4 2 2 2" xfId="2849"/>
    <cellStyle name="20% - Accent1 3 5 4 2 2 3" xfId="2850"/>
    <cellStyle name="20% - Accent1 3 5 4 2 3" xfId="2851"/>
    <cellStyle name="20% - Accent1 3 5 4 2 3 2" xfId="2852"/>
    <cellStyle name="20% - Accent1 3 5 4 2 4" xfId="2853"/>
    <cellStyle name="20% - Accent1 3 5 4 2 5" xfId="2854"/>
    <cellStyle name="20% - Accent1 3 5 4 2 6" xfId="2855"/>
    <cellStyle name="20% - Accent1 3 5 4 2 7" xfId="2856"/>
    <cellStyle name="20% - Accent1 3 5 4 2 8" xfId="2857"/>
    <cellStyle name="20% - Accent1 3 5 4 2 9" xfId="2858"/>
    <cellStyle name="20% - Accent1 3 5 4 3" xfId="2859"/>
    <cellStyle name="20% - Accent1 3 5 4 3 2" xfId="2860"/>
    <cellStyle name="20% - Accent1 3 5 4 3 2 2" xfId="2861"/>
    <cellStyle name="20% - Accent1 3 5 4 3 2 3" xfId="2862"/>
    <cellStyle name="20% - Accent1 3 5 4 3 3" xfId="2863"/>
    <cellStyle name="20% - Accent1 3 5 4 3 3 2" xfId="2864"/>
    <cellStyle name="20% - Accent1 3 5 4 3 4" xfId="2865"/>
    <cellStyle name="20% - Accent1 3 5 4 3 5" xfId="2866"/>
    <cellStyle name="20% - Accent1 3 5 4 3 6" xfId="2867"/>
    <cellStyle name="20% - Accent1 3 5 4 3 7" xfId="2868"/>
    <cellStyle name="20% - Accent1 3 5 4 3 8" xfId="2869"/>
    <cellStyle name="20% - Accent1 3 5 4 3 9" xfId="2870"/>
    <cellStyle name="20% - Accent1 3 5 4 4" xfId="2871"/>
    <cellStyle name="20% - Accent1 3 5 4 4 2" xfId="2872"/>
    <cellStyle name="20% - Accent1 3 5 4 4 2 2" xfId="2873"/>
    <cellStyle name="20% - Accent1 3 5 4 4 2 3" xfId="2874"/>
    <cellStyle name="20% - Accent1 3 5 4 4 3" xfId="2875"/>
    <cellStyle name="20% - Accent1 3 5 4 4 3 2" xfId="2876"/>
    <cellStyle name="20% - Accent1 3 5 4 4 4" xfId="2877"/>
    <cellStyle name="20% - Accent1 3 5 4 4 5" xfId="2878"/>
    <cellStyle name="20% - Accent1 3 5 4 4 6" xfId="2879"/>
    <cellStyle name="20% - Accent1 3 5 4 4 7" xfId="2880"/>
    <cellStyle name="20% - Accent1 3 5 4 4 8" xfId="2881"/>
    <cellStyle name="20% - Accent1 3 5 4 4 9" xfId="2882"/>
    <cellStyle name="20% - Accent1 3 5 4 5" xfId="2883"/>
    <cellStyle name="20% - Accent1 3 5 4 5 2" xfId="2884"/>
    <cellStyle name="20% - Accent1 3 5 4 5 3" xfId="2885"/>
    <cellStyle name="20% - Accent1 3 5 4 6" xfId="2886"/>
    <cellStyle name="20% - Accent1 3 5 4 6 2" xfId="2887"/>
    <cellStyle name="20% - Accent1 3 5 4 7" xfId="2888"/>
    <cellStyle name="20% - Accent1 3 5 4 8" xfId="2889"/>
    <cellStyle name="20% - Accent1 3 5 4 9" xfId="2890"/>
    <cellStyle name="20% - Accent1 3 5 5" xfId="2891"/>
    <cellStyle name="20% - Accent1 3 5 5 2" xfId="2892"/>
    <cellStyle name="20% - Accent1 3 5 5 2 2" xfId="2893"/>
    <cellStyle name="20% - Accent1 3 5 5 2 3" xfId="2894"/>
    <cellStyle name="20% - Accent1 3 5 5 3" xfId="2895"/>
    <cellStyle name="20% - Accent1 3 5 5 3 2" xfId="2896"/>
    <cellStyle name="20% - Accent1 3 5 5 4" xfId="2897"/>
    <cellStyle name="20% - Accent1 3 5 5 5" xfId="2898"/>
    <cellStyle name="20% - Accent1 3 5 5 6" xfId="2899"/>
    <cellStyle name="20% - Accent1 3 5 5 7" xfId="2900"/>
    <cellStyle name="20% - Accent1 3 5 5 8" xfId="2901"/>
    <cellStyle name="20% - Accent1 3 5 5 9" xfId="2902"/>
    <cellStyle name="20% - Accent1 3 5 6" xfId="2903"/>
    <cellStyle name="20% - Accent1 3 5 6 2" xfId="2904"/>
    <cellStyle name="20% - Accent1 3 5 6 2 2" xfId="2905"/>
    <cellStyle name="20% - Accent1 3 5 6 2 3" xfId="2906"/>
    <cellStyle name="20% - Accent1 3 5 6 3" xfId="2907"/>
    <cellStyle name="20% - Accent1 3 5 6 3 2" xfId="2908"/>
    <cellStyle name="20% - Accent1 3 5 6 4" xfId="2909"/>
    <cellStyle name="20% - Accent1 3 5 6 5" xfId="2910"/>
    <cellStyle name="20% - Accent1 3 5 6 6" xfId="2911"/>
    <cellStyle name="20% - Accent1 3 5 6 7" xfId="2912"/>
    <cellStyle name="20% - Accent1 3 5 6 8" xfId="2913"/>
    <cellStyle name="20% - Accent1 3 5 6 9" xfId="2914"/>
    <cellStyle name="20% - Accent1 3 5 7" xfId="2915"/>
    <cellStyle name="20% - Accent1 3 5 7 2" xfId="2916"/>
    <cellStyle name="20% - Accent1 3 5 7 2 2" xfId="2917"/>
    <cellStyle name="20% - Accent1 3 5 7 2 3" xfId="2918"/>
    <cellStyle name="20% - Accent1 3 5 7 3" xfId="2919"/>
    <cellStyle name="20% - Accent1 3 5 7 3 2" xfId="2920"/>
    <cellStyle name="20% - Accent1 3 5 7 4" xfId="2921"/>
    <cellStyle name="20% - Accent1 3 5 7 5" xfId="2922"/>
    <cellStyle name="20% - Accent1 3 5 7 6" xfId="2923"/>
    <cellStyle name="20% - Accent1 3 5 7 7" xfId="2924"/>
    <cellStyle name="20% - Accent1 3 5 7 8" xfId="2925"/>
    <cellStyle name="20% - Accent1 3 5 7 9" xfId="2926"/>
    <cellStyle name="20% - Accent1 3 5 8" xfId="2927"/>
    <cellStyle name="20% - Accent1 3 5 8 2" xfId="2928"/>
    <cellStyle name="20% - Accent1 3 5 8 3" xfId="2929"/>
    <cellStyle name="20% - Accent1 3 5 9" xfId="2930"/>
    <cellStyle name="20% - Accent1 3 5 9 2" xfId="2931"/>
    <cellStyle name="20% - Accent1 3 6" xfId="2932"/>
    <cellStyle name="20% - Accent1 3 6 10" xfId="2933"/>
    <cellStyle name="20% - Accent1 3 6 11" xfId="2934"/>
    <cellStyle name="20% - Accent1 3 6 12" xfId="2935"/>
    <cellStyle name="20% - Accent1 3 6 13" xfId="2936"/>
    <cellStyle name="20% - Accent1 3 6 14" xfId="2937"/>
    <cellStyle name="20% - Accent1 3 6 15" xfId="2938"/>
    <cellStyle name="20% - Accent1 3 6 2" xfId="2939"/>
    <cellStyle name="20% - Accent1 3 6 2 10" xfId="2940"/>
    <cellStyle name="20% - Accent1 3 6 2 11" xfId="2941"/>
    <cellStyle name="20% - Accent1 3 6 2 12" xfId="2942"/>
    <cellStyle name="20% - Accent1 3 6 2 13" xfId="2943"/>
    <cellStyle name="20% - Accent1 3 6 2 2" xfId="2944"/>
    <cellStyle name="20% - Accent1 3 6 2 2 10" xfId="2945"/>
    <cellStyle name="20% - Accent1 3 6 2 2 11" xfId="2946"/>
    <cellStyle name="20% - Accent1 3 6 2 2 12" xfId="2947"/>
    <cellStyle name="20% - Accent1 3 6 2 2 2" xfId="2948"/>
    <cellStyle name="20% - Accent1 3 6 2 2 2 2" xfId="2949"/>
    <cellStyle name="20% - Accent1 3 6 2 2 2 2 2" xfId="2950"/>
    <cellStyle name="20% - Accent1 3 6 2 2 2 2 3" xfId="2951"/>
    <cellStyle name="20% - Accent1 3 6 2 2 2 3" xfId="2952"/>
    <cellStyle name="20% - Accent1 3 6 2 2 2 3 2" xfId="2953"/>
    <cellStyle name="20% - Accent1 3 6 2 2 2 4" xfId="2954"/>
    <cellStyle name="20% - Accent1 3 6 2 2 2 5" xfId="2955"/>
    <cellStyle name="20% - Accent1 3 6 2 2 2 6" xfId="2956"/>
    <cellStyle name="20% - Accent1 3 6 2 2 2 7" xfId="2957"/>
    <cellStyle name="20% - Accent1 3 6 2 2 2 8" xfId="2958"/>
    <cellStyle name="20% - Accent1 3 6 2 2 2 9" xfId="2959"/>
    <cellStyle name="20% - Accent1 3 6 2 2 3" xfId="2960"/>
    <cellStyle name="20% - Accent1 3 6 2 2 3 2" xfId="2961"/>
    <cellStyle name="20% - Accent1 3 6 2 2 3 2 2" xfId="2962"/>
    <cellStyle name="20% - Accent1 3 6 2 2 3 2 3" xfId="2963"/>
    <cellStyle name="20% - Accent1 3 6 2 2 3 3" xfId="2964"/>
    <cellStyle name="20% - Accent1 3 6 2 2 3 3 2" xfId="2965"/>
    <cellStyle name="20% - Accent1 3 6 2 2 3 4" xfId="2966"/>
    <cellStyle name="20% - Accent1 3 6 2 2 3 5" xfId="2967"/>
    <cellStyle name="20% - Accent1 3 6 2 2 3 6" xfId="2968"/>
    <cellStyle name="20% - Accent1 3 6 2 2 3 7" xfId="2969"/>
    <cellStyle name="20% - Accent1 3 6 2 2 3 8" xfId="2970"/>
    <cellStyle name="20% - Accent1 3 6 2 2 3 9" xfId="2971"/>
    <cellStyle name="20% - Accent1 3 6 2 2 4" xfId="2972"/>
    <cellStyle name="20% - Accent1 3 6 2 2 4 2" xfId="2973"/>
    <cellStyle name="20% - Accent1 3 6 2 2 4 2 2" xfId="2974"/>
    <cellStyle name="20% - Accent1 3 6 2 2 4 2 3" xfId="2975"/>
    <cellStyle name="20% - Accent1 3 6 2 2 4 3" xfId="2976"/>
    <cellStyle name="20% - Accent1 3 6 2 2 4 3 2" xfId="2977"/>
    <cellStyle name="20% - Accent1 3 6 2 2 4 4" xfId="2978"/>
    <cellStyle name="20% - Accent1 3 6 2 2 4 5" xfId="2979"/>
    <cellStyle name="20% - Accent1 3 6 2 2 4 6" xfId="2980"/>
    <cellStyle name="20% - Accent1 3 6 2 2 4 7" xfId="2981"/>
    <cellStyle name="20% - Accent1 3 6 2 2 4 8" xfId="2982"/>
    <cellStyle name="20% - Accent1 3 6 2 2 4 9" xfId="2983"/>
    <cellStyle name="20% - Accent1 3 6 2 2 5" xfId="2984"/>
    <cellStyle name="20% - Accent1 3 6 2 2 5 2" xfId="2985"/>
    <cellStyle name="20% - Accent1 3 6 2 2 5 3" xfId="2986"/>
    <cellStyle name="20% - Accent1 3 6 2 2 6" xfId="2987"/>
    <cellStyle name="20% - Accent1 3 6 2 2 6 2" xfId="2988"/>
    <cellStyle name="20% - Accent1 3 6 2 2 7" xfId="2989"/>
    <cellStyle name="20% - Accent1 3 6 2 2 8" xfId="2990"/>
    <cellStyle name="20% - Accent1 3 6 2 2 9" xfId="2991"/>
    <cellStyle name="20% - Accent1 3 6 2 3" xfId="2992"/>
    <cellStyle name="20% - Accent1 3 6 2 3 2" xfId="2993"/>
    <cellStyle name="20% - Accent1 3 6 2 3 2 2" xfId="2994"/>
    <cellStyle name="20% - Accent1 3 6 2 3 2 3" xfId="2995"/>
    <cellStyle name="20% - Accent1 3 6 2 3 3" xfId="2996"/>
    <cellStyle name="20% - Accent1 3 6 2 3 3 2" xfId="2997"/>
    <cellStyle name="20% - Accent1 3 6 2 3 4" xfId="2998"/>
    <cellStyle name="20% - Accent1 3 6 2 3 5" xfId="2999"/>
    <cellStyle name="20% - Accent1 3 6 2 3 6" xfId="3000"/>
    <cellStyle name="20% - Accent1 3 6 2 3 7" xfId="3001"/>
    <cellStyle name="20% - Accent1 3 6 2 3 8" xfId="3002"/>
    <cellStyle name="20% - Accent1 3 6 2 3 9" xfId="3003"/>
    <cellStyle name="20% - Accent1 3 6 2 4" xfId="3004"/>
    <cellStyle name="20% - Accent1 3 6 2 4 2" xfId="3005"/>
    <cellStyle name="20% - Accent1 3 6 2 4 2 2" xfId="3006"/>
    <cellStyle name="20% - Accent1 3 6 2 4 2 3" xfId="3007"/>
    <cellStyle name="20% - Accent1 3 6 2 4 3" xfId="3008"/>
    <cellStyle name="20% - Accent1 3 6 2 4 3 2" xfId="3009"/>
    <cellStyle name="20% - Accent1 3 6 2 4 4" xfId="3010"/>
    <cellStyle name="20% - Accent1 3 6 2 4 5" xfId="3011"/>
    <cellStyle name="20% - Accent1 3 6 2 4 6" xfId="3012"/>
    <cellStyle name="20% - Accent1 3 6 2 4 7" xfId="3013"/>
    <cellStyle name="20% - Accent1 3 6 2 4 8" xfId="3014"/>
    <cellStyle name="20% - Accent1 3 6 2 4 9" xfId="3015"/>
    <cellStyle name="20% - Accent1 3 6 2 5" xfId="3016"/>
    <cellStyle name="20% - Accent1 3 6 2 5 2" xfId="3017"/>
    <cellStyle name="20% - Accent1 3 6 2 5 2 2" xfId="3018"/>
    <cellStyle name="20% - Accent1 3 6 2 5 2 3" xfId="3019"/>
    <cellStyle name="20% - Accent1 3 6 2 5 3" xfId="3020"/>
    <cellStyle name="20% - Accent1 3 6 2 5 3 2" xfId="3021"/>
    <cellStyle name="20% - Accent1 3 6 2 5 4" xfId="3022"/>
    <cellStyle name="20% - Accent1 3 6 2 5 5" xfId="3023"/>
    <cellStyle name="20% - Accent1 3 6 2 5 6" xfId="3024"/>
    <cellStyle name="20% - Accent1 3 6 2 5 7" xfId="3025"/>
    <cellStyle name="20% - Accent1 3 6 2 5 8" xfId="3026"/>
    <cellStyle name="20% - Accent1 3 6 2 5 9" xfId="3027"/>
    <cellStyle name="20% - Accent1 3 6 2 6" xfId="3028"/>
    <cellStyle name="20% - Accent1 3 6 2 6 2" xfId="3029"/>
    <cellStyle name="20% - Accent1 3 6 2 6 3" xfId="3030"/>
    <cellStyle name="20% - Accent1 3 6 2 7" xfId="3031"/>
    <cellStyle name="20% - Accent1 3 6 2 7 2" xfId="3032"/>
    <cellStyle name="20% - Accent1 3 6 2 8" xfId="3033"/>
    <cellStyle name="20% - Accent1 3 6 2 9" xfId="3034"/>
    <cellStyle name="20% - Accent1 3 6 3" xfId="3035"/>
    <cellStyle name="20% - Accent1 3 6 3 10" xfId="3036"/>
    <cellStyle name="20% - Accent1 3 6 3 11" xfId="3037"/>
    <cellStyle name="20% - Accent1 3 6 3 12" xfId="3038"/>
    <cellStyle name="20% - Accent1 3 6 3 13" xfId="3039"/>
    <cellStyle name="20% - Accent1 3 6 3 2" xfId="3040"/>
    <cellStyle name="20% - Accent1 3 6 3 2 10" xfId="3041"/>
    <cellStyle name="20% - Accent1 3 6 3 2 11" xfId="3042"/>
    <cellStyle name="20% - Accent1 3 6 3 2 12" xfId="3043"/>
    <cellStyle name="20% - Accent1 3 6 3 2 2" xfId="3044"/>
    <cellStyle name="20% - Accent1 3 6 3 2 2 2" xfId="3045"/>
    <cellStyle name="20% - Accent1 3 6 3 2 2 2 2" xfId="3046"/>
    <cellStyle name="20% - Accent1 3 6 3 2 2 2 3" xfId="3047"/>
    <cellStyle name="20% - Accent1 3 6 3 2 2 3" xfId="3048"/>
    <cellStyle name="20% - Accent1 3 6 3 2 2 3 2" xfId="3049"/>
    <cellStyle name="20% - Accent1 3 6 3 2 2 4" xfId="3050"/>
    <cellStyle name="20% - Accent1 3 6 3 2 2 5" xfId="3051"/>
    <cellStyle name="20% - Accent1 3 6 3 2 2 6" xfId="3052"/>
    <cellStyle name="20% - Accent1 3 6 3 2 2 7" xfId="3053"/>
    <cellStyle name="20% - Accent1 3 6 3 2 2 8" xfId="3054"/>
    <cellStyle name="20% - Accent1 3 6 3 2 2 9" xfId="3055"/>
    <cellStyle name="20% - Accent1 3 6 3 2 3" xfId="3056"/>
    <cellStyle name="20% - Accent1 3 6 3 2 3 2" xfId="3057"/>
    <cellStyle name="20% - Accent1 3 6 3 2 3 2 2" xfId="3058"/>
    <cellStyle name="20% - Accent1 3 6 3 2 3 2 3" xfId="3059"/>
    <cellStyle name="20% - Accent1 3 6 3 2 3 3" xfId="3060"/>
    <cellStyle name="20% - Accent1 3 6 3 2 3 3 2" xfId="3061"/>
    <cellStyle name="20% - Accent1 3 6 3 2 3 4" xfId="3062"/>
    <cellStyle name="20% - Accent1 3 6 3 2 3 5" xfId="3063"/>
    <cellStyle name="20% - Accent1 3 6 3 2 3 6" xfId="3064"/>
    <cellStyle name="20% - Accent1 3 6 3 2 3 7" xfId="3065"/>
    <cellStyle name="20% - Accent1 3 6 3 2 3 8" xfId="3066"/>
    <cellStyle name="20% - Accent1 3 6 3 2 3 9" xfId="3067"/>
    <cellStyle name="20% - Accent1 3 6 3 2 4" xfId="3068"/>
    <cellStyle name="20% - Accent1 3 6 3 2 4 2" xfId="3069"/>
    <cellStyle name="20% - Accent1 3 6 3 2 4 2 2" xfId="3070"/>
    <cellStyle name="20% - Accent1 3 6 3 2 4 2 3" xfId="3071"/>
    <cellStyle name="20% - Accent1 3 6 3 2 4 3" xfId="3072"/>
    <cellStyle name="20% - Accent1 3 6 3 2 4 3 2" xfId="3073"/>
    <cellStyle name="20% - Accent1 3 6 3 2 4 4" xfId="3074"/>
    <cellStyle name="20% - Accent1 3 6 3 2 4 5" xfId="3075"/>
    <cellStyle name="20% - Accent1 3 6 3 2 4 6" xfId="3076"/>
    <cellStyle name="20% - Accent1 3 6 3 2 4 7" xfId="3077"/>
    <cellStyle name="20% - Accent1 3 6 3 2 4 8" xfId="3078"/>
    <cellStyle name="20% - Accent1 3 6 3 2 4 9" xfId="3079"/>
    <cellStyle name="20% - Accent1 3 6 3 2 5" xfId="3080"/>
    <cellStyle name="20% - Accent1 3 6 3 2 5 2" xfId="3081"/>
    <cellStyle name="20% - Accent1 3 6 3 2 5 3" xfId="3082"/>
    <cellStyle name="20% - Accent1 3 6 3 2 6" xfId="3083"/>
    <cellStyle name="20% - Accent1 3 6 3 2 6 2" xfId="3084"/>
    <cellStyle name="20% - Accent1 3 6 3 2 7" xfId="3085"/>
    <cellStyle name="20% - Accent1 3 6 3 2 8" xfId="3086"/>
    <cellStyle name="20% - Accent1 3 6 3 2 9" xfId="3087"/>
    <cellStyle name="20% - Accent1 3 6 3 3" xfId="3088"/>
    <cellStyle name="20% - Accent1 3 6 3 3 2" xfId="3089"/>
    <cellStyle name="20% - Accent1 3 6 3 3 2 2" xfId="3090"/>
    <cellStyle name="20% - Accent1 3 6 3 3 2 3" xfId="3091"/>
    <cellStyle name="20% - Accent1 3 6 3 3 3" xfId="3092"/>
    <cellStyle name="20% - Accent1 3 6 3 3 3 2" xfId="3093"/>
    <cellStyle name="20% - Accent1 3 6 3 3 4" xfId="3094"/>
    <cellStyle name="20% - Accent1 3 6 3 3 5" xfId="3095"/>
    <cellStyle name="20% - Accent1 3 6 3 3 6" xfId="3096"/>
    <cellStyle name="20% - Accent1 3 6 3 3 7" xfId="3097"/>
    <cellStyle name="20% - Accent1 3 6 3 3 8" xfId="3098"/>
    <cellStyle name="20% - Accent1 3 6 3 3 9" xfId="3099"/>
    <cellStyle name="20% - Accent1 3 6 3 4" xfId="3100"/>
    <cellStyle name="20% - Accent1 3 6 3 4 2" xfId="3101"/>
    <cellStyle name="20% - Accent1 3 6 3 4 2 2" xfId="3102"/>
    <cellStyle name="20% - Accent1 3 6 3 4 2 3" xfId="3103"/>
    <cellStyle name="20% - Accent1 3 6 3 4 3" xfId="3104"/>
    <cellStyle name="20% - Accent1 3 6 3 4 3 2" xfId="3105"/>
    <cellStyle name="20% - Accent1 3 6 3 4 4" xfId="3106"/>
    <cellStyle name="20% - Accent1 3 6 3 4 5" xfId="3107"/>
    <cellStyle name="20% - Accent1 3 6 3 4 6" xfId="3108"/>
    <cellStyle name="20% - Accent1 3 6 3 4 7" xfId="3109"/>
    <cellStyle name="20% - Accent1 3 6 3 4 8" xfId="3110"/>
    <cellStyle name="20% - Accent1 3 6 3 4 9" xfId="3111"/>
    <cellStyle name="20% - Accent1 3 6 3 5" xfId="3112"/>
    <cellStyle name="20% - Accent1 3 6 3 5 2" xfId="3113"/>
    <cellStyle name="20% - Accent1 3 6 3 5 2 2" xfId="3114"/>
    <cellStyle name="20% - Accent1 3 6 3 5 2 3" xfId="3115"/>
    <cellStyle name="20% - Accent1 3 6 3 5 3" xfId="3116"/>
    <cellStyle name="20% - Accent1 3 6 3 5 3 2" xfId="3117"/>
    <cellStyle name="20% - Accent1 3 6 3 5 4" xfId="3118"/>
    <cellStyle name="20% - Accent1 3 6 3 5 5" xfId="3119"/>
    <cellStyle name="20% - Accent1 3 6 3 5 6" xfId="3120"/>
    <cellStyle name="20% - Accent1 3 6 3 5 7" xfId="3121"/>
    <cellStyle name="20% - Accent1 3 6 3 5 8" xfId="3122"/>
    <cellStyle name="20% - Accent1 3 6 3 5 9" xfId="3123"/>
    <cellStyle name="20% - Accent1 3 6 3 6" xfId="3124"/>
    <cellStyle name="20% - Accent1 3 6 3 6 2" xfId="3125"/>
    <cellStyle name="20% - Accent1 3 6 3 6 3" xfId="3126"/>
    <cellStyle name="20% - Accent1 3 6 3 7" xfId="3127"/>
    <cellStyle name="20% - Accent1 3 6 3 7 2" xfId="3128"/>
    <cellStyle name="20% - Accent1 3 6 3 8" xfId="3129"/>
    <cellStyle name="20% - Accent1 3 6 3 9" xfId="3130"/>
    <cellStyle name="20% - Accent1 3 6 4" xfId="3131"/>
    <cellStyle name="20% - Accent1 3 6 4 10" xfId="3132"/>
    <cellStyle name="20% - Accent1 3 6 4 11" xfId="3133"/>
    <cellStyle name="20% - Accent1 3 6 4 12" xfId="3134"/>
    <cellStyle name="20% - Accent1 3 6 4 2" xfId="3135"/>
    <cellStyle name="20% - Accent1 3 6 4 2 2" xfId="3136"/>
    <cellStyle name="20% - Accent1 3 6 4 2 2 2" xfId="3137"/>
    <cellStyle name="20% - Accent1 3 6 4 2 2 3" xfId="3138"/>
    <cellStyle name="20% - Accent1 3 6 4 2 3" xfId="3139"/>
    <cellStyle name="20% - Accent1 3 6 4 2 3 2" xfId="3140"/>
    <cellStyle name="20% - Accent1 3 6 4 2 4" xfId="3141"/>
    <cellStyle name="20% - Accent1 3 6 4 2 5" xfId="3142"/>
    <cellStyle name="20% - Accent1 3 6 4 2 6" xfId="3143"/>
    <cellStyle name="20% - Accent1 3 6 4 2 7" xfId="3144"/>
    <cellStyle name="20% - Accent1 3 6 4 2 8" xfId="3145"/>
    <cellStyle name="20% - Accent1 3 6 4 2 9" xfId="3146"/>
    <cellStyle name="20% - Accent1 3 6 4 3" xfId="3147"/>
    <cellStyle name="20% - Accent1 3 6 4 3 2" xfId="3148"/>
    <cellStyle name="20% - Accent1 3 6 4 3 2 2" xfId="3149"/>
    <cellStyle name="20% - Accent1 3 6 4 3 2 3" xfId="3150"/>
    <cellStyle name="20% - Accent1 3 6 4 3 3" xfId="3151"/>
    <cellStyle name="20% - Accent1 3 6 4 3 3 2" xfId="3152"/>
    <cellStyle name="20% - Accent1 3 6 4 3 4" xfId="3153"/>
    <cellStyle name="20% - Accent1 3 6 4 3 5" xfId="3154"/>
    <cellStyle name="20% - Accent1 3 6 4 3 6" xfId="3155"/>
    <cellStyle name="20% - Accent1 3 6 4 3 7" xfId="3156"/>
    <cellStyle name="20% - Accent1 3 6 4 3 8" xfId="3157"/>
    <cellStyle name="20% - Accent1 3 6 4 3 9" xfId="3158"/>
    <cellStyle name="20% - Accent1 3 6 4 4" xfId="3159"/>
    <cellStyle name="20% - Accent1 3 6 4 4 2" xfId="3160"/>
    <cellStyle name="20% - Accent1 3 6 4 4 2 2" xfId="3161"/>
    <cellStyle name="20% - Accent1 3 6 4 4 2 3" xfId="3162"/>
    <cellStyle name="20% - Accent1 3 6 4 4 3" xfId="3163"/>
    <cellStyle name="20% - Accent1 3 6 4 4 3 2" xfId="3164"/>
    <cellStyle name="20% - Accent1 3 6 4 4 4" xfId="3165"/>
    <cellStyle name="20% - Accent1 3 6 4 4 5" xfId="3166"/>
    <cellStyle name="20% - Accent1 3 6 4 4 6" xfId="3167"/>
    <cellStyle name="20% - Accent1 3 6 4 4 7" xfId="3168"/>
    <cellStyle name="20% - Accent1 3 6 4 4 8" xfId="3169"/>
    <cellStyle name="20% - Accent1 3 6 4 4 9" xfId="3170"/>
    <cellStyle name="20% - Accent1 3 6 4 5" xfId="3171"/>
    <cellStyle name="20% - Accent1 3 6 4 5 2" xfId="3172"/>
    <cellStyle name="20% - Accent1 3 6 4 5 3" xfId="3173"/>
    <cellStyle name="20% - Accent1 3 6 4 6" xfId="3174"/>
    <cellStyle name="20% - Accent1 3 6 4 6 2" xfId="3175"/>
    <cellStyle name="20% - Accent1 3 6 4 7" xfId="3176"/>
    <cellStyle name="20% - Accent1 3 6 4 8" xfId="3177"/>
    <cellStyle name="20% - Accent1 3 6 4 9" xfId="3178"/>
    <cellStyle name="20% - Accent1 3 6 5" xfId="3179"/>
    <cellStyle name="20% - Accent1 3 6 5 2" xfId="3180"/>
    <cellStyle name="20% - Accent1 3 6 5 2 2" xfId="3181"/>
    <cellStyle name="20% - Accent1 3 6 5 2 3" xfId="3182"/>
    <cellStyle name="20% - Accent1 3 6 5 3" xfId="3183"/>
    <cellStyle name="20% - Accent1 3 6 5 3 2" xfId="3184"/>
    <cellStyle name="20% - Accent1 3 6 5 4" xfId="3185"/>
    <cellStyle name="20% - Accent1 3 6 5 5" xfId="3186"/>
    <cellStyle name="20% - Accent1 3 6 5 6" xfId="3187"/>
    <cellStyle name="20% - Accent1 3 6 5 7" xfId="3188"/>
    <cellStyle name="20% - Accent1 3 6 5 8" xfId="3189"/>
    <cellStyle name="20% - Accent1 3 6 5 9" xfId="3190"/>
    <cellStyle name="20% - Accent1 3 6 6" xfId="3191"/>
    <cellStyle name="20% - Accent1 3 6 6 2" xfId="3192"/>
    <cellStyle name="20% - Accent1 3 6 6 2 2" xfId="3193"/>
    <cellStyle name="20% - Accent1 3 6 6 2 3" xfId="3194"/>
    <cellStyle name="20% - Accent1 3 6 6 3" xfId="3195"/>
    <cellStyle name="20% - Accent1 3 6 6 3 2" xfId="3196"/>
    <cellStyle name="20% - Accent1 3 6 6 4" xfId="3197"/>
    <cellStyle name="20% - Accent1 3 6 6 5" xfId="3198"/>
    <cellStyle name="20% - Accent1 3 6 6 6" xfId="3199"/>
    <cellStyle name="20% - Accent1 3 6 6 7" xfId="3200"/>
    <cellStyle name="20% - Accent1 3 6 6 8" xfId="3201"/>
    <cellStyle name="20% - Accent1 3 6 6 9" xfId="3202"/>
    <cellStyle name="20% - Accent1 3 6 7" xfId="3203"/>
    <cellStyle name="20% - Accent1 3 6 7 2" xfId="3204"/>
    <cellStyle name="20% - Accent1 3 6 7 2 2" xfId="3205"/>
    <cellStyle name="20% - Accent1 3 6 7 2 3" xfId="3206"/>
    <cellStyle name="20% - Accent1 3 6 7 3" xfId="3207"/>
    <cellStyle name="20% - Accent1 3 6 7 3 2" xfId="3208"/>
    <cellStyle name="20% - Accent1 3 6 7 4" xfId="3209"/>
    <cellStyle name="20% - Accent1 3 6 7 5" xfId="3210"/>
    <cellStyle name="20% - Accent1 3 6 7 6" xfId="3211"/>
    <cellStyle name="20% - Accent1 3 6 7 7" xfId="3212"/>
    <cellStyle name="20% - Accent1 3 6 7 8" xfId="3213"/>
    <cellStyle name="20% - Accent1 3 6 7 9" xfId="3214"/>
    <cellStyle name="20% - Accent1 3 6 8" xfId="3215"/>
    <cellStyle name="20% - Accent1 3 6 8 2" xfId="3216"/>
    <cellStyle name="20% - Accent1 3 6 8 3" xfId="3217"/>
    <cellStyle name="20% - Accent1 3 6 9" xfId="3218"/>
    <cellStyle name="20% - Accent1 3 6 9 2" xfId="3219"/>
    <cellStyle name="20% - Accent1 3 7" xfId="3220"/>
    <cellStyle name="20% - Accent1 3 7 10" xfId="3221"/>
    <cellStyle name="20% - Accent1 3 7 11" xfId="3222"/>
    <cellStyle name="20% - Accent1 3 7 12" xfId="3223"/>
    <cellStyle name="20% - Accent1 3 7 13" xfId="3224"/>
    <cellStyle name="20% - Accent1 3 7 2" xfId="3225"/>
    <cellStyle name="20% - Accent1 3 7 2 10" xfId="3226"/>
    <cellStyle name="20% - Accent1 3 7 2 11" xfId="3227"/>
    <cellStyle name="20% - Accent1 3 7 2 12" xfId="3228"/>
    <cellStyle name="20% - Accent1 3 7 2 2" xfId="3229"/>
    <cellStyle name="20% - Accent1 3 7 2 2 2" xfId="3230"/>
    <cellStyle name="20% - Accent1 3 7 2 2 2 2" xfId="3231"/>
    <cellStyle name="20% - Accent1 3 7 2 2 2 3" xfId="3232"/>
    <cellStyle name="20% - Accent1 3 7 2 2 3" xfId="3233"/>
    <cellStyle name="20% - Accent1 3 7 2 2 3 2" xfId="3234"/>
    <cellStyle name="20% - Accent1 3 7 2 2 4" xfId="3235"/>
    <cellStyle name="20% - Accent1 3 7 2 2 5" xfId="3236"/>
    <cellStyle name="20% - Accent1 3 7 2 2 6" xfId="3237"/>
    <cellStyle name="20% - Accent1 3 7 2 2 7" xfId="3238"/>
    <cellStyle name="20% - Accent1 3 7 2 2 8" xfId="3239"/>
    <cellStyle name="20% - Accent1 3 7 2 2 9" xfId="3240"/>
    <cellStyle name="20% - Accent1 3 7 2 3" xfId="3241"/>
    <cellStyle name="20% - Accent1 3 7 2 3 2" xfId="3242"/>
    <cellStyle name="20% - Accent1 3 7 2 3 2 2" xfId="3243"/>
    <cellStyle name="20% - Accent1 3 7 2 3 2 3" xfId="3244"/>
    <cellStyle name="20% - Accent1 3 7 2 3 3" xfId="3245"/>
    <cellStyle name="20% - Accent1 3 7 2 3 3 2" xfId="3246"/>
    <cellStyle name="20% - Accent1 3 7 2 3 4" xfId="3247"/>
    <cellStyle name="20% - Accent1 3 7 2 3 5" xfId="3248"/>
    <cellStyle name="20% - Accent1 3 7 2 3 6" xfId="3249"/>
    <cellStyle name="20% - Accent1 3 7 2 3 7" xfId="3250"/>
    <cellStyle name="20% - Accent1 3 7 2 3 8" xfId="3251"/>
    <cellStyle name="20% - Accent1 3 7 2 3 9" xfId="3252"/>
    <cellStyle name="20% - Accent1 3 7 2 4" xfId="3253"/>
    <cellStyle name="20% - Accent1 3 7 2 4 2" xfId="3254"/>
    <cellStyle name="20% - Accent1 3 7 2 4 2 2" xfId="3255"/>
    <cellStyle name="20% - Accent1 3 7 2 4 2 3" xfId="3256"/>
    <cellStyle name="20% - Accent1 3 7 2 4 3" xfId="3257"/>
    <cellStyle name="20% - Accent1 3 7 2 4 3 2" xfId="3258"/>
    <cellStyle name="20% - Accent1 3 7 2 4 4" xfId="3259"/>
    <cellStyle name="20% - Accent1 3 7 2 4 5" xfId="3260"/>
    <cellStyle name="20% - Accent1 3 7 2 4 6" xfId="3261"/>
    <cellStyle name="20% - Accent1 3 7 2 4 7" xfId="3262"/>
    <cellStyle name="20% - Accent1 3 7 2 4 8" xfId="3263"/>
    <cellStyle name="20% - Accent1 3 7 2 4 9" xfId="3264"/>
    <cellStyle name="20% - Accent1 3 7 2 5" xfId="3265"/>
    <cellStyle name="20% - Accent1 3 7 2 5 2" xfId="3266"/>
    <cellStyle name="20% - Accent1 3 7 2 5 3" xfId="3267"/>
    <cellStyle name="20% - Accent1 3 7 2 6" xfId="3268"/>
    <cellStyle name="20% - Accent1 3 7 2 6 2" xfId="3269"/>
    <cellStyle name="20% - Accent1 3 7 2 7" xfId="3270"/>
    <cellStyle name="20% - Accent1 3 7 2 8" xfId="3271"/>
    <cellStyle name="20% - Accent1 3 7 2 9" xfId="3272"/>
    <cellStyle name="20% - Accent1 3 7 3" xfId="3273"/>
    <cellStyle name="20% - Accent1 3 7 3 2" xfId="3274"/>
    <cellStyle name="20% - Accent1 3 7 3 2 2" xfId="3275"/>
    <cellStyle name="20% - Accent1 3 7 3 2 3" xfId="3276"/>
    <cellStyle name="20% - Accent1 3 7 3 3" xfId="3277"/>
    <cellStyle name="20% - Accent1 3 7 3 3 2" xfId="3278"/>
    <cellStyle name="20% - Accent1 3 7 3 4" xfId="3279"/>
    <cellStyle name="20% - Accent1 3 7 3 5" xfId="3280"/>
    <cellStyle name="20% - Accent1 3 7 3 6" xfId="3281"/>
    <cellStyle name="20% - Accent1 3 7 3 7" xfId="3282"/>
    <cellStyle name="20% - Accent1 3 7 3 8" xfId="3283"/>
    <cellStyle name="20% - Accent1 3 7 3 9" xfId="3284"/>
    <cellStyle name="20% - Accent1 3 7 4" xfId="3285"/>
    <cellStyle name="20% - Accent1 3 7 4 2" xfId="3286"/>
    <cellStyle name="20% - Accent1 3 7 4 2 2" xfId="3287"/>
    <cellStyle name="20% - Accent1 3 7 4 2 3" xfId="3288"/>
    <cellStyle name="20% - Accent1 3 7 4 3" xfId="3289"/>
    <cellStyle name="20% - Accent1 3 7 4 3 2" xfId="3290"/>
    <cellStyle name="20% - Accent1 3 7 4 4" xfId="3291"/>
    <cellStyle name="20% - Accent1 3 7 4 5" xfId="3292"/>
    <cellStyle name="20% - Accent1 3 7 4 6" xfId="3293"/>
    <cellStyle name="20% - Accent1 3 7 4 7" xfId="3294"/>
    <cellStyle name="20% - Accent1 3 7 4 8" xfId="3295"/>
    <cellStyle name="20% - Accent1 3 7 4 9" xfId="3296"/>
    <cellStyle name="20% - Accent1 3 7 5" xfId="3297"/>
    <cellStyle name="20% - Accent1 3 7 5 2" xfId="3298"/>
    <cellStyle name="20% - Accent1 3 7 5 2 2" xfId="3299"/>
    <cellStyle name="20% - Accent1 3 7 5 2 3" xfId="3300"/>
    <cellStyle name="20% - Accent1 3 7 5 3" xfId="3301"/>
    <cellStyle name="20% - Accent1 3 7 5 3 2" xfId="3302"/>
    <cellStyle name="20% - Accent1 3 7 5 4" xfId="3303"/>
    <cellStyle name="20% - Accent1 3 7 5 5" xfId="3304"/>
    <cellStyle name="20% - Accent1 3 7 5 6" xfId="3305"/>
    <cellStyle name="20% - Accent1 3 7 5 7" xfId="3306"/>
    <cellStyle name="20% - Accent1 3 7 5 8" xfId="3307"/>
    <cellStyle name="20% - Accent1 3 7 5 9" xfId="3308"/>
    <cellStyle name="20% - Accent1 3 7 6" xfId="3309"/>
    <cellStyle name="20% - Accent1 3 7 6 2" xfId="3310"/>
    <cellStyle name="20% - Accent1 3 7 6 3" xfId="3311"/>
    <cellStyle name="20% - Accent1 3 7 7" xfId="3312"/>
    <cellStyle name="20% - Accent1 3 7 7 2" xfId="3313"/>
    <cellStyle name="20% - Accent1 3 7 8" xfId="3314"/>
    <cellStyle name="20% - Accent1 3 7 9" xfId="3315"/>
    <cellStyle name="20% - Accent1 3 8" xfId="3316"/>
    <cellStyle name="20% - Accent1 3 8 10" xfId="3317"/>
    <cellStyle name="20% - Accent1 3 8 11" xfId="3318"/>
    <cellStyle name="20% - Accent1 3 8 12" xfId="3319"/>
    <cellStyle name="20% - Accent1 3 8 13" xfId="3320"/>
    <cellStyle name="20% - Accent1 3 8 2" xfId="3321"/>
    <cellStyle name="20% - Accent1 3 8 2 10" xfId="3322"/>
    <cellStyle name="20% - Accent1 3 8 2 11" xfId="3323"/>
    <cellStyle name="20% - Accent1 3 8 2 12" xfId="3324"/>
    <cellStyle name="20% - Accent1 3 8 2 2" xfId="3325"/>
    <cellStyle name="20% - Accent1 3 8 2 2 2" xfId="3326"/>
    <cellStyle name="20% - Accent1 3 8 2 2 2 2" xfId="3327"/>
    <cellStyle name="20% - Accent1 3 8 2 2 2 3" xfId="3328"/>
    <cellStyle name="20% - Accent1 3 8 2 2 3" xfId="3329"/>
    <cellStyle name="20% - Accent1 3 8 2 2 3 2" xfId="3330"/>
    <cellStyle name="20% - Accent1 3 8 2 2 4" xfId="3331"/>
    <cellStyle name="20% - Accent1 3 8 2 2 5" xfId="3332"/>
    <cellStyle name="20% - Accent1 3 8 2 2 6" xfId="3333"/>
    <cellStyle name="20% - Accent1 3 8 2 2 7" xfId="3334"/>
    <cellStyle name="20% - Accent1 3 8 2 2 8" xfId="3335"/>
    <cellStyle name="20% - Accent1 3 8 2 2 9" xfId="3336"/>
    <cellStyle name="20% - Accent1 3 8 2 3" xfId="3337"/>
    <cellStyle name="20% - Accent1 3 8 2 3 2" xfId="3338"/>
    <cellStyle name="20% - Accent1 3 8 2 3 2 2" xfId="3339"/>
    <cellStyle name="20% - Accent1 3 8 2 3 2 3" xfId="3340"/>
    <cellStyle name="20% - Accent1 3 8 2 3 3" xfId="3341"/>
    <cellStyle name="20% - Accent1 3 8 2 3 3 2" xfId="3342"/>
    <cellStyle name="20% - Accent1 3 8 2 3 4" xfId="3343"/>
    <cellStyle name="20% - Accent1 3 8 2 3 5" xfId="3344"/>
    <cellStyle name="20% - Accent1 3 8 2 3 6" xfId="3345"/>
    <cellStyle name="20% - Accent1 3 8 2 3 7" xfId="3346"/>
    <cellStyle name="20% - Accent1 3 8 2 3 8" xfId="3347"/>
    <cellStyle name="20% - Accent1 3 8 2 3 9" xfId="3348"/>
    <cellStyle name="20% - Accent1 3 8 2 4" xfId="3349"/>
    <cellStyle name="20% - Accent1 3 8 2 4 2" xfId="3350"/>
    <cellStyle name="20% - Accent1 3 8 2 4 2 2" xfId="3351"/>
    <cellStyle name="20% - Accent1 3 8 2 4 2 3" xfId="3352"/>
    <cellStyle name="20% - Accent1 3 8 2 4 3" xfId="3353"/>
    <cellStyle name="20% - Accent1 3 8 2 4 3 2" xfId="3354"/>
    <cellStyle name="20% - Accent1 3 8 2 4 4" xfId="3355"/>
    <cellStyle name="20% - Accent1 3 8 2 4 5" xfId="3356"/>
    <cellStyle name="20% - Accent1 3 8 2 4 6" xfId="3357"/>
    <cellStyle name="20% - Accent1 3 8 2 4 7" xfId="3358"/>
    <cellStyle name="20% - Accent1 3 8 2 4 8" xfId="3359"/>
    <cellStyle name="20% - Accent1 3 8 2 4 9" xfId="3360"/>
    <cellStyle name="20% - Accent1 3 8 2 5" xfId="3361"/>
    <cellStyle name="20% - Accent1 3 8 2 5 2" xfId="3362"/>
    <cellStyle name="20% - Accent1 3 8 2 5 3" xfId="3363"/>
    <cellStyle name="20% - Accent1 3 8 2 6" xfId="3364"/>
    <cellStyle name="20% - Accent1 3 8 2 6 2" xfId="3365"/>
    <cellStyle name="20% - Accent1 3 8 2 7" xfId="3366"/>
    <cellStyle name="20% - Accent1 3 8 2 8" xfId="3367"/>
    <cellStyle name="20% - Accent1 3 8 2 9" xfId="3368"/>
    <cellStyle name="20% - Accent1 3 8 3" xfId="3369"/>
    <cellStyle name="20% - Accent1 3 8 3 2" xfId="3370"/>
    <cellStyle name="20% - Accent1 3 8 3 2 2" xfId="3371"/>
    <cellStyle name="20% - Accent1 3 8 3 2 3" xfId="3372"/>
    <cellStyle name="20% - Accent1 3 8 3 3" xfId="3373"/>
    <cellStyle name="20% - Accent1 3 8 3 3 2" xfId="3374"/>
    <cellStyle name="20% - Accent1 3 8 3 4" xfId="3375"/>
    <cellStyle name="20% - Accent1 3 8 3 5" xfId="3376"/>
    <cellStyle name="20% - Accent1 3 8 3 6" xfId="3377"/>
    <cellStyle name="20% - Accent1 3 8 3 7" xfId="3378"/>
    <cellStyle name="20% - Accent1 3 8 3 8" xfId="3379"/>
    <cellStyle name="20% - Accent1 3 8 3 9" xfId="3380"/>
    <cellStyle name="20% - Accent1 3 8 4" xfId="3381"/>
    <cellStyle name="20% - Accent1 3 8 4 2" xfId="3382"/>
    <cellStyle name="20% - Accent1 3 8 4 2 2" xfId="3383"/>
    <cellStyle name="20% - Accent1 3 8 4 2 3" xfId="3384"/>
    <cellStyle name="20% - Accent1 3 8 4 3" xfId="3385"/>
    <cellStyle name="20% - Accent1 3 8 4 3 2" xfId="3386"/>
    <cellStyle name="20% - Accent1 3 8 4 4" xfId="3387"/>
    <cellStyle name="20% - Accent1 3 8 4 5" xfId="3388"/>
    <cellStyle name="20% - Accent1 3 8 4 6" xfId="3389"/>
    <cellStyle name="20% - Accent1 3 8 4 7" xfId="3390"/>
    <cellStyle name="20% - Accent1 3 8 4 8" xfId="3391"/>
    <cellStyle name="20% - Accent1 3 8 4 9" xfId="3392"/>
    <cellStyle name="20% - Accent1 3 8 5" xfId="3393"/>
    <cellStyle name="20% - Accent1 3 8 5 2" xfId="3394"/>
    <cellStyle name="20% - Accent1 3 8 5 2 2" xfId="3395"/>
    <cellStyle name="20% - Accent1 3 8 5 2 3" xfId="3396"/>
    <cellStyle name="20% - Accent1 3 8 5 3" xfId="3397"/>
    <cellStyle name="20% - Accent1 3 8 5 3 2" xfId="3398"/>
    <cellStyle name="20% - Accent1 3 8 5 4" xfId="3399"/>
    <cellStyle name="20% - Accent1 3 8 5 5" xfId="3400"/>
    <cellStyle name="20% - Accent1 3 8 5 6" xfId="3401"/>
    <cellStyle name="20% - Accent1 3 8 5 7" xfId="3402"/>
    <cellStyle name="20% - Accent1 3 8 5 8" xfId="3403"/>
    <cellStyle name="20% - Accent1 3 8 5 9" xfId="3404"/>
    <cellStyle name="20% - Accent1 3 8 6" xfId="3405"/>
    <cellStyle name="20% - Accent1 3 8 6 2" xfId="3406"/>
    <cellStyle name="20% - Accent1 3 8 6 3" xfId="3407"/>
    <cellStyle name="20% - Accent1 3 8 7" xfId="3408"/>
    <cellStyle name="20% - Accent1 3 8 7 2" xfId="3409"/>
    <cellStyle name="20% - Accent1 3 8 8" xfId="3410"/>
    <cellStyle name="20% - Accent1 3 8 9" xfId="3411"/>
    <cellStyle name="20% - Accent1 3 9" xfId="3412"/>
    <cellStyle name="20% - Accent1 3 9 10" xfId="3413"/>
    <cellStyle name="20% - Accent1 3 9 11" xfId="3414"/>
    <cellStyle name="20% - Accent1 3 9 12" xfId="3415"/>
    <cellStyle name="20% - Accent1 3 9 2" xfId="3416"/>
    <cellStyle name="20% - Accent1 3 9 2 2" xfId="3417"/>
    <cellStyle name="20% - Accent1 3 9 2 2 2" xfId="3418"/>
    <cellStyle name="20% - Accent1 3 9 2 2 3" xfId="3419"/>
    <cellStyle name="20% - Accent1 3 9 2 3" xfId="3420"/>
    <cellStyle name="20% - Accent1 3 9 2 3 2" xfId="3421"/>
    <cellStyle name="20% - Accent1 3 9 2 4" xfId="3422"/>
    <cellStyle name="20% - Accent1 3 9 2 5" xfId="3423"/>
    <cellStyle name="20% - Accent1 3 9 2 6" xfId="3424"/>
    <cellStyle name="20% - Accent1 3 9 2 7" xfId="3425"/>
    <cellStyle name="20% - Accent1 3 9 2 8" xfId="3426"/>
    <cellStyle name="20% - Accent1 3 9 2 9" xfId="3427"/>
    <cellStyle name="20% - Accent1 3 9 3" xfId="3428"/>
    <cellStyle name="20% - Accent1 3 9 3 2" xfId="3429"/>
    <cellStyle name="20% - Accent1 3 9 3 2 2" xfId="3430"/>
    <cellStyle name="20% - Accent1 3 9 3 2 3" xfId="3431"/>
    <cellStyle name="20% - Accent1 3 9 3 3" xfId="3432"/>
    <cellStyle name="20% - Accent1 3 9 3 3 2" xfId="3433"/>
    <cellStyle name="20% - Accent1 3 9 3 4" xfId="3434"/>
    <cellStyle name="20% - Accent1 3 9 3 5" xfId="3435"/>
    <cellStyle name="20% - Accent1 3 9 3 6" xfId="3436"/>
    <cellStyle name="20% - Accent1 3 9 3 7" xfId="3437"/>
    <cellStyle name="20% - Accent1 3 9 3 8" xfId="3438"/>
    <cellStyle name="20% - Accent1 3 9 3 9" xfId="3439"/>
    <cellStyle name="20% - Accent1 3 9 4" xfId="3440"/>
    <cellStyle name="20% - Accent1 3 9 4 2" xfId="3441"/>
    <cellStyle name="20% - Accent1 3 9 4 2 2" xfId="3442"/>
    <cellStyle name="20% - Accent1 3 9 4 2 3" xfId="3443"/>
    <cellStyle name="20% - Accent1 3 9 4 3" xfId="3444"/>
    <cellStyle name="20% - Accent1 3 9 4 3 2" xfId="3445"/>
    <cellStyle name="20% - Accent1 3 9 4 4" xfId="3446"/>
    <cellStyle name="20% - Accent1 3 9 4 5" xfId="3447"/>
    <cellStyle name="20% - Accent1 3 9 4 6" xfId="3448"/>
    <cellStyle name="20% - Accent1 3 9 4 7" xfId="3449"/>
    <cellStyle name="20% - Accent1 3 9 4 8" xfId="3450"/>
    <cellStyle name="20% - Accent1 3 9 4 9" xfId="3451"/>
    <cellStyle name="20% - Accent1 3 9 5" xfId="3452"/>
    <cellStyle name="20% - Accent1 3 9 5 2" xfId="3453"/>
    <cellStyle name="20% - Accent1 3 9 5 3" xfId="3454"/>
    <cellStyle name="20% - Accent1 3 9 6" xfId="3455"/>
    <cellStyle name="20% - Accent1 3 9 6 2" xfId="3456"/>
    <cellStyle name="20% - Accent1 3 9 7" xfId="3457"/>
    <cellStyle name="20% - Accent1 3 9 8" xfId="3458"/>
    <cellStyle name="20% - Accent1 3 9 9" xfId="3459"/>
    <cellStyle name="20% - Accent1 4" xfId="3460"/>
    <cellStyle name="20% - Accent1 4 2" xfId="3461"/>
    <cellStyle name="20% - Accent1 5" xfId="3462"/>
    <cellStyle name="20% - Accent1 5 2" xfId="3463"/>
    <cellStyle name="20% - Accent1 5 3" xfId="58300"/>
    <cellStyle name="20% - Accent1 6" xfId="3464"/>
    <cellStyle name="20% - Accent1 6 2" xfId="3465"/>
    <cellStyle name="20% - Accent1 7" xfId="3466"/>
    <cellStyle name="20% - Accent1 7 2" xfId="3467"/>
    <cellStyle name="20% - Accent1 7 3" xfId="3468"/>
    <cellStyle name="20% - Accent1 8" xfId="3469"/>
    <cellStyle name="20% - Accent1 9" xfId="3470"/>
    <cellStyle name="20% - Accent2 10" xfId="3471"/>
    <cellStyle name="20% - Accent2 11" xfId="3472"/>
    <cellStyle name="20% - Accent2 12" xfId="3473"/>
    <cellStyle name="20% - Accent2 2" xfId="3474"/>
    <cellStyle name="20% - Accent2 2 10" xfId="3475"/>
    <cellStyle name="20% - Accent2 2 10 2" xfId="3476"/>
    <cellStyle name="20% - Accent2 2 10 2 2" xfId="3477"/>
    <cellStyle name="20% - Accent2 2 10 2 3" xfId="3478"/>
    <cellStyle name="20% - Accent2 2 10 3" xfId="3479"/>
    <cellStyle name="20% - Accent2 2 10 3 2" xfId="3480"/>
    <cellStyle name="20% - Accent2 2 10 4" xfId="3481"/>
    <cellStyle name="20% - Accent2 2 10 5" xfId="3482"/>
    <cellStyle name="20% - Accent2 2 10 6" xfId="3483"/>
    <cellStyle name="20% - Accent2 2 10 7" xfId="3484"/>
    <cellStyle name="20% - Accent2 2 10 8" xfId="3485"/>
    <cellStyle name="20% - Accent2 2 10 9" xfId="3486"/>
    <cellStyle name="20% - Accent2 2 11" xfId="3487"/>
    <cellStyle name="20% - Accent2 2 11 2" xfId="3488"/>
    <cellStyle name="20% - Accent2 2 11 2 2" xfId="3489"/>
    <cellStyle name="20% - Accent2 2 11 2 3" xfId="3490"/>
    <cellStyle name="20% - Accent2 2 11 3" xfId="3491"/>
    <cellStyle name="20% - Accent2 2 11 3 2" xfId="3492"/>
    <cellStyle name="20% - Accent2 2 11 4" xfId="3493"/>
    <cellStyle name="20% - Accent2 2 11 5" xfId="3494"/>
    <cellStyle name="20% - Accent2 2 11 6" xfId="3495"/>
    <cellStyle name="20% - Accent2 2 11 7" xfId="3496"/>
    <cellStyle name="20% - Accent2 2 11 8" xfId="3497"/>
    <cellStyle name="20% - Accent2 2 11 9" xfId="3498"/>
    <cellStyle name="20% - Accent2 2 12" xfId="3499"/>
    <cellStyle name="20% - Accent2 2 12 2" xfId="3500"/>
    <cellStyle name="20% - Accent2 2 12 2 2" xfId="3501"/>
    <cellStyle name="20% - Accent2 2 12 2 3" xfId="3502"/>
    <cellStyle name="20% - Accent2 2 12 3" xfId="3503"/>
    <cellStyle name="20% - Accent2 2 12 3 2" xfId="3504"/>
    <cellStyle name="20% - Accent2 2 12 4" xfId="3505"/>
    <cellStyle name="20% - Accent2 2 12 5" xfId="3506"/>
    <cellStyle name="20% - Accent2 2 12 6" xfId="3507"/>
    <cellStyle name="20% - Accent2 2 12 7" xfId="3508"/>
    <cellStyle name="20% - Accent2 2 12 8" xfId="3509"/>
    <cellStyle name="20% - Accent2 2 12 9" xfId="3510"/>
    <cellStyle name="20% - Accent2 2 13" xfId="3511"/>
    <cellStyle name="20% - Accent2 2 13 2" xfId="3512"/>
    <cellStyle name="20% - Accent2 2 14" xfId="3513"/>
    <cellStyle name="20% - Accent2 2 15" xfId="3514"/>
    <cellStyle name="20% - Accent2 2 16" xfId="3515"/>
    <cellStyle name="20% - Accent2 2 17" xfId="3516"/>
    <cellStyle name="20% - Accent2 2 18" xfId="3517"/>
    <cellStyle name="20% - Accent2 2 19" xfId="58301"/>
    <cellStyle name="20% - Accent2 2 2" xfId="3518"/>
    <cellStyle name="20% - Accent2 2 2 10" xfId="3519"/>
    <cellStyle name="20% - Accent2 2 2 11" xfId="3520"/>
    <cellStyle name="20% - Accent2 2 2 12" xfId="3521"/>
    <cellStyle name="20% - Accent2 2 2 13" xfId="3522"/>
    <cellStyle name="20% - Accent2 2 2 14" xfId="3523"/>
    <cellStyle name="20% - Accent2 2 2 15" xfId="3524"/>
    <cellStyle name="20% - Accent2 2 2 2" xfId="3525"/>
    <cellStyle name="20% - Accent2 2 2 2 10" xfId="3526"/>
    <cellStyle name="20% - Accent2 2 2 2 11" xfId="3527"/>
    <cellStyle name="20% - Accent2 2 2 2 12" xfId="3528"/>
    <cellStyle name="20% - Accent2 2 2 2 13" xfId="3529"/>
    <cellStyle name="20% - Accent2 2 2 2 2" xfId="3530"/>
    <cellStyle name="20% - Accent2 2 2 2 2 10" xfId="3531"/>
    <cellStyle name="20% - Accent2 2 2 2 2 11" xfId="3532"/>
    <cellStyle name="20% - Accent2 2 2 2 2 12" xfId="3533"/>
    <cellStyle name="20% - Accent2 2 2 2 2 2" xfId="3534"/>
    <cellStyle name="20% - Accent2 2 2 2 2 2 2" xfId="3535"/>
    <cellStyle name="20% - Accent2 2 2 2 2 2 2 2" xfId="3536"/>
    <cellStyle name="20% - Accent2 2 2 2 2 2 2 3" xfId="3537"/>
    <cellStyle name="20% - Accent2 2 2 2 2 2 3" xfId="3538"/>
    <cellStyle name="20% - Accent2 2 2 2 2 2 3 2" xfId="3539"/>
    <cellStyle name="20% - Accent2 2 2 2 2 2 4" xfId="3540"/>
    <cellStyle name="20% - Accent2 2 2 2 2 2 5" xfId="3541"/>
    <cellStyle name="20% - Accent2 2 2 2 2 2 6" xfId="3542"/>
    <cellStyle name="20% - Accent2 2 2 2 2 2 7" xfId="3543"/>
    <cellStyle name="20% - Accent2 2 2 2 2 2 8" xfId="3544"/>
    <cellStyle name="20% - Accent2 2 2 2 2 2 9" xfId="3545"/>
    <cellStyle name="20% - Accent2 2 2 2 2 3" xfId="3546"/>
    <cellStyle name="20% - Accent2 2 2 2 2 3 2" xfId="3547"/>
    <cellStyle name="20% - Accent2 2 2 2 2 3 2 2" xfId="3548"/>
    <cellStyle name="20% - Accent2 2 2 2 2 3 2 3" xfId="3549"/>
    <cellStyle name="20% - Accent2 2 2 2 2 3 3" xfId="3550"/>
    <cellStyle name="20% - Accent2 2 2 2 2 3 3 2" xfId="3551"/>
    <cellStyle name="20% - Accent2 2 2 2 2 3 4" xfId="3552"/>
    <cellStyle name="20% - Accent2 2 2 2 2 3 5" xfId="3553"/>
    <cellStyle name="20% - Accent2 2 2 2 2 3 6" xfId="3554"/>
    <cellStyle name="20% - Accent2 2 2 2 2 3 7" xfId="3555"/>
    <cellStyle name="20% - Accent2 2 2 2 2 3 8" xfId="3556"/>
    <cellStyle name="20% - Accent2 2 2 2 2 3 9" xfId="3557"/>
    <cellStyle name="20% - Accent2 2 2 2 2 4" xfId="3558"/>
    <cellStyle name="20% - Accent2 2 2 2 2 4 2" xfId="3559"/>
    <cellStyle name="20% - Accent2 2 2 2 2 4 2 2" xfId="3560"/>
    <cellStyle name="20% - Accent2 2 2 2 2 4 2 3" xfId="3561"/>
    <cellStyle name="20% - Accent2 2 2 2 2 4 3" xfId="3562"/>
    <cellStyle name="20% - Accent2 2 2 2 2 4 3 2" xfId="3563"/>
    <cellStyle name="20% - Accent2 2 2 2 2 4 4" xfId="3564"/>
    <cellStyle name="20% - Accent2 2 2 2 2 4 5" xfId="3565"/>
    <cellStyle name="20% - Accent2 2 2 2 2 4 6" xfId="3566"/>
    <cellStyle name="20% - Accent2 2 2 2 2 4 7" xfId="3567"/>
    <cellStyle name="20% - Accent2 2 2 2 2 4 8" xfId="3568"/>
    <cellStyle name="20% - Accent2 2 2 2 2 4 9" xfId="3569"/>
    <cellStyle name="20% - Accent2 2 2 2 2 5" xfId="3570"/>
    <cellStyle name="20% - Accent2 2 2 2 2 5 2" xfId="3571"/>
    <cellStyle name="20% - Accent2 2 2 2 2 5 3" xfId="3572"/>
    <cellStyle name="20% - Accent2 2 2 2 2 6" xfId="3573"/>
    <cellStyle name="20% - Accent2 2 2 2 2 6 2" xfId="3574"/>
    <cellStyle name="20% - Accent2 2 2 2 2 7" xfId="3575"/>
    <cellStyle name="20% - Accent2 2 2 2 2 8" xfId="3576"/>
    <cellStyle name="20% - Accent2 2 2 2 2 9" xfId="3577"/>
    <cellStyle name="20% - Accent2 2 2 2 3" xfId="3578"/>
    <cellStyle name="20% - Accent2 2 2 2 3 2" xfId="3579"/>
    <cellStyle name="20% - Accent2 2 2 2 3 2 2" xfId="3580"/>
    <cellStyle name="20% - Accent2 2 2 2 3 2 3" xfId="3581"/>
    <cellStyle name="20% - Accent2 2 2 2 3 3" xfId="3582"/>
    <cellStyle name="20% - Accent2 2 2 2 3 3 2" xfId="3583"/>
    <cellStyle name="20% - Accent2 2 2 2 3 4" xfId="3584"/>
    <cellStyle name="20% - Accent2 2 2 2 3 5" xfId="3585"/>
    <cellStyle name="20% - Accent2 2 2 2 3 6" xfId="3586"/>
    <cellStyle name="20% - Accent2 2 2 2 3 7" xfId="3587"/>
    <cellStyle name="20% - Accent2 2 2 2 3 8" xfId="3588"/>
    <cellStyle name="20% - Accent2 2 2 2 3 9" xfId="3589"/>
    <cellStyle name="20% - Accent2 2 2 2 4" xfId="3590"/>
    <cellStyle name="20% - Accent2 2 2 2 4 2" xfId="3591"/>
    <cellStyle name="20% - Accent2 2 2 2 4 2 2" xfId="3592"/>
    <cellStyle name="20% - Accent2 2 2 2 4 2 3" xfId="3593"/>
    <cellStyle name="20% - Accent2 2 2 2 4 3" xfId="3594"/>
    <cellStyle name="20% - Accent2 2 2 2 4 3 2" xfId="3595"/>
    <cellStyle name="20% - Accent2 2 2 2 4 4" xfId="3596"/>
    <cellStyle name="20% - Accent2 2 2 2 4 5" xfId="3597"/>
    <cellStyle name="20% - Accent2 2 2 2 4 6" xfId="3598"/>
    <cellStyle name="20% - Accent2 2 2 2 4 7" xfId="3599"/>
    <cellStyle name="20% - Accent2 2 2 2 4 8" xfId="3600"/>
    <cellStyle name="20% - Accent2 2 2 2 4 9" xfId="3601"/>
    <cellStyle name="20% - Accent2 2 2 2 5" xfId="3602"/>
    <cellStyle name="20% - Accent2 2 2 2 5 2" xfId="3603"/>
    <cellStyle name="20% - Accent2 2 2 2 5 2 2" xfId="3604"/>
    <cellStyle name="20% - Accent2 2 2 2 5 2 3" xfId="3605"/>
    <cellStyle name="20% - Accent2 2 2 2 5 3" xfId="3606"/>
    <cellStyle name="20% - Accent2 2 2 2 5 3 2" xfId="3607"/>
    <cellStyle name="20% - Accent2 2 2 2 5 4" xfId="3608"/>
    <cellStyle name="20% - Accent2 2 2 2 5 5" xfId="3609"/>
    <cellStyle name="20% - Accent2 2 2 2 5 6" xfId="3610"/>
    <cellStyle name="20% - Accent2 2 2 2 5 7" xfId="3611"/>
    <cellStyle name="20% - Accent2 2 2 2 5 8" xfId="3612"/>
    <cellStyle name="20% - Accent2 2 2 2 5 9" xfId="3613"/>
    <cellStyle name="20% - Accent2 2 2 2 6" xfId="3614"/>
    <cellStyle name="20% - Accent2 2 2 2 6 2" xfId="3615"/>
    <cellStyle name="20% - Accent2 2 2 2 6 3" xfId="3616"/>
    <cellStyle name="20% - Accent2 2 2 2 7" xfId="3617"/>
    <cellStyle name="20% - Accent2 2 2 2 7 2" xfId="3618"/>
    <cellStyle name="20% - Accent2 2 2 2 8" xfId="3619"/>
    <cellStyle name="20% - Accent2 2 2 2 9" xfId="3620"/>
    <cellStyle name="20% - Accent2 2 2 3" xfId="3621"/>
    <cellStyle name="20% - Accent2 2 2 3 10" xfId="3622"/>
    <cellStyle name="20% - Accent2 2 2 3 11" xfId="3623"/>
    <cellStyle name="20% - Accent2 2 2 3 12" xfId="3624"/>
    <cellStyle name="20% - Accent2 2 2 3 13" xfId="3625"/>
    <cellStyle name="20% - Accent2 2 2 3 2" xfId="3626"/>
    <cellStyle name="20% - Accent2 2 2 3 2 10" xfId="3627"/>
    <cellStyle name="20% - Accent2 2 2 3 2 11" xfId="3628"/>
    <cellStyle name="20% - Accent2 2 2 3 2 12" xfId="3629"/>
    <cellStyle name="20% - Accent2 2 2 3 2 2" xfId="3630"/>
    <cellStyle name="20% - Accent2 2 2 3 2 2 2" xfId="3631"/>
    <cellStyle name="20% - Accent2 2 2 3 2 2 2 2" xfId="3632"/>
    <cellStyle name="20% - Accent2 2 2 3 2 2 2 3" xfId="3633"/>
    <cellStyle name="20% - Accent2 2 2 3 2 2 3" xfId="3634"/>
    <cellStyle name="20% - Accent2 2 2 3 2 2 3 2" xfId="3635"/>
    <cellStyle name="20% - Accent2 2 2 3 2 2 4" xfId="3636"/>
    <cellStyle name="20% - Accent2 2 2 3 2 2 5" xfId="3637"/>
    <cellStyle name="20% - Accent2 2 2 3 2 2 6" xfId="3638"/>
    <cellStyle name="20% - Accent2 2 2 3 2 2 7" xfId="3639"/>
    <cellStyle name="20% - Accent2 2 2 3 2 2 8" xfId="3640"/>
    <cellStyle name="20% - Accent2 2 2 3 2 2 9" xfId="3641"/>
    <cellStyle name="20% - Accent2 2 2 3 2 3" xfId="3642"/>
    <cellStyle name="20% - Accent2 2 2 3 2 3 2" xfId="3643"/>
    <cellStyle name="20% - Accent2 2 2 3 2 3 2 2" xfId="3644"/>
    <cellStyle name="20% - Accent2 2 2 3 2 3 2 3" xfId="3645"/>
    <cellStyle name="20% - Accent2 2 2 3 2 3 3" xfId="3646"/>
    <cellStyle name="20% - Accent2 2 2 3 2 3 3 2" xfId="3647"/>
    <cellStyle name="20% - Accent2 2 2 3 2 3 4" xfId="3648"/>
    <cellStyle name="20% - Accent2 2 2 3 2 3 5" xfId="3649"/>
    <cellStyle name="20% - Accent2 2 2 3 2 3 6" xfId="3650"/>
    <cellStyle name="20% - Accent2 2 2 3 2 3 7" xfId="3651"/>
    <cellStyle name="20% - Accent2 2 2 3 2 3 8" xfId="3652"/>
    <cellStyle name="20% - Accent2 2 2 3 2 3 9" xfId="3653"/>
    <cellStyle name="20% - Accent2 2 2 3 2 4" xfId="3654"/>
    <cellStyle name="20% - Accent2 2 2 3 2 4 2" xfId="3655"/>
    <cellStyle name="20% - Accent2 2 2 3 2 4 2 2" xfId="3656"/>
    <cellStyle name="20% - Accent2 2 2 3 2 4 2 3" xfId="3657"/>
    <cellStyle name="20% - Accent2 2 2 3 2 4 3" xfId="3658"/>
    <cellStyle name="20% - Accent2 2 2 3 2 4 3 2" xfId="3659"/>
    <cellStyle name="20% - Accent2 2 2 3 2 4 4" xfId="3660"/>
    <cellStyle name="20% - Accent2 2 2 3 2 4 5" xfId="3661"/>
    <cellStyle name="20% - Accent2 2 2 3 2 4 6" xfId="3662"/>
    <cellStyle name="20% - Accent2 2 2 3 2 4 7" xfId="3663"/>
    <cellStyle name="20% - Accent2 2 2 3 2 4 8" xfId="3664"/>
    <cellStyle name="20% - Accent2 2 2 3 2 4 9" xfId="3665"/>
    <cellStyle name="20% - Accent2 2 2 3 2 5" xfId="3666"/>
    <cellStyle name="20% - Accent2 2 2 3 2 5 2" xfId="3667"/>
    <cellStyle name="20% - Accent2 2 2 3 2 5 3" xfId="3668"/>
    <cellStyle name="20% - Accent2 2 2 3 2 6" xfId="3669"/>
    <cellStyle name="20% - Accent2 2 2 3 2 6 2" xfId="3670"/>
    <cellStyle name="20% - Accent2 2 2 3 2 7" xfId="3671"/>
    <cellStyle name="20% - Accent2 2 2 3 2 8" xfId="3672"/>
    <cellStyle name="20% - Accent2 2 2 3 2 9" xfId="3673"/>
    <cellStyle name="20% - Accent2 2 2 3 3" xfId="3674"/>
    <cellStyle name="20% - Accent2 2 2 3 3 2" xfId="3675"/>
    <cellStyle name="20% - Accent2 2 2 3 3 2 2" xfId="3676"/>
    <cellStyle name="20% - Accent2 2 2 3 3 2 3" xfId="3677"/>
    <cellStyle name="20% - Accent2 2 2 3 3 3" xfId="3678"/>
    <cellStyle name="20% - Accent2 2 2 3 3 3 2" xfId="3679"/>
    <cellStyle name="20% - Accent2 2 2 3 3 4" xfId="3680"/>
    <cellStyle name="20% - Accent2 2 2 3 3 5" xfId="3681"/>
    <cellStyle name="20% - Accent2 2 2 3 3 6" xfId="3682"/>
    <cellStyle name="20% - Accent2 2 2 3 3 7" xfId="3683"/>
    <cellStyle name="20% - Accent2 2 2 3 3 8" xfId="3684"/>
    <cellStyle name="20% - Accent2 2 2 3 3 9" xfId="3685"/>
    <cellStyle name="20% - Accent2 2 2 3 4" xfId="3686"/>
    <cellStyle name="20% - Accent2 2 2 3 4 2" xfId="3687"/>
    <cellStyle name="20% - Accent2 2 2 3 4 2 2" xfId="3688"/>
    <cellStyle name="20% - Accent2 2 2 3 4 2 3" xfId="3689"/>
    <cellStyle name="20% - Accent2 2 2 3 4 3" xfId="3690"/>
    <cellStyle name="20% - Accent2 2 2 3 4 3 2" xfId="3691"/>
    <cellStyle name="20% - Accent2 2 2 3 4 4" xfId="3692"/>
    <cellStyle name="20% - Accent2 2 2 3 4 5" xfId="3693"/>
    <cellStyle name="20% - Accent2 2 2 3 4 6" xfId="3694"/>
    <cellStyle name="20% - Accent2 2 2 3 4 7" xfId="3695"/>
    <cellStyle name="20% - Accent2 2 2 3 4 8" xfId="3696"/>
    <cellStyle name="20% - Accent2 2 2 3 4 9" xfId="3697"/>
    <cellStyle name="20% - Accent2 2 2 3 5" xfId="3698"/>
    <cellStyle name="20% - Accent2 2 2 3 5 2" xfId="3699"/>
    <cellStyle name="20% - Accent2 2 2 3 5 2 2" xfId="3700"/>
    <cellStyle name="20% - Accent2 2 2 3 5 2 3" xfId="3701"/>
    <cellStyle name="20% - Accent2 2 2 3 5 3" xfId="3702"/>
    <cellStyle name="20% - Accent2 2 2 3 5 3 2" xfId="3703"/>
    <cellStyle name="20% - Accent2 2 2 3 5 4" xfId="3704"/>
    <cellStyle name="20% - Accent2 2 2 3 5 5" xfId="3705"/>
    <cellStyle name="20% - Accent2 2 2 3 5 6" xfId="3706"/>
    <cellStyle name="20% - Accent2 2 2 3 5 7" xfId="3707"/>
    <cellStyle name="20% - Accent2 2 2 3 5 8" xfId="3708"/>
    <cellStyle name="20% - Accent2 2 2 3 5 9" xfId="3709"/>
    <cellStyle name="20% - Accent2 2 2 3 6" xfId="3710"/>
    <cellStyle name="20% - Accent2 2 2 3 6 2" xfId="3711"/>
    <cellStyle name="20% - Accent2 2 2 3 6 3" xfId="3712"/>
    <cellStyle name="20% - Accent2 2 2 3 7" xfId="3713"/>
    <cellStyle name="20% - Accent2 2 2 3 7 2" xfId="3714"/>
    <cellStyle name="20% - Accent2 2 2 3 8" xfId="3715"/>
    <cellStyle name="20% - Accent2 2 2 3 9" xfId="3716"/>
    <cellStyle name="20% - Accent2 2 2 4" xfId="3717"/>
    <cellStyle name="20% - Accent2 2 2 4 10" xfId="3718"/>
    <cellStyle name="20% - Accent2 2 2 4 11" xfId="3719"/>
    <cellStyle name="20% - Accent2 2 2 4 12" xfId="3720"/>
    <cellStyle name="20% - Accent2 2 2 4 2" xfId="3721"/>
    <cellStyle name="20% - Accent2 2 2 4 2 2" xfId="3722"/>
    <cellStyle name="20% - Accent2 2 2 4 2 2 2" xfId="3723"/>
    <cellStyle name="20% - Accent2 2 2 4 2 2 3" xfId="3724"/>
    <cellStyle name="20% - Accent2 2 2 4 2 3" xfId="3725"/>
    <cellStyle name="20% - Accent2 2 2 4 2 3 2" xfId="3726"/>
    <cellStyle name="20% - Accent2 2 2 4 2 4" xfId="3727"/>
    <cellStyle name="20% - Accent2 2 2 4 2 5" xfId="3728"/>
    <cellStyle name="20% - Accent2 2 2 4 2 6" xfId="3729"/>
    <cellStyle name="20% - Accent2 2 2 4 2 7" xfId="3730"/>
    <cellStyle name="20% - Accent2 2 2 4 2 8" xfId="3731"/>
    <cellStyle name="20% - Accent2 2 2 4 2 9" xfId="3732"/>
    <cellStyle name="20% - Accent2 2 2 4 3" xfId="3733"/>
    <cellStyle name="20% - Accent2 2 2 4 3 2" xfId="3734"/>
    <cellStyle name="20% - Accent2 2 2 4 3 2 2" xfId="3735"/>
    <cellStyle name="20% - Accent2 2 2 4 3 2 3" xfId="3736"/>
    <cellStyle name="20% - Accent2 2 2 4 3 3" xfId="3737"/>
    <cellStyle name="20% - Accent2 2 2 4 3 3 2" xfId="3738"/>
    <cellStyle name="20% - Accent2 2 2 4 3 4" xfId="3739"/>
    <cellStyle name="20% - Accent2 2 2 4 3 5" xfId="3740"/>
    <cellStyle name="20% - Accent2 2 2 4 3 6" xfId="3741"/>
    <cellStyle name="20% - Accent2 2 2 4 3 7" xfId="3742"/>
    <cellStyle name="20% - Accent2 2 2 4 3 8" xfId="3743"/>
    <cellStyle name="20% - Accent2 2 2 4 3 9" xfId="3744"/>
    <cellStyle name="20% - Accent2 2 2 4 4" xfId="3745"/>
    <cellStyle name="20% - Accent2 2 2 4 4 2" xfId="3746"/>
    <cellStyle name="20% - Accent2 2 2 4 4 2 2" xfId="3747"/>
    <cellStyle name="20% - Accent2 2 2 4 4 2 3" xfId="3748"/>
    <cellStyle name="20% - Accent2 2 2 4 4 3" xfId="3749"/>
    <cellStyle name="20% - Accent2 2 2 4 4 3 2" xfId="3750"/>
    <cellStyle name="20% - Accent2 2 2 4 4 4" xfId="3751"/>
    <cellStyle name="20% - Accent2 2 2 4 4 5" xfId="3752"/>
    <cellStyle name="20% - Accent2 2 2 4 4 6" xfId="3753"/>
    <cellStyle name="20% - Accent2 2 2 4 4 7" xfId="3754"/>
    <cellStyle name="20% - Accent2 2 2 4 4 8" xfId="3755"/>
    <cellStyle name="20% - Accent2 2 2 4 4 9" xfId="3756"/>
    <cellStyle name="20% - Accent2 2 2 4 5" xfId="3757"/>
    <cellStyle name="20% - Accent2 2 2 4 5 2" xfId="3758"/>
    <cellStyle name="20% - Accent2 2 2 4 5 3" xfId="3759"/>
    <cellStyle name="20% - Accent2 2 2 4 6" xfId="3760"/>
    <cellStyle name="20% - Accent2 2 2 4 6 2" xfId="3761"/>
    <cellStyle name="20% - Accent2 2 2 4 7" xfId="3762"/>
    <cellStyle name="20% - Accent2 2 2 4 8" xfId="3763"/>
    <cellStyle name="20% - Accent2 2 2 4 9" xfId="3764"/>
    <cellStyle name="20% - Accent2 2 2 5" xfId="3765"/>
    <cellStyle name="20% - Accent2 2 2 5 2" xfId="3766"/>
    <cellStyle name="20% - Accent2 2 2 5 2 2" xfId="3767"/>
    <cellStyle name="20% - Accent2 2 2 5 2 3" xfId="3768"/>
    <cellStyle name="20% - Accent2 2 2 5 3" xfId="3769"/>
    <cellStyle name="20% - Accent2 2 2 5 3 2" xfId="3770"/>
    <cellStyle name="20% - Accent2 2 2 5 4" xfId="3771"/>
    <cellStyle name="20% - Accent2 2 2 5 5" xfId="3772"/>
    <cellStyle name="20% - Accent2 2 2 5 6" xfId="3773"/>
    <cellStyle name="20% - Accent2 2 2 5 7" xfId="3774"/>
    <cellStyle name="20% - Accent2 2 2 5 8" xfId="3775"/>
    <cellStyle name="20% - Accent2 2 2 5 9" xfId="3776"/>
    <cellStyle name="20% - Accent2 2 2 6" xfId="3777"/>
    <cellStyle name="20% - Accent2 2 2 6 2" xfId="3778"/>
    <cellStyle name="20% - Accent2 2 2 6 2 2" xfId="3779"/>
    <cellStyle name="20% - Accent2 2 2 6 2 3" xfId="3780"/>
    <cellStyle name="20% - Accent2 2 2 6 3" xfId="3781"/>
    <cellStyle name="20% - Accent2 2 2 6 3 2" xfId="3782"/>
    <cellStyle name="20% - Accent2 2 2 6 4" xfId="3783"/>
    <cellStyle name="20% - Accent2 2 2 6 5" xfId="3784"/>
    <cellStyle name="20% - Accent2 2 2 6 6" xfId="3785"/>
    <cellStyle name="20% - Accent2 2 2 6 7" xfId="3786"/>
    <cellStyle name="20% - Accent2 2 2 6 8" xfId="3787"/>
    <cellStyle name="20% - Accent2 2 2 6 9" xfId="3788"/>
    <cellStyle name="20% - Accent2 2 2 7" xfId="3789"/>
    <cellStyle name="20% - Accent2 2 2 7 2" xfId="3790"/>
    <cellStyle name="20% - Accent2 2 2 7 2 2" xfId="3791"/>
    <cellStyle name="20% - Accent2 2 2 7 2 3" xfId="3792"/>
    <cellStyle name="20% - Accent2 2 2 7 3" xfId="3793"/>
    <cellStyle name="20% - Accent2 2 2 7 3 2" xfId="3794"/>
    <cellStyle name="20% - Accent2 2 2 7 4" xfId="3795"/>
    <cellStyle name="20% - Accent2 2 2 7 5" xfId="3796"/>
    <cellStyle name="20% - Accent2 2 2 7 6" xfId="3797"/>
    <cellStyle name="20% - Accent2 2 2 7 7" xfId="3798"/>
    <cellStyle name="20% - Accent2 2 2 7 8" xfId="3799"/>
    <cellStyle name="20% - Accent2 2 2 7 9" xfId="3800"/>
    <cellStyle name="20% - Accent2 2 2 8" xfId="3801"/>
    <cellStyle name="20% - Accent2 2 2 8 2" xfId="3802"/>
    <cellStyle name="20% - Accent2 2 2 8 3" xfId="3803"/>
    <cellStyle name="20% - Accent2 2 2 9" xfId="3804"/>
    <cellStyle name="20% - Accent2 2 2 9 2" xfId="3805"/>
    <cellStyle name="20% - Accent2 2 3" xfId="3806"/>
    <cellStyle name="20% - Accent2 2 3 10" xfId="3807"/>
    <cellStyle name="20% - Accent2 2 3 11" xfId="3808"/>
    <cellStyle name="20% - Accent2 2 3 12" xfId="3809"/>
    <cellStyle name="20% - Accent2 2 3 13" xfId="3810"/>
    <cellStyle name="20% - Accent2 2 3 14" xfId="3811"/>
    <cellStyle name="20% - Accent2 2 3 15" xfId="3812"/>
    <cellStyle name="20% - Accent2 2 3 2" xfId="3813"/>
    <cellStyle name="20% - Accent2 2 3 2 10" xfId="3814"/>
    <cellStyle name="20% - Accent2 2 3 2 11" xfId="3815"/>
    <cellStyle name="20% - Accent2 2 3 2 12" xfId="3816"/>
    <cellStyle name="20% - Accent2 2 3 2 13" xfId="3817"/>
    <cellStyle name="20% - Accent2 2 3 2 2" xfId="3818"/>
    <cellStyle name="20% - Accent2 2 3 2 2 10" xfId="3819"/>
    <cellStyle name="20% - Accent2 2 3 2 2 11" xfId="3820"/>
    <cellStyle name="20% - Accent2 2 3 2 2 12" xfId="3821"/>
    <cellStyle name="20% - Accent2 2 3 2 2 2" xfId="3822"/>
    <cellStyle name="20% - Accent2 2 3 2 2 2 2" xfId="3823"/>
    <cellStyle name="20% - Accent2 2 3 2 2 2 2 2" xfId="3824"/>
    <cellStyle name="20% - Accent2 2 3 2 2 2 2 3" xfId="3825"/>
    <cellStyle name="20% - Accent2 2 3 2 2 2 3" xfId="3826"/>
    <cellStyle name="20% - Accent2 2 3 2 2 2 3 2" xfId="3827"/>
    <cellStyle name="20% - Accent2 2 3 2 2 2 4" xfId="3828"/>
    <cellStyle name="20% - Accent2 2 3 2 2 2 5" xfId="3829"/>
    <cellStyle name="20% - Accent2 2 3 2 2 2 6" xfId="3830"/>
    <cellStyle name="20% - Accent2 2 3 2 2 2 7" xfId="3831"/>
    <cellStyle name="20% - Accent2 2 3 2 2 2 8" xfId="3832"/>
    <cellStyle name="20% - Accent2 2 3 2 2 2 9" xfId="3833"/>
    <cellStyle name="20% - Accent2 2 3 2 2 3" xfId="3834"/>
    <cellStyle name="20% - Accent2 2 3 2 2 3 2" xfId="3835"/>
    <cellStyle name="20% - Accent2 2 3 2 2 3 2 2" xfId="3836"/>
    <cellStyle name="20% - Accent2 2 3 2 2 3 2 3" xfId="3837"/>
    <cellStyle name="20% - Accent2 2 3 2 2 3 3" xfId="3838"/>
    <cellStyle name="20% - Accent2 2 3 2 2 3 3 2" xfId="3839"/>
    <cellStyle name="20% - Accent2 2 3 2 2 3 4" xfId="3840"/>
    <cellStyle name="20% - Accent2 2 3 2 2 3 5" xfId="3841"/>
    <cellStyle name="20% - Accent2 2 3 2 2 3 6" xfId="3842"/>
    <cellStyle name="20% - Accent2 2 3 2 2 3 7" xfId="3843"/>
    <cellStyle name="20% - Accent2 2 3 2 2 3 8" xfId="3844"/>
    <cellStyle name="20% - Accent2 2 3 2 2 3 9" xfId="3845"/>
    <cellStyle name="20% - Accent2 2 3 2 2 4" xfId="3846"/>
    <cellStyle name="20% - Accent2 2 3 2 2 4 2" xfId="3847"/>
    <cellStyle name="20% - Accent2 2 3 2 2 4 2 2" xfId="3848"/>
    <cellStyle name="20% - Accent2 2 3 2 2 4 2 3" xfId="3849"/>
    <cellStyle name="20% - Accent2 2 3 2 2 4 3" xfId="3850"/>
    <cellStyle name="20% - Accent2 2 3 2 2 4 3 2" xfId="3851"/>
    <cellStyle name="20% - Accent2 2 3 2 2 4 4" xfId="3852"/>
    <cellStyle name="20% - Accent2 2 3 2 2 4 5" xfId="3853"/>
    <cellStyle name="20% - Accent2 2 3 2 2 4 6" xfId="3854"/>
    <cellStyle name="20% - Accent2 2 3 2 2 4 7" xfId="3855"/>
    <cellStyle name="20% - Accent2 2 3 2 2 4 8" xfId="3856"/>
    <cellStyle name="20% - Accent2 2 3 2 2 4 9" xfId="3857"/>
    <cellStyle name="20% - Accent2 2 3 2 2 5" xfId="3858"/>
    <cellStyle name="20% - Accent2 2 3 2 2 5 2" xfId="3859"/>
    <cellStyle name="20% - Accent2 2 3 2 2 5 3" xfId="3860"/>
    <cellStyle name="20% - Accent2 2 3 2 2 6" xfId="3861"/>
    <cellStyle name="20% - Accent2 2 3 2 2 6 2" xfId="3862"/>
    <cellStyle name="20% - Accent2 2 3 2 2 7" xfId="3863"/>
    <cellStyle name="20% - Accent2 2 3 2 2 8" xfId="3864"/>
    <cellStyle name="20% - Accent2 2 3 2 2 9" xfId="3865"/>
    <cellStyle name="20% - Accent2 2 3 2 3" xfId="3866"/>
    <cellStyle name="20% - Accent2 2 3 2 3 2" xfId="3867"/>
    <cellStyle name="20% - Accent2 2 3 2 3 2 2" xfId="3868"/>
    <cellStyle name="20% - Accent2 2 3 2 3 2 3" xfId="3869"/>
    <cellStyle name="20% - Accent2 2 3 2 3 3" xfId="3870"/>
    <cellStyle name="20% - Accent2 2 3 2 3 3 2" xfId="3871"/>
    <cellStyle name="20% - Accent2 2 3 2 3 4" xfId="3872"/>
    <cellStyle name="20% - Accent2 2 3 2 3 5" xfId="3873"/>
    <cellStyle name="20% - Accent2 2 3 2 3 6" xfId="3874"/>
    <cellStyle name="20% - Accent2 2 3 2 3 7" xfId="3875"/>
    <cellStyle name="20% - Accent2 2 3 2 3 8" xfId="3876"/>
    <cellStyle name="20% - Accent2 2 3 2 3 9" xfId="3877"/>
    <cellStyle name="20% - Accent2 2 3 2 4" xfId="3878"/>
    <cellStyle name="20% - Accent2 2 3 2 4 2" xfId="3879"/>
    <cellStyle name="20% - Accent2 2 3 2 4 2 2" xfId="3880"/>
    <cellStyle name="20% - Accent2 2 3 2 4 2 3" xfId="3881"/>
    <cellStyle name="20% - Accent2 2 3 2 4 3" xfId="3882"/>
    <cellStyle name="20% - Accent2 2 3 2 4 3 2" xfId="3883"/>
    <cellStyle name="20% - Accent2 2 3 2 4 4" xfId="3884"/>
    <cellStyle name="20% - Accent2 2 3 2 4 5" xfId="3885"/>
    <cellStyle name="20% - Accent2 2 3 2 4 6" xfId="3886"/>
    <cellStyle name="20% - Accent2 2 3 2 4 7" xfId="3887"/>
    <cellStyle name="20% - Accent2 2 3 2 4 8" xfId="3888"/>
    <cellStyle name="20% - Accent2 2 3 2 4 9" xfId="3889"/>
    <cellStyle name="20% - Accent2 2 3 2 5" xfId="3890"/>
    <cellStyle name="20% - Accent2 2 3 2 5 2" xfId="3891"/>
    <cellStyle name="20% - Accent2 2 3 2 5 2 2" xfId="3892"/>
    <cellStyle name="20% - Accent2 2 3 2 5 2 3" xfId="3893"/>
    <cellStyle name="20% - Accent2 2 3 2 5 3" xfId="3894"/>
    <cellStyle name="20% - Accent2 2 3 2 5 3 2" xfId="3895"/>
    <cellStyle name="20% - Accent2 2 3 2 5 4" xfId="3896"/>
    <cellStyle name="20% - Accent2 2 3 2 5 5" xfId="3897"/>
    <cellStyle name="20% - Accent2 2 3 2 5 6" xfId="3898"/>
    <cellStyle name="20% - Accent2 2 3 2 5 7" xfId="3899"/>
    <cellStyle name="20% - Accent2 2 3 2 5 8" xfId="3900"/>
    <cellStyle name="20% - Accent2 2 3 2 5 9" xfId="3901"/>
    <cellStyle name="20% - Accent2 2 3 2 6" xfId="3902"/>
    <cellStyle name="20% - Accent2 2 3 2 6 2" xfId="3903"/>
    <cellStyle name="20% - Accent2 2 3 2 6 3" xfId="3904"/>
    <cellStyle name="20% - Accent2 2 3 2 7" xfId="3905"/>
    <cellStyle name="20% - Accent2 2 3 2 7 2" xfId="3906"/>
    <cellStyle name="20% - Accent2 2 3 2 8" xfId="3907"/>
    <cellStyle name="20% - Accent2 2 3 2 9" xfId="3908"/>
    <cellStyle name="20% - Accent2 2 3 3" xfId="3909"/>
    <cellStyle name="20% - Accent2 2 3 3 10" xfId="3910"/>
    <cellStyle name="20% - Accent2 2 3 3 11" xfId="3911"/>
    <cellStyle name="20% - Accent2 2 3 3 12" xfId="3912"/>
    <cellStyle name="20% - Accent2 2 3 3 13" xfId="3913"/>
    <cellStyle name="20% - Accent2 2 3 3 2" xfId="3914"/>
    <cellStyle name="20% - Accent2 2 3 3 2 10" xfId="3915"/>
    <cellStyle name="20% - Accent2 2 3 3 2 11" xfId="3916"/>
    <cellStyle name="20% - Accent2 2 3 3 2 12" xfId="3917"/>
    <cellStyle name="20% - Accent2 2 3 3 2 2" xfId="3918"/>
    <cellStyle name="20% - Accent2 2 3 3 2 2 2" xfId="3919"/>
    <cellStyle name="20% - Accent2 2 3 3 2 2 2 2" xfId="3920"/>
    <cellStyle name="20% - Accent2 2 3 3 2 2 2 3" xfId="3921"/>
    <cellStyle name="20% - Accent2 2 3 3 2 2 3" xfId="3922"/>
    <cellStyle name="20% - Accent2 2 3 3 2 2 3 2" xfId="3923"/>
    <cellStyle name="20% - Accent2 2 3 3 2 2 4" xfId="3924"/>
    <cellStyle name="20% - Accent2 2 3 3 2 2 5" xfId="3925"/>
    <cellStyle name="20% - Accent2 2 3 3 2 2 6" xfId="3926"/>
    <cellStyle name="20% - Accent2 2 3 3 2 2 7" xfId="3927"/>
    <cellStyle name="20% - Accent2 2 3 3 2 2 8" xfId="3928"/>
    <cellStyle name="20% - Accent2 2 3 3 2 2 9" xfId="3929"/>
    <cellStyle name="20% - Accent2 2 3 3 2 3" xfId="3930"/>
    <cellStyle name="20% - Accent2 2 3 3 2 3 2" xfId="3931"/>
    <cellStyle name="20% - Accent2 2 3 3 2 3 2 2" xfId="3932"/>
    <cellStyle name="20% - Accent2 2 3 3 2 3 2 3" xfId="3933"/>
    <cellStyle name="20% - Accent2 2 3 3 2 3 3" xfId="3934"/>
    <cellStyle name="20% - Accent2 2 3 3 2 3 3 2" xfId="3935"/>
    <cellStyle name="20% - Accent2 2 3 3 2 3 4" xfId="3936"/>
    <cellStyle name="20% - Accent2 2 3 3 2 3 5" xfId="3937"/>
    <cellStyle name="20% - Accent2 2 3 3 2 3 6" xfId="3938"/>
    <cellStyle name="20% - Accent2 2 3 3 2 3 7" xfId="3939"/>
    <cellStyle name="20% - Accent2 2 3 3 2 3 8" xfId="3940"/>
    <cellStyle name="20% - Accent2 2 3 3 2 3 9" xfId="3941"/>
    <cellStyle name="20% - Accent2 2 3 3 2 4" xfId="3942"/>
    <cellStyle name="20% - Accent2 2 3 3 2 4 2" xfId="3943"/>
    <cellStyle name="20% - Accent2 2 3 3 2 4 2 2" xfId="3944"/>
    <cellStyle name="20% - Accent2 2 3 3 2 4 2 3" xfId="3945"/>
    <cellStyle name="20% - Accent2 2 3 3 2 4 3" xfId="3946"/>
    <cellStyle name="20% - Accent2 2 3 3 2 4 3 2" xfId="3947"/>
    <cellStyle name="20% - Accent2 2 3 3 2 4 4" xfId="3948"/>
    <cellStyle name="20% - Accent2 2 3 3 2 4 5" xfId="3949"/>
    <cellStyle name="20% - Accent2 2 3 3 2 4 6" xfId="3950"/>
    <cellStyle name="20% - Accent2 2 3 3 2 4 7" xfId="3951"/>
    <cellStyle name="20% - Accent2 2 3 3 2 4 8" xfId="3952"/>
    <cellStyle name="20% - Accent2 2 3 3 2 4 9" xfId="3953"/>
    <cellStyle name="20% - Accent2 2 3 3 2 5" xfId="3954"/>
    <cellStyle name="20% - Accent2 2 3 3 2 5 2" xfId="3955"/>
    <cellStyle name="20% - Accent2 2 3 3 2 5 3" xfId="3956"/>
    <cellStyle name="20% - Accent2 2 3 3 2 6" xfId="3957"/>
    <cellStyle name="20% - Accent2 2 3 3 2 6 2" xfId="3958"/>
    <cellStyle name="20% - Accent2 2 3 3 2 7" xfId="3959"/>
    <cellStyle name="20% - Accent2 2 3 3 2 8" xfId="3960"/>
    <cellStyle name="20% - Accent2 2 3 3 2 9" xfId="3961"/>
    <cellStyle name="20% - Accent2 2 3 3 3" xfId="3962"/>
    <cellStyle name="20% - Accent2 2 3 3 3 2" xfId="3963"/>
    <cellStyle name="20% - Accent2 2 3 3 3 2 2" xfId="3964"/>
    <cellStyle name="20% - Accent2 2 3 3 3 2 3" xfId="3965"/>
    <cellStyle name="20% - Accent2 2 3 3 3 3" xfId="3966"/>
    <cellStyle name="20% - Accent2 2 3 3 3 3 2" xfId="3967"/>
    <cellStyle name="20% - Accent2 2 3 3 3 4" xfId="3968"/>
    <cellStyle name="20% - Accent2 2 3 3 3 5" xfId="3969"/>
    <cellStyle name="20% - Accent2 2 3 3 3 6" xfId="3970"/>
    <cellStyle name="20% - Accent2 2 3 3 3 7" xfId="3971"/>
    <cellStyle name="20% - Accent2 2 3 3 3 8" xfId="3972"/>
    <cellStyle name="20% - Accent2 2 3 3 3 9" xfId="3973"/>
    <cellStyle name="20% - Accent2 2 3 3 4" xfId="3974"/>
    <cellStyle name="20% - Accent2 2 3 3 4 2" xfId="3975"/>
    <cellStyle name="20% - Accent2 2 3 3 4 2 2" xfId="3976"/>
    <cellStyle name="20% - Accent2 2 3 3 4 2 3" xfId="3977"/>
    <cellStyle name="20% - Accent2 2 3 3 4 3" xfId="3978"/>
    <cellStyle name="20% - Accent2 2 3 3 4 3 2" xfId="3979"/>
    <cellStyle name="20% - Accent2 2 3 3 4 4" xfId="3980"/>
    <cellStyle name="20% - Accent2 2 3 3 4 5" xfId="3981"/>
    <cellStyle name="20% - Accent2 2 3 3 4 6" xfId="3982"/>
    <cellStyle name="20% - Accent2 2 3 3 4 7" xfId="3983"/>
    <cellStyle name="20% - Accent2 2 3 3 4 8" xfId="3984"/>
    <cellStyle name="20% - Accent2 2 3 3 4 9" xfId="3985"/>
    <cellStyle name="20% - Accent2 2 3 3 5" xfId="3986"/>
    <cellStyle name="20% - Accent2 2 3 3 5 2" xfId="3987"/>
    <cellStyle name="20% - Accent2 2 3 3 5 2 2" xfId="3988"/>
    <cellStyle name="20% - Accent2 2 3 3 5 2 3" xfId="3989"/>
    <cellStyle name="20% - Accent2 2 3 3 5 3" xfId="3990"/>
    <cellStyle name="20% - Accent2 2 3 3 5 3 2" xfId="3991"/>
    <cellStyle name="20% - Accent2 2 3 3 5 4" xfId="3992"/>
    <cellStyle name="20% - Accent2 2 3 3 5 5" xfId="3993"/>
    <cellStyle name="20% - Accent2 2 3 3 5 6" xfId="3994"/>
    <cellStyle name="20% - Accent2 2 3 3 5 7" xfId="3995"/>
    <cellStyle name="20% - Accent2 2 3 3 5 8" xfId="3996"/>
    <cellStyle name="20% - Accent2 2 3 3 5 9" xfId="3997"/>
    <cellStyle name="20% - Accent2 2 3 3 6" xfId="3998"/>
    <cellStyle name="20% - Accent2 2 3 3 6 2" xfId="3999"/>
    <cellStyle name="20% - Accent2 2 3 3 6 3" xfId="4000"/>
    <cellStyle name="20% - Accent2 2 3 3 7" xfId="4001"/>
    <cellStyle name="20% - Accent2 2 3 3 7 2" xfId="4002"/>
    <cellStyle name="20% - Accent2 2 3 3 8" xfId="4003"/>
    <cellStyle name="20% - Accent2 2 3 3 9" xfId="4004"/>
    <cellStyle name="20% - Accent2 2 3 4" xfId="4005"/>
    <cellStyle name="20% - Accent2 2 3 4 10" xfId="4006"/>
    <cellStyle name="20% - Accent2 2 3 4 11" xfId="4007"/>
    <cellStyle name="20% - Accent2 2 3 4 12" xfId="4008"/>
    <cellStyle name="20% - Accent2 2 3 4 2" xfId="4009"/>
    <cellStyle name="20% - Accent2 2 3 4 2 2" xfId="4010"/>
    <cellStyle name="20% - Accent2 2 3 4 2 2 2" xfId="4011"/>
    <cellStyle name="20% - Accent2 2 3 4 2 2 3" xfId="4012"/>
    <cellStyle name="20% - Accent2 2 3 4 2 3" xfId="4013"/>
    <cellStyle name="20% - Accent2 2 3 4 2 3 2" xfId="4014"/>
    <cellStyle name="20% - Accent2 2 3 4 2 4" xfId="4015"/>
    <cellStyle name="20% - Accent2 2 3 4 2 5" xfId="4016"/>
    <cellStyle name="20% - Accent2 2 3 4 2 6" xfId="4017"/>
    <cellStyle name="20% - Accent2 2 3 4 2 7" xfId="4018"/>
    <cellStyle name="20% - Accent2 2 3 4 2 8" xfId="4019"/>
    <cellStyle name="20% - Accent2 2 3 4 2 9" xfId="4020"/>
    <cellStyle name="20% - Accent2 2 3 4 3" xfId="4021"/>
    <cellStyle name="20% - Accent2 2 3 4 3 2" xfId="4022"/>
    <cellStyle name="20% - Accent2 2 3 4 3 2 2" xfId="4023"/>
    <cellStyle name="20% - Accent2 2 3 4 3 2 3" xfId="4024"/>
    <cellStyle name="20% - Accent2 2 3 4 3 3" xfId="4025"/>
    <cellStyle name="20% - Accent2 2 3 4 3 3 2" xfId="4026"/>
    <cellStyle name="20% - Accent2 2 3 4 3 4" xfId="4027"/>
    <cellStyle name="20% - Accent2 2 3 4 3 5" xfId="4028"/>
    <cellStyle name="20% - Accent2 2 3 4 3 6" xfId="4029"/>
    <cellStyle name="20% - Accent2 2 3 4 3 7" xfId="4030"/>
    <cellStyle name="20% - Accent2 2 3 4 3 8" xfId="4031"/>
    <cellStyle name="20% - Accent2 2 3 4 3 9" xfId="4032"/>
    <cellStyle name="20% - Accent2 2 3 4 4" xfId="4033"/>
    <cellStyle name="20% - Accent2 2 3 4 4 2" xfId="4034"/>
    <cellStyle name="20% - Accent2 2 3 4 4 2 2" xfId="4035"/>
    <cellStyle name="20% - Accent2 2 3 4 4 2 3" xfId="4036"/>
    <cellStyle name="20% - Accent2 2 3 4 4 3" xfId="4037"/>
    <cellStyle name="20% - Accent2 2 3 4 4 3 2" xfId="4038"/>
    <cellStyle name="20% - Accent2 2 3 4 4 4" xfId="4039"/>
    <cellStyle name="20% - Accent2 2 3 4 4 5" xfId="4040"/>
    <cellStyle name="20% - Accent2 2 3 4 4 6" xfId="4041"/>
    <cellStyle name="20% - Accent2 2 3 4 4 7" xfId="4042"/>
    <cellStyle name="20% - Accent2 2 3 4 4 8" xfId="4043"/>
    <cellStyle name="20% - Accent2 2 3 4 4 9" xfId="4044"/>
    <cellStyle name="20% - Accent2 2 3 4 5" xfId="4045"/>
    <cellStyle name="20% - Accent2 2 3 4 5 2" xfId="4046"/>
    <cellStyle name="20% - Accent2 2 3 4 5 3" xfId="4047"/>
    <cellStyle name="20% - Accent2 2 3 4 6" xfId="4048"/>
    <cellStyle name="20% - Accent2 2 3 4 6 2" xfId="4049"/>
    <cellStyle name="20% - Accent2 2 3 4 7" xfId="4050"/>
    <cellStyle name="20% - Accent2 2 3 4 8" xfId="4051"/>
    <cellStyle name="20% - Accent2 2 3 4 9" xfId="4052"/>
    <cellStyle name="20% - Accent2 2 3 5" xfId="4053"/>
    <cellStyle name="20% - Accent2 2 3 5 2" xfId="4054"/>
    <cellStyle name="20% - Accent2 2 3 5 2 2" xfId="4055"/>
    <cellStyle name="20% - Accent2 2 3 5 2 3" xfId="4056"/>
    <cellStyle name="20% - Accent2 2 3 5 3" xfId="4057"/>
    <cellStyle name="20% - Accent2 2 3 5 3 2" xfId="4058"/>
    <cellStyle name="20% - Accent2 2 3 5 4" xfId="4059"/>
    <cellStyle name="20% - Accent2 2 3 5 5" xfId="4060"/>
    <cellStyle name="20% - Accent2 2 3 5 6" xfId="4061"/>
    <cellStyle name="20% - Accent2 2 3 5 7" xfId="4062"/>
    <cellStyle name="20% - Accent2 2 3 5 8" xfId="4063"/>
    <cellStyle name="20% - Accent2 2 3 5 9" xfId="4064"/>
    <cellStyle name="20% - Accent2 2 3 6" xfId="4065"/>
    <cellStyle name="20% - Accent2 2 3 6 2" xfId="4066"/>
    <cellStyle name="20% - Accent2 2 3 6 2 2" xfId="4067"/>
    <cellStyle name="20% - Accent2 2 3 6 2 3" xfId="4068"/>
    <cellStyle name="20% - Accent2 2 3 6 3" xfId="4069"/>
    <cellStyle name="20% - Accent2 2 3 6 3 2" xfId="4070"/>
    <cellStyle name="20% - Accent2 2 3 6 4" xfId="4071"/>
    <cellStyle name="20% - Accent2 2 3 6 5" xfId="4072"/>
    <cellStyle name="20% - Accent2 2 3 6 6" xfId="4073"/>
    <cellStyle name="20% - Accent2 2 3 6 7" xfId="4074"/>
    <cellStyle name="20% - Accent2 2 3 6 8" xfId="4075"/>
    <cellStyle name="20% - Accent2 2 3 6 9" xfId="4076"/>
    <cellStyle name="20% - Accent2 2 3 7" xfId="4077"/>
    <cellStyle name="20% - Accent2 2 3 7 2" xfId="4078"/>
    <cellStyle name="20% - Accent2 2 3 7 2 2" xfId="4079"/>
    <cellStyle name="20% - Accent2 2 3 7 2 3" xfId="4080"/>
    <cellStyle name="20% - Accent2 2 3 7 3" xfId="4081"/>
    <cellStyle name="20% - Accent2 2 3 7 3 2" xfId="4082"/>
    <cellStyle name="20% - Accent2 2 3 7 4" xfId="4083"/>
    <cellStyle name="20% - Accent2 2 3 7 5" xfId="4084"/>
    <cellStyle name="20% - Accent2 2 3 7 6" xfId="4085"/>
    <cellStyle name="20% - Accent2 2 3 7 7" xfId="4086"/>
    <cellStyle name="20% - Accent2 2 3 7 8" xfId="4087"/>
    <cellStyle name="20% - Accent2 2 3 7 9" xfId="4088"/>
    <cellStyle name="20% - Accent2 2 3 8" xfId="4089"/>
    <cellStyle name="20% - Accent2 2 3 8 2" xfId="4090"/>
    <cellStyle name="20% - Accent2 2 3 8 3" xfId="4091"/>
    <cellStyle name="20% - Accent2 2 3 9" xfId="4092"/>
    <cellStyle name="20% - Accent2 2 3 9 2" xfId="4093"/>
    <cellStyle name="20% - Accent2 2 4" xfId="4094"/>
    <cellStyle name="20% - Accent2 2 4 10" xfId="4095"/>
    <cellStyle name="20% - Accent2 2 4 11" xfId="4096"/>
    <cellStyle name="20% - Accent2 2 4 12" xfId="4097"/>
    <cellStyle name="20% - Accent2 2 4 13" xfId="4098"/>
    <cellStyle name="20% - Accent2 2 4 14" xfId="4099"/>
    <cellStyle name="20% - Accent2 2 4 15" xfId="4100"/>
    <cellStyle name="20% - Accent2 2 4 2" xfId="4101"/>
    <cellStyle name="20% - Accent2 2 4 2 10" xfId="4102"/>
    <cellStyle name="20% - Accent2 2 4 2 11" xfId="4103"/>
    <cellStyle name="20% - Accent2 2 4 2 12" xfId="4104"/>
    <cellStyle name="20% - Accent2 2 4 2 13" xfId="4105"/>
    <cellStyle name="20% - Accent2 2 4 2 2" xfId="4106"/>
    <cellStyle name="20% - Accent2 2 4 2 2 10" xfId="4107"/>
    <cellStyle name="20% - Accent2 2 4 2 2 11" xfId="4108"/>
    <cellStyle name="20% - Accent2 2 4 2 2 12" xfId="4109"/>
    <cellStyle name="20% - Accent2 2 4 2 2 2" xfId="4110"/>
    <cellStyle name="20% - Accent2 2 4 2 2 2 2" xfId="4111"/>
    <cellStyle name="20% - Accent2 2 4 2 2 2 2 2" xfId="4112"/>
    <cellStyle name="20% - Accent2 2 4 2 2 2 2 3" xfId="4113"/>
    <cellStyle name="20% - Accent2 2 4 2 2 2 3" xfId="4114"/>
    <cellStyle name="20% - Accent2 2 4 2 2 2 3 2" xfId="4115"/>
    <cellStyle name="20% - Accent2 2 4 2 2 2 4" xfId="4116"/>
    <cellStyle name="20% - Accent2 2 4 2 2 2 5" xfId="4117"/>
    <cellStyle name="20% - Accent2 2 4 2 2 2 6" xfId="4118"/>
    <cellStyle name="20% - Accent2 2 4 2 2 2 7" xfId="4119"/>
    <cellStyle name="20% - Accent2 2 4 2 2 2 8" xfId="4120"/>
    <cellStyle name="20% - Accent2 2 4 2 2 2 9" xfId="4121"/>
    <cellStyle name="20% - Accent2 2 4 2 2 3" xfId="4122"/>
    <cellStyle name="20% - Accent2 2 4 2 2 3 2" xfId="4123"/>
    <cellStyle name="20% - Accent2 2 4 2 2 3 2 2" xfId="4124"/>
    <cellStyle name="20% - Accent2 2 4 2 2 3 2 3" xfId="4125"/>
    <cellStyle name="20% - Accent2 2 4 2 2 3 3" xfId="4126"/>
    <cellStyle name="20% - Accent2 2 4 2 2 3 3 2" xfId="4127"/>
    <cellStyle name="20% - Accent2 2 4 2 2 3 4" xfId="4128"/>
    <cellStyle name="20% - Accent2 2 4 2 2 3 5" xfId="4129"/>
    <cellStyle name="20% - Accent2 2 4 2 2 3 6" xfId="4130"/>
    <cellStyle name="20% - Accent2 2 4 2 2 3 7" xfId="4131"/>
    <cellStyle name="20% - Accent2 2 4 2 2 3 8" xfId="4132"/>
    <cellStyle name="20% - Accent2 2 4 2 2 3 9" xfId="4133"/>
    <cellStyle name="20% - Accent2 2 4 2 2 4" xfId="4134"/>
    <cellStyle name="20% - Accent2 2 4 2 2 4 2" xfId="4135"/>
    <cellStyle name="20% - Accent2 2 4 2 2 4 2 2" xfId="4136"/>
    <cellStyle name="20% - Accent2 2 4 2 2 4 2 3" xfId="4137"/>
    <cellStyle name="20% - Accent2 2 4 2 2 4 3" xfId="4138"/>
    <cellStyle name="20% - Accent2 2 4 2 2 4 3 2" xfId="4139"/>
    <cellStyle name="20% - Accent2 2 4 2 2 4 4" xfId="4140"/>
    <cellStyle name="20% - Accent2 2 4 2 2 4 5" xfId="4141"/>
    <cellStyle name="20% - Accent2 2 4 2 2 4 6" xfId="4142"/>
    <cellStyle name="20% - Accent2 2 4 2 2 4 7" xfId="4143"/>
    <cellStyle name="20% - Accent2 2 4 2 2 4 8" xfId="4144"/>
    <cellStyle name="20% - Accent2 2 4 2 2 4 9" xfId="4145"/>
    <cellStyle name="20% - Accent2 2 4 2 2 5" xfId="4146"/>
    <cellStyle name="20% - Accent2 2 4 2 2 5 2" xfId="4147"/>
    <cellStyle name="20% - Accent2 2 4 2 2 5 3" xfId="4148"/>
    <cellStyle name="20% - Accent2 2 4 2 2 6" xfId="4149"/>
    <cellStyle name="20% - Accent2 2 4 2 2 6 2" xfId="4150"/>
    <cellStyle name="20% - Accent2 2 4 2 2 7" xfId="4151"/>
    <cellStyle name="20% - Accent2 2 4 2 2 8" xfId="4152"/>
    <cellStyle name="20% - Accent2 2 4 2 2 9" xfId="4153"/>
    <cellStyle name="20% - Accent2 2 4 2 3" xfId="4154"/>
    <cellStyle name="20% - Accent2 2 4 2 3 2" xfId="4155"/>
    <cellStyle name="20% - Accent2 2 4 2 3 2 2" xfId="4156"/>
    <cellStyle name="20% - Accent2 2 4 2 3 2 3" xfId="4157"/>
    <cellStyle name="20% - Accent2 2 4 2 3 3" xfId="4158"/>
    <cellStyle name="20% - Accent2 2 4 2 3 3 2" xfId="4159"/>
    <cellStyle name="20% - Accent2 2 4 2 3 4" xfId="4160"/>
    <cellStyle name="20% - Accent2 2 4 2 3 5" xfId="4161"/>
    <cellStyle name="20% - Accent2 2 4 2 3 6" xfId="4162"/>
    <cellStyle name="20% - Accent2 2 4 2 3 7" xfId="4163"/>
    <cellStyle name="20% - Accent2 2 4 2 3 8" xfId="4164"/>
    <cellStyle name="20% - Accent2 2 4 2 3 9" xfId="4165"/>
    <cellStyle name="20% - Accent2 2 4 2 4" xfId="4166"/>
    <cellStyle name="20% - Accent2 2 4 2 4 2" xfId="4167"/>
    <cellStyle name="20% - Accent2 2 4 2 4 2 2" xfId="4168"/>
    <cellStyle name="20% - Accent2 2 4 2 4 2 3" xfId="4169"/>
    <cellStyle name="20% - Accent2 2 4 2 4 3" xfId="4170"/>
    <cellStyle name="20% - Accent2 2 4 2 4 3 2" xfId="4171"/>
    <cellStyle name="20% - Accent2 2 4 2 4 4" xfId="4172"/>
    <cellStyle name="20% - Accent2 2 4 2 4 5" xfId="4173"/>
    <cellStyle name="20% - Accent2 2 4 2 4 6" xfId="4174"/>
    <cellStyle name="20% - Accent2 2 4 2 4 7" xfId="4175"/>
    <cellStyle name="20% - Accent2 2 4 2 4 8" xfId="4176"/>
    <cellStyle name="20% - Accent2 2 4 2 4 9" xfId="4177"/>
    <cellStyle name="20% - Accent2 2 4 2 5" xfId="4178"/>
    <cellStyle name="20% - Accent2 2 4 2 5 2" xfId="4179"/>
    <cellStyle name="20% - Accent2 2 4 2 5 2 2" xfId="4180"/>
    <cellStyle name="20% - Accent2 2 4 2 5 2 3" xfId="4181"/>
    <cellStyle name="20% - Accent2 2 4 2 5 3" xfId="4182"/>
    <cellStyle name="20% - Accent2 2 4 2 5 3 2" xfId="4183"/>
    <cellStyle name="20% - Accent2 2 4 2 5 4" xfId="4184"/>
    <cellStyle name="20% - Accent2 2 4 2 5 5" xfId="4185"/>
    <cellStyle name="20% - Accent2 2 4 2 5 6" xfId="4186"/>
    <cellStyle name="20% - Accent2 2 4 2 5 7" xfId="4187"/>
    <cellStyle name="20% - Accent2 2 4 2 5 8" xfId="4188"/>
    <cellStyle name="20% - Accent2 2 4 2 5 9" xfId="4189"/>
    <cellStyle name="20% - Accent2 2 4 2 6" xfId="4190"/>
    <cellStyle name="20% - Accent2 2 4 2 6 2" xfId="4191"/>
    <cellStyle name="20% - Accent2 2 4 2 6 3" xfId="4192"/>
    <cellStyle name="20% - Accent2 2 4 2 7" xfId="4193"/>
    <cellStyle name="20% - Accent2 2 4 2 7 2" xfId="4194"/>
    <cellStyle name="20% - Accent2 2 4 2 8" xfId="4195"/>
    <cellStyle name="20% - Accent2 2 4 2 9" xfId="4196"/>
    <cellStyle name="20% - Accent2 2 4 3" xfId="4197"/>
    <cellStyle name="20% - Accent2 2 4 3 10" xfId="4198"/>
    <cellStyle name="20% - Accent2 2 4 3 11" xfId="4199"/>
    <cellStyle name="20% - Accent2 2 4 3 12" xfId="4200"/>
    <cellStyle name="20% - Accent2 2 4 3 13" xfId="4201"/>
    <cellStyle name="20% - Accent2 2 4 3 2" xfId="4202"/>
    <cellStyle name="20% - Accent2 2 4 3 2 10" xfId="4203"/>
    <cellStyle name="20% - Accent2 2 4 3 2 11" xfId="4204"/>
    <cellStyle name="20% - Accent2 2 4 3 2 12" xfId="4205"/>
    <cellStyle name="20% - Accent2 2 4 3 2 2" xfId="4206"/>
    <cellStyle name="20% - Accent2 2 4 3 2 2 2" xfId="4207"/>
    <cellStyle name="20% - Accent2 2 4 3 2 2 2 2" xfId="4208"/>
    <cellStyle name="20% - Accent2 2 4 3 2 2 2 3" xfId="4209"/>
    <cellStyle name="20% - Accent2 2 4 3 2 2 3" xfId="4210"/>
    <cellStyle name="20% - Accent2 2 4 3 2 2 3 2" xfId="4211"/>
    <cellStyle name="20% - Accent2 2 4 3 2 2 4" xfId="4212"/>
    <cellStyle name="20% - Accent2 2 4 3 2 2 5" xfId="4213"/>
    <cellStyle name="20% - Accent2 2 4 3 2 2 6" xfId="4214"/>
    <cellStyle name="20% - Accent2 2 4 3 2 2 7" xfId="4215"/>
    <cellStyle name="20% - Accent2 2 4 3 2 2 8" xfId="4216"/>
    <cellStyle name="20% - Accent2 2 4 3 2 2 9" xfId="4217"/>
    <cellStyle name="20% - Accent2 2 4 3 2 3" xfId="4218"/>
    <cellStyle name="20% - Accent2 2 4 3 2 3 2" xfId="4219"/>
    <cellStyle name="20% - Accent2 2 4 3 2 3 2 2" xfId="4220"/>
    <cellStyle name="20% - Accent2 2 4 3 2 3 2 3" xfId="4221"/>
    <cellStyle name="20% - Accent2 2 4 3 2 3 3" xfId="4222"/>
    <cellStyle name="20% - Accent2 2 4 3 2 3 3 2" xfId="4223"/>
    <cellStyle name="20% - Accent2 2 4 3 2 3 4" xfId="4224"/>
    <cellStyle name="20% - Accent2 2 4 3 2 3 5" xfId="4225"/>
    <cellStyle name="20% - Accent2 2 4 3 2 3 6" xfId="4226"/>
    <cellStyle name="20% - Accent2 2 4 3 2 3 7" xfId="4227"/>
    <cellStyle name="20% - Accent2 2 4 3 2 3 8" xfId="4228"/>
    <cellStyle name="20% - Accent2 2 4 3 2 3 9" xfId="4229"/>
    <cellStyle name="20% - Accent2 2 4 3 2 4" xfId="4230"/>
    <cellStyle name="20% - Accent2 2 4 3 2 4 2" xfId="4231"/>
    <cellStyle name="20% - Accent2 2 4 3 2 4 2 2" xfId="4232"/>
    <cellStyle name="20% - Accent2 2 4 3 2 4 2 3" xfId="4233"/>
    <cellStyle name="20% - Accent2 2 4 3 2 4 3" xfId="4234"/>
    <cellStyle name="20% - Accent2 2 4 3 2 4 3 2" xfId="4235"/>
    <cellStyle name="20% - Accent2 2 4 3 2 4 4" xfId="4236"/>
    <cellStyle name="20% - Accent2 2 4 3 2 4 5" xfId="4237"/>
    <cellStyle name="20% - Accent2 2 4 3 2 4 6" xfId="4238"/>
    <cellStyle name="20% - Accent2 2 4 3 2 4 7" xfId="4239"/>
    <cellStyle name="20% - Accent2 2 4 3 2 4 8" xfId="4240"/>
    <cellStyle name="20% - Accent2 2 4 3 2 4 9" xfId="4241"/>
    <cellStyle name="20% - Accent2 2 4 3 2 5" xfId="4242"/>
    <cellStyle name="20% - Accent2 2 4 3 2 5 2" xfId="4243"/>
    <cellStyle name="20% - Accent2 2 4 3 2 5 3" xfId="4244"/>
    <cellStyle name="20% - Accent2 2 4 3 2 6" xfId="4245"/>
    <cellStyle name="20% - Accent2 2 4 3 2 6 2" xfId="4246"/>
    <cellStyle name="20% - Accent2 2 4 3 2 7" xfId="4247"/>
    <cellStyle name="20% - Accent2 2 4 3 2 8" xfId="4248"/>
    <cellStyle name="20% - Accent2 2 4 3 2 9" xfId="4249"/>
    <cellStyle name="20% - Accent2 2 4 3 3" xfId="4250"/>
    <cellStyle name="20% - Accent2 2 4 3 3 2" xfId="4251"/>
    <cellStyle name="20% - Accent2 2 4 3 3 2 2" xfId="4252"/>
    <cellStyle name="20% - Accent2 2 4 3 3 2 3" xfId="4253"/>
    <cellStyle name="20% - Accent2 2 4 3 3 3" xfId="4254"/>
    <cellStyle name="20% - Accent2 2 4 3 3 3 2" xfId="4255"/>
    <cellStyle name="20% - Accent2 2 4 3 3 4" xfId="4256"/>
    <cellStyle name="20% - Accent2 2 4 3 3 5" xfId="4257"/>
    <cellStyle name="20% - Accent2 2 4 3 3 6" xfId="4258"/>
    <cellStyle name="20% - Accent2 2 4 3 3 7" xfId="4259"/>
    <cellStyle name="20% - Accent2 2 4 3 3 8" xfId="4260"/>
    <cellStyle name="20% - Accent2 2 4 3 3 9" xfId="4261"/>
    <cellStyle name="20% - Accent2 2 4 3 4" xfId="4262"/>
    <cellStyle name="20% - Accent2 2 4 3 4 2" xfId="4263"/>
    <cellStyle name="20% - Accent2 2 4 3 4 2 2" xfId="4264"/>
    <cellStyle name="20% - Accent2 2 4 3 4 2 3" xfId="4265"/>
    <cellStyle name="20% - Accent2 2 4 3 4 3" xfId="4266"/>
    <cellStyle name="20% - Accent2 2 4 3 4 3 2" xfId="4267"/>
    <cellStyle name="20% - Accent2 2 4 3 4 4" xfId="4268"/>
    <cellStyle name="20% - Accent2 2 4 3 4 5" xfId="4269"/>
    <cellStyle name="20% - Accent2 2 4 3 4 6" xfId="4270"/>
    <cellStyle name="20% - Accent2 2 4 3 4 7" xfId="4271"/>
    <cellStyle name="20% - Accent2 2 4 3 4 8" xfId="4272"/>
    <cellStyle name="20% - Accent2 2 4 3 4 9" xfId="4273"/>
    <cellStyle name="20% - Accent2 2 4 3 5" xfId="4274"/>
    <cellStyle name="20% - Accent2 2 4 3 5 2" xfId="4275"/>
    <cellStyle name="20% - Accent2 2 4 3 5 2 2" xfId="4276"/>
    <cellStyle name="20% - Accent2 2 4 3 5 2 3" xfId="4277"/>
    <cellStyle name="20% - Accent2 2 4 3 5 3" xfId="4278"/>
    <cellStyle name="20% - Accent2 2 4 3 5 3 2" xfId="4279"/>
    <cellStyle name="20% - Accent2 2 4 3 5 4" xfId="4280"/>
    <cellStyle name="20% - Accent2 2 4 3 5 5" xfId="4281"/>
    <cellStyle name="20% - Accent2 2 4 3 5 6" xfId="4282"/>
    <cellStyle name="20% - Accent2 2 4 3 5 7" xfId="4283"/>
    <cellStyle name="20% - Accent2 2 4 3 5 8" xfId="4284"/>
    <cellStyle name="20% - Accent2 2 4 3 5 9" xfId="4285"/>
    <cellStyle name="20% - Accent2 2 4 3 6" xfId="4286"/>
    <cellStyle name="20% - Accent2 2 4 3 6 2" xfId="4287"/>
    <cellStyle name="20% - Accent2 2 4 3 6 3" xfId="4288"/>
    <cellStyle name="20% - Accent2 2 4 3 7" xfId="4289"/>
    <cellStyle name="20% - Accent2 2 4 3 7 2" xfId="4290"/>
    <cellStyle name="20% - Accent2 2 4 3 8" xfId="4291"/>
    <cellStyle name="20% - Accent2 2 4 3 9" xfId="4292"/>
    <cellStyle name="20% - Accent2 2 4 4" xfId="4293"/>
    <cellStyle name="20% - Accent2 2 4 4 10" xfId="4294"/>
    <cellStyle name="20% - Accent2 2 4 4 11" xfId="4295"/>
    <cellStyle name="20% - Accent2 2 4 4 12" xfId="4296"/>
    <cellStyle name="20% - Accent2 2 4 4 2" xfId="4297"/>
    <cellStyle name="20% - Accent2 2 4 4 2 2" xfId="4298"/>
    <cellStyle name="20% - Accent2 2 4 4 2 2 2" xfId="4299"/>
    <cellStyle name="20% - Accent2 2 4 4 2 2 3" xfId="4300"/>
    <cellStyle name="20% - Accent2 2 4 4 2 3" xfId="4301"/>
    <cellStyle name="20% - Accent2 2 4 4 2 3 2" xfId="4302"/>
    <cellStyle name="20% - Accent2 2 4 4 2 4" xfId="4303"/>
    <cellStyle name="20% - Accent2 2 4 4 2 5" xfId="4304"/>
    <cellStyle name="20% - Accent2 2 4 4 2 6" xfId="4305"/>
    <cellStyle name="20% - Accent2 2 4 4 2 7" xfId="4306"/>
    <cellStyle name="20% - Accent2 2 4 4 2 8" xfId="4307"/>
    <cellStyle name="20% - Accent2 2 4 4 2 9" xfId="4308"/>
    <cellStyle name="20% - Accent2 2 4 4 3" xfId="4309"/>
    <cellStyle name="20% - Accent2 2 4 4 3 2" xfId="4310"/>
    <cellStyle name="20% - Accent2 2 4 4 3 2 2" xfId="4311"/>
    <cellStyle name="20% - Accent2 2 4 4 3 2 3" xfId="4312"/>
    <cellStyle name="20% - Accent2 2 4 4 3 3" xfId="4313"/>
    <cellStyle name="20% - Accent2 2 4 4 3 3 2" xfId="4314"/>
    <cellStyle name="20% - Accent2 2 4 4 3 4" xfId="4315"/>
    <cellStyle name="20% - Accent2 2 4 4 3 5" xfId="4316"/>
    <cellStyle name="20% - Accent2 2 4 4 3 6" xfId="4317"/>
    <cellStyle name="20% - Accent2 2 4 4 3 7" xfId="4318"/>
    <cellStyle name="20% - Accent2 2 4 4 3 8" xfId="4319"/>
    <cellStyle name="20% - Accent2 2 4 4 3 9" xfId="4320"/>
    <cellStyle name="20% - Accent2 2 4 4 4" xfId="4321"/>
    <cellStyle name="20% - Accent2 2 4 4 4 2" xfId="4322"/>
    <cellStyle name="20% - Accent2 2 4 4 4 2 2" xfId="4323"/>
    <cellStyle name="20% - Accent2 2 4 4 4 2 3" xfId="4324"/>
    <cellStyle name="20% - Accent2 2 4 4 4 3" xfId="4325"/>
    <cellStyle name="20% - Accent2 2 4 4 4 3 2" xfId="4326"/>
    <cellStyle name="20% - Accent2 2 4 4 4 4" xfId="4327"/>
    <cellStyle name="20% - Accent2 2 4 4 4 5" xfId="4328"/>
    <cellStyle name="20% - Accent2 2 4 4 4 6" xfId="4329"/>
    <cellStyle name="20% - Accent2 2 4 4 4 7" xfId="4330"/>
    <cellStyle name="20% - Accent2 2 4 4 4 8" xfId="4331"/>
    <cellStyle name="20% - Accent2 2 4 4 4 9" xfId="4332"/>
    <cellStyle name="20% - Accent2 2 4 4 5" xfId="4333"/>
    <cellStyle name="20% - Accent2 2 4 4 5 2" xfId="4334"/>
    <cellStyle name="20% - Accent2 2 4 4 5 3" xfId="4335"/>
    <cellStyle name="20% - Accent2 2 4 4 6" xfId="4336"/>
    <cellStyle name="20% - Accent2 2 4 4 6 2" xfId="4337"/>
    <cellStyle name="20% - Accent2 2 4 4 7" xfId="4338"/>
    <cellStyle name="20% - Accent2 2 4 4 8" xfId="4339"/>
    <cellStyle name="20% - Accent2 2 4 4 9" xfId="4340"/>
    <cellStyle name="20% - Accent2 2 4 5" xfId="4341"/>
    <cellStyle name="20% - Accent2 2 4 5 2" xfId="4342"/>
    <cellStyle name="20% - Accent2 2 4 5 2 2" xfId="4343"/>
    <cellStyle name="20% - Accent2 2 4 5 2 3" xfId="4344"/>
    <cellStyle name="20% - Accent2 2 4 5 3" xfId="4345"/>
    <cellStyle name="20% - Accent2 2 4 5 3 2" xfId="4346"/>
    <cellStyle name="20% - Accent2 2 4 5 4" xfId="4347"/>
    <cellStyle name="20% - Accent2 2 4 5 5" xfId="4348"/>
    <cellStyle name="20% - Accent2 2 4 5 6" xfId="4349"/>
    <cellStyle name="20% - Accent2 2 4 5 7" xfId="4350"/>
    <cellStyle name="20% - Accent2 2 4 5 8" xfId="4351"/>
    <cellStyle name="20% - Accent2 2 4 5 9" xfId="4352"/>
    <cellStyle name="20% - Accent2 2 4 6" xfId="4353"/>
    <cellStyle name="20% - Accent2 2 4 6 2" xfId="4354"/>
    <cellStyle name="20% - Accent2 2 4 6 2 2" xfId="4355"/>
    <cellStyle name="20% - Accent2 2 4 6 2 3" xfId="4356"/>
    <cellStyle name="20% - Accent2 2 4 6 3" xfId="4357"/>
    <cellStyle name="20% - Accent2 2 4 6 3 2" xfId="4358"/>
    <cellStyle name="20% - Accent2 2 4 6 4" xfId="4359"/>
    <cellStyle name="20% - Accent2 2 4 6 5" xfId="4360"/>
    <cellStyle name="20% - Accent2 2 4 6 6" xfId="4361"/>
    <cellStyle name="20% - Accent2 2 4 6 7" xfId="4362"/>
    <cellStyle name="20% - Accent2 2 4 6 8" xfId="4363"/>
    <cellStyle name="20% - Accent2 2 4 6 9" xfId="4364"/>
    <cellStyle name="20% - Accent2 2 4 7" xfId="4365"/>
    <cellStyle name="20% - Accent2 2 4 7 2" xfId="4366"/>
    <cellStyle name="20% - Accent2 2 4 7 2 2" xfId="4367"/>
    <cellStyle name="20% - Accent2 2 4 7 2 3" xfId="4368"/>
    <cellStyle name="20% - Accent2 2 4 7 3" xfId="4369"/>
    <cellStyle name="20% - Accent2 2 4 7 3 2" xfId="4370"/>
    <cellStyle name="20% - Accent2 2 4 7 4" xfId="4371"/>
    <cellStyle name="20% - Accent2 2 4 7 5" xfId="4372"/>
    <cellStyle name="20% - Accent2 2 4 7 6" xfId="4373"/>
    <cellStyle name="20% - Accent2 2 4 7 7" xfId="4374"/>
    <cellStyle name="20% - Accent2 2 4 7 8" xfId="4375"/>
    <cellStyle name="20% - Accent2 2 4 7 9" xfId="4376"/>
    <cellStyle name="20% - Accent2 2 4 8" xfId="4377"/>
    <cellStyle name="20% - Accent2 2 4 8 2" xfId="4378"/>
    <cellStyle name="20% - Accent2 2 4 8 3" xfId="4379"/>
    <cellStyle name="20% - Accent2 2 4 9" xfId="4380"/>
    <cellStyle name="20% - Accent2 2 4 9 2" xfId="4381"/>
    <cellStyle name="20% - Accent2 2 5" xfId="4382"/>
    <cellStyle name="20% - Accent2 2 5 10" xfId="4383"/>
    <cellStyle name="20% - Accent2 2 5 11" xfId="4384"/>
    <cellStyle name="20% - Accent2 2 5 12" xfId="4385"/>
    <cellStyle name="20% - Accent2 2 5 13" xfId="4386"/>
    <cellStyle name="20% - Accent2 2 5 14" xfId="4387"/>
    <cellStyle name="20% - Accent2 2 5 15" xfId="4388"/>
    <cellStyle name="20% - Accent2 2 5 2" xfId="4389"/>
    <cellStyle name="20% - Accent2 2 5 2 10" xfId="4390"/>
    <cellStyle name="20% - Accent2 2 5 2 11" xfId="4391"/>
    <cellStyle name="20% - Accent2 2 5 2 12" xfId="4392"/>
    <cellStyle name="20% - Accent2 2 5 2 13" xfId="4393"/>
    <cellStyle name="20% - Accent2 2 5 2 2" xfId="4394"/>
    <cellStyle name="20% - Accent2 2 5 2 2 10" xfId="4395"/>
    <cellStyle name="20% - Accent2 2 5 2 2 11" xfId="4396"/>
    <cellStyle name="20% - Accent2 2 5 2 2 12" xfId="4397"/>
    <cellStyle name="20% - Accent2 2 5 2 2 2" xfId="4398"/>
    <cellStyle name="20% - Accent2 2 5 2 2 2 2" xfId="4399"/>
    <cellStyle name="20% - Accent2 2 5 2 2 2 2 2" xfId="4400"/>
    <cellStyle name="20% - Accent2 2 5 2 2 2 2 3" xfId="4401"/>
    <cellStyle name="20% - Accent2 2 5 2 2 2 3" xfId="4402"/>
    <cellStyle name="20% - Accent2 2 5 2 2 2 3 2" xfId="4403"/>
    <cellStyle name="20% - Accent2 2 5 2 2 2 4" xfId="4404"/>
    <cellStyle name="20% - Accent2 2 5 2 2 2 5" xfId="4405"/>
    <cellStyle name="20% - Accent2 2 5 2 2 2 6" xfId="4406"/>
    <cellStyle name="20% - Accent2 2 5 2 2 2 7" xfId="4407"/>
    <cellStyle name="20% - Accent2 2 5 2 2 2 8" xfId="4408"/>
    <cellStyle name="20% - Accent2 2 5 2 2 2 9" xfId="4409"/>
    <cellStyle name="20% - Accent2 2 5 2 2 3" xfId="4410"/>
    <cellStyle name="20% - Accent2 2 5 2 2 3 2" xfId="4411"/>
    <cellStyle name="20% - Accent2 2 5 2 2 3 2 2" xfId="4412"/>
    <cellStyle name="20% - Accent2 2 5 2 2 3 2 3" xfId="4413"/>
    <cellStyle name="20% - Accent2 2 5 2 2 3 3" xfId="4414"/>
    <cellStyle name="20% - Accent2 2 5 2 2 3 3 2" xfId="4415"/>
    <cellStyle name="20% - Accent2 2 5 2 2 3 4" xfId="4416"/>
    <cellStyle name="20% - Accent2 2 5 2 2 3 5" xfId="4417"/>
    <cellStyle name="20% - Accent2 2 5 2 2 3 6" xfId="4418"/>
    <cellStyle name="20% - Accent2 2 5 2 2 3 7" xfId="4419"/>
    <cellStyle name="20% - Accent2 2 5 2 2 3 8" xfId="4420"/>
    <cellStyle name="20% - Accent2 2 5 2 2 3 9" xfId="4421"/>
    <cellStyle name="20% - Accent2 2 5 2 2 4" xfId="4422"/>
    <cellStyle name="20% - Accent2 2 5 2 2 4 2" xfId="4423"/>
    <cellStyle name="20% - Accent2 2 5 2 2 4 2 2" xfId="4424"/>
    <cellStyle name="20% - Accent2 2 5 2 2 4 2 3" xfId="4425"/>
    <cellStyle name="20% - Accent2 2 5 2 2 4 3" xfId="4426"/>
    <cellStyle name="20% - Accent2 2 5 2 2 4 3 2" xfId="4427"/>
    <cellStyle name="20% - Accent2 2 5 2 2 4 4" xfId="4428"/>
    <cellStyle name="20% - Accent2 2 5 2 2 4 5" xfId="4429"/>
    <cellStyle name="20% - Accent2 2 5 2 2 4 6" xfId="4430"/>
    <cellStyle name="20% - Accent2 2 5 2 2 4 7" xfId="4431"/>
    <cellStyle name="20% - Accent2 2 5 2 2 4 8" xfId="4432"/>
    <cellStyle name="20% - Accent2 2 5 2 2 4 9" xfId="4433"/>
    <cellStyle name="20% - Accent2 2 5 2 2 5" xfId="4434"/>
    <cellStyle name="20% - Accent2 2 5 2 2 5 2" xfId="4435"/>
    <cellStyle name="20% - Accent2 2 5 2 2 5 3" xfId="4436"/>
    <cellStyle name="20% - Accent2 2 5 2 2 6" xfId="4437"/>
    <cellStyle name="20% - Accent2 2 5 2 2 6 2" xfId="4438"/>
    <cellStyle name="20% - Accent2 2 5 2 2 7" xfId="4439"/>
    <cellStyle name="20% - Accent2 2 5 2 2 8" xfId="4440"/>
    <cellStyle name="20% - Accent2 2 5 2 2 9" xfId="4441"/>
    <cellStyle name="20% - Accent2 2 5 2 3" xfId="4442"/>
    <cellStyle name="20% - Accent2 2 5 2 3 2" xfId="4443"/>
    <cellStyle name="20% - Accent2 2 5 2 3 2 2" xfId="4444"/>
    <cellStyle name="20% - Accent2 2 5 2 3 2 3" xfId="4445"/>
    <cellStyle name="20% - Accent2 2 5 2 3 3" xfId="4446"/>
    <cellStyle name="20% - Accent2 2 5 2 3 3 2" xfId="4447"/>
    <cellStyle name="20% - Accent2 2 5 2 3 4" xfId="4448"/>
    <cellStyle name="20% - Accent2 2 5 2 3 5" xfId="4449"/>
    <cellStyle name="20% - Accent2 2 5 2 3 6" xfId="4450"/>
    <cellStyle name="20% - Accent2 2 5 2 3 7" xfId="4451"/>
    <cellStyle name="20% - Accent2 2 5 2 3 8" xfId="4452"/>
    <cellStyle name="20% - Accent2 2 5 2 3 9" xfId="4453"/>
    <cellStyle name="20% - Accent2 2 5 2 4" xfId="4454"/>
    <cellStyle name="20% - Accent2 2 5 2 4 2" xfId="4455"/>
    <cellStyle name="20% - Accent2 2 5 2 4 2 2" xfId="4456"/>
    <cellStyle name="20% - Accent2 2 5 2 4 2 3" xfId="4457"/>
    <cellStyle name="20% - Accent2 2 5 2 4 3" xfId="4458"/>
    <cellStyle name="20% - Accent2 2 5 2 4 3 2" xfId="4459"/>
    <cellStyle name="20% - Accent2 2 5 2 4 4" xfId="4460"/>
    <cellStyle name="20% - Accent2 2 5 2 4 5" xfId="4461"/>
    <cellStyle name="20% - Accent2 2 5 2 4 6" xfId="4462"/>
    <cellStyle name="20% - Accent2 2 5 2 4 7" xfId="4463"/>
    <cellStyle name="20% - Accent2 2 5 2 4 8" xfId="4464"/>
    <cellStyle name="20% - Accent2 2 5 2 4 9" xfId="4465"/>
    <cellStyle name="20% - Accent2 2 5 2 5" xfId="4466"/>
    <cellStyle name="20% - Accent2 2 5 2 5 2" xfId="4467"/>
    <cellStyle name="20% - Accent2 2 5 2 5 2 2" xfId="4468"/>
    <cellStyle name="20% - Accent2 2 5 2 5 2 3" xfId="4469"/>
    <cellStyle name="20% - Accent2 2 5 2 5 3" xfId="4470"/>
    <cellStyle name="20% - Accent2 2 5 2 5 3 2" xfId="4471"/>
    <cellStyle name="20% - Accent2 2 5 2 5 4" xfId="4472"/>
    <cellStyle name="20% - Accent2 2 5 2 5 5" xfId="4473"/>
    <cellStyle name="20% - Accent2 2 5 2 5 6" xfId="4474"/>
    <cellStyle name="20% - Accent2 2 5 2 5 7" xfId="4475"/>
    <cellStyle name="20% - Accent2 2 5 2 5 8" xfId="4476"/>
    <cellStyle name="20% - Accent2 2 5 2 5 9" xfId="4477"/>
    <cellStyle name="20% - Accent2 2 5 2 6" xfId="4478"/>
    <cellStyle name="20% - Accent2 2 5 2 6 2" xfId="4479"/>
    <cellStyle name="20% - Accent2 2 5 2 6 3" xfId="4480"/>
    <cellStyle name="20% - Accent2 2 5 2 7" xfId="4481"/>
    <cellStyle name="20% - Accent2 2 5 2 7 2" xfId="4482"/>
    <cellStyle name="20% - Accent2 2 5 2 8" xfId="4483"/>
    <cellStyle name="20% - Accent2 2 5 2 9" xfId="4484"/>
    <cellStyle name="20% - Accent2 2 5 3" xfId="4485"/>
    <cellStyle name="20% - Accent2 2 5 3 10" xfId="4486"/>
    <cellStyle name="20% - Accent2 2 5 3 11" xfId="4487"/>
    <cellStyle name="20% - Accent2 2 5 3 12" xfId="4488"/>
    <cellStyle name="20% - Accent2 2 5 3 13" xfId="4489"/>
    <cellStyle name="20% - Accent2 2 5 3 2" xfId="4490"/>
    <cellStyle name="20% - Accent2 2 5 3 2 10" xfId="4491"/>
    <cellStyle name="20% - Accent2 2 5 3 2 11" xfId="4492"/>
    <cellStyle name="20% - Accent2 2 5 3 2 12" xfId="4493"/>
    <cellStyle name="20% - Accent2 2 5 3 2 2" xfId="4494"/>
    <cellStyle name="20% - Accent2 2 5 3 2 2 2" xfId="4495"/>
    <cellStyle name="20% - Accent2 2 5 3 2 2 2 2" xfId="4496"/>
    <cellStyle name="20% - Accent2 2 5 3 2 2 2 3" xfId="4497"/>
    <cellStyle name="20% - Accent2 2 5 3 2 2 3" xfId="4498"/>
    <cellStyle name="20% - Accent2 2 5 3 2 2 3 2" xfId="4499"/>
    <cellStyle name="20% - Accent2 2 5 3 2 2 4" xfId="4500"/>
    <cellStyle name="20% - Accent2 2 5 3 2 2 5" xfId="4501"/>
    <cellStyle name="20% - Accent2 2 5 3 2 2 6" xfId="4502"/>
    <cellStyle name="20% - Accent2 2 5 3 2 2 7" xfId="4503"/>
    <cellStyle name="20% - Accent2 2 5 3 2 2 8" xfId="4504"/>
    <cellStyle name="20% - Accent2 2 5 3 2 2 9" xfId="4505"/>
    <cellStyle name="20% - Accent2 2 5 3 2 3" xfId="4506"/>
    <cellStyle name="20% - Accent2 2 5 3 2 3 2" xfId="4507"/>
    <cellStyle name="20% - Accent2 2 5 3 2 3 2 2" xfId="4508"/>
    <cellStyle name="20% - Accent2 2 5 3 2 3 2 3" xfId="4509"/>
    <cellStyle name="20% - Accent2 2 5 3 2 3 3" xfId="4510"/>
    <cellStyle name="20% - Accent2 2 5 3 2 3 3 2" xfId="4511"/>
    <cellStyle name="20% - Accent2 2 5 3 2 3 4" xfId="4512"/>
    <cellStyle name="20% - Accent2 2 5 3 2 3 5" xfId="4513"/>
    <cellStyle name="20% - Accent2 2 5 3 2 3 6" xfId="4514"/>
    <cellStyle name="20% - Accent2 2 5 3 2 3 7" xfId="4515"/>
    <cellStyle name="20% - Accent2 2 5 3 2 3 8" xfId="4516"/>
    <cellStyle name="20% - Accent2 2 5 3 2 3 9" xfId="4517"/>
    <cellStyle name="20% - Accent2 2 5 3 2 4" xfId="4518"/>
    <cellStyle name="20% - Accent2 2 5 3 2 4 2" xfId="4519"/>
    <cellStyle name="20% - Accent2 2 5 3 2 4 2 2" xfId="4520"/>
    <cellStyle name="20% - Accent2 2 5 3 2 4 2 3" xfId="4521"/>
    <cellStyle name="20% - Accent2 2 5 3 2 4 3" xfId="4522"/>
    <cellStyle name="20% - Accent2 2 5 3 2 4 3 2" xfId="4523"/>
    <cellStyle name="20% - Accent2 2 5 3 2 4 4" xfId="4524"/>
    <cellStyle name="20% - Accent2 2 5 3 2 4 5" xfId="4525"/>
    <cellStyle name="20% - Accent2 2 5 3 2 4 6" xfId="4526"/>
    <cellStyle name="20% - Accent2 2 5 3 2 4 7" xfId="4527"/>
    <cellStyle name="20% - Accent2 2 5 3 2 4 8" xfId="4528"/>
    <cellStyle name="20% - Accent2 2 5 3 2 4 9" xfId="4529"/>
    <cellStyle name="20% - Accent2 2 5 3 2 5" xfId="4530"/>
    <cellStyle name="20% - Accent2 2 5 3 2 5 2" xfId="4531"/>
    <cellStyle name="20% - Accent2 2 5 3 2 5 3" xfId="4532"/>
    <cellStyle name="20% - Accent2 2 5 3 2 6" xfId="4533"/>
    <cellStyle name="20% - Accent2 2 5 3 2 6 2" xfId="4534"/>
    <cellStyle name="20% - Accent2 2 5 3 2 7" xfId="4535"/>
    <cellStyle name="20% - Accent2 2 5 3 2 8" xfId="4536"/>
    <cellStyle name="20% - Accent2 2 5 3 2 9" xfId="4537"/>
    <cellStyle name="20% - Accent2 2 5 3 3" xfId="4538"/>
    <cellStyle name="20% - Accent2 2 5 3 3 2" xfId="4539"/>
    <cellStyle name="20% - Accent2 2 5 3 3 2 2" xfId="4540"/>
    <cellStyle name="20% - Accent2 2 5 3 3 2 3" xfId="4541"/>
    <cellStyle name="20% - Accent2 2 5 3 3 3" xfId="4542"/>
    <cellStyle name="20% - Accent2 2 5 3 3 3 2" xfId="4543"/>
    <cellStyle name="20% - Accent2 2 5 3 3 4" xfId="4544"/>
    <cellStyle name="20% - Accent2 2 5 3 3 5" xfId="4545"/>
    <cellStyle name="20% - Accent2 2 5 3 3 6" xfId="4546"/>
    <cellStyle name="20% - Accent2 2 5 3 3 7" xfId="4547"/>
    <cellStyle name="20% - Accent2 2 5 3 3 8" xfId="4548"/>
    <cellStyle name="20% - Accent2 2 5 3 3 9" xfId="4549"/>
    <cellStyle name="20% - Accent2 2 5 3 4" xfId="4550"/>
    <cellStyle name="20% - Accent2 2 5 3 4 2" xfId="4551"/>
    <cellStyle name="20% - Accent2 2 5 3 4 2 2" xfId="4552"/>
    <cellStyle name="20% - Accent2 2 5 3 4 2 3" xfId="4553"/>
    <cellStyle name="20% - Accent2 2 5 3 4 3" xfId="4554"/>
    <cellStyle name="20% - Accent2 2 5 3 4 3 2" xfId="4555"/>
    <cellStyle name="20% - Accent2 2 5 3 4 4" xfId="4556"/>
    <cellStyle name="20% - Accent2 2 5 3 4 5" xfId="4557"/>
    <cellStyle name="20% - Accent2 2 5 3 4 6" xfId="4558"/>
    <cellStyle name="20% - Accent2 2 5 3 4 7" xfId="4559"/>
    <cellStyle name="20% - Accent2 2 5 3 4 8" xfId="4560"/>
    <cellStyle name="20% - Accent2 2 5 3 4 9" xfId="4561"/>
    <cellStyle name="20% - Accent2 2 5 3 5" xfId="4562"/>
    <cellStyle name="20% - Accent2 2 5 3 5 2" xfId="4563"/>
    <cellStyle name="20% - Accent2 2 5 3 5 2 2" xfId="4564"/>
    <cellStyle name="20% - Accent2 2 5 3 5 2 3" xfId="4565"/>
    <cellStyle name="20% - Accent2 2 5 3 5 3" xfId="4566"/>
    <cellStyle name="20% - Accent2 2 5 3 5 3 2" xfId="4567"/>
    <cellStyle name="20% - Accent2 2 5 3 5 4" xfId="4568"/>
    <cellStyle name="20% - Accent2 2 5 3 5 5" xfId="4569"/>
    <cellStyle name="20% - Accent2 2 5 3 5 6" xfId="4570"/>
    <cellStyle name="20% - Accent2 2 5 3 5 7" xfId="4571"/>
    <cellStyle name="20% - Accent2 2 5 3 5 8" xfId="4572"/>
    <cellStyle name="20% - Accent2 2 5 3 5 9" xfId="4573"/>
    <cellStyle name="20% - Accent2 2 5 3 6" xfId="4574"/>
    <cellStyle name="20% - Accent2 2 5 3 6 2" xfId="4575"/>
    <cellStyle name="20% - Accent2 2 5 3 6 3" xfId="4576"/>
    <cellStyle name="20% - Accent2 2 5 3 7" xfId="4577"/>
    <cellStyle name="20% - Accent2 2 5 3 7 2" xfId="4578"/>
    <cellStyle name="20% - Accent2 2 5 3 8" xfId="4579"/>
    <cellStyle name="20% - Accent2 2 5 3 9" xfId="4580"/>
    <cellStyle name="20% - Accent2 2 5 4" xfId="4581"/>
    <cellStyle name="20% - Accent2 2 5 4 10" xfId="4582"/>
    <cellStyle name="20% - Accent2 2 5 4 11" xfId="4583"/>
    <cellStyle name="20% - Accent2 2 5 4 12" xfId="4584"/>
    <cellStyle name="20% - Accent2 2 5 4 2" xfId="4585"/>
    <cellStyle name="20% - Accent2 2 5 4 2 2" xfId="4586"/>
    <cellStyle name="20% - Accent2 2 5 4 2 2 2" xfId="4587"/>
    <cellStyle name="20% - Accent2 2 5 4 2 2 3" xfId="4588"/>
    <cellStyle name="20% - Accent2 2 5 4 2 3" xfId="4589"/>
    <cellStyle name="20% - Accent2 2 5 4 2 3 2" xfId="4590"/>
    <cellStyle name="20% - Accent2 2 5 4 2 4" xfId="4591"/>
    <cellStyle name="20% - Accent2 2 5 4 2 5" xfId="4592"/>
    <cellStyle name="20% - Accent2 2 5 4 2 6" xfId="4593"/>
    <cellStyle name="20% - Accent2 2 5 4 2 7" xfId="4594"/>
    <cellStyle name="20% - Accent2 2 5 4 2 8" xfId="4595"/>
    <cellStyle name="20% - Accent2 2 5 4 2 9" xfId="4596"/>
    <cellStyle name="20% - Accent2 2 5 4 3" xfId="4597"/>
    <cellStyle name="20% - Accent2 2 5 4 3 2" xfId="4598"/>
    <cellStyle name="20% - Accent2 2 5 4 3 2 2" xfId="4599"/>
    <cellStyle name="20% - Accent2 2 5 4 3 2 3" xfId="4600"/>
    <cellStyle name="20% - Accent2 2 5 4 3 3" xfId="4601"/>
    <cellStyle name="20% - Accent2 2 5 4 3 3 2" xfId="4602"/>
    <cellStyle name="20% - Accent2 2 5 4 3 4" xfId="4603"/>
    <cellStyle name="20% - Accent2 2 5 4 3 5" xfId="4604"/>
    <cellStyle name="20% - Accent2 2 5 4 3 6" xfId="4605"/>
    <cellStyle name="20% - Accent2 2 5 4 3 7" xfId="4606"/>
    <cellStyle name="20% - Accent2 2 5 4 3 8" xfId="4607"/>
    <cellStyle name="20% - Accent2 2 5 4 3 9" xfId="4608"/>
    <cellStyle name="20% - Accent2 2 5 4 4" xfId="4609"/>
    <cellStyle name="20% - Accent2 2 5 4 4 2" xfId="4610"/>
    <cellStyle name="20% - Accent2 2 5 4 4 2 2" xfId="4611"/>
    <cellStyle name="20% - Accent2 2 5 4 4 2 3" xfId="4612"/>
    <cellStyle name="20% - Accent2 2 5 4 4 3" xfId="4613"/>
    <cellStyle name="20% - Accent2 2 5 4 4 3 2" xfId="4614"/>
    <cellStyle name="20% - Accent2 2 5 4 4 4" xfId="4615"/>
    <cellStyle name="20% - Accent2 2 5 4 4 5" xfId="4616"/>
    <cellStyle name="20% - Accent2 2 5 4 4 6" xfId="4617"/>
    <cellStyle name="20% - Accent2 2 5 4 4 7" xfId="4618"/>
    <cellStyle name="20% - Accent2 2 5 4 4 8" xfId="4619"/>
    <cellStyle name="20% - Accent2 2 5 4 4 9" xfId="4620"/>
    <cellStyle name="20% - Accent2 2 5 4 5" xfId="4621"/>
    <cellStyle name="20% - Accent2 2 5 4 5 2" xfId="4622"/>
    <cellStyle name="20% - Accent2 2 5 4 5 3" xfId="4623"/>
    <cellStyle name="20% - Accent2 2 5 4 6" xfId="4624"/>
    <cellStyle name="20% - Accent2 2 5 4 6 2" xfId="4625"/>
    <cellStyle name="20% - Accent2 2 5 4 7" xfId="4626"/>
    <cellStyle name="20% - Accent2 2 5 4 8" xfId="4627"/>
    <cellStyle name="20% - Accent2 2 5 4 9" xfId="4628"/>
    <cellStyle name="20% - Accent2 2 5 5" xfId="4629"/>
    <cellStyle name="20% - Accent2 2 5 5 2" xfId="4630"/>
    <cellStyle name="20% - Accent2 2 5 5 2 2" xfId="4631"/>
    <cellStyle name="20% - Accent2 2 5 5 2 3" xfId="4632"/>
    <cellStyle name="20% - Accent2 2 5 5 3" xfId="4633"/>
    <cellStyle name="20% - Accent2 2 5 5 3 2" xfId="4634"/>
    <cellStyle name="20% - Accent2 2 5 5 4" xfId="4635"/>
    <cellStyle name="20% - Accent2 2 5 5 5" xfId="4636"/>
    <cellStyle name="20% - Accent2 2 5 5 6" xfId="4637"/>
    <cellStyle name="20% - Accent2 2 5 5 7" xfId="4638"/>
    <cellStyle name="20% - Accent2 2 5 5 8" xfId="4639"/>
    <cellStyle name="20% - Accent2 2 5 5 9" xfId="4640"/>
    <cellStyle name="20% - Accent2 2 5 6" xfId="4641"/>
    <cellStyle name="20% - Accent2 2 5 6 2" xfId="4642"/>
    <cellStyle name="20% - Accent2 2 5 6 2 2" xfId="4643"/>
    <cellStyle name="20% - Accent2 2 5 6 2 3" xfId="4644"/>
    <cellStyle name="20% - Accent2 2 5 6 3" xfId="4645"/>
    <cellStyle name="20% - Accent2 2 5 6 3 2" xfId="4646"/>
    <cellStyle name="20% - Accent2 2 5 6 4" xfId="4647"/>
    <cellStyle name="20% - Accent2 2 5 6 5" xfId="4648"/>
    <cellStyle name="20% - Accent2 2 5 6 6" xfId="4649"/>
    <cellStyle name="20% - Accent2 2 5 6 7" xfId="4650"/>
    <cellStyle name="20% - Accent2 2 5 6 8" xfId="4651"/>
    <cellStyle name="20% - Accent2 2 5 6 9" xfId="4652"/>
    <cellStyle name="20% - Accent2 2 5 7" xfId="4653"/>
    <cellStyle name="20% - Accent2 2 5 7 2" xfId="4654"/>
    <cellStyle name="20% - Accent2 2 5 7 2 2" xfId="4655"/>
    <cellStyle name="20% - Accent2 2 5 7 2 3" xfId="4656"/>
    <cellStyle name="20% - Accent2 2 5 7 3" xfId="4657"/>
    <cellStyle name="20% - Accent2 2 5 7 3 2" xfId="4658"/>
    <cellStyle name="20% - Accent2 2 5 7 4" xfId="4659"/>
    <cellStyle name="20% - Accent2 2 5 7 5" xfId="4660"/>
    <cellStyle name="20% - Accent2 2 5 7 6" xfId="4661"/>
    <cellStyle name="20% - Accent2 2 5 7 7" xfId="4662"/>
    <cellStyle name="20% - Accent2 2 5 7 8" xfId="4663"/>
    <cellStyle name="20% - Accent2 2 5 7 9" xfId="4664"/>
    <cellStyle name="20% - Accent2 2 5 8" xfId="4665"/>
    <cellStyle name="20% - Accent2 2 5 8 2" xfId="4666"/>
    <cellStyle name="20% - Accent2 2 5 8 3" xfId="4667"/>
    <cellStyle name="20% - Accent2 2 5 9" xfId="4668"/>
    <cellStyle name="20% - Accent2 2 5 9 2" xfId="4669"/>
    <cellStyle name="20% - Accent2 2 6" xfId="4670"/>
    <cellStyle name="20% - Accent2 2 6 10" xfId="4671"/>
    <cellStyle name="20% - Accent2 2 6 11" xfId="4672"/>
    <cellStyle name="20% - Accent2 2 6 12" xfId="4673"/>
    <cellStyle name="20% - Accent2 2 6 13" xfId="4674"/>
    <cellStyle name="20% - Accent2 2 6 14" xfId="4675"/>
    <cellStyle name="20% - Accent2 2 6 15" xfId="4676"/>
    <cellStyle name="20% - Accent2 2 6 2" xfId="4677"/>
    <cellStyle name="20% - Accent2 2 6 2 10" xfId="4678"/>
    <cellStyle name="20% - Accent2 2 6 2 11" xfId="4679"/>
    <cellStyle name="20% - Accent2 2 6 2 12" xfId="4680"/>
    <cellStyle name="20% - Accent2 2 6 2 13" xfId="4681"/>
    <cellStyle name="20% - Accent2 2 6 2 2" xfId="4682"/>
    <cellStyle name="20% - Accent2 2 6 2 2 10" xfId="4683"/>
    <cellStyle name="20% - Accent2 2 6 2 2 11" xfId="4684"/>
    <cellStyle name="20% - Accent2 2 6 2 2 12" xfId="4685"/>
    <cellStyle name="20% - Accent2 2 6 2 2 2" xfId="4686"/>
    <cellStyle name="20% - Accent2 2 6 2 2 2 2" xfId="4687"/>
    <cellStyle name="20% - Accent2 2 6 2 2 2 2 2" xfId="4688"/>
    <cellStyle name="20% - Accent2 2 6 2 2 2 2 3" xfId="4689"/>
    <cellStyle name="20% - Accent2 2 6 2 2 2 3" xfId="4690"/>
    <cellStyle name="20% - Accent2 2 6 2 2 2 3 2" xfId="4691"/>
    <cellStyle name="20% - Accent2 2 6 2 2 2 4" xfId="4692"/>
    <cellStyle name="20% - Accent2 2 6 2 2 2 5" xfId="4693"/>
    <cellStyle name="20% - Accent2 2 6 2 2 2 6" xfId="4694"/>
    <cellStyle name="20% - Accent2 2 6 2 2 2 7" xfId="4695"/>
    <cellStyle name="20% - Accent2 2 6 2 2 2 8" xfId="4696"/>
    <cellStyle name="20% - Accent2 2 6 2 2 2 9" xfId="4697"/>
    <cellStyle name="20% - Accent2 2 6 2 2 3" xfId="4698"/>
    <cellStyle name="20% - Accent2 2 6 2 2 3 2" xfId="4699"/>
    <cellStyle name="20% - Accent2 2 6 2 2 3 2 2" xfId="4700"/>
    <cellStyle name="20% - Accent2 2 6 2 2 3 2 3" xfId="4701"/>
    <cellStyle name="20% - Accent2 2 6 2 2 3 3" xfId="4702"/>
    <cellStyle name="20% - Accent2 2 6 2 2 3 3 2" xfId="4703"/>
    <cellStyle name="20% - Accent2 2 6 2 2 3 4" xfId="4704"/>
    <cellStyle name="20% - Accent2 2 6 2 2 3 5" xfId="4705"/>
    <cellStyle name="20% - Accent2 2 6 2 2 3 6" xfId="4706"/>
    <cellStyle name="20% - Accent2 2 6 2 2 3 7" xfId="4707"/>
    <cellStyle name="20% - Accent2 2 6 2 2 3 8" xfId="4708"/>
    <cellStyle name="20% - Accent2 2 6 2 2 3 9" xfId="4709"/>
    <cellStyle name="20% - Accent2 2 6 2 2 4" xfId="4710"/>
    <cellStyle name="20% - Accent2 2 6 2 2 4 2" xfId="4711"/>
    <cellStyle name="20% - Accent2 2 6 2 2 4 2 2" xfId="4712"/>
    <cellStyle name="20% - Accent2 2 6 2 2 4 2 3" xfId="4713"/>
    <cellStyle name="20% - Accent2 2 6 2 2 4 3" xfId="4714"/>
    <cellStyle name="20% - Accent2 2 6 2 2 4 3 2" xfId="4715"/>
    <cellStyle name="20% - Accent2 2 6 2 2 4 4" xfId="4716"/>
    <cellStyle name="20% - Accent2 2 6 2 2 4 5" xfId="4717"/>
    <cellStyle name="20% - Accent2 2 6 2 2 4 6" xfId="4718"/>
    <cellStyle name="20% - Accent2 2 6 2 2 4 7" xfId="4719"/>
    <cellStyle name="20% - Accent2 2 6 2 2 4 8" xfId="4720"/>
    <cellStyle name="20% - Accent2 2 6 2 2 4 9" xfId="4721"/>
    <cellStyle name="20% - Accent2 2 6 2 2 5" xfId="4722"/>
    <cellStyle name="20% - Accent2 2 6 2 2 5 2" xfId="4723"/>
    <cellStyle name="20% - Accent2 2 6 2 2 5 3" xfId="4724"/>
    <cellStyle name="20% - Accent2 2 6 2 2 6" xfId="4725"/>
    <cellStyle name="20% - Accent2 2 6 2 2 6 2" xfId="4726"/>
    <cellStyle name="20% - Accent2 2 6 2 2 7" xfId="4727"/>
    <cellStyle name="20% - Accent2 2 6 2 2 8" xfId="4728"/>
    <cellStyle name="20% - Accent2 2 6 2 2 9" xfId="4729"/>
    <cellStyle name="20% - Accent2 2 6 2 3" xfId="4730"/>
    <cellStyle name="20% - Accent2 2 6 2 3 2" xfId="4731"/>
    <cellStyle name="20% - Accent2 2 6 2 3 2 2" xfId="4732"/>
    <cellStyle name="20% - Accent2 2 6 2 3 2 3" xfId="4733"/>
    <cellStyle name="20% - Accent2 2 6 2 3 3" xfId="4734"/>
    <cellStyle name="20% - Accent2 2 6 2 3 3 2" xfId="4735"/>
    <cellStyle name="20% - Accent2 2 6 2 3 4" xfId="4736"/>
    <cellStyle name="20% - Accent2 2 6 2 3 5" xfId="4737"/>
    <cellStyle name="20% - Accent2 2 6 2 3 6" xfId="4738"/>
    <cellStyle name="20% - Accent2 2 6 2 3 7" xfId="4739"/>
    <cellStyle name="20% - Accent2 2 6 2 3 8" xfId="4740"/>
    <cellStyle name="20% - Accent2 2 6 2 3 9" xfId="4741"/>
    <cellStyle name="20% - Accent2 2 6 2 4" xfId="4742"/>
    <cellStyle name="20% - Accent2 2 6 2 4 2" xfId="4743"/>
    <cellStyle name="20% - Accent2 2 6 2 4 2 2" xfId="4744"/>
    <cellStyle name="20% - Accent2 2 6 2 4 2 3" xfId="4745"/>
    <cellStyle name="20% - Accent2 2 6 2 4 3" xfId="4746"/>
    <cellStyle name="20% - Accent2 2 6 2 4 3 2" xfId="4747"/>
    <cellStyle name="20% - Accent2 2 6 2 4 4" xfId="4748"/>
    <cellStyle name="20% - Accent2 2 6 2 4 5" xfId="4749"/>
    <cellStyle name="20% - Accent2 2 6 2 4 6" xfId="4750"/>
    <cellStyle name="20% - Accent2 2 6 2 4 7" xfId="4751"/>
    <cellStyle name="20% - Accent2 2 6 2 4 8" xfId="4752"/>
    <cellStyle name="20% - Accent2 2 6 2 4 9" xfId="4753"/>
    <cellStyle name="20% - Accent2 2 6 2 5" xfId="4754"/>
    <cellStyle name="20% - Accent2 2 6 2 5 2" xfId="4755"/>
    <cellStyle name="20% - Accent2 2 6 2 5 2 2" xfId="4756"/>
    <cellStyle name="20% - Accent2 2 6 2 5 2 3" xfId="4757"/>
    <cellStyle name="20% - Accent2 2 6 2 5 3" xfId="4758"/>
    <cellStyle name="20% - Accent2 2 6 2 5 3 2" xfId="4759"/>
    <cellStyle name="20% - Accent2 2 6 2 5 4" xfId="4760"/>
    <cellStyle name="20% - Accent2 2 6 2 5 5" xfId="4761"/>
    <cellStyle name="20% - Accent2 2 6 2 5 6" xfId="4762"/>
    <cellStyle name="20% - Accent2 2 6 2 5 7" xfId="4763"/>
    <cellStyle name="20% - Accent2 2 6 2 5 8" xfId="4764"/>
    <cellStyle name="20% - Accent2 2 6 2 5 9" xfId="4765"/>
    <cellStyle name="20% - Accent2 2 6 2 6" xfId="4766"/>
    <cellStyle name="20% - Accent2 2 6 2 6 2" xfId="4767"/>
    <cellStyle name="20% - Accent2 2 6 2 6 3" xfId="4768"/>
    <cellStyle name="20% - Accent2 2 6 2 7" xfId="4769"/>
    <cellStyle name="20% - Accent2 2 6 2 7 2" xfId="4770"/>
    <cellStyle name="20% - Accent2 2 6 2 8" xfId="4771"/>
    <cellStyle name="20% - Accent2 2 6 2 9" xfId="4772"/>
    <cellStyle name="20% - Accent2 2 6 3" xfId="4773"/>
    <cellStyle name="20% - Accent2 2 6 3 10" xfId="4774"/>
    <cellStyle name="20% - Accent2 2 6 3 11" xfId="4775"/>
    <cellStyle name="20% - Accent2 2 6 3 12" xfId="4776"/>
    <cellStyle name="20% - Accent2 2 6 3 13" xfId="4777"/>
    <cellStyle name="20% - Accent2 2 6 3 2" xfId="4778"/>
    <cellStyle name="20% - Accent2 2 6 3 2 10" xfId="4779"/>
    <cellStyle name="20% - Accent2 2 6 3 2 11" xfId="4780"/>
    <cellStyle name="20% - Accent2 2 6 3 2 12" xfId="4781"/>
    <cellStyle name="20% - Accent2 2 6 3 2 2" xfId="4782"/>
    <cellStyle name="20% - Accent2 2 6 3 2 2 2" xfId="4783"/>
    <cellStyle name="20% - Accent2 2 6 3 2 2 2 2" xfId="4784"/>
    <cellStyle name="20% - Accent2 2 6 3 2 2 2 3" xfId="4785"/>
    <cellStyle name="20% - Accent2 2 6 3 2 2 3" xfId="4786"/>
    <cellStyle name="20% - Accent2 2 6 3 2 2 3 2" xfId="4787"/>
    <cellStyle name="20% - Accent2 2 6 3 2 2 4" xfId="4788"/>
    <cellStyle name="20% - Accent2 2 6 3 2 2 5" xfId="4789"/>
    <cellStyle name="20% - Accent2 2 6 3 2 2 6" xfId="4790"/>
    <cellStyle name="20% - Accent2 2 6 3 2 2 7" xfId="4791"/>
    <cellStyle name="20% - Accent2 2 6 3 2 2 8" xfId="4792"/>
    <cellStyle name="20% - Accent2 2 6 3 2 2 9" xfId="4793"/>
    <cellStyle name="20% - Accent2 2 6 3 2 3" xfId="4794"/>
    <cellStyle name="20% - Accent2 2 6 3 2 3 2" xfId="4795"/>
    <cellStyle name="20% - Accent2 2 6 3 2 3 2 2" xfId="4796"/>
    <cellStyle name="20% - Accent2 2 6 3 2 3 2 3" xfId="4797"/>
    <cellStyle name="20% - Accent2 2 6 3 2 3 3" xfId="4798"/>
    <cellStyle name="20% - Accent2 2 6 3 2 3 3 2" xfId="4799"/>
    <cellStyle name="20% - Accent2 2 6 3 2 3 4" xfId="4800"/>
    <cellStyle name="20% - Accent2 2 6 3 2 3 5" xfId="4801"/>
    <cellStyle name="20% - Accent2 2 6 3 2 3 6" xfId="4802"/>
    <cellStyle name="20% - Accent2 2 6 3 2 3 7" xfId="4803"/>
    <cellStyle name="20% - Accent2 2 6 3 2 3 8" xfId="4804"/>
    <cellStyle name="20% - Accent2 2 6 3 2 3 9" xfId="4805"/>
    <cellStyle name="20% - Accent2 2 6 3 2 4" xfId="4806"/>
    <cellStyle name="20% - Accent2 2 6 3 2 4 2" xfId="4807"/>
    <cellStyle name="20% - Accent2 2 6 3 2 4 2 2" xfId="4808"/>
    <cellStyle name="20% - Accent2 2 6 3 2 4 2 3" xfId="4809"/>
    <cellStyle name="20% - Accent2 2 6 3 2 4 3" xfId="4810"/>
    <cellStyle name="20% - Accent2 2 6 3 2 4 3 2" xfId="4811"/>
    <cellStyle name="20% - Accent2 2 6 3 2 4 4" xfId="4812"/>
    <cellStyle name="20% - Accent2 2 6 3 2 4 5" xfId="4813"/>
    <cellStyle name="20% - Accent2 2 6 3 2 4 6" xfId="4814"/>
    <cellStyle name="20% - Accent2 2 6 3 2 4 7" xfId="4815"/>
    <cellStyle name="20% - Accent2 2 6 3 2 4 8" xfId="4816"/>
    <cellStyle name="20% - Accent2 2 6 3 2 4 9" xfId="4817"/>
    <cellStyle name="20% - Accent2 2 6 3 2 5" xfId="4818"/>
    <cellStyle name="20% - Accent2 2 6 3 2 5 2" xfId="4819"/>
    <cellStyle name="20% - Accent2 2 6 3 2 5 3" xfId="4820"/>
    <cellStyle name="20% - Accent2 2 6 3 2 6" xfId="4821"/>
    <cellStyle name="20% - Accent2 2 6 3 2 6 2" xfId="4822"/>
    <cellStyle name="20% - Accent2 2 6 3 2 7" xfId="4823"/>
    <cellStyle name="20% - Accent2 2 6 3 2 8" xfId="4824"/>
    <cellStyle name="20% - Accent2 2 6 3 2 9" xfId="4825"/>
    <cellStyle name="20% - Accent2 2 6 3 3" xfId="4826"/>
    <cellStyle name="20% - Accent2 2 6 3 3 2" xfId="4827"/>
    <cellStyle name="20% - Accent2 2 6 3 3 2 2" xfId="4828"/>
    <cellStyle name="20% - Accent2 2 6 3 3 2 3" xfId="4829"/>
    <cellStyle name="20% - Accent2 2 6 3 3 3" xfId="4830"/>
    <cellStyle name="20% - Accent2 2 6 3 3 3 2" xfId="4831"/>
    <cellStyle name="20% - Accent2 2 6 3 3 4" xfId="4832"/>
    <cellStyle name="20% - Accent2 2 6 3 3 5" xfId="4833"/>
    <cellStyle name="20% - Accent2 2 6 3 3 6" xfId="4834"/>
    <cellStyle name="20% - Accent2 2 6 3 3 7" xfId="4835"/>
    <cellStyle name="20% - Accent2 2 6 3 3 8" xfId="4836"/>
    <cellStyle name="20% - Accent2 2 6 3 3 9" xfId="4837"/>
    <cellStyle name="20% - Accent2 2 6 3 4" xfId="4838"/>
    <cellStyle name="20% - Accent2 2 6 3 4 2" xfId="4839"/>
    <cellStyle name="20% - Accent2 2 6 3 4 2 2" xfId="4840"/>
    <cellStyle name="20% - Accent2 2 6 3 4 2 3" xfId="4841"/>
    <cellStyle name="20% - Accent2 2 6 3 4 3" xfId="4842"/>
    <cellStyle name="20% - Accent2 2 6 3 4 3 2" xfId="4843"/>
    <cellStyle name="20% - Accent2 2 6 3 4 4" xfId="4844"/>
    <cellStyle name="20% - Accent2 2 6 3 4 5" xfId="4845"/>
    <cellStyle name="20% - Accent2 2 6 3 4 6" xfId="4846"/>
    <cellStyle name="20% - Accent2 2 6 3 4 7" xfId="4847"/>
    <cellStyle name="20% - Accent2 2 6 3 4 8" xfId="4848"/>
    <cellStyle name="20% - Accent2 2 6 3 4 9" xfId="4849"/>
    <cellStyle name="20% - Accent2 2 6 3 5" xfId="4850"/>
    <cellStyle name="20% - Accent2 2 6 3 5 2" xfId="4851"/>
    <cellStyle name="20% - Accent2 2 6 3 5 2 2" xfId="4852"/>
    <cellStyle name="20% - Accent2 2 6 3 5 2 3" xfId="4853"/>
    <cellStyle name="20% - Accent2 2 6 3 5 3" xfId="4854"/>
    <cellStyle name="20% - Accent2 2 6 3 5 3 2" xfId="4855"/>
    <cellStyle name="20% - Accent2 2 6 3 5 4" xfId="4856"/>
    <cellStyle name="20% - Accent2 2 6 3 5 5" xfId="4857"/>
    <cellStyle name="20% - Accent2 2 6 3 5 6" xfId="4858"/>
    <cellStyle name="20% - Accent2 2 6 3 5 7" xfId="4859"/>
    <cellStyle name="20% - Accent2 2 6 3 5 8" xfId="4860"/>
    <cellStyle name="20% - Accent2 2 6 3 5 9" xfId="4861"/>
    <cellStyle name="20% - Accent2 2 6 3 6" xfId="4862"/>
    <cellStyle name="20% - Accent2 2 6 3 6 2" xfId="4863"/>
    <cellStyle name="20% - Accent2 2 6 3 6 3" xfId="4864"/>
    <cellStyle name="20% - Accent2 2 6 3 7" xfId="4865"/>
    <cellStyle name="20% - Accent2 2 6 3 7 2" xfId="4866"/>
    <cellStyle name="20% - Accent2 2 6 3 8" xfId="4867"/>
    <cellStyle name="20% - Accent2 2 6 3 9" xfId="4868"/>
    <cellStyle name="20% - Accent2 2 6 4" xfId="4869"/>
    <cellStyle name="20% - Accent2 2 6 4 10" xfId="4870"/>
    <cellStyle name="20% - Accent2 2 6 4 11" xfId="4871"/>
    <cellStyle name="20% - Accent2 2 6 4 12" xfId="4872"/>
    <cellStyle name="20% - Accent2 2 6 4 2" xfId="4873"/>
    <cellStyle name="20% - Accent2 2 6 4 2 2" xfId="4874"/>
    <cellStyle name="20% - Accent2 2 6 4 2 2 2" xfId="4875"/>
    <cellStyle name="20% - Accent2 2 6 4 2 2 3" xfId="4876"/>
    <cellStyle name="20% - Accent2 2 6 4 2 3" xfId="4877"/>
    <cellStyle name="20% - Accent2 2 6 4 2 3 2" xfId="4878"/>
    <cellStyle name="20% - Accent2 2 6 4 2 4" xfId="4879"/>
    <cellStyle name="20% - Accent2 2 6 4 2 5" xfId="4880"/>
    <cellStyle name="20% - Accent2 2 6 4 2 6" xfId="4881"/>
    <cellStyle name="20% - Accent2 2 6 4 2 7" xfId="4882"/>
    <cellStyle name="20% - Accent2 2 6 4 2 8" xfId="4883"/>
    <cellStyle name="20% - Accent2 2 6 4 2 9" xfId="4884"/>
    <cellStyle name="20% - Accent2 2 6 4 3" xfId="4885"/>
    <cellStyle name="20% - Accent2 2 6 4 3 2" xfId="4886"/>
    <cellStyle name="20% - Accent2 2 6 4 3 2 2" xfId="4887"/>
    <cellStyle name="20% - Accent2 2 6 4 3 2 3" xfId="4888"/>
    <cellStyle name="20% - Accent2 2 6 4 3 3" xfId="4889"/>
    <cellStyle name="20% - Accent2 2 6 4 3 3 2" xfId="4890"/>
    <cellStyle name="20% - Accent2 2 6 4 3 4" xfId="4891"/>
    <cellStyle name="20% - Accent2 2 6 4 3 5" xfId="4892"/>
    <cellStyle name="20% - Accent2 2 6 4 3 6" xfId="4893"/>
    <cellStyle name="20% - Accent2 2 6 4 3 7" xfId="4894"/>
    <cellStyle name="20% - Accent2 2 6 4 3 8" xfId="4895"/>
    <cellStyle name="20% - Accent2 2 6 4 3 9" xfId="4896"/>
    <cellStyle name="20% - Accent2 2 6 4 4" xfId="4897"/>
    <cellStyle name="20% - Accent2 2 6 4 4 2" xfId="4898"/>
    <cellStyle name="20% - Accent2 2 6 4 4 2 2" xfId="4899"/>
    <cellStyle name="20% - Accent2 2 6 4 4 2 3" xfId="4900"/>
    <cellStyle name="20% - Accent2 2 6 4 4 3" xfId="4901"/>
    <cellStyle name="20% - Accent2 2 6 4 4 3 2" xfId="4902"/>
    <cellStyle name="20% - Accent2 2 6 4 4 4" xfId="4903"/>
    <cellStyle name="20% - Accent2 2 6 4 4 5" xfId="4904"/>
    <cellStyle name="20% - Accent2 2 6 4 4 6" xfId="4905"/>
    <cellStyle name="20% - Accent2 2 6 4 4 7" xfId="4906"/>
    <cellStyle name="20% - Accent2 2 6 4 4 8" xfId="4907"/>
    <cellStyle name="20% - Accent2 2 6 4 4 9" xfId="4908"/>
    <cellStyle name="20% - Accent2 2 6 4 5" xfId="4909"/>
    <cellStyle name="20% - Accent2 2 6 4 5 2" xfId="4910"/>
    <cellStyle name="20% - Accent2 2 6 4 5 3" xfId="4911"/>
    <cellStyle name="20% - Accent2 2 6 4 6" xfId="4912"/>
    <cellStyle name="20% - Accent2 2 6 4 6 2" xfId="4913"/>
    <cellStyle name="20% - Accent2 2 6 4 7" xfId="4914"/>
    <cellStyle name="20% - Accent2 2 6 4 8" xfId="4915"/>
    <cellStyle name="20% - Accent2 2 6 4 9" xfId="4916"/>
    <cellStyle name="20% - Accent2 2 6 5" xfId="4917"/>
    <cellStyle name="20% - Accent2 2 6 5 2" xfId="4918"/>
    <cellStyle name="20% - Accent2 2 6 5 2 2" xfId="4919"/>
    <cellStyle name="20% - Accent2 2 6 5 2 3" xfId="4920"/>
    <cellStyle name="20% - Accent2 2 6 5 3" xfId="4921"/>
    <cellStyle name="20% - Accent2 2 6 5 3 2" xfId="4922"/>
    <cellStyle name="20% - Accent2 2 6 5 4" xfId="4923"/>
    <cellStyle name="20% - Accent2 2 6 5 5" xfId="4924"/>
    <cellStyle name="20% - Accent2 2 6 5 6" xfId="4925"/>
    <cellStyle name="20% - Accent2 2 6 5 7" xfId="4926"/>
    <cellStyle name="20% - Accent2 2 6 5 8" xfId="4927"/>
    <cellStyle name="20% - Accent2 2 6 5 9" xfId="4928"/>
    <cellStyle name="20% - Accent2 2 6 6" xfId="4929"/>
    <cellStyle name="20% - Accent2 2 6 6 2" xfId="4930"/>
    <cellStyle name="20% - Accent2 2 6 6 2 2" xfId="4931"/>
    <cellStyle name="20% - Accent2 2 6 6 2 3" xfId="4932"/>
    <cellStyle name="20% - Accent2 2 6 6 3" xfId="4933"/>
    <cellStyle name="20% - Accent2 2 6 6 3 2" xfId="4934"/>
    <cellStyle name="20% - Accent2 2 6 6 4" xfId="4935"/>
    <cellStyle name="20% - Accent2 2 6 6 5" xfId="4936"/>
    <cellStyle name="20% - Accent2 2 6 6 6" xfId="4937"/>
    <cellStyle name="20% - Accent2 2 6 6 7" xfId="4938"/>
    <cellStyle name="20% - Accent2 2 6 6 8" xfId="4939"/>
    <cellStyle name="20% - Accent2 2 6 6 9" xfId="4940"/>
    <cellStyle name="20% - Accent2 2 6 7" xfId="4941"/>
    <cellStyle name="20% - Accent2 2 6 7 2" xfId="4942"/>
    <cellStyle name="20% - Accent2 2 6 7 2 2" xfId="4943"/>
    <cellStyle name="20% - Accent2 2 6 7 2 3" xfId="4944"/>
    <cellStyle name="20% - Accent2 2 6 7 3" xfId="4945"/>
    <cellStyle name="20% - Accent2 2 6 7 3 2" xfId="4946"/>
    <cellStyle name="20% - Accent2 2 6 7 4" xfId="4947"/>
    <cellStyle name="20% - Accent2 2 6 7 5" xfId="4948"/>
    <cellStyle name="20% - Accent2 2 6 7 6" xfId="4949"/>
    <cellStyle name="20% - Accent2 2 6 7 7" xfId="4950"/>
    <cellStyle name="20% - Accent2 2 6 7 8" xfId="4951"/>
    <cellStyle name="20% - Accent2 2 6 7 9" xfId="4952"/>
    <cellStyle name="20% - Accent2 2 6 8" xfId="4953"/>
    <cellStyle name="20% - Accent2 2 6 8 2" xfId="4954"/>
    <cellStyle name="20% - Accent2 2 6 8 3" xfId="4955"/>
    <cellStyle name="20% - Accent2 2 6 9" xfId="4956"/>
    <cellStyle name="20% - Accent2 2 6 9 2" xfId="4957"/>
    <cellStyle name="20% - Accent2 2 7" xfId="4958"/>
    <cellStyle name="20% - Accent2 2 7 10" xfId="4959"/>
    <cellStyle name="20% - Accent2 2 7 11" xfId="4960"/>
    <cellStyle name="20% - Accent2 2 7 12" xfId="4961"/>
    <cellStyle name="20% - Accent2 2 7 13" xfId="4962"/>
    <cellStyle name="20% - Accent2 2 7 2" xfId="4963"/>
    <cellStyle name="20% - Accent2 2 7 2 10" xfId="4964"/>
    <cellStyle name="20% - Accent2 2 7 2 11" xfId="4965"/>
    <cellStyle name="20% - Accent2 2 7 2 12" xfId="4966"/>
    <cellStyle name="20% - Accent2 2 7 2 2" xfId="4967"/>
    <cellStyle name="20% - Accent2 2 7 2 2 2" xfId="4968"/>
    <cellStyle name="20% - Accent2 2 7 2 2 2 2" xfId="4969"/>
    <cellStyle name="20% - Accent2 2 7 2 2 2 3" xfId="4970"/>
    <cellStyle name="20% - Accent2 2 7 2 2 3" xfId="4971"/>
    <cellStyle name="20% - Accent2 2 7 2 2 3 2" xfId="4972"/>
    <cellStyle name="20% - Accent2 2 7 2 2 4" xfId="4973"/>
    <cellStyle name="20% - Accent2 2 7 2 2 5" xfId="4974"/>
    <cellStyle name="20% - Accent2 2 7 2 2 6" xfId="4975"/>
    <cellStyle name="20% - Accent2 2 7 2 2 7" xfId="4976"/>
    <cellStyle name="20% - Accent2 2 7 2 2 8" xfId="4977"/>
    <cellStyle name="20% - Accent2 2 7 2 2 9" xfId="4978"/>
    <cellStyle name="20% - Accent2 2 7 2 3" xfId="4979"/>
    <cellStyle name="20% - Accent2 2 7 2 3 2" xfId="4980"/>
    <cellStyle name="20% - Accent2 2 7 2 3 2 2" xfId="4981"/>
    <cellStyle name="20% - Accent2 2 7 2 3 2 3" xfId="4982"/>
    <cellStyle name="20% - Accent2 2 7 2 3 3" xfId="4983"/>
    <cellStyle name="20% - Accent2 2 7 2 3 3 2" xfId="4984"/>
    <cellStyle name="20% - Accent2 2 7 2 3 4" xfId="4985"/>
    <cellStyle name="20% - Accent2 2 7 2 3 5" xfId="4986"/>
    <cellStyle name="20% - Accent2 2 7 2 3 6" xfId="4987"/>
    <cellStyle name="20% - Accent2 2 7 2 3 7" xfId="4988"/>
    <cellStyle name="20% - Accent2 2 7 2 3 8" xfId="4989"/>
    <cellStyle name="20% - Accent2 2 7 2 3 9" xfId="4990"/>
    <cellStyle name="20% - Accent2 2 7 2 4" xfId="4991"/>
    <cellStyle name="20% - Accent2 2 7 2 4 2" xfId="4992"/>
    <cellStyle name="20% - Accent2 2 7 2 4 2 2" xfId="4993"/>
    <cellStyle name="20% - Accent2 2 7 2 4 2 3" xfId="4994"/>
    <cellStyle name="20% - Accent2 2 7 2 4 3" xfId="4995"/>
    <cellStyle name="20% - Accent2 2 7 2 4 3 2" xfId="4996"/>
    <cellStyle name="20% - Accent2 2 7 2 4 4" xfId="4997"/>
    <cellStyle name="20% - Accent2 2 7 2 4 5" xfId="4998"/>
    <cellStyle name="20% - Accent2 2 7 2 4 6" xfId="4999"/>
    <cellStyle name="20% - Accent2 2 7 2 4 7" xfId="5000"/>
    <cellStyle name="20% - Accent2 2 7 2 4 8" xfId="5001"/>
    <cellStyle name="20% - Accent2 2 7 2 4 9" xfId="5002"/>
    <cellStyle name="20% - Accent2 2 7 2 5" xfId="5003"/>
    <cellStyle name="20% - Accent2 2 7 2 5 2" xfId="5004"/>
    <cellStyle name="20% - Accent2 2 7 2 5 3" xfId="5005"/>
    <cellStyle name="20% - Accent2 2 7 2 6" xfId="5006"/>
    <cellStyle name="20% - Accent2 2 7 2 6 2" xfId="5007"/>
    <cellStyle name="20% - Accent2 2 7 2 7" xfId="5008"/>
    <cellStyle name="20% - Accent2 2 7 2 8" xfId="5009"/>
    <cellStyle name="20% - Accent2 2 7 2 9" xfId="5010"/>
    <cellStyle name="20% - Accent2 2 7 3" xfId="5011"/>
    <cellStyle name="20% - Accent2 2 7 3 2" xfId="5012"/>
    <cellStyle name="20% - Accent2 2 7 3 2 2" xfId="5013"/>
    <cellStyle name="20% - Accent2 2 7 3 2 3" xfId="5014"/>
    <cellStyle name="20% - Accent2 2 7 3 3" xfId="5015"/>
    <cellStyle name="20% - Accent2 2 7 3 3 2" xfId="5016"/>
    <cellStyle name="20% - Accent2 2 7 3 4" xfId="5017"/>
    <cellStyle name="20% - Accent2 2 7 3 5" xfId="5018"/>
    <cellStyle name="20% - Accent2 2 7 3 6" xfId="5019"/>
    <cellStyle name="20% - Accent2 2 7 3 7" xfId="5020"/>
    <cellStyle name="20% - Accent2 2 7 3 8" xfId="5021"/>
    <cellStyle name="20% - Accent2 2 7 3 9" xfId="5022"/>
    <cellStyle name="20% - Accent2 2 7 4" xfId="5023"/>
    <cellStyle name="20% - Accent2 2 7 4 2" xfId="5024"/>
    <cellStyle name="20% - Accent2 2 7 4 2 2" xfId="5025"/>
    <cellStyle name="20% - Accent2 2 7 4 2 3" xfId="5026"/>
    <cellStyle name="20% - Accent2 2 7 4 3" xfId="5027"/>
    <cellStyle name="20% - Accent2 2 7 4 3 2" xfId="5028"/>
    <cellStyle name="20% - Accent2 2 7 4 4" xfId="5029"/>
    <cellStyle name="20% - Accent2 2 7 4 5" xfId="5030"/>
    <cellStyle name="20% - Accent2 2 7 4 6" xfId="5031"/>
    <cellStyle name="20% - Accent2 2 7 4 7" xfId="5032"/>
    <cellStyle name="20% - Accent2 2 7 4 8" xfId="5033"/>
    <cellStyle name="20% - Accent2 2 7 4 9" xfId="5034"/>
    <cellStyle name="20% - Accent2 2 7 5" xfId="5035"/>
    <cellStyle name="20% - Accent2 2 7 5 2" xfId="5036"/>
    <cellStyle name="20% - Accent2 2 7 5 2 2" xfId="5037"/>
    <cellStyle name="20% - Accent2 2 7 5 2 3" xfId="5038"/>
    <cellStyle name="20% - Accent2 2 7 5 3" xfId="5039"/>
    <cellStyle name="20% - Accent2 2 7 5 3 2" xfId="5040"/>
    <cellStyle name="20% - Accent2 2 7 5 4" xfId="5041"/>
    <cellStyle name="20% - Accent2 2 7 5 5" xfId="5042"/>
    <cellStyle name="20% - Accent2 2 7 5 6" xfId="5043"/>
    <cellStyle name="20% - Accent2 2 7 5 7" xfId="5044"/>
    <cellStyle name="20% - Accent2 2 7 5 8" xfId="5045"/>
    <cellStyle name="20% - Accent2 2 7 5 9" xfId="5046"/>
    <cellStyle name="20% - Accent2 2 7 6" xfId="5047"/>
    <cellStyle name="20% - Accent2 2 7 6 2" xfId="5048"/>
    <cellStyle name="20% - Accent2 2 7 6 3" xfId="5049"/>
    <cellStyle name="20% - Accent2 2 7 7" xfId="5050"/>
    <cellStyle name="20% - Accent2 2 7 7 2" xfId="5051"/>
    <cellStyle name="20% - Accent2 2 7 8" xfId="5052"/>
    <cellStyle name="20% - Accent2 2 7 9" xfId="5053"/>
    <cellStyle name="20% - Accent2 2 8" xfId="5054"/>
    <cellStyle name="20% - Accent2 2 8 10" xfId="5055"/>
    <cellStyle name="20% - Accent2 2 8 11" xfId="5056"/>
    <cellStyle name="20% - Accent2 2 8 12" xfId="5057"/>
    <cellStyle name="20% - Accent2 2 8 13" xfId="5058"/>
    <cellStyle name="20% - Accent2 2 8 2" xfId="5059"/>
    <cellStyle name="20% - Accent2 2 8 2 10" xfId="5060"/>
    <cellStyle name="20% - Accent2 2 8 2 11" xfId="5061"/>
    <cellStyle name="20% - Accent2 2 8 2 12" xfId="5062"/>
    <cellStyle name="20% - Accent2 2 8 2 2" xfId="5063"/>
    <cellStyle name="20% - Accent2 2 8 2 2 2" xfId="5064"/>
    <cellStyle name="20% - Accent2 2 8 2 2 2 2" xfId="5065"/>
    <cellStyle name="20% - Accent2 2 8 2 2 2 3" xfId="5066"/>
    <cellStyle name="20% - Accent2 2 8 2 2 3" xfId="5067"/>
    <cellStyle name="20% - Accent2 2 8 2 2 3 2" xfId="5068"/>
    <cellStyle name="20% - Accent2 2 8 2 2 4" xfId="5069"/>
    <cellStyle name="20% - Accent2 2 8 2 2 5" xfId="5070"/>
    <cellStyle name="20% - Accent2 2 8 2 2 6" xfId="5071"/>
    <cellStyle name="20% - Accent2 2 8 2 2 7" xfId="5072"/>
    <cellStyle name="20% - Accent2 2 8 2 2 8" xfId="5073"/>
    <cellStyle name="20% - Accent2 2 8 2 2 9" xfId="5074"/>
    <cellStyle name="20% - Accent2 2 8 2 3" xfId="5075"/>
    <cellStyle name="20% - Accent2 2 8 2 3 2" xfId="5076"/>
    <cellStyle name="20% - Accent2 2 8 2 3 2 2" xfId="5077"/>
    <cellStyle name="20% - Accent2 2 8 2 3 2 3" xfId="5078"/>
    <cellStyle name="20% - Accent2 2 8 2 3 3" xfId="5079"/>
    <cellStyle name="20% - Accent2 2 8 2 3 3 2" xfId="5080"/>
    <cellStyle name="20% - Accent2 2 8 2 3 4" xfId="5081"/>
    <cellStyle name="20% - Accent2 2 8 2 3 5" xfId="5082"/>
    <cellStyle name="20% - Accent2 2 8 2 3 6" xfId="5083"/>
    <cellStyle name="20% - Accent2 2 8 2 3 7" xfId="5084"/>
    <cellStyle name="20% - Accent2 2 8 2 3 8" xfId="5085"/>
    <cellStyle name="20% - Accent2 2 8 2 3 9" xfId="5086"/>
    <cellStyle name="20% - Accent2 2 8 2 4" xfId="5087"/>
    <cellStyle name="20% - Accent2 2 8 2 4 2" xfId="5088"/>
    <cellStyle name="20% - Accent2 2 8 2 4 2 2" xfId="5089"/>
    <cellStyle name="20% - Accent2 2 8 2 4 2 3" xfId="5090"/>
    <cellStyle name="20% - Accent2 2 8 2 4 3" xfId="5091"/>
    <cellStyle name="20% - Accent2 2 8 2 4 3 2" xfId="5092"/>
    <cellStyle name="20% - Accent2 2 8 2 4 4" xfId="5093"/>
    <cellStyle name="20% - Accent2 2 8 2 4 5" xfId="5094"/>
    <cellStyle name="20% - Accent2 2 8 2 4 6" xfId="5095"/>
    <cellStyle name="20% - Accent2 2 8 2 4 7" xfId="5096"/>
    <cellStyle name="20% - Accent2 2 8 2 4 8" xfId="5097"/>
    <cellStyle name="20% - Accent2 2 8 2 4 9" xfId="5098"/>
    <cellStyle name="20% - Accent2 2 8 2 5" xfId="5099"/>
    <cellStyle name="20% - Accent2 2 8 2 5 2" xfId="5100"/>
    <cellStyle name="20% - Accent2 2 8 2 5 3" xfId="5101"/>
    <cellStyle name="20% - Accent2 2 8 2 6" xfId="5102"/>
    <cellStyle name="20% - Accent2 2 8 2 6 2" xfId="5103"/>
    <cellStyle name="20% - Accent2 2 8 2 7" xfId="5104"/>
    <cellStyle name="20% - Accent2 2 8 2 8" xfId="5105"/>
    <cellStyle name="20% - Accent2 2 8 2 9" xfId="5106"/>
    <cellStyle name="20% - Accent2 2 8 3" xfId="5107"/>
    <cellStyle name="20% - Accent2 2 8 3 2" xfId="5108"/>
    <cellStyle name="20% - Accent2 2 8 3 2 2" xfId="5109"/>
    <cellStyle name="20% - Accent2 2 8 3 2 3" xfId="5110"/>
    <cellStyle name="20% - Accent2 2 8 3 3" xfId="5111"/>
    <cellStyle name="20% - Accent2 2 8 3 3 2" xfId="5112"/>
    <cellStyle name="20% - Accent2 2 8 3 4" xfId="5113"/>
    <cellStyle name="20% - Accent2 2 8 3 5" xfId="5114"/>
    <cellStyle name="20% - Accent2 2 8 3 6" xfId="5115"/>
    <cellStyle name="20% - Accent2 2 8 3 7" xfId="5116"/>
    <cellStyle name="20% - Accent2 2 8 3 8" xfId="5117"/>
    <cellStyle name="20% - Accent2 2 8 3 9" xfId="5118"/>
    <cellStyle name="20% - Accent2 2 8 4" xfId="5119"/>
    <cellStyle name="20% - Accent2 2 8 4 2" xfId="5120"/>
    <cellStyle name="20% - Accent2 2 8 4 2 2" xfId="5121"/>
    <cellStyle name="20% - Accent2 2 8 4 2 3" xfId="5122"/>
    <cellStyle name="20% - Accent2 2 8 4 3" xfId="5123"/>
    <cellStyle name="20% - Accent2 2 8 4 3 2" xfId="5124"/>
    <cellStyle name="20% - Accent2 2 8 4 4" xfId="5125"/>
    <cellStyle name="20% - Accent2 2 8 4 5" xfId="5126"/>
    <cellStyle name="20% - Accent2 2 8 4 6" xfId="5127"/>
    <cellStyle name="20% - Accent2 2 8 4 7" xfId="5128"/>
    <cellStyle name="20% - Accent2 2 8 4 8" xfId="5129"/>
    <cellStyle name="20% - Accent2 2 8 4 9" xfId="5130"/>
    <cellStyle name="20% - Accent2 2 8 5" xfId="5131"/>
    <cellStyle name="20% - Accent2 2 8 5 2" xfId="5132"/>
    <cellStyle name="20% - Accent2 2 8 5 2 2" xfId="5133"/>
    <cellStyle name="20% - Accent2 2 8 5 2 3" xfId="5134"/>
    <cellStyle name="20% - Accent2 2 8 5 3" xfId="5135"/>
    <cellStyle name="20% - Accent2 2 8 5 3 2" xfId="5136"/>
    <cellStyle name="20% - Accent2 2 8 5 4" xfId="5137"/>
    <cellStyle name="20% - Accent2 2 8 5 5" xfId="5138"/>
    <cellStyle name="20% - Accent2 2 8 5 6" xfId="5139"/>
    <cellStyle name="20% - Accent2 2 8 5 7" xfId="5140"/>
    <cellStyle name="20% - Accent2 2 8 5 8" xfId="5141"/>
    <cellStyle name="20% - Accent2 2 8 5 9" xfId="5142"/>
    <cellStyle name="20% - Accent2 2 8 6" xfId="5143"/>
    <cellStyle name="20% - Accent2 2 8 6 2" xfId="5144"/>
    <cellStyle name="20% - Accent2 2 8 6 3" xfId="5145"/>
    <cellStyle name="20% - Accent2 2 8 7" xfId="5146"/>
    <cellStyle name="20% - Accent2 2 8 7 2" xfId="5147"/>
    <cellStyle name="20% - Accent2 2 8 8" xfId="5148"/>
    <cellStyle name="20% - Accent2 2 8 9" xfId="5149"/>
    <cellStyle name="20% - Accent2 2 9" xfId="5150"/>
    <cellStyle name="20% - Accent2 2 9 10" xfId="5151"/>
    <cellStyle name="20% - Accent2 2 9 11" xfId="5152"/>
    <cellStyle name="20% - Accent2 2 9 12" xfId="5153"/>
    <cellStyle name="20% - Accent2 2 9 2" xfId="5154"/>
    <cellStyle name="20% - Accent2 2 9 2 2" xfId="5155"/>
    <cellStyle name="20% - Accent2 2 9 2 2 2" xfId="5156"/>
    <cellStyle name="20% - Accent2 2 9 2 2 3" xfId="5157"/>
    <cellStyle name="20% - Accent2 2 9 2 3" xfId="5158"/>
    <cellStyle name="20% - Accent2 2 9 2 3 2" xfId="5159"/>
    <cellStyle name="20% - Accent2 2 9 2 4" xfId="5160"/>
    <cellStyle name="20% - Accent2 2 9 2 5" xfId="5161"/>
    <cellStyle name="20% - Accent2 2 9 2 6" xfId="5162"/>
    <cellStyle name="20% - Accent2 2 9 2 7" xfId="5163"/>
    <cellStyle name="20% - Accent2 2 9 2 8" xfId="5164"/>
    <cellStyle name="20% - Accent2 2 9 2 9" xfId="5165"/>
    <cellStyle name="20% - Accent2 2 9 3" xfId="5166"/>
    <cellStyle name="20% - Accent2 2 9 3 2" xfId="5167"/>
    <cellStyle name="20% - Accent2 2 9 3 2 2" xfId="5168"/>
    <cellStyle name="20% - Accent2 2 9 3 2 3" xfId="5169"/>
    <cellStyle name="20% - Accent2 2 9 3 3" xfId="5170"/>
    <cellStyle name="20% - Accent2 2 9 3 3 2" xfId="5171"/>
    <cellStyle name="20% - Accent2 2 9 3 4" xfId="5172"/>
    <cellStyle name="20% - Accent2 2 9 3 5" xfId="5173"/>
    <cellStyle name="20% - Accent2 2 9 3 6" xfId="5174"/>
    <cellStyle name="20% - Accent2 2 9 3 7" xfId="5175"/>
    <cellStyle name="20% - Accent2 2 9 3 8" xfId="5176"/>
    <cellStyle name="20% - Accent2 2 9 3 9" xfId="5177"/>
    <cellStyle name="20% - Accent2 2 9 4" xfId="5178"/>
    <cellStyle name="20% - Accent2 2 9 4 2" xfId="5179"/>
    <cellStyle name="20% - Accent2 2 9 4 2 2" xfId="5180"/>
    <cellStyle name="20% - Accent2 2 9 4 2 3" xfId="5181"/>
    <cellStyle name="20% - Accent2 2 9 4 3" xfId="5182"/>
    <cellStyle name="20% - Accent2 2 9 4 3 2" xfId="5183"/>
    <cellStyle name="20% - Accent2 2 9 4 4" xfId="5184"/>
    <cellStyle name="20% - Accent2 2 9 4 5" xfId="5185"/>
    <cellStyle name="20% - Accent2 2 9 4 6" xfId="5186"/>
    <cellStyle name="20% - Accent2 2 9 4 7" xfId="5187"/>
    <cellStyle name="20% - Accent2 2 9 4 8" xfId="5188"/>
    <cellStyle name="20% - Accent2 2 9 4 9" xfId="5189"/>
    <cellStyle name="20% - Accent2 2 9 5" xfId="5190"/>
    <cellStyle name="20% - Accent2 2 9 5 2" xfId="5191"/>
    <cellStyle name="20% - Accent2 2 9 5 3" xfId="5192"/>
    <cellStyle name="20% - Accent2 2 9 6" xfId="5193"/>
    <cellStyle name="20% - Accent2 2 9 6 2" xfId="5194"/>
    <cellStyle name="20% - Accent2 2 9 7" xfId="5195"/>
    <cellStyle name="20% - Accent2 2 9 8" xfId="5196"/>
    <cellStyle name="20% - Accent2 2 9 9" xfId="5197"/>
    <cellStyle name="20% - Accent2 3" xfId="5198"/>
    <cellStyle name="20% - Accent2 3 10" xfId="5199"/>
    <cellStyle name="20% - Accent2 3 10 2" xfId="5200"/>
    <cellStyle name="20% - Accent2 3 10 2 2" xfId="5201"/>
    <cellStyle name="20% - Accent2 3 10 2 3" xfId="5202"/>
    <cellStyle name="20% - Accent2 3 10 3" xfId="5203"/>
    <cellStyle name="20% - Accent2 3 10 3 2" xfId="5204"/>
    <cellStyle name="20% - Accent2 3 10 4" xfId="5205"/>
    <cellStyle name="20% - Accent2 3 10 5" xfId="5206"/>
    <cellStyle name="20% - Accent2 3 10 6" xfId="5207"/>
    <cellStyle name="20% - Accent2 3 10 7" xfId="5208"/>
    <cellStyle name="20% - Accent2 3 10 8" xfId="5209"/>
    <cellStyle name="20% - Accent2 3 10 9" xfId="5210"/>
    <cellStyle name="20% - Accent2 3 11" xfId="5211"/>
    <cellStyle name="20% - Accent2 3 11 2" xfId="5212"/>
    <cellStyle name="20% - Accent2 3 11 2 2" xfId="5213"/>
    <cellStyle name="20% - Accent2 3 11 2 3" xfId="5214"/>
    <cellStyle name="20% - Accent2 3 11 3" xfId="5215"/>
    <cellStyle name="20% - Accent2 3 11 3 2" xfId="5216"/>
    <cellStyle name="20% - Accent2 3 11 4" xfId="5217"/>
    <cellStyle name="20% - Accent2 3 11 5" xfId="5218"/>
    <cellStyle name="20% - Accent2 3 11 6" xfId="5219"/>
    <cellStyle name="20% - Accent2 3 11 7" xfId="5220"/>
    <cellStyle name="20% - Accent2 3 11 8" xfId="5221"/>
    <cellStyle name="20% - Accent2 3 11 9" xfId="5222"/>
    <cellStyle name="20% - Accent2 3 12" xfId="5223"/>
    <cellStyle name="20% - Accent2 3 12 2" xfId="5224"/>
    <cellStyle name="20% - Accent2 3 12 2 2" xfId="5225"/>
    <cellStyle name="20% - Accent2 3 12 2 3" xfId="5226"/>
    <cellStyle name="20% - Accent2 3 12 3" xfId="5227"/>
    <cellStyle name="20% - Accent2 3 12 3 2" xfId="5228"/>
    <cellStyle name="20% - Accent2 3 12 4" xfId="5229"/>
    <cellStyle name="20% - Accent2 3 12 5" xfId="5230"/>
    <cellStyle name="20% - Accent2 3 12 6" xfId="5231"/>
    <cellStyle name="20% - Accent2 3 12 7" xfId="5232"/>
    <cellStyle name="20% - Accent2 3 12 8" xfId="5233"/>
    <cellStyle name="20% - Accent2 3 12 9" xfId="5234"/>
    <cellStyle name="20% - Accent2 3 13" xfId="5235"/>
    <cellStyle name="20% - Accent2 3 13 2" xfId="5236"/>
    <cellStyle name="20% - Accent2 3 14" xfId="5237"/>
    <cellStyle name="20% - Accent2 3 14 2" xfId="5238"/>
    <cellStyle name="20% - Accent2 3 15" xfId="5239"/>
    <cellStyle name="20% - Accent2 3 16" xfId="5240"/>
    <cellStyle name="20% - Accent2 3 17" xfId="5241"/>
    <cellStyle name="20% - Accent2 3 18" xfId="5242"/>
    <cellStyle name="20% - Accent2 3 19" xfId="5243"/>
    <cellStyle name="20% - Accent2 3 2" xfId="5244"/>
    <cellStyle name="20% - Accent2 3 2 10" xfId="5245"/>
    <cellStyle name="20% - Accent2 3 2 11" xfId="5246"/>
    <cellStyle name="20% - Accent2 3 2 12" xfId="5247"/>
    <cellStyle name="20% - Accent2 3 2 13" xfId="5248"/>
    <cellStyle name="20% - Accent2 3 2 14" xfId="5249"/>
    <cellStyle name="20% - Accent2 3 2 15" xfId="5250"/>
    <cellStyle name="20% - Accent2 3 2 2" xfId="5251"/>
    <cellStyle name="20% - Accent2 3 2 2 10" xfId="5252"/>
    <cellStyle name="20% - Accent2 3 2 2 11" xfId="5253"/>
    <cellStyle name="20% - Accent2 3 2 2 12" xfId="5254"/>
    <cellStyle name="20% - Accent2 3 2 2 13" xfId="5255"/>
    <cellStyle name="20% - Accent2 3 2 2 2" xfId="5256"/>
    <cellStyle name="20% - Accent2 3 2 2 2 10" xfId="5257"/>
    <cellStyle name="20% - Accent2 3 2 2 2 11" xfId="5258"/>
    <cellStyle name="20% - Accent2 3 2 2 2 12" xfId="5259"/>
    <cellStyle name="20% - Accent2 3 2 2 2 2" xfId="5260"/>
    <cellStyle name="20% - Accent2 3 2 2 2 2 2" xfId="5261"/>
    <cellStyle name="20% - Accent2 3 2 2 2 2 2 2" xfId="5262"/>
    <cellStyle name="20% - Accent2 3 2 2 2 2 2 3" xfId="5263"/>
    <cellStyle name="20% - Accent2 3 2 2 2 2 3" xfId="5264"/>
    <cellStyle name="20% - Accent2 3 2 2 2 2 3 2" xfId="5265"/>
    <cellStyle name="20% - Accent2 3 2 2 2 2 4" xfId="5266"/>
    <cellStyle name="20% - Accent2 3 2 2 2 2 5" xfId="5267"/>
    <cellStyle name="20% - Accent2 3 2 2 2 2 6" xfId="5268"/>
    <cellStyle name="20% - Accent2 3 2 2 2 2 7" xfId="5269"/>
    <cellStyle name="20% - Accent2 3 2 2 2 2 8" xfId="5270"/>
    <cellStyle name="20% - Accent2 3 2 2 2 2 9" xfId="5271"/>
    <cellStyle name="20% - Accent2 3 2 2 2 3" xfId="5272"/>
    <cellStyle name="20% - Accent2 3 2 2 2 3 2" xfId="5273"/>
    <cellStyle name="20% - Accent2 3 2 2 2 3 2 2" xfId="5274"/>
    <cellStyle name="20% - Accent2 3 2 2 2 3 2 3" xfId="5275"/>
    <cellStyle name="20% - Accent2 3 2 2 2 3 3" xfId="5276"/>
    <cellStyle name="20% - Accent2 3 2 2 2 3 3 2" xfId="5277"/>
    <cellStyle name="20% - Accent2 3 2 2 2 3 4" xfId="5278"/>
    <cellStyle name="20% - Accent2 3 2 2 2 3 5" xfId="5279"/>
    <cellStyle name="20% - Accent2 3 2 2 2 3 6" xfId="5280"/>
    <cellStyle name="20% - Accent2 3 2 2 2 3 7" xfId="5281"/>
    <cellStyle name="20% - Accent2 3 2 2 2 3 8" xfId="5282"/>
    <cellStyle name="20% - Accent2 3 2 2 2 3 9" xfId="5283"/>
    <cellStyle name="20% - Accent2 3 2 2 2 4" xfId="5284"/>
    <cellStyle name="20% - Accent2 3 2 2 2 4 2" xfId="5285"/>
    <cellStyle name="20% - Accent2 3 2 2 2 4 2 2" xfId="5286"/>
    <cellStyle name="20% - Accent2 3 2 2 2 4 2 3" xfId="5287"/>
    <cellStyle name="20% - Accent2 3 2 2 2 4 3" xfId="5288"/>
    <cellStyle name="20% - Accent2 3 2 2 2 4 3 2" xfId="5289"/>
    <cellStyle name="20% - Accent2 3 2 2 2 4 4" xfId="5290"/>
    <cellStyle name="20% - Accent2 3 2 2 2 4 5" xfId="5291"/>
    <cellStyle name="20% - Accent2 3 2 2 2 4 6" xfId="5292"/>
    <cellStyle name="20% - Accent2 3 2 2 2 4 7" xfId="5293"/>
    <cellStyle name="20% - Accent2 3 2 2 2 4 8" xfId="5294"/>
    <cellStyle name="20% - Accent2 3 2 2 2 4 9" xfId="5295"/>
    <cellStyle name="20% - Accent2 3 2 2 2 5" xfId="5296"/>
    <cellStyle name="20% - Accent2 3 2 2 2 5 2" xfId="5297"/>
    <cellStyle name="20% - Accent2 3 2 2 2 5 3" xfId="5298"/>
    <cellStyle name="20% - Accent2 3 2 2 2 6" xfId="5299"/>
    <cellStyle name="20% - Accent2 3 2 2 2 6 2" xfId="5300"/>
    <cellStyle name="20% - Accent2 3 2 2 2 7" xfId="5301"/>
    <cellStyle name="20% - Accent2 3 2 2 2 8" xfId="5302"/>
    <cellStyle name="20% - Accent2 3 2 2 2 9" xfId="5303"/>
    <cellStyle name="20% - Accent2 3 2 2 3" xfId="5304"/>
    <cellStyle name="20% - Accent2 3 2 2 3 2" xfId="5305"/>
    <cellStyle name="20% - Accent2 3 2 2 3 2 2" xfId="5306"/>
    <cellStyle name="20% - Accent2 3 2 2 3 2 3" xfId="5307"/>
    <cellStyle name="20% - Accent2 3 2 2 3 3" xfId="5308"/>
    <cellStyle name="20% - Accent2 3 2 2 3 3 2" xfId="5309"/>
    <cellStyle name="20% - Accent2 3 2 2 3 4" xfId="5310"/>
    <cellStyle name="20% - Accent2 3 2 2 3 5" xfId="5311"/>
    <cellStyle name="20% - Accent2 3 2 2 3 6" xfId="5312"/>
    <cellStyle name="20% - Accent2 3 2 2 3 7" xfId="5313"/>
    <cellStyle name="20% - Accent2 3 2 2 3 8" xfId="5314"/>
    <cellStyle name="20% - Accent2 3 2 2 3 9" xfId="5315"/>
    <cellStyle name="20% - Accent2 3 2 2 4" xfId="5316"/>
    <cellStyle name="20% - Accent2 3 2 2 4 2" xfId="5317"/>
    <cellStyle name="20% - Accent2 3 2 2 4 2 2" xfId="5318"/>
    <cellStyle name="20% - Accent2 3 2 2 4 2 3" xfId="5319"/>
    <cellStyle name="20% - Accent2 3 2 2 4 3" xfId="5320"/>
    <cellStyle name="20% - Accent2 3 2 2 4 3 2" xfId="5321"/>
    <cellStyle name="20% - Accent2 3 2 2 4 4" xfId="5322"/>
    <cellStyle name="20% - Accent2 3 2 2 4 5" xfId="5323"/>
    <cellStyle name="20% - Accent2 3 2 2 4 6" xfId="5324"/>
    <cellStyle name="20% - Accent2 3 2 2 4 7" xfId="5325"/>
    <cellStyle name="20% - Accent2 3 2 2 4 8" xfId="5326"/>
    <cellStyle name="20% - Accent2 3 2 2 4 9" xfId="5327"/>
    <cellStyle name="20% - Accent2 3 2 2 5" xfId="5328"/>
    <cellStyle name="20% - Accent2 3 2 2 5 2" xfId="5329"/>
    <cellStyle name="20% - Accent2 3 2 2 5 2 2" xfId="5330"/>
    <cellStyle name="20% - Accent2 3 2 2 5 2 3" xfId="5331"/>
    <cellStyle name="20% - Accent2 3 2 2 5 3" xfId="5332"/>
    <cellStyle name="20% - Accent2 3 2 2 5 3 2" xfId="5333"/>
    <cellStyle name="20% - Accent2 3 2 2 5 4" xfId="5334"/>
    <cellStyle name="20% - Accent2 3 2 2 5 5" xfId="5335"/>
    <cellStyle name="20% - Accent2 3 2 2 5 6" xfId="5336"/>
    <cellStyle name="20% - Accent2 3 2 2 5 7" xfId="5337"/>
    <cellStyle name="20% - Accent2 3 2 2 5 8" xfId="5338"/>
    <cellStyle name="20% - Accent2 3 2 2 5 9" xfId="5339"/>
    <cellStyle name="20% - Accent2 3 2 2 6" xfId="5340"/>
    <cellStyle name="20% - Accent2 3 2 2 6 2" xfId="5341"/>
    <cellStyle name="20% - Accent2 3 2 2 6 3" xfId="5342"/>
    <cellStyle name="20% - Accent2 3 2 2 7" xfId="5343"/>
    <cellStyle name="20% - Accent2 3 2 2 7 2" xfId="5344"/>
    <cellStyle name="20% - Accent2 3 2 2 8" xfId="5345"/>
    <cellStyle name="20% - Accent2 3 2 2 9" xfId="5346"/>
    <cellStyle name="20% - Accent2 3 2 3" xfId="5347"/>
    <cellStyle name="20% - Accent2 3 2 3 10" xfId="5348"/>
    <cellStyle name="20% - Accent2 3 2 3 11" xfId="5349"/>
    <cellStyle name="20% - Accent2 3 2 3 12" xfId="5350"/>
    <cellStyle name="20% - Accent2 3 2 3 13" xfId="5351"/>
    <cellStyle name="20% - Accent2 3 2 3 2" xfId="5352"/>
    <cellStyle name="20% - Accent2 3 2 3 2 10" xfId="5353"/>
    <cellStyle name="20% - Accent2 3 2 3 2 11" xfId="5354"/>
    <cellStyle name="20% - Accent2 3 2 3 2 12" xfId="5355"/>
    <cellStyle name="20% - Accent2 3 2 3 2 2" xfId="5356"/>
    <cellStyle name="20% - Accent2 3 2 3 2 2 2" xfId="5357"/>
    <cellStyle name="20% - Accent2 3 2 3 2 2 2 2" xfId="5358"/>
    <cellStyle name="20% - Accent2 3 2 3 2 2 2 3" xfId="5359"/>
    <cellStyle name="20% - Accent2 3 2 3 2 2 3" xfId="5360"/>
    <cellStyle name="20% - Accent2 3 2 3 2 2 3 2" xfId="5361"/>
    <cellStyle name="20% - Accent2 3 2 3 2 2 4" xfId="5362"/>
    <cellStyle name="20% - Accent2 3 2 3 2 2 5" xfId="5363"/>
    <cellStyle name="20% - Accent2 3 2 3 2 2 6" xfId="5364"/>
    <cellStyle name="20% - Accent2 3 2 3 2 2 7" xfId="5365"/>
    <cellStyle name="20% - Accent2 3 2 3 2 2 8" xfId="5366"/>
    <cellStyle name="20% - Accent2 3 2 3 2 2 9" xfId="5367"/>
    <cellStyle name="20% - Accent2 3 2 3 2 3" xfId="5368"/>
    <cellStyle name="20% - Accent2 3 2 3 2 3 2" xfId="5369"/>
    <cellStyle name="20% - Accent2 3 2 3 2 3 2 2" xfId="5370"/>
    <cellStyle name="20% - Accent2 3 2 3 2 3 2 3" xfId="5371"/>
    <cellStyle name="20% - Accent2 3 2 3 2 3 3" xfId="5372"/>
    <cellStyle name="20% - Accent2 3 2 3 2 3 3 2" xfId="5373"/>
    <cellStyle name="20% - Accent2 3 2 3 2 3 4" xfId="5374"/>
    <cellStyle name="20% - Accent2 3 2 3 2 3 5" xfId="5375"/>
    <cellStyle name="20% - Accent2 3 2 3 2 3 6" xfId="5376"/>
    <cellStyle name="20% - Accent2 3 2 3 2 3 7" xfId="5377"/>
    <cellStyle name="20% - Accent2 3 2 3 2 3 8" xfId="5378"/>
    <cellStyle name="20% - Accent2 3 2 3 2 3 9" xfId="5379"/>
    <cellStyle name="20% - Accent2 3 2 3 2 4" xfId="5380"/>
    <cellStyle name="20% - Accent2 3 2 3 2 4 2" xfId="5381"/>
    <cellStyle name="20% - Accent2 3 2 3 2 4 2 2" xfId="5382"/>
    <cellStyle name="20% - Accent2 3 2 3 2 4 2 3" xfId="5383"/>
    <cellStyle name="20% - Accent2 3 2 3 2 4 3" xfId="5384"/>
    <cellStyle name="20% - Accent2 3 2 3 2 4 3 2" xfId="5385"/>
    <cellStyle name="20% - Accent2 3 2 3 2 4 4" xfId="5386"/>
    <cellStyle name="20% - Accent2 3 2 3 2 4 5" xfId="5387"/>
    <cellStyle name="20% - Accent2 3 2 3 2 4 6" xfId="5388"/>
    <cellStyle name="20% - Accent2 3 2 3 2 4 7" xfId="5389"/>
    <cellStyle name="20% - Accent2 3 2 3 2 4 8" xfId="5390"/>
    <cellStyle name="20% - Accent2 3 2 3 2 4 9" xfId="5391"/>
    <cellStyle name="20% - Accent2 3 2 3 2 5" xfId="5392"/>
    <cellStyle name="20% - Accent2 3 2 3 2 5 2" xfId="5393"/>
    <cellStyle name="20% - Accent2 3 2 3 2 5 3" xfId="5394"/>
    <cellStyle name="20% - Accent2 3 2 3 2 6" xfId="5395"/>
    <cellStyle name="20% - Accent2 3 2 3 2 6 2" xfId="5396"/>
    <cellStyle name="20% - Accent2 3 2 3 2 7" xfId="5397"/>
    <cellStyle name="20% - Accent2 3 2 3 2 8" xfId="5398"/>
    <cellStyle name="20% - Accent2 3 2 3 2 9" xfId="5399"/>
    <cellStyle name="20% - Accent2 3 2 3 3" xfId="5400"/>
    <cellStyle name="20% - Accent2 3 2 3 3 2" xfId="5401"/>
    <cellStyle name="20% - Accent2 3 2 3 3 2 2" xfId="5402"/>
    <cellStyle name="20% - Accent2 3 2 3 3 2 3" xfId="5403"/>
    <cellStyle name="20% - Accent2 3 2 3 3 3" xfId="5404"/>
    <cellStyle name="20% - Accent2 3 2 3 3 3 2" xfId="5405"/>
    <cellStyle name="20% - Accent2 3 2 3 3 4" xfId="5406"/>
    <cellStyle name="20% - Accent2 3 2 3 3 5" xfId="5407"/>
    <cellStyle name="20% - Accent2 3 2 3 3 6" xfId="5408"/>
    <cellStyle name="20% - Accent2 3 2 3 3 7" xfId="5409"/>
    <cellStyle name="20% - Accent2 3 2 3 3 8" xfId="5410"/>
    <cellStyle name="20% - Accent2 3 2 3 3 9" xfId="5411"/>
    <cellStyle name="20% - Accent2 3 2 3 4" xfId="5412"/>
    <cellStyle name="20% - Accent2 3 2 3 4 2" xfId="5413"/>
    <cellStyle name="20% - Accent2 3 2 3 4 2 2" xfId="5414"/>
    <cellStyle name="20% - Accent2 3 2 3 4 2 3" xfId="5415"/>
    <cellStyle name="20% - Accent2 3 2 3 4 3" xfId="5416"/>
    <cellStyle name="20% - Accent2 3 2 3 4 3 2" xfId="5417"/>
    <cellStyle name="20% - Accent2 3 2 3 4 4" xfId="5418"/>
    <cellStyle name="20% - Accent2 3 2 3 4 5" xfId="5419"/>
    <cellStyle name="20% - Accent2 3 2 3 4 6" xfId="5420"/>
    <cellStyle name="20% - Accent2 3 2 3 4 7" xfId="5421"/>
    <cellStyle name="20% - Accent2 3 2 3 4 8" xfId="5422"/>
    <cellStyle name="20% - Accent2 3 2 3 4 9" xfId="5423"/>
    <cellStyle name="20% - Accent2 3 2 3 5" xfId="5424"/>
    <cellStyle name="20% - Accent2 3 2 3 5 2" xfId="5425"/>
    <cellStyle name="20% - Accent2 3 2 3 5 2 2" xfId="5426"/>
    <cellStyle name="20% - Accent2 3 2 3 5 2 3" xfId="5427"/>
    <cellStyle name="20% - Accent2 3 2 3 5 3" xfId="5428"/>
    <cellStyle name="20% - Accent2 3 2 3 5 3 2" xfId="5429"/>
    <cellStyle name="20% - Accent2 3 2 3 5 4" xfId="5430"/>
    <cellStyle name="20% - Accent2 3 2 3 5 5" xfId="5431"/>
    <cellStyle name="20% - Accent2 3 2 3 5 6" xfId="5432"/>
    <cellStyle name="20% - Accent2 3 2 3 5 7" xfId="5433"/>
    <cellStyle name="20% - Accent2 3 2 3 5 8" xfId="5434"/>
    <cellStyle name="20% - Accent2 3 2 3 5 9" xfId="5435"/>
    <cellStyle name="20% - Accent2 3 2 3 6" xfId="5436"/>
    <cellStyle name="20% - Accent2 3 2 3 6 2" xfId="5437"/>
    <cellStyle name="20% - Accent2 3 2 3 6 3" xfId="5438"/>
    <cellStyle name="20% - Accent2 3 2 3 7" xfId="5439"/>
    <cellStyle name="20% - Accent2 3 2 3 7 2" xfId="5440"/>
    <cellStyle name="20% - Accent2 3 2 3 8" xfId="5441"/>
    <cellStyle name="20% - Accent2 3 2 3 9" xfId="5442"/>
    <cellStyle name="20% - Accent2 3 2 4" xfId="5443"/>
    <cellStyle name="20% - Accent2 3 2 4 10" xfId="5444"/>
    <cellStyle name="20% - Accent2 3 2 4 11" xfId="5445"/>
    <cellStyle name="20% - Accent2 3 2 4 12" xfId="5446"/>
    <cellStyle name="20% - Accent2 3 2 4 2" xfId="5447"/>
    <cellStyle name="20% - Accent2 3 2 4 2 2" xfId="5448"/>
    <cellStyle name="20% - Accent2 3 2 4 2 2 2" xfId="5449"/>
    <cellStyle name="20% - Accent2 3 2 4 2 2 3" xfId="5450"/>
    <cellStyle name="20% - Accent2 3 2 4 2 3" xfId="5451"/>
    <cellStyle name="20% - Accent2 3 2 4 2 3 2" xfId="5452"/>
    <cellStyle name="20% - Accent2 3 2 4 2 4" xfId="5453"/>
    <cellStyle name="20% - Accent2 3 2 4 2 5" xfId="5454"/>
    <cellStyle name="20% - Accent2 3 2 4 2 6" xfId="5455"/>
    <cellStyle name="20% - Accent2 3 2 4 2 7" xfId="5456"/>
    <cellStyle name="20% - Accent2 3 2 4 2 8" xfId="5457"/>
    <cellStyle name="20% - Accent2 3 2 4 2 9" xfId="5458"/>
    <cellStyle name="20% - Accent2 3 2 4 3" xfId="5459"/>
    <cellStyle name="20% - Accent2 3 2 4 3 2" xfId="5460"/>
    <cellStyle name="20% - Accent2 3 2 4 3 2 2" xfId="5461"/>
    <cellStyle name="20% - Accent2 3 2 4 3 2 3" xfId="5462"/>
    <cellStyle name="20% - Accent2 3 2 4 3 3" xfId="5463"/>
    <cellStyle name="20% - Accent2 3 2 4 3 3 2" xfId="5464"/>
    <cellStyle name="20% - Accent2 3 2 4 3 4" xfId="5465"/>
    <cellStyle name="20% - Accent2 3 2 4 3 5" xfId="5466"/>
    <cellStyle name="20% - Accent2 3 2 4 3 6" xfId="5467"/>
    <cellStyle name="20% - Accent2 3 2 4 3 7" xfId="5468"/>
    <cellStyle name="20% - Accent2 3 2 4 3 8" xfId="5469"/>
    <cellStyle name="20% - Accent2 3 2 4 3 9" xfId="5470"/>
    <cellStyle name="20% - Accent2 3 2 4 4" xfId="5471"/>
    <cellStyle name="20% - Accent2 3 2 4 4 2" xfId="5472"/>
    <cellStyle name="20% - Accent2 3 2 4 4 2 2" xfId="5473"/>
    <cellStyle name="20% - Accent2 3 2 4 4 2 3" xfId="5474"/>
    <cellStyle name="20% - Accent2 3 2 4 4 3" xfId="5475"/>
    <cellStyle name="20% - Accent2 3 2 4 4 3 2" xfId="5476"/>
    <cellStyle name="20% - Accent2 3 2 4 4 4" xfId="5477"/>
    <cellStyle name="20% - Accent2 3 2 4 4 5" xfId="5478"/>
    <cellStyle name="20% - Accent2 3 2 4 4 6" xfId="5479"/>
    <cellStyle name="20% - Accent2 3 2 4 4 7" xfId="5480"/>
    <cellStyle name="20% - Accent2 3 2 4 4 8" xfId="5481"/>
    <cellStyle name="20% - Accent2 3 2 4 4 9" xfId="5482"/>
    <cellStyle name="20% - Accent2 3 2 4 5" xfId="5483"/>
    <cellStyle name="20% - Accent2 3 2 4 5 2" xfId="5484"/>
    <cellStyle name="20% - Accent2 3 2 4 5 3" xfId="5485"/>
    <cellStyle name="20% - Accent2 3 2 4 6" xfId="5486"/>
    <cellStyle name="20% - Accent2 3 2 4 6 2" xfId="5487"/>
    <cellStyle name="20% - Accent2 3 2 4 7" xfId="5488"/>
    <cellStyle name="20% - Accent2 3 2 4 8" xfId="5489"/>
    <cellStyle name="20% - Accent2 3 2 4 9" xfId="5490"/>
    <cellStyle name="20% - Accent2 3 2 5" xfId="5491"/>
    <cellStyle name="20% - Accent2 3 2 5 2" xfId="5492"/>
    <cellStyle name="20% - Accent2 3 2 5 2 2" xfId="5493"/>
    <cellStyle name="20% - Accent2 3 2 5 2 3" xfId="5494"/>
    <cellStyle name="20% - Accent2 3 2 5 3" xfId="5495"/>
    <cellStyle name="20% - Accent2 3 2 5 3 2" xfId="5496"/>
    <cellStyle name="20% - Accent2 3 2 5 4" xfId="5497"/>
    <cellStyle name="20% - Accent2 3 2 5 5" xfId="5498"/>
    <cellStyle name="20% - Accent2 3 2 5 6" xfId="5499"/>
    <cellStyle name="20% - Accent2 3 2 5 7" xfId="5500"/>
    <cellStyle name="20% - Accent2 3 2 5 8" xfId="5501"/>
    <cellStyle name="20% - Accent2 3 2 5 9" xfId="5502"/>
    <cellStyle name="20% - Accent2 3 2 6" xfId="5503"/>
    <cellStyle name="20% - Accent2 3 2 6 2" xfId="5504"/>
    <cellStyle name="20% - Accent2 3 2 6 2 2" xfId="5505"/>
    <cellStyle name="20% - Accent2 3 2 6 2 3" xfId="5506"/>
    <cellStyle name="20% - Accent2 3 2 6 3" xfId="5507"/>
    <cellStyle name="20% - Accent2 3 2 6 3 2" xfId="5508"/>
    <cellStyle name="20% - Accent2 3 2 6 4" xfId="5509"/>
    <cellStyle name="20% - Accent2 3 2 6 5" xfId="5510"/>
    <cellStyle name="20% - Accent2 3 2 6 6" xfId="5511"/>
    <cellStyle name="20% - Accent2 3 2 6 7" xfId="5512"/>
    <cellStyle name="20% - Accent2 3 2 6 8" xfId="5513"/>
    <cellStyle name="20% - Accent2 3 2 6 9" xfId="5514"/>
    <cellStyle name="20% - Accent2 3 2 7" xfId="5515"/>
    <cellStyle name="20% - Accent2 3 2 7 2" xfId="5516"/>
    <cellStyle name="20% - Accent2 3 2 7 2 2" xfId="5517"/>
    <cellStyle name="20% - Accent2 3 2 7 2 3" xfId="5518"/>
    <cellStyle name="20% - Accent2 3 2 7 3" xfId="5519"/>
    <cellStyle name="20% - Accent2 3 2 7 3 2" xfId="5520"/>
    <cellStyle name="20% - Accent2 3 2 7 4" xfId="5521"/>
    <cellStyle name="20% - Accent2 3 2 7 5" xfId="5522"/>
    <cellStyle name="20% - Accent2 3 2 7 6" xfId="5523"/>
    <cellStyle name="20% - Accent2 3 2 7 7" xfId="5524"/>
    <cellStyle name="20% - Accent2 3 2 7 8" xfId="5525"/>
    <cellStyle name="20% - Accent2 3 2 7 9" xfId="5526"/>
    <cellStyle name="20% - Accent2 3 2 8" xfId="5527"/>
    <cellStyle name="20% - Accent2 3 2 8 2" xfId="5528"/>
    <cellStyle name="20% - Accent2 3 2 8 3" xfId="5529"/>
    <cellStyle name="20% - Accent2 3 2 9" xfId="5530"/>
    <cellStyle name="20% - Accent2 3 2 9 2" xfId="5531"/>
    <cellStyle name="20% - Accent2 3 3" xfId="5532"/>
    <cellStyle name="20% - Accent2 3 3 10" xfId="5533"/>
    <cellStyle name="20% - Accent2 3 3 11" xfId="5534"/>
    <cellStyle name="20% - Accent2 3 3 12" xfId="5535"/>
    <cellStyle name="20% - Accent2 3 3 13" xfId="5536"/>
    <cellStyle name="20% - Accent2 3 3 14" xfId="5537"/>
    <cellStyle name="20% - Accent2 3 3 15" xfId="5538"/>
    <cellStyle name="20% - Accent2 3 3 2" xfId="5539"/>
    <cellStyle name="20% - Accent2 3 3 2 10" xfId="5540"/>
    <cellStyle name="20% - Accent2 3 3 2 11" xfId="5541"/>
    <cellStyle name="20% - Accent2 3 3 2 12" xfId="5542"/>
    <cellStyle name="20% - Accent2 3 3 2 13" xfId="5543"/>
    <cellStyle name="20% - Accent2 3 3 2 2" xfId="5544"/>
    <cellStyle name="20% - Accent2 3 3 2 2 10" xfId="5545"/>
    <cellStyle name="20% - Accent2 3 3 2 2 11" xfId="5546"/>
    <cellStyle name="20% - Accent2 3 3 2 2 12" xfId="5547"/>
    <cellStyle name="20% - Accent2 3 3 2 2 2" xfId="5548"/>
    <cellStyle name="20% - Accent2 3 3 2 2 2 2" xfId="5549"/>
    <cellStyle name="20% - Accent2 3 3 2 2 2 2 2" xfId="5550"/>
    <cellStyle name="20% - Accent2 3 3 2 2 2 2 3" xfId="5551"/>
    <cellStyle name="20% - Accent2 3 3 2 2 2 3" xfId="5552"/>
    <cellStyle name="20% - Accent2 3 3 2 2 2 3 2" xfId="5553"/>
    <cellStyle name="20% - Accent2 3 3 2 2 2 4" xfId="5554"/>
    <cellStyle name="20% - Accent2 3 3 2 2 2 5" xfId="5555"/>
    <cellStyle name="20% - Accent2 3 3 2 2 2 6" xfId="5556"/>
    <cellStyle name="20% - Accent2 3 3 2 2 2 7" xfId="5557"/>
    <cellStyle name="20% - Accent2 3 3 2 2 2 8" xfId="5558"/>
    <cellStyle name="20% - Accent2 3 3 2 2 2 9" xfId="5559"/>
    <cellStyle name="20% - Accent2 3 3 2 2 3" xfId="5560"/>
    <cellStyle name="20% - Accent2 3 3 2 2 3 2" xfId="5561"/>
    <cellStyle name="20% - Accent2 3 3 2 2 3 2 2" xfId="5562"/>
    <cellStyle name="20% - Accent2 3 3 2 2 3 2 3" xfId="5563"/>
    <cellStyle name="20% - Accent2 3 3 2 2 3 3" xfId="5564"/>
    <cellStyle name="20% - Accent2 3 3 2 2 3 3 2" xfId="5565"/>
    <cellStyle name="20% - Accent2 3 3 2 2 3 4" xfId="5566"/>
    <cellStyle name="20% - Accent2 3 3 2 2 3 5" xfId="5567"/>
    <cellStyle name="20% - Accent2 3 3 2 2 3 6" xfId="5568"/>
    <cellStyle name="20% - Accent2 3 3 2 2 3 7" xfId="5569"/>
    <cellStyle name="20% - Accent2 3 3 2 2 3 8" xfId="5570"/>
    <cellStyle name="20% - Accent2 3 3 2 2 3 9" xfId="5571"/>
    <cellStyle name="20% - Accent2 3 3 2 2 4" xfId="5572"/>
    <cellStyle name="20% - Accent2 3 3 2 2 4 2" xfId="5573"/>
    <cellStyle name="20% - Accent2 3 3 2 2 4 2 2" xfId="5574"/>
    <cellStyle name="20% - Accent2 3 3 2 2 4 2 3" xfId="5575"/>
    <cellStyle name="20% - Accent2 3 3 2 2 4 3" xfId="5576"/>
    <cellStyle name="20% - Accent2 3 3 2 2 4 3 2" xfId="5577"/>
    <cellStyle name="20% - Accent2 3 3 2 2 4 4" xfId="5578"/>
    <cellStyle name="20% - Accent2 3 3 2 2 4 5" xfId="5579"/>
    <cellStyle name="20% - Accent2 3 3 2 2 4 6" xfId="5580"/>
    <cellStyle name="20% - Accent2 3 3 2 2 4 7" xfId="5581"/>
    <cellStyle name="20% - Accent2 3 3 2 2 4 8" xfId="5582"/>
    <cellStyle name="20% - Accent2 3 3 2 2 4 9" xfId="5583"/>
    <cellStyle name="20% - Accent2 3 3 2 2 5" xfId="5584"/>
    <cellStyle name="20% - Accent2 3 3 2 2 5 2" xfId="5585"/>
    <cellStyle name="20% - Accent2 3 3 2 2 5 3" xfId="5586"/>
    <cellStyle name="20% - Accent2 3 3 2 2 6" xfId="5587"/>
    <cellStyle name="20% - Accent2 3 3 2 2 6 2" xfId="5588"/>
    <cellStyle name="20% - Accent2 3 3 2 2 7" xfId="5589"/>
    <cellStyle name="20% - Accent2 3 3 2 2 8" xfId="5590"/>
    <cellStyle name="20% - Accent2 3 3 2 2 9" xfId="5591"/>
    <cellStyle name="20% - Accent2 3 3 2 3" xfId="5592"/>
    <cellStyle name="20% - Accent2 3 3 2 3 2" xfId="5593"/>
    <cellStyle name="20% - Accent2 3 3 2 3 2 2" xfId="5594"/>
    <cellStyle name="20% - Accent2 3 3 2 3 2 3" xfId="5595"/>
    <cellStyle name="20% - Accent2 3 3 2 3 3" xfId="5596"/>
    <cellStyle name="20% - Accent2 3 3 2 3 3 2" xfId="5597"/>
    <cellStyle name="20% - Accent2 3 3 2 3 4" xfId="5598"/>
    <cellStyle name="20% - Accent2 3 3 2 3 5" xfId="5599"/>
    <cellStyle name="20% - Accent2 3 3 2 3 6" xfId="5600"/>
    <cellStyle name="20% - Accent2 3 3 2 3 7" xfId="5601"/>
    <cellStyle name="20% - Accent2 3 3 2 3 8" xfId="5602"/>
    <cellStyle name="20% - Accent2 3 3 2 3 9" xfId="5603"/>
    <cellStyle name="20% - Accent2 3 3 2 4" xfId="5604"/>
    <cellStyle name="20% - Accent2 3 3 2 4 2" xfId="5605"/>
    <cellStyle name="20% - Accent2 3 3 2 4 2 2" xfId="5606"/>
    <cellStyle name="20% - Accent2 3 3 2 4 2 3" xfId="5607"/>
    <cellStyle name="20% - Accent2 3 3 2 4 3" xfId="5608"/>
    <cellStyle name="20% - Accent2 3 3 2 4 3 2" xfId="5609"/>
    <cellStyle name="20% - Accent2 3 3 2 4 4" xfId="5610"/>
    <cellStyle name="20% - Accent2 3 3 2 4 5" xfId="5611"/>
    <cellStyle name="20% - Accent2 3 3 2 4 6" xfId="5612"/>
    <cellStyle name="20% - Accent2 3 3 2 4 7" xfId="5613"/>
    <cellStyle name="20% - Accent2 3 3 2 4 8" xfId="5614"/>
    <cellStyle name="20% - Accent2 3 3 2 4 9" xfId="5615"/>
    <cellStyle name="20% - Accent2 3 3 2 5" xfId="5616"/>
    <cellStyle name="20% - Accent2 3 3 2 5 2" xfId="5617"/>
    <cellStyle name="20% - Accent2 3 3 2 5 2 2" xfId="5618"/>
    <cellStyle name="20% - Accent2 3 3 2 5 2 3" xfId="5619"/>
    <cellStyle name="20% - Accent2 3 3 2 5 3" xfId="5620"/>
    <cellStyle name="20% - Accent2 3 3 2 5 3 2" xfId="5621"/>
    <cellStyle name="20% - Accent2 3 3 2 5 4" xfId="5622"/>
    <cellStyle name="20% - Accent2 3 3 2 5 5" xfId="5623"/>
    <cellStyle name="20% - Accent2 3 3 2 5 6" xfId="5624"/>
    <cellStyle name="20% - Accent2 3 3 2 5 7" xfId="5625"/>
    <cellStyle name="20% - Accent2 3 3 2 5 8" xfId="5626"/>
    <cellStyle name="20% - Accent2 3 3 2 5 9" xfId="5627"/>
    <cellStyle name="20% - Accent2 3 3 2 6" xfId="5628"/>
    <cellStyle name="20% - Accent2 3 3 2 6 2" xfId="5629"/>
    <cellStyle name="20% - Accent2 3 3 2 6 3" xfId="5630"/>
    <cellStyle name="20% - Accent2 3 3 2 7" xfId="5631"/>
    <cellStyle name="20% - Accent2 3 3 2 7 2" xfId="5632"/>
    <cellStyle name="20% - Accent2 3 3 2 8" xfId="5633"/>
    <cellStyle name="20% - Accent2 3 3 2 9" xfId="5634"/>
    <cellStyle name="20% - Accent2 3 3 3" xfId="5635"/>
    <cellStyle name="20% - Accent2 3 3 3 10" xfId="5636"/>
    <cellStyle name="20% - Accent2 3 3 3 11" xfId="5637"/>
    <cellStyle name="20% - Accent2 3 3 3 12" xfId="5638"/>
    <cellStyle name="20% - Accent2 3 3 3 13" xfId="5639"/>
    <cellStyle name="20% - Accent2 3 3 3 2" xfId="5640"/>
    <cellStyle name="20% - Accent2 3 3 3 2 10" xfId="5641"/>
    <cellStyle name="20% - Accent2 3 3 3 2 11" xfId="5642"/>
    <cellStyle name="20% - Accent2 3 3 3 2 12" xfId="5643"/>
    <cellStyle name="20% - Accent2 3 3 3 2 2" xfId="5644"/>
    <cellStyle name="20% - Accent2 3 3 3 2 2 2" xfId="5645"/>
    <cellStyle name="20% - Accent2 3 3 3 2 2 2 2" xfId="5646"/>
    <cellStyle name="20% - Accent2 3 3 3 2 2 2 3" xfId="5647"/>
    <cellStyle name="20% - Accent2 3 3 3 2 2 3" xfId="5648"/>
    <cellStyle name="20% - Accent2 3 3 3 2 2 3 2" xfId="5649"/>
    <cellStyle name="20% - Accent2 3 3 3 2 2 4" xfId="5650"/>
    <cellStyle name="20% - Accent2 3 3 3 2 2 5" xfId="5651"/>
    <cellStyle name="20% - Accent2 3 3 3 2 2 6" xfId="5652"/>
    <cellStyle name="20% - Accent2 3 3 3 2 2 7" xfId="5653"/>
    <cellStyle name="20% - Accent2 3 3 3 2 2 8" xfId="5654"/>
    <cellStyle name="20% - Accent2 3 3 3 2 2 9" xfId="5655"/>
    <cellStyle name="20% - Accent2 3 3 3 2 3" xfId="5656"/>
    <cellStyle name="20% - Accent2 3 3 3 2 3 2" xfId="5657"/>
    <cellStyle name="20% - Accent2 3 3 3 2 3 2 2" xfId="5658"/>
    <cellStyle name="20% - Accent2 3 3 3 2 3 2 3" xfId="5659"/>
    <cellStyle name="20% - Accent2 3 3 3 2 3 3" xfId="5660"/>
    <cellStyle name="20% - Accent2 3 3 3 2 3 3 2" xfId="5661"/>
    <cellStyle name="20% - Accent2 3 3 3 2 3 4" xfId="5662"/>
    <cellStyle name="20% - Accent2 3 3 3 2 3 5" xfId="5663"/>
    <cellStyle name="20% - Accent2 3 3 3 2 3 6" xfId="5664"/>
    <cellStyle name="20% - Accent2 3 3 3 2 3 7" xfId="5665"/>
    <cellStyle name="20% - Accent2 3 3 3 2 3 8" xfId="5666"/>
    <cellStyle name="20% - Accent2 3 3 3 2 3 9" xfId="5667"/>
    <cellStyle name="20% - Accent2 3 3 3 2 4" xfId="5668"/>
    <cellStyle name="20% - Accent2 3 3 3 2 4 2" xfId="5669"/>
    <cellStyle name="20% - Accent2 3 3 3 2 4 2 2" xfId="5670"/>
    <cellStyle name="20% - Accent2 3 3 3 2 4 2 3" xfId="5671"/>
    <cellStyle name="20% - Accent2 3 3 3 2 4 3" xfId="5672"/>
    <cellStyle name="20% - Accent2 3 3 3 2 4 3 2" xfId="5673"/>
    <cellStyle name="20% - Accent2 3 3 3 2 4 4" xfId="5674"/>
    <cellStyle name="20% - Accent2 3 3 3 2 4 5" xfId="5675"/>
    <cellStyle name="20% - Accent2 3 3 3 2 4 6" xfId="5676"/>
    <cellStyle name="20% - Accent2 3 3 3 2 4 7" xfId="5677"/>
    <cellStyle name="20% - Accent2 3 3 3 2 4 8" xfId="5678"/>
    <cellStyle name="20% - Accent2 3 3 3 2 4 9" xfId="5679"/>
    <cellStyle name="20% - Accent2 3 3 3 2 5" xfId="5680"/>
    <cellStyle name="20% - Accent2 3 3 3 2 5 2" xfId="5681"/>
    <cellStyle name="20% - Accent2 3 3 3 2 5 3" xfId="5682"/>
    <cellStyle name="20% - Accent2 3 3 3 2 6" xfId="5683"/>
    <cellStyle name="20% - Accent2 3 3 3 2 6 2" xfId="5684"/>
    <cellStyle name="20% - Accent2 3 3 3 2 7" xfId="5685"/>
    <cellStyle name="20% - Accent2 3 3 3 2 8" xfId="5686"/>
    <cellStyle name="20% - Accent2 3 3 3 2 9" xfId="5687"/>
    <cellStyle name="20% - Accent2 3 3 3 3" xfId="5688"/>
    <cellStyle name="20% - Accent2 3 3 3 3 2" xfId="5689"/>
    <cellStyle name="20% - Accent2 3 3 3 3 2 2" xfId="5690"/>
    <cellStyle name="20% - Accent2 3 3 3 3 2 3" xfId="5691"/>
    <cellStyle name="20% - Accent2 3 3 3 3 3" xfId="5692"/>
    <cellStyle name="20% - Accent2 3 3 3 3 3 2" xfId="5693"/>
    <cellStyle name="20% - Accent2 3 3 3 3 4" xfId="5694"/>
    <cellStyle name="20% - Accent2 3 3 3 3 5" xfId="5695"/>
    <cellStyle name="20% - Accent2 3 3 3 3 6" xfId="5696"/>
    <cellStyle name="20% - Accent2 3 3 3 3 7" xfId="5697"/>
    <cellStyle name="20% - Accent2 3 3 3 3 8" xfId="5698"/>
    <cellStyle name="20% - Accent2 3 3 3 3 9" xfId="5699"/>
    <cellStyle name="20% - Accent2 3 3 3 4" xfId="5700"/>
    <cellStyle name="20% - Accent2 3 3 3 4 2" xfId="5701"/>
    <cellStyle name="20% - Accent2 3 3 3 4 2 2" xfId="5702"/>
    <cellStyle name="20% - Accent2 3 3 3 4 2 3" xfId="5703"/>
    <cellStyle name="20% - Accent2 3 3 3 4 3" xfId="5704"/>
    <cellStyle name="20% - Accent2 3 3 3 4 3 2" xfId="5705"/>
    <cellStyle name="20% - Accent2 3 3 3 4 4" xfId="5706"/>
    <cellStyle name="20% - Accent2 3 3 3 4 5" xfId="5707"/>
    <cellStyle name="20% - Accent2 3 3 3 4 6" xfId="5708"/>
    <cellStyle name="20% - Accent2 3 3 3 4 7" xfId="5709"/>
    <cellStyle name="20% - Accent2 3 3 3 4 8" xfId="5710"/>
    <cellStyle name="20% - Accent2 3 3 3 4 9" xfId="5711"/>
    <cellStyle name="20% - Accent2 3 3 3 5" xfId="5712"/>
    <cellStyle name="20% - Accent2 3 3 3 5 2" xfId="5713"/>
    <cellStyle name="20% - Accent2 3 3 3 5 2 2" xfId="5714"/>
    <cellStyle name="20% - Accent2 3 3 3 5 2 3" xfId="5715"/>
    <cellStyle name="20% - Accent2 3 3 3 5 3" xfId="5716"/>
    <cellStyle name="20% - Accent2 3 3 3 5 3 2" xfId="5717"/>
    <cellStyle name="20% - Accent2 3 3 3 5 4" xfId="5718"/>
    <cellStyle name="20% - Accent2 3 3 3 5 5" xfId="5719"/>
    <cellStyle name="20% - Accent2 3 3 3 5 6" xfId="5720"/>
    <cellStyle name="20% - Accent2 3 3 3 5 7" xfId="5721"/>
    <cellStyle name="20% - Accent2 3 3 3 5 8" xfId="5722"/>
    <cellStyle name="20% - Accent2 3 3 3 5 9" xfId="5723"/>
    <cellStyle name="20% - Accent2 3 3 3 6" xfId="5724"/>
    <cellStyle name="20% - Accent2 3 3 3 6 2" xfId="5725"/>
    <cellStyle name="20% - Accent2 3 3 3 6 3" xfId="5726"/>
    <cellStyle name="20% - Accent2 3 3 3 7" xfId="5727"/>
    <cellStyle name="20% - Accent2 3 3 3 7 2" xfId="5728"/>
    <cellStyle name="20% - Accent2 3 3 3 8" xfId="5729"/>
    <cellStyle name="20% - Accent2 3 3 3 9" xfId="5730"/>
    <cellStyle name="20% - Accent2 3 3 4" xfId="5731"/>
    <cellStyle name="20% - Accent2 3 3 4 10" xfId="5732"/>
    <cellStyle name="20% - Accent2 3 3 4 11" xfId="5733"/>
    <cellStyle name="20% - Accent2 3 3 4 12" xfId="5734"/>
    <cellStyle name="20% - Accent2 3 3 4 2" xfId="5735"/>
    <cellStyle name="20% - Accent2 3 3 4 2 2" xfId="5736"/>
    <cellStyle name="20% - Accent2 3 3 4 2 2 2" xfId="5737"/>
    <cellStyle name="20% - Accent2 3 3 4 2 2 3" xfId="5738"/>
    <cellStyle name="20% - Accent2 3 3 4 2 3" xfId="5739"/>
    <cellStyle name="20% - Accent2 3 3 4 2 3 2" xfId="5740"/>
    <cellStyle name="20% - Accent2 3 3 4 2 4" xfId="5741"/>
    <cellStyle name="20% - Accent2 3 3 4 2 5" xfId="5742"/>
    <cellStyle name="20% - Accent2 3 3 4 2 6" xfId="5743"/>
    <cellStyle name="20% - Accent2 3 3 4 2 7" xfId="5744"/>
    <cellStyle name="20% - Accent2 3 3 4 2 8" xfId="5745"/>
    <cellStyle name="20% - Accent2 3 3 4 2 9" xfId="5746"/>
    <cellStyle name="20% - Accent2 3 3 4 3" xfId="5747"/>
    <cellStyle name="20% - Accent2 3 3 4 3 2" xfId="5748"/>
    <cellStyle name="20% - Accent2 3 3 4 3 2 2" xfId="5749"/>
    <cellStyle name="20% - Accent2 3 3 4 3 2 3" xfId="5750"/>
    <cellStyle name="20% - Accent2 3 3 4 3 3" xfId="5751"/>
    <cellStyle name="20% - Accent2 3 3 4 3 3 2" xfId="5752"/>
    <cellStyle name="20% - Accent2 3 3 4 3 4" xfId="5753"/>
    <cellStyle name="20% - Accent2 3 3 4 3 5" xfId="5754"/>
    <cellStyle name="20% - Accent2 3 3 4 3 6" xfId="5755"/>
    <cellStyle name="20% - Accent2 3 3 4 3 7" xfId="5756"/>
    <cellStyle name="20% - Accent2 3 3 4 3 8" xfId="5757"/>
    <cellStyle name="20% - Accent2 3 3 4 3 9" xfId="5758"/>
    <cellStyle name="20% - Accent2 3 3 4 4" xfId="5759"/>
    <cellStyle name="20% - Accent2 3 3 4 4 2" xfId="5760"/>
    <cellStyle name="20% - Accent2 3 3 4 4 2 2" xfId="5761"/>
    <cellStyle name="20% - Accent2 3 3 4 4 2 3" xfId="5762"/>
    <cellStyle name="20% - Accent2 3 3 4 4 3" xfId="5763"/>
    <cellStyle name="20% - Accent2 3 3 4 4 3 2" xfId="5764"/>
    <cellStyle name="20% - Accent2 3 3 4 4 4" xfId="5765"/>
    <cellStyle name="20% - Accent2 3 3 4 4 5" xfId="5766"/>
    <cellStyle name="20% - Accent2 3 3 4 4 6" xfId="5767"/>
    <cellStyle name="20% - Accent2 3 3 4 4 7" xfId="5768"/>
    <cellStyle name="20% - Accent2 3 3 4 4 8" xfId="5769"/>
    <cellStyle name="20% - Accent2 3 3 4 4 9" xfId="5770"/>
    <cellStyle name="20% - Accent2 3 3 4 5" xfId="5771"/>
    <cellStyle name="20% - Accent2 3 3 4 5 2" xfId="5772"/>
    <cellStyle name="20% - Accent2 3 3 4 5 3" xfId="5773"/>
    <cellStyle name="20% - Accent2 3 3 4 6" xfId="5774"/>
    <cellStyle name="20% - Accent2 3 3 4 6 2" xfId="5775"/>
    <cellStyle name="20% - Accent2 3 3 4 7" xfId="5776"/>
    <cellStyle name="20% - Accent2 3 3 4 8" xfId="5777"/>
    <cellStyle name="20% - Accent2 3 3 4 9" xfId="5778"/>
    <cellStyle name="20% - Accent2 3 3 5" xfId="5779"/>
    <cellStyle name="20% - Accent2 3 3 5 2" xfId="5780"/>
    <cellStyle name="20% - Accent2 3 3 5 2 2" xfId="5781"/>
    <cellStyle name="20% - Accent2 3 3 5 2 3" xfId="5782"/>
    <cellStyle name="20% - Accent2 3 3 5 3" xfId="5783"/>
    <cellStyle name="20% - Accent2 3 3 5 3 2" xfId="5784"/>
    <cellStyle name="20% - Accent2 3 3 5 4" xfId="5785"/>
    <cellStyle name="20% - Accent2 3 3 5 5" xfId="5786"/>
    <cellStyle name="20% - Accent2 3 3 5 6" xfId="5787"/>
    <cellStyle name="20% - Accent2 3 3 5 7" xfId="5788"/>
    <cellStyle name="20% - Accent2 3 3 5 8" xfId="5789"/>
    <cellStyle name="20% - Accent2 3 3 5 9" xfId="5790"/>
    <cellStyle name="20% - Accent2 3 3 6" xfId="5791"/>
    <cellStyle name="20% - Accent2 3 3 6 2" xfId="5792"/>
    <cellStyle name="20% - Accent2 3 3 6 2 2" xfId="5793"/>
    <cellStyle name="20% - Accent2 3 3 6 2 3" xfId="5794"/>
    <cellStyle name="20% - Accent2 3 3 6 3" xfId="5795"/>
    <cellStyle name="20% - Accent2 3 3 6 3 2" xfId="5796"/>
    <cellStyle name="20% - Accent2 3 3 6 4" xfId="5797"/>
    <cellStyle name="20% - Accent2 3 3 6 5" xfId="5798"/>
    <cellStyle name="20% - Accent2 3 3 6 6" xfId="5799"/>
    <cellStyle name="20% - Accent2 3 3 6 7" xfId="5800"/>
    <cellStyle name="20% - Accent2 3 3 6 8" xfId="5801"/>
    <cellStyle name="20% - Accent2 3 3 6 9" xfId="5802"/>
    <cellStyle name="20% - Accent2 3 3 7" xfId="5803"/>
    <cellStyle name="20% - Accent2 3 3 7 2" xfId="5804"/>
    <cellStyle name="20% - Accent2 3 3 7 2 2" xfId="5805"/>
    <cellStyle name="20% - Accent2 3 3 7 2 3" xfId="5806"/>
    <cellStyle name="20% - Accent2 3 3 7 3" xfId="5807"/>
    <cellStyle name="20% - Accent2 3 3 7 3 2" xfId="5808"/>
    <cellStyle name="20% - Accent2 3 3 7 4" xfId="5809"/>
    <cellStyle name="20% - Accent2 3 3 7 5" xfId="5810"/>
    <cellStyle name="20% - Accent2 3 3 7 6" xfId="5811"/>
    <cellStyle name="20% - Accent2 3 3 7 7" xfId="5812"/>
    <cellStyle name="20% - Accent2 3 3 7 8" xfId="5813"/>
    <cellStyle name="20% - Accent2 3 3 7 9" xfId="5814"/>
    <cellStyle name="20% - Accent2 3 3 8" xfId="5815"/>
    <cellStyle name="20% - Accent2 3 3 8 2" xfId="5816"/>
    <cellStyle name="20% - Accent2 3 3 8 3" xfId="5817"/>
    <cellStyle name="20% - Accent2 3 3 9" xfId="5818"/>
    <cellStyle name="20% - Accent2 3 3 9 2" xfId="5819"/>
    <cellStyle name="20% - Accent2 3 4" xfId="5820"/>
    <cellStyle name="20% - Accent2 3 4 10" xfId="5821"/>
    <cellStyle name="20% - Accent2 3 4 11" xfId="5822"/>
    <cellStyle name="20% - Accent2 3 4 12" xfId="5823"/>
    <cellStyle name="20% - Accent2 3 4 13" xfId="5824"/>
    <cellStyle name="20% - Accent2 3 4 14" xfId="5825"/>
    <cellStyle name="20% - Accent2 3 4 15" xfId="5826"/>
    <cellStyle name="20% - Accent2 3 4 2" xfId="5827"/>
    <cellStyle name="20% - Accent2 3 4 2 10" xfId="5828"/>
    <cellStyle name="20% - Accent2 3 4 2 11" xfId="5829"/>
    <cellStyle name="20% - Accent2 3 4 2 12" xfId="5830"/>
    <cellStyle name="20% - Accent2 3 4 2 13" xfId="5831"/>
    <cellStyle name="20% - Accent2 3 4 2 2" xfId="5832"/>
    <cellStyle name="20% - Accent2 3 4 2 2 10" xfId="5833"/>
    <cellStyle name="20% - Accent2 3 4 2 2 11" xfId="5834"/>
    <cellStyle name="20% - Accent2 3 4 2 2 12" xfId="5835"/>
    <cellStyle name="20% - Accent2 3 4 2 2 2" xfId="5836"/>
    <cellStyle name="20% - Accent2 3 4 2 2 2 2" xfId="5837"/>
    <cellStyle name="20% - Accent2 3 4 2 2 2 2 2" xfId="5838"/>
    <cellStyle name="20% - Accent2 3 4 2 2 2 2 3" xfId="5839"/>
    <cellStyle name="20% - Accent2 3 4 2 2 2 3" xfId="5840"/>
    <cellStyle name="20% - Accent2 3 4 2 2 2 3 2" xfId="5841"/>
    <cellStyle name="20% - Accent2 3 4 2 2 2 4" xfId="5842"/>
    <cellStyle name="20% - Accent2 3 4 2 2 2 5" xfId="5843"/>
    <cellStyle name="20% - Accent2 3 4 2 2 2 6" xfId="5844"/>
    <cellStyle name="20% - Accent2 3 4 2 2 2 7" xfId="5845"/>
    <cellStyle name="20% - Accent2 3 4 2 2 2 8" xfId="5846"/>
    <cellStyle name="20% - Accent2 3 4 2 2 2 9" xfId="5847"/>
    <cellStyle name="20% - Accent2 3 4 2 2 3" xfId="5848"/>
    <cellStyle name="20% - Accent2 3 4 2 2 3 2" xfId="5849"/>
    <cellStyle name="20% - Accent2 3 4 2 2 3 2 2" xfId="5850"/>
    <cellStyle name="20% - Accent2 3 4 2 2 3 2 3" xfId="5851"/>
    <cellStyle name="20% - Accent2 3 4 2 2 3 3" xfId="5852"/>
    <cellStyle name="20% - Accent2 3 4 2 2 3 3 2" xfId="5853"/>
    <cellStyle name="20% - Accent2 3 4 2 2 3 4" xfId="5854"/>
    <cellStyle name="20% - Accent2 3 4 2 2 3 5" xfId="5855"/>
    <cellStyle name="20% - Accent2 3 4 2 2 3 6" xfId="5856"/>
    <cellStyle name="20% - Accent2 3 4 2 2 3 7" xfId="5857"/>
    <cellStyle name="20% - Accent2 3 4 2 2 3 8" xfId="5858"/>
    <cellStyle name="20% - Accent2 3 4 2 2 3 9" xfId="5859"/>
    <cellStyle name="20% - Accent2 3 4 2 2 4" xfId="5860"/>
    <cellStyle name="20% - Accent2 3 4 2 2 4 2" xfId="5861"/>
    <cellStyle name="20% - Accent2 3 4 2 2 4 2 2" xfId="5862"/>
    <cellStyle name="20% - Accent2 3 4 2 2 4 2 3" xfId="5863"/>
    <cellStyle name="20% - Accent2 3 4 2 2 4 3" xfId="5864"/>
    <cellStyle name="20% - Accent2 3 4 2 2 4 3 2" xfId="5865"/>
    <cellStyle name="20% - Accent2 3 4 2 2 4 4" xfId="5866"/>
    <cellStyle name="20% - Accent2 3 4 2 2 4 5" xfId="5867"/>
    <cellStyle name="20% - Accent2 3 4 2 2 4 6" xfId="5868"/>
    <cellStyle name="20% - Accent2 3 4 2 2 4 7" xfId="5869"/>
    <cellStyle name="20% - Accent2 3 4 2 2 4 8" xfId="5870"/>
    <cellStyle name="20% - Accent2 3 4 2 2 4 9" xfId="5871"/>
    <cellStyle name="20% - Accent2 3 4 2 2 5" xfId="5872"/>
    <cellStyle name="20% - Accent2 3 4 2 2 5 2" xfId="5873"/>
    <cellStyle name="20% - Accent2 3 4 2 2 5 3" xfId="5874"/>
    <cellStyle name="20% - Accent2 3 4 2 2 6" xfId="5875"/>
    <cellStyle name="20% - Accent2 3 4 2 2 6 2" xfId="5876"/>
    <cellStyle name="20% - Accent2 3 4 2 2 7" xfId="5877"/>
    <cellStyle name="20% - Accent2 3 4 2 2 8" xfId="5878"/>
    <cellStyle name="20% - Accent2 3 4 2 2 9" xfId="5879"/>
    <cellStyle name="20% - Accent2 3 4 2 3" xfId="5880"/>
    <cellStyle name="20% - Accent2 3 4 2 3 2" xfId="5881"/>
    <cellStyle name="20% - Accent2 3 4 2 3 2 2" xfId="5882"/>
    <cellStyle name="20% - Accent2 3 4 2 3 2 3" xfId="5883"/>
    <cellStyle name="20% - Accent2 3 4 2 3 3" xfId="5884"/>
    <cellStyle name="20% - Accent2 3 4 2 3 3 2" xfId="5885"/>
    <cellStyle name="20% - Accent2 3 4 2 3 4" xfId="5886"/>
    <cellStyle name="20% - Accent2 3 4 2 3 5" xfId="5887"/>
    <cellStyle name="20% - Accent2 3 4 2 3 6" xfId="5888"/>
    <cellStyle name="20% - Accent2 3 4 2 3 7" xfId="5889"/>
    <cellStyle name="20% - Accent2 3 4 2 3 8" xfId="5890"/>
    <cellStyle name="20% - Accent2 3 4 2 3 9" xfId="5891"/>
    <cellStyle name="20% - Accent2 3 4 2 4" xfId="5892"/>
    <cellStyle name="20% - Accent2 3 4 2 4 2" xfId="5893"/>
    <cellStyle name="20% - Accent2 3 4 2 4 2 2" xfId="5894"/>
    <cellStyle name="20% - Accent2 3 4 2 4 2 3" xfId="5895"/>
    <cellStyle name="20% - Accent2 3 4 2 4 3" xfId="5896"/>
    <cellStyle name="20% - Accent2 3 4 2 4 3 2" xfId="5897"/>
    <cellStyle name="20% - Accent2 3 4 2 4 4" xfId="5898"/>
    <cellStyle name="20% - Accent2 3 4 2 4 5" xfId="5899"/>
    <cellStyle name="20% - Accent2 3 4 2 4 6" xfId="5900"/>
    <cellStyle name="20% - Accent2 3 4 2 4 7" xfId="5901"/>
    <cellStyle name="20% - Accent2 3 4 2 4 8" xfId="5902"/>
    <cellStyle name="20% - Accent2 3 4 2 4 9" xfId="5903"/>
    <cellStyle name="20% - Accent2 3 4 2 5" xfId="5904"/>
    <cellStyle name="20% - Accent2 3 4 2 5 2" xfId="5905"/>
    <cellStyle name="20% - Accent2 3 4 2 5 2 2" xfId="5906"/>
    <cellStyle name="20% - Accent2 3 4 2 5 2 3" xfId="5907"/>
    <cellStyle name="20% - Accent2 3 4 2 5 3" xfId="5908"/>
    <cellStyle name="20% - Accent2 3 4 2 5 3 2" xfId="5909"/>
    <cellStyle name="20% - Accent2 3 4 2 5 4" xfId="5910"/>
    <cellStyle name="20% - Accent2 3 4 2 5 5" xfId="5911"/>
    <cellStyle name="20% - Accent2 3 4 2 5 6" xfId="5912"/>
    <cellStyle name="20% - Accent2 3 4 2 5 7" xfId="5913"/>
    <cellStyle name="20% - Accent2 3 4 2 5 8" xfId="5914"/>
    <cellStyle name="20% - Accent2 3 4 2 5 9" xfId="5915"/>
    <cellStyle name="20% - Accent2 3 4 2 6" xfId="5916"/>
    <cellStyle name="20% - Accent2 3 4 2 6 2" xfId="5917"/>
    <cellStyle name="20% - Accent2 3 4 2 6 3" xfId="5918"/>
    <cellStyle name="20% - Accent2 3 4 2 7" xfId="5919"/>
    <cellStyle name="20% - Accent2 3 4 2 7 2" xfId="5920"/>
    <cellStyle name="20% - Accent2 3 4 2 8" xfId="5921"/>
    <cellStyle name="20% - Accent2 3 4 2 9" xfId="5922"/>
    <cellStyle name="20% - Accent2 3 4 3" xfId="5923"/>
    <cellStyle name="20% - Accent2 3 4 3 10" xfId="5924"/>
    <cellStyle name="20% - Accent2 3 4 3 11" xfId="5925"/>
    <cellStyle name="20% - Accent2 3 4 3 12" xfId="5926"/>
    <cellStyle name="20% - Accent2 3 4 3 13" xfId="5927"/>
    <cellStyle name="20% - Accent2 3 4 3 2" xfId="5928"/>
    <cellStyle name="20% - Accent2 3 4 3 2 10" xfId="5929"/>
    <cellStyle name="20% - Accent2 3 4 3 2 11" xfId="5930"/>
    <cellStyle name="20% - Accent2 3 4 3 2 12" xfId="5931"/>
    <cellStyle name="20% - Accent2 3 4 3 2 2" xfId="5932"/>
    <cellStyle name="20% - Accent2 3 4 3 2 2 2" xfId="5933"/>
    <cellStyle name="20% - Accent2 3 4 3 2 2 2 2" xfId="5934"/>
    <cellStyle name="20% - Accent2 3 4 3 2 2 2 3" xfId="5935"/>
    <cellStyle name="20% - Accent2 3 4 3 2 2 3" xfId="5936"/>
    <cellStyle name="20% - Accent2 3 4 3 2 2 3 2" xfId="5937"/>
    <cellStyle name="20% - Accent2 3 4 3 2 2 4" xfId="5938"/>
    <cellStyle name="20% - Accent2 3 4 3 2 2 5" xfId="5939"/>
    <cellStyle name="20% - Accent2 3 4 3 2 2 6" xfId="5940"/>
    <cellStyle name="20% - Accent2 3 4 3 2 2 7" xfId="5941"/>
    <cellStyle name="20% - Accent2 3 4 3 2 2 8" xfId="5942"/>
    <cellStyle name="20% - Accent2 3 4 3 2 2 9" xfId="5943"/>
    <cellStyle name="20% - Accent2 3 4 3 2 3" xfId="5944"/>
    <cellStyle name="20% - Accent2 3 4 3 2 3 2" xfId="5945"/>
    <cellStyle name="20% - Accent2 3 4 3 2 3 2 2" xfId="5946"/>
    <cellStyle name="20% - Accent2 3 4 3 2 3 2 3" xfId="5947"/>
    <cellStyle name="20% - Accent2 3 4 3 2 3 3" xfId="5948"/>
    <cellStyle name="20% - Accent2 3 4 3 2 3 3 2" xfId="5949"/>
    <cellStyle name="20% - Accent2 3 4 3 2 3 4" xfId="5950"/>
    <cellStyle name="20% - Accent2 3 4 3 2 3 5" xfId="5951"/>
    <cellStyle name="20% - Accent2 3 4 3 2 3 6" xfId="5952"/>
    <cellStyle name="20% - Accent2 3 4 3 2 3 7" xfId="5953"/>
    <cellStyle name="20% - Accent2 3 4 3 2 3 8" xfId="5954"/>
    <cellStyle name="20% - Accent2 3 4 3 2 3 9" xfId="5955"/>
    <cellStyle name="20% - Accent2 3 4 3 2 4" xfId="5956"/>
    <cellStyle name="20% - Accent2 3 4 3 2 4 2" xfId="5957"/>
    <cellStyle name="20% - Accent2 3 4 3 2 4 2 2" xfId="5958"/>
    <cellStyle name="20% - Accent2 3 4 3 2 4 2 3" xfId="5959"/>
    <cellStyle name="20% - Accent2 3 4 3 2 4 3" xfId="5960"/>
    <cellStyle name="20% - Accent2 3 4 3 2 4 3 2" xfId="5961"/>
    <cellStyle name="20% - Accent2 3 4 3 2 4 4" xfId="5962"/>
    <cellStyle name="20% - Accent2 3 4 3 2 4 5" xfId="5963"/>
    <cellStyle name="20% - Accent2 3 4 3 2 4 6" xfId="5964"/>
    <cellStyle name="20% - Accent2 3 4 3 2 4 7" xfId="5965"/>
    <cellStyle name="20% - Accent2 3 4 3 2 4 8" xfId="5966"/>
    <cellStyle name="20% - Accent2 3 4 3 2 4 9" xfId="5967"/>
    <cellStyle name="20% - Accent2 3 4 3 2 5" xfId="5968"/>
    <cellStyle name="20% - Accent2 3 4 3 2 5 2" xfId="5969"/>
    <cellStyle name="20% - Accent2 3 4 3 2 5 3" xfId="5970"/>
    <cellStyle name="20% - Accent2 3 4 3 2 6" xfId="5971"/>
    <cellStyle name="20% - Accent2 3 4 3 2 6 2" xfId="5972"/>
    <cellStyle name="20% - Accent2 3 4 3 2 7" xfId="5973"/>
    <cellStyle name="20% - Accent2 3 4 3 2 8" xfId="5974"/>
    <cellStyle name="20% - Accent2 3 4 3 2 9" xfId="5975"/>
    <cellStyle name="20% - Accent2 3 4 3 3" xfId="5976"/>
    <cellStyle name="20% - Accent2 3 4 3 3 2" xfId="5977"/>
    <cellStyle name="20% - Accent2 3 4 3 3 2 2" xfId="5978"/>
    <cellStyle name="20% - Accent2 3 4 3 3 2 3" xfId="5979"/>
    <cellStyle name="20% - Accent2 3 4 3 3 3" xfId="5980"/>
    <cellStyle name="20% - Accent2 3 4 3 3 3 2" xfId="5981"/>
    <cellStyle name="20% - Accent2 3 4 3 3 4" xfId="5982"/>
    <cellStyle name="20% - Accent2 3 4 3 3 5" xfId="5983"/>
    <cellStyle name="20% - Accent2 3 4 3 3 6" xfId="5984"/>
    <cellStyle name="20% - Accent2 3 4 3 3 7" xfId="5985"/>
    <cellStyle name="20% - Accent2 3 4 3 3 8" xfId="5986"/>
    <cellStyle name="20% - Accent2 3 4 3 3 9" xfId="5987"/>
    <cellStyle name="20% - Accent2 3 4 3 4" xfId="5988"/>
    <cellStyle name="20% - Accent2 3 4 3 4 2" xfId="5989"/>
    <cellStyle name="20% - Accent2 3 4 3 4 2 2" xfId="5990"/>
    <cellStyle name="20% - Accent2 3 4 3 4 2 3" xfId="5991"/>
    <cellStyle name="20% - Accent2 3 4 3 4 3" xfId="5992"/>
    <cellStyle name="20% - Accent2 3 4 3 4 3 2" xfId="5993"/>
    <cellStyle name="20% - Accent2 3 4 3 4 4" xfId="5994"/>
    <cellStyle name="20% - Accent2 3 4 3 4 5" xfId="5995"/>
    <cellStyle name="20% - Accent2 3 4 3 4 6" xfId="5996"/>
    <cellStyle name="20% - Accent2 3 4 3 4 7" xfId="5997"/>
    <cellStyle name="20% - Accent2 3 4 3 4 8" xfId="5998"/>
    <cellStyle name="20% - Accent2 3 4 3 4 9" xfId="5999"/>
    <cellStyle name="20% - Accent2 3 4 3 5" xfId="6000"/>
    <cellStyle name="20% - Accent2 3 4 3 5 2" xfId="6001"/>
    <cellStyle name="20% - Accent2 3 4 3 5 2 2" xfId="6002"/>
    <cellStyle name="20% - Accent2 3 4 3 5 2 3" xfId="6003"/>
    <cellStyle name="20% - Accent2 3 4 3 5 3" xfId="6004"/>
    <cellStyle name="20% - Accent2 3 4 3 5 3 2" xfId="6005"/>
    <cellStyle name="20% - Accent2 3 4 3 5 4" xfId="6006"/>
    <cellStyle name="20% - Accent2 3 4 3 5 5" xfId="6007"/>
    <cellStyle name="20% - Accent2 3 4 3 5 6" xfId="6008"/>
    <cellStyle name="20% - Accent2 3 4 3 5 7" xfId="6009"/>
    <cellStyle name="20% - Accent2 3 4 3 5 8" xfId="6010"/>
    <cellStyle name="20% - Accent2 3 4 3 5 9" xfId="6011"/>
    <cellStyle name="20% - Accent2 3 4 3 6" xfId="6012"/>
    <cellStyle name="20% - Accent2 3 4 3 6 2" xfId="6013"/>
    <cellStyle name="20% - Accent2 3 4 3 6 3" xfId="6014"/>
    <cellStyle name="20% - Accent2 3 4 3 7" xfId="6015"/>
    <cellStyle name="20% - Accent2 3 4 3 7 2" xfId="6016"/>
    <cellStyle name="20% - Accent2 3 4 3 8" xfId="6017"/>
    <cellStyle name="20% - Accent2 3 4 3 9" xfId="6018"/>
    <cellStyle name="20% - Accent2 3 4 4" xfId="6019"/>
    <cellStyle name="20% - Accent2 3 4 4 10" xfId="6020"/>
    <cellStyle name="20% - Accent2 3 4 4 11" xfId="6021"/>
    <cellStyle name="20% - Accent2 3 4 4 12" xfId="6022"/>
    <cellStyle name="20% - Accent2 3 4 4 2" xfId="6023"/>
    <cellStyle name="20% - Accent2 3 4 4 2 2" xfId="6024"/>
    <cellStyle name="20% - Accent2 3 4 4 2 2 2" xfId="6025"/>
    <cellStyle name="20% - Accent2 3 4 4 2 2 3" xfId="6026"/>
    <cellStyle name="20% - Accent2 3 4 4 2 3" xfId="6027"/>
    <cellStyle name="20% - Accent2 3 4 4 2 3 2" xfId="6028"/>
    <cellStyle name="20% - Accent2 3 4 4 2 4" xfId="6029"/>
    <cellStyle name="20% - Accent2 3 4 4 2 5" xfId="6030"/>
    <cellStyle name="20% - Accent2 3 4 4 2 6" xfId="6031"/>
    <cellStyle name="20% - Accent2 3 4 4 2 7" xfId="6032"/>
    <cellStyle name="20% - Accent2 3 4 4 2 8" xfId="6033"/>
    <cellStyle name="20% - Accent2 3 4 4 2 9" xfId="6034"/>
    <cellStyle name="20% - Accent2 3 4 4 3" xfId="6035"/>
    <cellStyle name="20% - Accent2 3 4 4 3 2" xfId="6036"/>
    <cellStyle name="20% - Accent2 3 4 4 3 2 2" xfId="6037"/>
    <cellStyle name="20% - Accent2 3 4 4 3 2 3" xfId="6038"/>
    <cellStyle name="20% - Accent2 3 4 4 3 3" xfId="6039"/>
    <cellStyle name="20% - Accent2 3 4 4 3 3 2" xfId="6040"/>
    <cellStyle name="20% - Accent2 3 4 4 3 4" xfId="6041"/>
    <cellStyle name="20% - Accent2 3 4 4 3 5" xfId="6042"/>
    <cellStyle name="20% - Accent2 3 4 4 3 6" xfId="6043"/>
    <cellStyle name="20% - Accent2 3 4 4 3 7" xfId="6044"/>
    <cellStyle name="20% - Accent2 3 4 4 3 8" xfId="6045"/>
    <cellStyle name="20% - Accent2 3 4 4 3 9" xfId="6046"/>
    <cellStyle name="20% - Accent2 3 4 4 4" xfId="6047"/>
    <cellStyle name="20% - Accent2 3 4 4 4 2" xfId="6048"/>
    <cellStyle name="20% - Accent2 3 4 4 4 2 2" xfId="6049"/>
    <cellStyle name="20% - Accent2 3 4 4 4 2 3" xfId="6050"/>
    <cellStyle name="20% - Accent2 3 4 4 4 3" xfId="6051"/>
    <cellStyle name="20% - Accent2 3 4 4 4 3 2" xfId="6052"/>
    <cellStyle name="20% - Accent2 3 4 4 4 4" xfId="6053"/>
    <cellStyle name="20% - Accent2 3 4 4 4 5" xfId="6054"/>
    <cellStyle name="20% - Accent2 3 4 4 4 6" xfId="6055"/>
    <cellStyle name="20% - Accent2 3 4 4 4 7" xfId="6056"/>
    <cellStyle name="20% - Accent2 3 4 4 4 8" xfId="6057"/>
    <cellStyle name="20% - Accent2 3 4 4 4 9" xfId="6058"/>
    <cellStyle name="20% - Accent2 3 4 4 5" xfId="6059"/>
    <cellStyle name="20% - Accent2 3 4 4 5 2" xfId="6060"/>
    <cellStyle name="20% - Accent2 3 4 4 5 3" xfId="6061"/>
    <cellStyle name="20% - Accent2 3 4 4 6" xfId="6062"/>
    <cellStyle name="20% - Accent2 3 4 4 6 2" xfId="6063"/>
    <cellStyle name="20% - Accent2 3 4 4 7" xfId="6064"/>
    <cellStyle name="20% - Accent2 3 4 4 8" xfId="6065"/>
    <cellStyle name="20% - Accent2 3 4 4 9" xfId="6066"/>
    <cellStyle name="20% - Accent2 3 4 5" xfId="6067"/>
    <cellStyle name="20% - Accent2 3 4 5 2" xfId="6068"/>
    <cellStyle name="20% - Accent2 3 4 5 2 2" xfId="6069"/>
    <cellStyle name="20% - Accent2 3 4 5 2 3" xfId="6070"/>
    <cellStyle name="20% - Accent2 3 4 5 3" xfId="6071"/>
    <cellStyle name="20% - Accent2 3 4 5 3 2" xfId="6072"/>
    <cellStyle name="20% - Accent2 3 4 5 4" xfId="6073"/>
    <cellStyle name="20% - Accent2 3 4 5 5" xfId="6074"/>
    <cellStyle name="20% - Accent2 3 4 5 6" xfId="6075"/>
    <cellStyle name="20% - Accent2 3 4 5 7" xfId="6076"/>
    <cellStyle name="20% - Accent2 3 4 5 8" xfId="6077"/>
    <cellStyle name="20% - Accent2 3 4 5 9" xfId="6078"/>
    <cellStyle name="20% - Accent2 3 4 6" xfId="6079"/>
    <cellStyle name="20% - Accent2 3 4 6 2" xfId="6080"/>
    <cellStyle name="20% - Accent2 3 4 6 2 2" xfId="6081"/>
    <cellStyle name="20% - Accent2 3 4 6 2 3" xfId="6082"/>
    <cellStyle name="20% - Accent2 3 4 6 3" xfId="6083"/>
    <cellStyle name="20% - Accent2 3 4 6 3 2" xfId="6084"/>
    <cellStyle name="20% - Accent2 3 4 6 4" xfId="6085"/>
    <cellStyle name="20% - Accent2 3 4 6 5" xfId="6086"/>
    <cellStyle name="20% - Accent2 3 4 6 6" xfId="6087"/>
    <cellStyle name="20% - Accent2 3 4 6 7" xfId="6088"/>
    <cellStyle name="20% - Accent2 3 4 6 8" xfId="6089"/>
    <cellStyle name="20% - Accent2 3 4 6 9" xfId="6090"/>
    <cellStyle name="20% - Accent2 3 4 7" xfId="6091"/>
    <cellStyle name="20% - Accent2 3 4 7 2" xfId="6092"/>
    <cellStyle name="20% - Accent2 3 4 7 2 2" xfId="6093"/>
    <cellStyle name="20% - Accent2 3 4 7 2 3" xfId="6094"/>
    <cellStyle name="20% - Accent2 3 4 7 3" xfId="6095"/>
    <cellStyle name="20% - Accent2 3 4 7 3 2" xfId="6096"/>
    <cellStyle name="20% - Accent2 3 4 7 4" xfId="6097"/>
    <cellStyle name="20% - Accent2 3 4 7 5" xfId="6098"/>
    <cellStyle name="20% - Accent2 3 4 7 6" xfId="6099"/>
    <cellStyle name="20% - Accent2 3 4 7 7" xfId="6100"/>
    <cellStyle name="20% - Accent2 3 4 7 8" xfId="6101"/>
    <cellStyle name="20% - Accent2 3 4 7 9" xfId="6102"/>
    <cellStyle name="20% - Accent2 3 4 8" xfId="6103"/>
    <cellStyle name="20% - Accent2 3 4 8 2" xfId="6104"/>
    <cellStyle name="20% - Accent2 3 4 8 3" xfId="6105"/>
    <cellStyle name="20% - Accent2 3 4 9" xfId="6106"/>
    <cellStyle name="20% - Accent2 3 4 9 2" xfId="6107"/>
    <cellStyle name="20% - Accent2 3 5" xfId="6108"/>
    <cellStyle name="20% - Accent2 3 5 10" xfId="6109"/>
    <cellStyle name="20% - Accent2 3 5 11" xfId="6110"/>
    <cellStyle name="20% - Accent2 3 5 12" xfId="6111"/>
    <cellStyle name="20% - Accent2 3 5 13" xfId="6112"/>
    <cellStyle name="20% - Accent2 3 5 14" xfId="6113"/>
    <cellStyle name="20% - Accent2 3 5 15" xfId="6114"/>
    <cellStyle name="20% - Accent2 3 5 2" xfId="6115"/>
    <cellStyle name="20% - Accent2 3 5 2 10" xfId="6116"/>
    <cellStyle name="20% - Accent2 3 5 2 11" xfId="6117"/>
    <cellStyle name="20% - Accent2 3 5 2 12" xfId="6118"/>
    <cellStyle name="20% - Accent2 3 5 2 13" xfId="6119"/>
    <cellStyle name="20% - Accent2 3 5 2 2" xfId="6120"/>
    <cellStyle name="20% - Accent2 3 5 2 2 10" xfId="6121"/>
    <cellStyle name="20% - Accent2 3 5 2 2 11" xfId="6122"/>
    <cellStyle name="20% - Accent2 3 5 2 2 12" xfId="6123"/>
    <cellStyle name="20% - Accent2 3 5 2 2 2" xfId="6124"/>
    <cellStyle name="20% - Accent2 3 5 2 2 2 2" xfId="6125"/>
    <cellStyle name="20% - Accent2 3 5 2 2 2 2 2" xfId="6126"/>
    <cellStyle name="20% - Accent2 3 5 2 2 2 2 3" xfId="6127"/>
    <cellStyle name="20% - Accent2 3 5 2 2 2 3" xfId="6128"/>
    <cellStyle name="20% - Accent2 3 5 2 2 2 3 2" xfId="6129"/>
    <cellStyle name="20% - Accent2 3 5 2 2 2 4" xfId="6130"/>
    <cellStyle name="20% - Accent2 3 5 2 2 2 5" xfId="6131"/>
    <cellStyle name="20% - Accent2 3 5 2 2 2 6" xfId="6132"/>
    <cellStyle name="20% - Accent2 3 5 2 2 2 7" xfId="6133"/>
    <cellStyle name="20% - Accent2 3 5 2 2 2 8" xfId="6134"/>
    <cellStyle name="20% - Accent2 3 5 2 2 2 9" xfId="6135"/>
    <cellStyle name="20% - Accent2 3 5 2 2 3" xfId="6136"/>
    <cellStyle name="20% - Accent2 3 5 2 2 3 2" xfId="6137"/>
    <cellStyle name="20% - Accent2 3 5 2 2 3 2 2" xfId="6138"/>
    <cellStyle name="20% - Accent2 3 5 2 2 3 2 3" xfId="6139"/>
    <cellStyle name="20% - Accent2 3 5 2 2 3 3" xfId="6140"/>
    <cellStyle name="20% - Accent2 3 5 2 2 3 3 2" xfId="6141"/>
    <cellStyle name="20% - Accent2 3 5 2 2 3 4" xfId="6142"/>
    <cellStyle name="20% - Accent2 3 5 2 2 3 5" xfId="6143"/>
    <cellStyle name="20% - Accent2 3 5 2 2 3 6" xfId="6144"/>
    <cellStyle name="20% - Accent2 3 5 2 2 3 7" xfId="6145"/>
    <cellStyle name="20% - Accent2 3 5 2 2 3 8" xfId="6146"/>
    <cellStyle name="20% - Accent2 3 5 2 2 3 9" xfId="6147"/>
    <cellStyle name="20% - Accent2 3 5 2 2 4" xfId="6148"/>
    <cellStyle name="20% - Accent2 3 5 2 2 4 2" xfId="6149"/>
    <cellStyle name="20% - Accent2 3 5 2 2 4 2 2" xfId="6150"/>
    <cellStyle name="20% - Accent2 3 5 2 2 4 2 3" xfId="6151"/>
    <cellStyle name="20% - Accent2 3 5 2 2 4 3" xfId="6152"/>
    <cellStyle name="20% - Accent2 3 5 2 2 4 3 2" xfId="6153"/>
    <cellStyle name="20% - Accent2 3 5 2 2 4 4" xfId="6154"/>
    <cellStyle name="20% - Accent2 3 5 2 2 4 5" xfId="6155"/>
    <cellStyle name="20% - Accent2 3 5 2 2 4 6" xfId="6156"/>
    <cellStyle name="20% - Accent2 3 5 2 2 4 7" xfId="6157"/>
    <cellStyle name="20% - Accent2 3 5 2 2 4 8" xfId="6158"/>
    <cellStyle name="20% - Accent2 3 5 2 2 4 9" xfId="6159"/>
    <cellStyle name="20% - Accent2 3 5 2 2 5" xfId="6160"/>
    <cellStyle name="20% - Accent2 3 5 2 2 5 2" xfId="6161"/>
    <cellStyle name="20% - Accent2 3 5 2 2 5 3" xfId="6162"/>
    <cellStyle name="20% - Accent2 3 5 2 2 6" xfId="6163"/>
    <cellStyle name="20% - Accent2 3 5 2 2 6 2" xfId="6164"/>
    <cellStyle name="20% - Accent2 3 5 2 2 7" xfId="6165"/>
    <cellStyle name="20% - Accent2 3 5 2 2 8" xfId="6166"/>
    <cellStyle name="20% - Accent2 3 5 2 2 9" xfId="6167"/>
    <cellStyle name="20% - Accent2 3 5 2 3" xfId="6168"/>
    <cellStyle name="20% - Accent2 3 5 2 3 2" xfId="6169"/>
    <cellStyle name="20% - Accent2 3 5 2 3 2 2" xfId="6170"/>
    <cellStyle name="20% - Accent2 3 5 2 3 2 3" xfId="6171"/>
    <cellStyle name="20% - Accent2 3 5 2 3 3" xfId="6172"/>
    <cellStyle name="20% - Accent2 3 5 2 3 3 2" xfId="6173"/>
    <cellStyle name="20% - Accent2 3 5 2 3 4" xfId="6174"/>
    <cellStyle name="20% - Accent2 3 5 2 3 5" xfId="6175"/>
    <cellStyle name="20% - Accent2 3 5 2 3 6" xfId="6176"/>
    <cellStyle name="20% - Accent2 3 5 2 3 7" xfId="6177"/>
    <cellStyle name="20% - Accent2 3 5 2 3 8" xfId="6178"/>
    <cellStyle name="20% - Accent2 3 5 2 3 9" xfId="6179"/>
    <cellStyle name="20% - Accent2 3 5 2 4" xfId="6180"/>
    <cellStyle name="20% - Accent2 3 5 2 4 2" xfId="6181"/>
    <cellStyle name="20% - Accent2 3 5 2 4 2 2" xfId="6182"/>
    <cellStyle name="20% - Accent2 3 5 2 4 2 3" xfId="6183"/>
    <cellStyle name="20% - Accent2 3 5 2 4 3" xfId="6184"/>
    <cellStyle name="20% - Accent2 3 5 2 4 3 2" xfId="6185"/>
    <cellStyle name="20% - Accent2 3 5 2 4 4" xfId="6186"/>
    <cellStyle name="20% - Accent2 3 5 2 4 5" xfId="6187"/>
    <cellStyle name="20% - Accent2 3 5 2 4 6" xfId="6188"/>
    <cellStyle name="20% - Accent2 3 5 2 4 7" xfId="6189"/>
    <cellStyle name="20% - Accent2 3 5 2 4 8" xfId="6190"/>
    <cellStyle name="20% - Accent2 3 5 2 4 9" xfId="6191"/>
    <cellStyle name="20% - Accent2 3 5 2 5" xfId="6192"/>
    <cellStyle name="20% - Accent2 3 5 2 5 2" xfId="6193"/>
    <cellStyle name="20% - Accent2 3 5 2 5 2 2" xfId="6194"/>
    <cellStyle name="20% - Accent2 3 5 2 5 2 3" xfId="6195"/>
    <cellStyle name="20% - Accent2 3 5 2 5 3" xfId="6196"/>
    <cellStyle name="20% - Accent2 3 5 2 5 3 2" xfId="6197"/>
    <cellStyle name="20% - Accent2 3 5 2 5 4" xfId="6198"/>
    <cellStyle name="20% - Accent2 3 5 2 5 5" xfId="6199"/>
    <cellStyle name="20% - Accent2 3 5 2 5 6" xfId="6200"/>
    <cellStyle name="20% - Accent2 3 5 2 5 7" xfId="6201"/>
    <cellStyle name="20% - Accent2 3 5 2 5 8" xfId="6202"/>
    <cellStyle name="20% - Accent2 3 5 2 5 9" xfId="6203"/>
    <cellStyle name="20% - Accent2 3 5 2 6" xfId="6204"/>
    <cellStyle name="20% - Accent2 3 5 2 6 2" xfId="6205"/>
    <cellStyle name="20% - Accent2 3 5 2 6 3" xfId="6206"/>
    <cellStyle name="20% - Accent2 3 5 2 7" xfId="6207"/>
    <cellStyle name="20% - Accent2 3 5 2 7 2" xfId="6208"/>
    <cellStyle name="20% - Accent2 3 5 2 8" xfId="6209"/>
    <cellStyle name="20% - Accent2 3 5 2 9" xfId="6210"/>
    <cellStyle name="20% - Accent2 3 5 3" xfId="6211"/>
    <cellStyle name="20% - Accent2 3 5 3 10" xfId="6212"/>
    <cellStyle name="20% - Accent2 3 5 3 11" xfId="6213"/>
    <cellStyle name="20% - Accent2 3 5 3 12" xfId="6214"/>
    <cellStyle name="20% - Accent2 3 5 3 13" xfId="6215"/>
    <cellStyle name="20% - Accent2 3 5 3 2" xfId="6216"/>
    <cellStyle name="20% - Accent2 3 5 3 2 10" xfId="6217"/>
    <cellStyle name="20% - Accent2 3 5 3 2 11" xfId="6218"/>
    <cellStyle name="20% - Accent2 3 5 3 2 12" xfId="6219"/>
    <cellStyle name="20% - Accent2 3 5 3 2 2" xfId="6220"/>
    <cellStyle name="20% - Accent2 3 5 3 2 2 2" xfId="6221"/>
    <cellStyle name="20% - Accent2 3 5 3 2 2 2 2" xfId="6222"/>
    <cellStyle name="20% - Accent2 3 5 3 2 2 2 3" xfId="6223"/>
    <cellStyle name="20% - Accent2 3 5 3 2 2 3" xfId="6224"/>
    <cellStyle name="20% - Accent2 3 5 3 2 2 3 2" xfId="6225"/>
    <cellStyle name="20% - Accent2 3 5 3 2 2 4" xfId="6226"/>
    <cellStyle name="20% - Accent2 3 5 3 2 2 5" xfId="6227"/>
    <cellStyle name="20% - Accent2 3 5 3 2 2 6" xfId="6228"/>
    <cellStyle name="20% - Accent2 3 5 3 2 2 7" xfId="6229"/>
    <cellStyle name="20% - Accent2 3 5 3 2 2 8" xfId="6230"/>
    <cellStyle name="20% - Accent2 3 5 3 2 2 9" xfId="6231"/>
    <cellStyle name="20% - Accent2 3 5 3 2 3" xfId="6232"/>
    <cellStyle name="20% - Accent2 3 5 3 2 3 2" xfId="6233"/>
    <cellStyle name="20% - Accent2 3 5 3 2 3 2 2" xfId="6234"/>
    <cellStyle name="20% - Accent2 3 5 3 2 3 2 3" xfId="6235"/>
    <cellStyle name="20% - Accent2 3 5 3 2 3 3" xfId="6236"/>
    <cellStyle name="20% - Accent2 3 5 3 2 3 3 2" xfId="6237"/>
    <cellStyle name="20% - Accent2 3 5 3 2 3 4" xfId="6238"/>
    <cellStyle name="20% - Accent2 3 5 3 2 3 5" xfId="6239"/>
    <cellStyle name="20% - Accent2 3 5 3 2 3 6" xfId="6240"/>
    <cellStyle name="20% - Accent2 3 5 3 2 3 7" xfId="6241"/>
    <cellStyle name="20% - Accent2 3 5 3 2 3 8" xfId="6242"/>
    <cellStyle name="20% - Accent2 3 5 3 2 3 9" xfId="6243"/>
    <cellStyle name="20% - Accent2 3 5 3 2 4" xfId="6244"/>
    <cellStyle name="20% - Accent2 3 5 3 2 4 2" xfId="6245"/>
    <cellStyle name="20% - Accent2 3 5 3 2 4 2 2" xfId="6246"/>
    <cellStyle name="20% - Accent2 3 5 3 2 4 2 3" xfId="6247"/>
    <cellStyle name="20% - Accent2 3 5 3 2 4 3" xfId="6248"/>
    <cellStyle name="20% - Accent2 3 5 3 2 4 3 2" xfId="6249"/>
    <cellStyle name="20% - Accent2 3 5 3 2 4 4" xfId="6250"/>
    <cellStyle name="20% - Accent2 3 5 3 2 4 5" xfId="6251"/>
    <cellStyle name="20% - Accent2 3 5 3 2 4 6" xfId="6252"/>
    <cellStyle name="20% - Accent2 3 5 3 2 4 7" xfId="6253"/>
    <cellStyle name="20% - Accent2 3 5 3 2 4 8" xfId="6254"/>
    <cellStyle name="20% - Accent2 3 5 3 2 4 9" xfId="6255"/>
    <cellStyle name="20% - Accent2 3 5 3 2 5" xfId="6256"/>
    <cellStyle name="20% - Accent2 3 5 3 2 5 2" xfId="6257"/>
    <cellStyle name="20% - Accent2 3 5 3 2 5 3" xfId="6258"/>
    <cellStyle name="20% - Accent2 3 5 3 2 6" xfId="6259"/>
    <cellStyle name="20% - Accent2 3 5 3 2 6 2" xfId="6260"/>
    <cellStyle name="20% - Accent2 3 5 3 2 7" xfId="6261"/>
    <cellStyle name="20% - Accent2 3 5 3 2 8" xfId="6262"/>
    <cellStyle name="20% - Accent2 3 5 3 2 9" xfId="6263"/>
    <cellStyle name="20% - Accent2 3 5 3 3" xfId="6264"/>
    <cellStyle name="20% - Accent2 3 5 3 3 2" xfId="6265"/>
    <cellStyle name="20% - Accent2 3 5 3 3 2 2" xfId="6266"/>
    <cellStyle name="20% - Accent2 3 5 3 3 2 3" xfId="6267"/>
    <cellStyle name="20% - Accent2 3 5 3 3 3" xfId="6268"/>
    <cellStyle name="20% - Accent2 3 5 3 3 3 2" xfId="6269"/>
    <cellStyle name="20% - Accent2 3 5 3 3 4" xfId="6270"/>
    <cellStyle name="20% - Accent2 3 5 3 3 5" xfId="6271"/>
    <cellStyle name="20% - Accent2 3 5 3 3 6" xfId="6272"/>
    <cellStyle name="20% - Accent2 3 5 3 3 7" xfId="6273"/>
    <cellStyle name="20% - Accent2 3 5 3 3 8" xfId="6274"/>
    <cellStyle name="20% - Accent2 3 5 3 3 9" xfId="6275"/>
    <cellStyle name="20% - Accent2 3 5 3 4" xfId="6276"/>
    <cellStyle name="20% - Accent2 3 5 3 4 2" xfId="6277"/>
    <cellStyle name="20% - Accent2 3 5 3 4 2 2" xfId="6278"/>
    <cellStyle name="20% - Accent2 3 5 3 4 2 3" xfId="6279"/>
    <cellStyle name="20% - Accent2 3 5 3 4 3" xfId="6280"/>
    <cellStyle name="20% - Accent2 3 5 3 4 3 2" xfId="6281"/>
    <cellStyle name="20% - Accent2 3 5 3 4 4" xfId="6282"/>
    <cellStyle name="20% - Accent2 3 5 3 4 5" xfId="6283"/>
    <cellStyle name="20% - Accent2 3 5 3 4 6" xfId="6284"/>
    <cellStyle name="20% - Accent2 3 5 3 4 7" xfId="6285"/>
    <cellStyle name="20% - Accent2 3 5 3 4 8" xfId="6286"/>
    <cellStyle name="20% - Accent2 3 5 3 4 9" xfId="6287"/>
    <cellStyle name="20% - Accent2 3 5 3 5" xfId="6288"/>
    <cellStyle name="20% - Accent2 3 5 3 5 2" xfId="6289"/>
    <cellStyle name="20% - Accent2 3 5 3 5 2 2" xfId="6290"/>
    <cellStyle name="20% - Accent2 3 5 3 5 2 3" xfId="6291"/>
    <cellStyle name="20% - Accent2 3 5 3 5 3" xfId="6292"/>
    <cellStyle name="20% - Accent2 3 5 3 5 3 2" xfId="6293"/>
    <cellStyle name="20% - Accent2 3 5 3 5 4" xfId="6294"/>
    <cellStyle name="20% - Accent2 3 5 3 5 5" xfId="6295"/>
    <cellStyle name="20% - Accent2 3 5 3 5 6" xfId="6296"/>
    <cellStyle name="20% - Accent2 3 5 3 5 7" xfId="6297"/>
    <cellStyle name="20% - Accent2 3 5 3 5 8" xfId="6298"/>
    <cellStyle name="20% - Accent2 3 5 3 5 9" xfId="6299"/>
    <cellStyle name="20% - Accent2 3 5 3 6" xfId="6300"/>
    <cellStyle name="20% - Accent2 3 5 3 6 2" xfId="6301"/>
    <cellStyle name="20% - Accent2 3 5 3 6 3" xfId="6302"/>
    <cellStyle name="20% - Accent2 3 5 3 7" xfId="6303"/>
    <cellStyle name="20% - Accent2 3 5 3 7 2" xfId="6304"/>
    <cellStyle name="20% - Accent2 3 5 3 8" xfId="6305"/>
    <cellStyle name="20% - Accent2 3 5 3 9" xfId="6306"/>
    <cellStyle name="20% - Accent2 3 5 4" xfId="6307"/>
    <cellStyle name="20% - Accent2 3 5 4 10" xfId="6308"/>
    <cellStyle name="20% - Accent2 3 5 4 11" xfId="6309"/>
    <cellStyle name="20% - Accent2 3 5 4 12" xfId="6310"/>
    <cellStyle name="20% - Accent2 3 5 4 2" xfId="6311"/>
    <cellStyle name="20% - Accent2 3 5 4 2 2" xfId="6312"/>
    <cellStyle name="20% - Accent2 3 5 4 2 2 2" xfId="6313"/>
    <cellStyle name="20% - Accent2 3 5 4 2 2 3" xfId="6314"/>
    <cellStyle name="20% - Accent2 3 5 4 2 3" xfId="6315"/>
    <cellStyle name="20% - Accent2 3 5 4 2 3 2" xfId="6316"/>
    <cellStyle name="20% - Accent2 3 5 4 2 4" xfId="6317"/>
    <cellStyle name="20% - Accent2 3 5 4 2 5" xfId="6318"/>
    <cellStyle name="20% - Accent2 3 5 4 2 6" xfId="6319"/>
    <cellStyle name="20% - Accent2 3 5 4 2 7" xfId="6320"/>
    <cellStyle name="20% - Accent2 3 5 4 2 8" xfId="6321"/>
    <cellStyle name="20% - Accent2 3 5 4 2 9" xfId="6322"/>
    <cellStyle name="20% - Accent2 3 5 4 3" xfId="6323"/>
    <cellStyle name="20% - Accent2 3 5 4 3 2" xfId="6324"/>
    <cellStyle name="20% - Accent2 3 5 4 3 2 2" xfId="6325"/>
    <cellStyle name="20% - Accent2 3 5 4 3 2 3" xfId="6326"/>
    <cellStyle name="20% - Accent2 3 5 4 3 3" xfId="6327"/>
    <cellStyle name="20% - Accent2 3 5 4 3 3 2" xfId="6328"/>
    <cellStyle name="20% - Accent2 3 5 4 3 4" xfId="6329"/>
    <cellStyle name="20% - Accent2 3 5 4 3 5" xfId="6330"/>
    <cellStyle name="20% - Accent2 3 5 4 3 6" xfId="6331"/>
    <cellStyle name="20% - Accent2 3 5 4 3 7" xfId="6332"/>
    <cellStyle name="20% - Accent2 3 5 4 3 8" xfId="6333"/>
    <cellStyle name="20% - Accent2 3 5 4 3 9" xfId="6334"/>
    <cellStyle name="20% - Accent2 3 5 4 4" xfId="6335"/>
    <cellStyle name="20% - Accent2 3 5 4 4 2" xfId="6336"/>
    <cellStyle name="20% - Accent2 3 5 4 4 2 2" xfId="6337"/>
    <cellStyle name="20% - Accent2 3 5 4 4 2 3" xfId="6338"/>
    <cellStyle name="20% - Accent2 3 5 4 4 3" xfId="6339"/>
    <cellStyle name="20% - Accent2 3 5 4 4 3 2" xfId="6340"/>
    <cellStyle name="20% - Accent2 3 5 4 4 4" xfId="6341"/>
    <cellStyle name="20% - Accent2 3 5 4 4 5" xfId="6342"/>
    <cellStyle name="20% - Accent2 3 5 4 4 6" xfId="6343"/>
    <cellStyle name="20% - Accent2 3 5 4 4 7" xfId="6344"/>
    <cellStyle name="20% - Accent2 3 5 4 4 8" xfId="6345"/>
    <cellStyle name="20% - Accent2 3 5 4 4 9" xfId="6346"/>
    <cellStyle name="20% - Accent2 3 5 4 5" xfId="6347"/>
    <cellStyle name="20% - Accent2 3 5 4 5 2" xfId="6348"/>
    <cellStyle name="20% - Accent2 3 5 4 5 3" xfId="6349"/>
    <cellStyle name="20% - Accent2 3 5 4 6" xfId="6350"/>
    <cellStyle name="20% - Accent2 3 5 4 6 2" xfId="6351"/>
    <cellStyle name="20% - Accent2 3 5 4 7" xfId="6352"/>
    <cellStyle name="20% - Accent2 3 5 4 8" xfId="6353"/>
    <cellStyle name="20% - Accent2 3 5 4 9" xfId="6354"/>
    <cellStyle name="20% - Accent2 3 5 5" xfId="6355"/>
    <cellStyle name="20% - Accent2 3 5 5 2" xfId="6356"/>
    <cellStyle name="20% - Accent2 3 5 5 2 2" xfId="6357"/>
    <cellStyle name="20% - Accent2 3 5 5 2 3" xfId="6358"/>
    <cellStyle name="20% - Accent2 3 5 5 3" xfId="6359"/>
    <cellStyle name="20% - Accent2 3 5 5 3 2" xfId="6360"/>
    <cellStyle name="20% - Accent2 3 5 5 4" xfId="6361"/>
    <cellStyle name="20% - Accent2 3 5 5 5" xfId="6362"/>
    <cellStyle name="20% - Accent2 3 5 5 6" xfId="6363"/>
    <cellStyle name="20% - Accent2 3 5 5 7" xfId="6364"/>
    <cellStyle name="20% - Accent2 3 5 5 8" xfId="6365"/>
    <cellStyle name="20% - Accent2 3 5 5 9" xfId="6366"/>
    <cellStyle name="20% - Accent2 3 5 6" xfId="6367"/>
    <cellStyle name="20% - Accent2 3 5 6 2" xfId="6368"/>
    <cellStyle name="20% - Accent2 3 5 6 2 2" xfId="6369"/>
    <cellStyle name="20% - Accent2 3 5 6 2 3" xfId="6370"/>
    <cellStyle name="20% - Accent2 3 5 6 3" xfId="6371"/>
    <cellStyle name="20% - Accent2 3 5 6 3 2" xfId="6372"/>
    <cellStyle name="20% - Accent2 3 5 6 4" xfId="6373"/>
    <cellStyle name="20% - Accent2 3 5 6 5" xfId="6374"/>
    <cellStyle name="20% - Accent2 3 5 6 6" xfId="6375"/>
    <cellStyle name="20% - Accent2 3 5 6 7" xfId="6376"/>
    <cellStyle name="20% - Accent2 3 5 6 8" xfId="6377"/>
    <cellStyle name="20% - Accent2 3 5 6 9" xfId="6378"/>
    <cellStyle name="20% - Accent2 3 5 7" xfId="6379"/>
    <cellStyle name="20% - Accent2 3 5 7 2" xfId="6380"/>
    <cellStyle name="20% - Accent2 3 5 7 2 2" xfId="6381"/>
    <cellStyle name="20% - Accent2 3 5 7 2 3" xfId="6382"/>
    <cellStyle name="20% - Accent2 3 5 7 3" xfId="6383"/>
    <cellStyle name="20% - Accent2 3 5 7 3 2" xfId="6384"/>
    <cellStyle name="20% - Accent2 3 5 7 4" xfId="6385"/>
    <cellStyle name="20% - Accent2 3 5 7 5" xfId="6386"/>
    <cellStyle name="20% - Accent2 3 5 7 6" xfId="6387"/>
    <cellStyle name="20% - Accent2 3 5 7 7" xfId="6388"/>
    <cellStyle name="20% - Accent2 3 5 7 8" xfId="6389"/>
    <cellStyle name="20% - Accent2 3 5 7 9" xfId="6390"/>
    <cellStyle name="20% - Accent2 3 5 8" xfId="6391"/>
    <cellStyle name="20% - Accent2 3 5 8 2" xfId="6392"/>
    <cellStyle name="20% - Accent2 3 5 8 3" xfId="6393"/>
    <cellStyle name="20% - Accent2 3 5 9" xfId="6394"/>
    <cellStyle name="20% - Accent2 3 5 9 2" xfId="6395"/>
    <cellStyle name="20% - Accent2 3 6" xfId="6396"/>
    <cellStyle name="20% - Accent2 3 6 10" xfId="6397"/>
    <cellStyle name="20% - Accent2 3 6 11" xfId="6398"/>
    <cellStyle name="20% - Accent2 3 6 12" xfId="6399"/>
    <cellStyle name="20% - Accent2 3 6 13" xfId="6400"/>
    <cellStyle name="20% - Accent2 3 6 14" xfId="6401"/>
    <cellStyle name="20% - Accent2 3 6 15" xfId="6402"/>
    <cellStyle name="20% - Accent2 3 6 2" xfId="6403"/>
    <cellStyle name="20% - Accent2 3 6 2 10" xfId="6404"/>
    <cellStyle name="20% - Accent2 3 6 2 11" xfId="6405"/>
    <cellStyle name="20% - Accent2 3 6 2 12" xfId="6406"/>
    <cellStyle name="20% - Accent2 3 6 2 13" xfId="6407"/>
    <cellStyle name="20% - Accent2 3 6 2 2" xfId="6408"/>
    <cellStyle name="20% - Accent2 3 6 2 2 10" xfId="6409"/>
    <cellStyle name="20% - Accent2 3 6 2 2 11" xfId="6410"/>
    <cellStyle name="20% - Accent2 3 6 2 2 12" xfId="6411"/>
    <cellStyle name="20% - Accent2 3 6 2 2 2" xfId="6412"/>
    <cellStyle name="20% - Accent2 3 6 2 2 2 2" xfId="6413"/>
    <cellStyle name="20% - Accent2 3 6 2 2 2 2 2" xfId="6414"/>
    <cellStyle name="20% - Accent2 3 6 2 2 2 2 3" xfId="6415"/>
    <cellStyle name="20% - Accent2 3 6 2 2 2 3" xfId="6416"/>
    <cellStyle name="20% - Accent2 3 6 2 2 2 3 2" xfId="6417"/>
    <cellStyle name="20% - Accent2 3 6 2 2 2 4" xfId="6418"/>
    <cellStyle name="20% - Accent2 3 6 2 2 2 5" xfId="6419"/>
    <cellStyle name="20% - Accent2 3 6 2 2 2 6" xfId="6420"/>
    <cellStyle name="20% - Accent2 3 6 2 2 2 7" xfId="6421"/>
    <cellStyle name="20% - Accent2 3 6 2 2 2 8" xfId="6422"/>
    <cellStyle name="20% - Accent2 3 6 2 2 2 9" xfId="6423"/>
    <cellStyle name="20% - Accent2 3 6 2 2 3" xfId="6424"/>
    <cellStyle name="20% - Accent2 3 6 2 2 3 2" xfId="6425"/>
    <cellStyle name="20% - Accent2 3 6 2 2 3 2 2" xfId="6426"/>
    <cellStyle name="20% - Accent2 3 6 2 2 3 2 3" xfId="6427"/>
    <cellStyle name="20% - Accent2 3 6 2 2 3 3" xfId="6428"/>
    <cellStyle name="20% - Accent2 3 6 2 2 3 3 2" xfId="6429"/>
    <cellStyle name="20% - Accent2 3 6 2 2 3 4" xfId="6430"/>
    <cellStyle name="20% - Accent2 3 6 2 2 3 5" xfId="6431"/>
    <cellStyle name="20% - Accent2 3 6 2 2 3 6" xfId="6432"/>
    <cellStyle name="20% - Accent2 3 6 2 2 3 7" xfId="6433"/>
    <cellStyle name="20% - Accent2 3 6 2 2 3 8" xfId="6434"/>
    <cellStyle name="20% - Accent2 3 6 2 2 3 9" xfId="6435"/>
    <cellStyle name="20% - Accent2 3 6 2 2 4" xfId="6436"/>
    <cellStyle name="20% - Accent2 3 6 2 2 4 2" xfId="6437"/>
    <cellStyle name="20% - Accent2 3 6 2 2 4 2 2" xfId="6438"/>
    <cellStyle name="20% - Accent2 3 6 2 2 4 2 3" xfId="6439"/>
    <cellStyle name="20% - Accent2 3 6 2 2 4 3" xfId="6440"/>
    <cellStyle name="20% - Accent2 3 6 2 2 4 3 2" xfId="6441"/>
    <cellStyle name="20% - Accent2 3 6 2 2 4 4" xfId="6442"/>
    <cellStyle name="20% - Accent2 3 6 2 2 4 5" xfId="6443"/>
    <cellStyle name="20% - Accent2 3 6 2 2 4 6" xfId="6444"/>
    <cellStyle name="20% - Accent2 3 6 2 2 4 7" xfId="6445"/>
    <cellStyle name="20% - Accent2 3 6 2 2 4 8" xfId="6446"/>
    <cellStyle name="20% - Accent2 3 6 2 2 4 9" xfId="6447"/>
    <cellStyle name="20% - Accent2 3 6 2 2 5" xfId="6448"/>
    <cellStyle name="20% - Accent2 3 6 2 2 5 2" xfId="6449"/>
    <cellStyle name="20% - Accent2 3 6 2 2 5 3" xfId="6450"/>
    <cellStyle name="20% - Accent2 3 6 2 2 6" xfId="6451"/>
    <cellStyle name="20% - Accent2 3 6 2 2 6 2" xfId="6452"/>
    <cellStyle name="20% - Accent2 3 6 2 2 7" xfId="6453"/>
    <cellStyle name="20% - Accent2 3 6 2 2 8" xfId="6454"/>
    <cellStyle name="20% - Accent2 3 6 2 2 9" xfId="6455"/>
    <cellStyle name="20% - Accent2 3 6 2 3" xfId="6456"/>
    <cellStyle name="20% - Accent2 3 6 2 3 2" xfId="6457"/>
    <cellStyle name="20% - Accent2 3 6 2 3 2 2" xfId="6458"/>
    <cellStyle name="20% - Accent2 3 6 2 3 2 3" xfId="6459"/>
    <cellStyle name="20% - Accent2 3 6 2 3 3" xfId="6460"/>
    <cellStyle name="20% - Accent2 3 6 2 3 3 2" xfId="6461"/>
    <cellStyle name="20% - Accent2 3 6 2 3 4" xfId="6462"/>
    <cellStyle name="20% - Accent2 3 6 2 3 5" xfId="6463"/>
    <cellStyle name="20% - Accent2 3 6 2 3 6" xfId="6464"/>
    <cellStyle name="20% - Accent2 3 6 2 3 7" xfId="6465"/>
    <cellStyle name="20% - Accent2 3 6 2 3 8" xfId="6466"/>
    <cellStyle name="20% - Accent2 3 6 2 3 9" xfId="6467"/>
    <cellStyle name="20% - Accent2 3 6 2 4" xfId="6468"/>
    <cellStyle name="20% - Accent2 3 6 2 4 2" xfId="6469"/>
    <cellStyle name="20% - Accent2 3 6 2 4 2 2" xfId="6470"/>
    <cellStyle name="20% - Accent2 3 6 2 4 2 3" xfId="6471"/>
    <cellStyle name="20% - Accent2 3 6 2 4 3" xfId="6472"/>
    <cellStyle name="20% - Accent2 3 6 2 4 3 2" xfId="6473"/>
    <cellStyle name="20% - Accent2 3 6 2 4 4" xfId="6474"/>
    <cellStyle name="20% - Accent2 3 6 2 4 5" xfId="6475"/>
    <cellStyle name="20% - Accent2 3 6 2 4 6" xfId="6476"/>
    <cellStyle name="20% - Accent2 3 6 2 4 7" xfId="6477"/>
    <cellStyle name="20% - Accent2 3 6 2 4 8" xfId="6478"/>
    <cellStyle name="20% - Accent2 3 6 2 4 9" xfId="6479"/>
    <cellStyle name="20% - Accent2 3 6 2 5" xfId="6480"/>
    <cellStyle name="20% - Accent2 3 6 2 5 2" xfId="6481"/>
    <cellStyle name="20% - Accent2 3 6 2 5 2 2" xfId="6482"/>
    <cellStyle name="20% - Accent2 3 6 2 5 2 3" xfId="6483"/>
    <cellStyle name="20% - Accent2 3 6 2 5 3" xfId="6484"/>
    <cellStyle name="20% - Accent2 3 6 2 5 3 2" xfId="6485"/>
    <cellStyle name="20% - Accent2 3 6 2 5 4" xfId="6486"/>
    <cellStyle name="20% - Accent2 3 6 2 5 5" xfId="6487"/>
    <cellStyle name="20% - Accent2 3 6 2 5 6" xfId="6488"/>
    <cellStyle name="20% - Accent2 3 6 2 5 7" xfId="6489"/>
    <cellStyle name="20% - Accent2 3 6 2 5 8" xfId="6490"/>
    <cellStyle name="20% - Accent2 3 6 2 5 9" xfId="6491"/>
    <cellStyle name="20% - Accent2 3 6 2 6" xfId="6492"/>
    <cellStyle name="20% - Accent2 3 6 2 6 2" xfId="6493"/>
    <cellStyle name="20% - Accent2 3 6 2 6 3" xfId="6494"/>
    <cellStyle name="20% - Accent2 3 6 2 7" xfId="6495"/>
    <cellStyle name="20% - Accent2 3 6 2 7 2" xfId="6496"/>
    <cellStyle name="20% - Accent2 3 6 2 8" xfId="6497"/>
    <cellStyle name="20% - Accent2 3 6 2 9" xfId="6498"/>
    <cellStyle name="20% - Accent2 3 6 3" xfId="6499"/>
    <cellStyle name="20% - Accent2 3 6 3 10" xfId="6500"/>
    <cellStyle name="20% - Accent2 3 6 3 11" xfId="6501"/>
    <cellStyle name="20% - Accent2 3 6 3 12" xfId="6502"/>
    <cellStyle name="20% - Accent2 3 6 3 13" xfId="6503"/>
    <cellStyle name="20% - Accent2 3 6 3 2" xfId="6504"/>
    <cellStyle name="20% - Accent2 3 6 3 2 10" xfId="6505"/>
    <cellStyle name="20% - Accent2 3 6 3 2 11" xfId="6506"/>
    <cellStyle name="20% - Accent2 3 6 3 2 12" xfId="6507"/>
    <cellStyle name="20% - Accent2 3 6 3 2 2" xfId="6508"/>
    <cellStyle name="20% - Accent2 3 6 3 2 2 2" xfId="6509"/>
    <cellStyle name="20% - Accent2 3 6 3 2 2 2 2" xfId="6510"/>
    <cellStyle name="20% - Accent2 3 6 3 2 2 2 3" xfId="6511"/>
    <cellStyle name="20% - Accent2 3 6 3 2 2 3" xfId="6512"/>
    <cellStyle name="20% - Accent2 3 6 3 2 2 3 2" xfId="6513"/>
    <cellStyle name="20% - Accent2 3 6 3 2 2 4" xfId="6514"/>
    <cellStyle name="20% - Accent2 3 6 3 2 2 5" xfId="6515"/>
    <cellStyle name="20% - Accent2 3 6 3 2 2 6" xfId="6516"/>
    <cellStyle name="20% - Accent2 3 6 3 2 2 7" xfId="6517"/>
    <cellStyle name="20% - Accent2 3 6 3 2 2 8" xfId="6518"/>
    <cellStyle name="20% - Accent2 3 6 3 2 2 9" xfId="6519"/>
    <cellStyle name="20% - Accent2 3 6 3 2 3" xfId="6520"/>
    <cellStyle name="20% - Accent2 3 6 3 2 3 2" xfId="6521"/>
    <cellStyle name="20% - Accent2 3 6 3 2 3 2 2" xfId="6522"/>
    <cellStyle name="20% - Accent2 3 6 3 2 3 2 3" xfId="6523"/>
    <cellStyle name="20% - Accent2 3 6 3 2 3 3" xfId="6524"/>
    <cellStyle name="20% - Accent2 3 6 3 2 3 3 2" xfId="6525"/>
    <cellStyle name="20% - Accent2 3 6 3 2 3 4" xfId="6526"/>
    <cellStyle name="20% - Accent2 3 6 3 2 3 5" xfId="6527"/>
    <cellStyle name="20% - Accent2 3 6 3 2 3 6" xfId="6528"/>
    <cellStyle name="20% - Accent2 3 6 3 2 3 7" xfId="6529"/>
    <cellStyle name="20% - Accent2 3 6 3 2 3 8" xfId="6530"/>
    <cellStyle name="20% - Accent2 3 6 3 2 3 9" xfId="6531"/>
    <cellStyle name="20% - Accent2 3 6 3 2 4" xfId="6532"/>
    <cellStyle name="20% - Accent2 3 6 3 2 4 2" xfId="6533"/>
    <cellStyle name="20% - Accent2 3 6 3 2 4 2 2" xfId="6534"/>
    <cellStyle name="20% - Accent2 3 6 3 2 4 2 3" xfId="6535"/>
    <cellStyle name="20% - Accent2 3 6 3 2 4 3" xfId="6536"/>
    <cellStyle name="20% - Accent2 3 6 3 2 4 3 2" xfId="6537"/>
    <cellStyle name="20% - Accent2 3 6 3 2 4 4" xfId="6538"/>
    <cellStyle name="20% - Accent2 3 6 3 2 4 5" xfId="6539"/>
    <cellStyle name="20% - Accent2 3 6 3 2 4 6" xfId="6540"/>
    <cellStyle name="20% - Accent2 3 6 3 2 4 7" xfId="6541"/>
    <cellStyle name="20% - Accent2 3 6 3 2 4 8" xfId="6542"/>
    <cellStyle name="20% - Accent2 3 6 3 2 4 9" xfId="6543"/>
    <cellStyle name="20% - Accent2 3 6 3 2 5" xfId="6544"/>
    <cellStyle name="20% - Accent2 3 6 3 2 5 2" xfId="6545"/>
    <cellStyle name="20% - Accent2 3 6 3 2 5 3" xfId="6546"/>
    <cellStyle name="20% - Accent2 3 6 3 2 6" xfId="6547"/>
    <cellStyle name="20% - Accent2 3 6 3 2 6 2" xfId="6548"/>
    <cellStyle name="20% - Accent2 3 6 3 2 7" xfId="6549"/>
    <cellStyle name="20% - Accent2 3 6 3 2 8" xfId="6550"/>
    <cellStyle name="20% - Accent2 3 6 3 2 9" xfId="6551"/>
    <cellStyle name="20% - Accent2 3 6 3 3" xfId="6552"/>
    <cellStyle name="20% - Accent2 3 6 3 3 2" xfId="6553"/>
    <cellStyle name="20% - Accent2 3 6 3 3 2 2" xfId="6554"/>
    <cellStyle name="20% - Accent2 3 6 3 3 2 3" xfId="6555"/>
    <cellStyle name="20% - Accent2 3 6 3 3 3" xfId="6556"/>
    <cellStyle name="20% - Accent2 3 6 3 3 3 2" xfId="6557"/>
    <cellStyle name="20% - Accent2 3 6 3 3 4" xfId="6558"/>
    <cellStyle name="20% - Accent2 3 6 3 3 5" xfId="6559"/>
    <cellStyle name="20% - Accent2 3 6 3 3 6" xfId="6560"/>
    <cellStyle name="20% - Accent2 3 6 3 3 7" xfId="6561"/>
    <cellStyle name="20% - Accent2 3 6 3 3 8" xfId="6562"/>
    <cellStyle name="20% - Accent2 3 6 3 3 9" xfId="6563"/>
    <cellStyle name="20% - Accent2 3 6 3 4" xfId="6564"/>
    <cellStyle name="20% - Accent2 3 6 3 4 2" xfId="6565"/>
    <cellStyle name="20% - Accent2 3 6 3 4 2 2" xfId="6566"/>
    <cellStyle name="20% - Accent2 3 6 3 4 2 3" xfId="6567"/>
    <cellStyle name="20% - Accent2 3 6 3 4 3" xfId="6568"/>
    <cellStyle name="20% - Accent2 3 6 3 4 3 2" xfId="6569"/>
    <cellStyle name="20% - Accent2 3 6 3 4 4" xfId="6570"/>
    <cellStyle name="20% - Accent2 3 6 3 4 5" xfId="6571"/>
    <cellStyle name="20% - Accent2 3 6 3 4 6" xfId="6572"/>
    <cellStyle name="20% - Accent2 3 6 3 4 7" xfId="6573"/>
    <cellStyle name="20% - Accent2 3 6 3 4 8" xfId="6574"/>
    <cellStyle name="20% - Accent2 3 6 3 4 9" xfId="6575"/>
    <cellStyle name="20% - Accent2 3 6 3 5" xfId="6576"/>
    <cellStyle name="20% - Accent2 3 6 3 5 2" xfId="6577"/>
    <cellStyle name="20% - Accent2 3 6 3 5 2 2" xfId="6578"/>
    <cellStyle name="20% - Accent2 3 6 3 5 2 3" xfId="6579"/>
    <cellStyle name="20% - Accent2 3 6 3 5 3" xfId="6580"/>
    <cellStyle name="20% - Accent2 3 6 3 5 3 2" xfId="6581"/>
    <cellStyle name="20% - Accent2 3 6 3 5 4" xfId="6582"/>
    <cellStyle name="20% - Accent2 3 6 3 5 5" xfId="6583"/>
    <cellStyle name="20% - Accent2 3 6 3 5 6" xfId="6584"/>
    <cellStyle name="20% - Accent2 3 6 3 5 7" xfId="6585"/>
    <cellStyle name="20% - Accent2 3 6 3 5 8" xfId="6586"/>
    <cellStyle name="20% - Accent2 3 6 3 5 9" xfId="6587"/>
    <cellStyle name="20% - Accent2 3 6 3 6" xfId="6588"/>
    <cellStyle name="20% - Accent2 3 6 3 6 2" xfId="6589"/>
    <cellStyle name="20% - Accent2 3 6 3 6 3" xfId="6590"/>
    <cellStyle name="20% - Accent2 3 6 3 7" xfId="6591"/>
    <cellStyle name="20% - Accent2 3 6 3 7 2" xfId="6592"/>
    <cellStyle name="20% - Accent2 3 6 3 8" xfId="6593"/>
    <cellStyle name="20% - Accent2 3 6 3 9" xfId="6594"/>
    <cellStyle name="20% - Accent2 3 6 4" xfId="6595"/>
    <cellStyle name="20% - Accent2 3 6 4 10" xfId="6596"/>
    <cellStyle name="20% - Accent2 3 6 4 11" xfId="6597"/>
    <cellStyle name="20% - Accent2 3 6 4 12" xfId="6598"/>
    <cellStyle name="20% - Accent2 3 6 4 2" xfId="6599"/>
    <cellStyle name="20% - Accent2 3 6 4 2 2" xfId="6600"/>
    <cellStyle name="20% - Accent2 3 6 4 2 2 2" xfId="6601"/>
    <cellStyle name="20% - Accent2 3 6 4 2 2 3" xfId="6602"/>
    <cellStyle name="20% - Accent2 3 6 4 2 3" xfId="6603"/>
    <cellStyle name="20% - Accent2 3 6 4 2 3 2" xfId="6604"/>
    <cellStyle name="20% - Accent2 3 6 4 2 4" xfId="6605"/>
    <cellStyle name="20% - Accent2 3 6 4 2 5" xfId="6606"/>
    <cellStyle name="20% - Accent2 3 6 4 2 6" xfId="6607"/>
    <cellStyle name="20% - Accent2 3 6 4 2 7" xfId="6608"/>
    <cellStyle name="20% - Accent2 3 6 4 2 8" xfId="6609"/>
    <cellStyle name="20% - Accent2 3 6 4 2 9" xfId="6610"/>
    <cellStyle name="20% - Accent2 3 6 4 3" xfId="6611"/>
    <cellStyle name="20% - Accent2 3 6 4 3 2" xfId="6612"/>
    <cellStyle name="20% - Accent2 3 6 4 3 2 2" xfId="6613"/>
    <cellStyle name="20% - Accent2 3 6 4 3 2 3" xfId="6614"/>
    <cellStyle name="20% - Accent2 3 6 4 3 3" xfId="6615"/>
    <cellStyle name="20% - Accent2 3 6 4 3 3 2" xfId="6616"/>
    <cellStyle name="20% - Accent2 3 6 4 3 4" xfId="6617"/>
    <cellStyle name="20% - Accent2 3 6 4 3 5" xfId="6618"/>
    <cellStyle name="20% - Accent2 3 6 4 3 6" xfId="6619"/>
    <cellStyle name="20% - Accent2 3 6 4 3 7" xfId="6620"/>
    <cellStyle name="20% - Accent2 3 6 4 3 8" xfId="6621"/>
    <cellStyle name="20% - Accent2 3 6 4 3 9" xfId="6622"/>
    <cellStyle name="20% - Accent2 3 6 4 4" xfId="6623"/>
    <cellStyle name="20% - Accent2 3 6 4 4 2" xfId="6624"/>
    <cellStyle name="20% - Accent2 3 6 4 4 2 2" xfId="6625"/>
    <cellStyle name="20% - Accent2 3 6 4 4 2 3" xfId="6626"/>
    <cellStyle name="20% - Accent2 3 6 4 4 3" xfId="6627"/>
    <cellStyle name="20% - Accent2 3 6 4 4 3 2" xfId="6628"/>
    <cellStyle name="20% - Accent2 3 6 4 4 4" xfId="6629"/>
    <cellStyle name="20% - Accent2 3 6 4 4 5" xfId="6630"/>
    <cellStyle name="20% - Accent2 3 6 4 4 6" xfId="6631"/>
    <cellStyle name="20% - Accent2 3 6 4 4 7" xfId="6632"/>
    <cellStyle name="20% - Accent2 3 6 4 4 8" xfId="6633"/>
    <cellStyle name="20% - Accent2 3 6 4 4 9" xfId="6634"/>
    <cellStyle name="20% - Accent2 3 6 4 5" xfId="6635"/>
    <cellStyle name="20% - Accent2 3 6 4 5 2" xfId="6636"/>
    <cellStyle name="20% - Accent2 3 6 4 5 3" xfId="6637"/>
    <cellStyle name="20% - Accent2 3 6 4 6" xfId="6638"/>
    <cellStyle name="20% - Accent2 3 6 4 6 2" xfId="6639"/>
    <cellStyle name="20% - Accent2 3 6 4 7" xfId="6640"/>
    <cellStyle name="20% - Accent2 3 6 4 8" xfId="6641"/>
    <cellStyle name="20% - Accent2 3 6 4 9" xfId="6642"/>
    <cellStyle name="20% - Accent2 3 6 5" xfId="6643"/>
    <cellStyle name="20% - Accent2 3 6 5 2" xfId="6644"/>
    <cellStyle name="20% - Accent2 3 6 5 2 2" xfId="6645"/>
    <cellStyle name="20% - Accent2 3 6 5 2 3" xfId="6646"/>
    <cellStyle name="20% - Accent2 3 6 5 3" xfId="6647"/>
    <cellStyle name="20% - Accent2 3 6 5 3 2" xfId="6648"/>
    <cellStyle name="20% - Accent2 3 6 5 4" xfId="6649"/>
    <cellStyle name="20% - Accent2 3 6 5 5" xfId="6650"/>
    <cellStyle name="20% - Accent2 3 6 5 6" xfId="6651"/>
    <cellStyle name="20% - Accent2 3 6 5 7" xfId="6652"/>
    <cellStyle name="20% - Accent2 3 6 5 8" xfId="6653"/>
    <cellStyle name="20% - Accent2 3 6 5 9" xfId="6654"/>
    <cellStyle name="20% - Accent2 3 6 6" xfId="6655"/>
    <cellStyle name="20% - Accent2 3 6 6 2" xfId="6656"/>
    <cellStyle name="20% - Accent2 3 6 6 2 2" xfId="6657"/>
    <cellStyle name="20% - Accent2 3 6 6 2 3" xfId="6658"/>
    <cellStyle name="20% - Accent2 3 6 6 3" xfId="6659"/>
    <cellStyle name="20% - Accent2 3 6 6 3 2" xfId="6660"/>
    <cellStyle name="20% - Accent2 3 6 6 4" xfId="6661"/>
    <cellStyle name="20% - Accent2 3 6 6 5" xfId="6662"/>
    <cellStyle name="20% - Accent2 3 6 6 6" xfId="6663"/>
    <cellStyle name="20% - Accent2 3 6 6 7" xfId="6664"/>
    <cellStyle name="20% - Accent2 3 6 6 8" xfId="6665"/>
    <cellStyle name="20% - Accent2 3 6 6 9" xfId="6666"/>
    <cellStyle name="20% - Accent2 3 6 7" xfId="6667"/>
    <cellStyle name="20% - Accent2 3 6 7 2" xfId="6668"/>
    <cellStyle name="20% - Accent2 3 6 7 2 2" xfId="6669"/>
    <cellStyle name="20% - Accent2 3 6 7 2 3" xfId="6670"/>
    <cellStyle name="20% - Accent2 3 6 7 3" xfId="6671"/>
    <cellStyle name="20% - Accent2 3 6 7 3 2" xfId="6672"/>
    <cellStyle name="20% - Accent2 3 6 7 4" xfId="6673"/>
    <cellStyle name="20% - Accent2 3 6 7 5" xfId="6674"/>
    <cellStyle name="20% - Accent2 3 6 7 6" xfId="6675"/>
    <cellStyle name="20% - Accent2 3 6 7 7" xfId="6676"/>
    <cellStyle name="20% - Accent2 3 6 7 8" xfId="6677"/>
    <cellStyle name="20% - Accent2 3 6 7 9" xfId="6678"/>
    <cellStyle name="20% - Accent2 3 6 8" xfId="6679"/>
    <cellStyle name="20% - Accent2 3 6 8 2" xfId="6680"/>
    <cellStyle name="20% - Accent2 3 6 8 3" xfId="6681"/>
    <cellStyle name="20% - Accent2 3 6 9" xfId="6682"/>
    <cellStyle name="20% - Accent2 3 6 9 2" xfId="6683"/>
    <cellStyle name="20% - Accent2 3 7" xfId="6684"/>
    <cellStyle name="20% - Accent2 3 7 10" xfId="6685"/>
    <cellStyle name="20% - Accent2 3 7 11" xfId="6686"/>
    <cellStyle name="20% - Accent2 3 7 12" xfId="6687"/>
    <cellStyle name="20% - Accent2 3 7 13" xfId="6688"/>
    <cellStyle name="20% - Accent2 3 7 2" xfId="6689"/>
    <cellStyle name="20% - Accent2 3 7 2 10" xfId="6690"/>
    <cellStyle name="20% - Accent2 3 7 2 11" xfId="6691"/>
    <cellStyle name="20% - Accent2 3 7 2 12" xfId="6692"/>
    <cellStyle name="20% - Accent2 3 7 2 2" xfId="6693"/>
    <cellStyle name="20% - Accent2 3 7 2 2 2" xfId="6694"/>
    <cellStyle name="20% - Accent2 3 7 2 2 2 2" xfId="6695"/>
    <cellStyle name="20% - Accent2 3 7 2 2 2 3" xfId="6696"/>
    <cellStyle name="20% - Accent2 3 7 2 2 3" xfId="6697"/>
    <cellStyle name="20% - Accent2 3 7 2 2 3 2" xfId="6698"/>
    <cellStyle name="20% - Accent2 3 7 2 2 4" xfId="6699"/>
    <cellStyle name="20% - Accent2 3 7 2 2 5" xfId="6700"/>
    <cellStyle name="20% - Accent2 3 7 2 2 6" xfId="6701"/>
    <cellStyle name="20% - Accent2 3 7 2 2 7" xfId="6702"/>
    <cellStyle name="20% - Accent2 3 7 2 2 8" xfId="6703"/>
    <cellStyle name="20% - Accent2 3 7 2 2 9" xfId="6704"/>
    <cellStyle name="20% - Accent2 3 7 2 3" xfId="6705"/>
    <cellStyle name="20% - Accent2 3 7 2 3 2" xfId="6706"/>
    <cellStyle name="20% - Accent2 3 7 2 3 2 2" xfId="6707"/>
    <cellStyle name="20% - Accent2 3 7 2 3 2 3" xfId="6708"/>
    <cellStyle name="20% - Accent2 3 7 2 3 3" xfId="6709"/>
    <cellStyle name="20% - Accent2 3 7 2 3 3 2" xfId="6710"/>
    <cellStyle name="20% - Accent2 3 7 2 3 4" xfId="6711"/>
    <cellStyle name="20% - Accent2 3 7 2 3 5" xfId="6712"/>
    <cellStyle name="20% - Accent2 3 7 2 3 6" xfId="6713"/>
    <cellStyle name="20% - Accent2 3 7 2 3 7" xfId="6714"/>
    <cellStyle name="20% - Accent2 3 7 2 3 8" xfId="6715"/>
    <cellStyle name="20% - Accent2 3 7 2 3 9" xfId="6716"/>
    <cellStyle name="20% - Accent2 3 7 2 4" xfId="6717"/>
    <cellStyle name="20% - Accent2 3 7 2 4 2" xfId="6718"/>
    <cellStyle name="20% - Accent2 3 7 2 4 2 2" xfId="6719"/>
    <cellStyle name="20% - Accent2 3 7 2 4 2 3" xfId="6720"/>
    <cellStyle name="20% - Accent2 3 7 2 4 3" xfId="6721"/>
    <cellStyle name="20% - Accent2 3 7 2 4 3 2" xfId="6722"/>
    <cellStyle name="20% - Accent2 3 7 2 4 4" xfId="6723"/>
    <cellStyle name="20% - Accent2 3 7 2 4 5" xfId="6724"/>
    <cellStyle name="20% - Accent2 3 7 2 4 6" xfId="6725"/>
    <cellStyle name="20% - Accent2 3 7 2 4 7" xfId="6726"/>
    <cellStyle name="20% - Accent2 3 7 2 4 8" xfId="6727"/>
    <cellStyle name="20% - Accent2 3 7 2 4 9" xfId="6728"/>
    <cellStyle name="20% - Accent2 3 7 2 5" xfId="6729"/>
    <cellStyle name="20% - Accent2 3 7 2 5 2" xfId="6730"/>
    <cellStyle name="20% - Accent2 3 7 2 5 3" xfId="6731"/>
    <cellStyle name="20% - Accent2 3 7 2 6" xfId="6732"/>
    <cellStyle name="20% - Accent2 3 7 2 6 2" xfId="6733"/>
    <cellStyle name="20% - Accent2 3 7 2 7" xfId="6734"/>
    <cellStyle name="20% - Accent2 3 7 2 8" xfId="6735"/>
    <cellStyle name="20% - Accent2 3 7 2 9" xfId="6736"/>
    <cellStyle name="20% - Accent2 3 7 3" xfId="6737"/>
    <cellStyle name="20% - Accent2 3 7 3 2" xfId="6738"/>
    <cellStyle name="20% - Accent2 3 7 3 2 2" xfId="6739"/>
    <cellStyle name="20% - Accent2 3 7 3 2 3" xfId="6740"/>
    <cellStyle name="20% - Accent2 3 7 3 3" xfId="6741"/>
    <cellStyle name="20% - Accent2 3 7 3 3 2" xfId="6742"/>
    <cellStyle name="20% - Accent2 3 7 3 4" xfId="6743"/>
    <cellStyle name="20% - Accent2 3 7 3 5" xfId="6744"/>
    <cellStyle name="20% - Accent2 3 7 3 6" xfId="6745"/>
    <cellStyle name="20% - Accent2 3 7 3 7" xfId="6746"/>
    <cellStyle name="20% - Accent2 3 7 3 8" xfId="6747"/>
    <cellStyle name="20% - Accent2 3 7 3 9" xfId="6748"/>
    <cellStyle name="20% - Accent2 3 7 4" xfId="6749"/>
    <cellStyle name="20% - Accent2 3 7 4 2" xfId="6750"/>
    <cellStyle name="20% - Accent2 3 7 4 2 2" xfId="6751"/>
    <cellStyle name="20% - Accent2 3 7 4 2 3" xfId="6752"/>
    <cellStyle name="20% - Accent2 3 7 4 3" xfId="6753"/>
    <cellStyle name="20% - Accent2 3 7 4 3 2" xfId="6754"/>
    <cellStyle name="20% - Accent2 3 7 4 4" xfId="6755"/>
    <cellStyle name="20% - Accent2 3 7 4 5" xfId="6756"/>
    <cellStyle name="20% - Accent2 3 7 4 6" xfId="6757"/>
    <cellStyle name="20% - Accent2 3 7 4 7" xfId="6758"/>
    <cellStyle name="20% - Accent2 3 7 4 8" xfId="6759"/>
    <cellStyle name="20% - Accent2 3 7 4 9" xfId="6760"/>
    <cellStyle name="20% - Accent2 3 7 5" xfId="6761"/>
    <cellStyle name="20% - Accent2 3 7 5 2" xfId="6762"/>
    <cellStyle name="20% - Accent2 3 7 5 2 2" xfId="6763"/>
    <cellStyle name="20% - Accent2 3 7 5 2 3" xfId="6764"/>
    <cellStyle name="20% - Accent2 3 7 5 3" xfId="6765"/>
    <cellStyle name="20% - Accent2 3 7 5 3 2" xfId="6766"/>
    <cellStyle name="20% - Accent2 3 7 5 4" xfId="6767"/>
    <cellStyle name="20% - Accent2 3 7 5 5" xfId="6768"/>
    <cellStyle name="20% - Accent2 3 7 5 6" xfId="6769"/>
    <cellStyle name="20% - Accent2 3 7 5 7" xfId="6770"/>
    <cellStyle name="20% - Accent2 3 7 5 8" xfId="6771"/>
    <cellStyle name="20% - Accent2 3 7 5 9" xfId="6772"/>
    <cellStyle name="20% - Accent2 3 7 6" xfId="6773"/>
    <cellStyle name="20% - Accent2 3 7 6 2" xfId="6774"/>
    <cellStyle name="20% - Accent2 3 7 6 3" xfId="6775"/>
    <cellStyle name="20% - Accent2 3 7 7" xfId="6776"/>
    <cellStyle name="20% - Accent2 3 7 7 2" xfId="6777"/>
    <cellStyle name="20% - Accent2 3 7 8" xfId="6778"/>
    <cellStyle name="20% - Accent2 3 7 9" xfId="6779"/>
    <cellStyle name="20% - Accent2 3 8" xfId="6780"/>
    <cellStyle name="20% - Accent2 3 8 10" xfId="6781"/>
    <cellStyle name="20% - Accent2 3 8 11" xfId="6782"/>
    <cellStyle name="20% - Accent2 3 8 12" xfId="6783"/>
    <cellStyle name="20% - Accent2 3 8 13" xfId="6784"/>
    <cellStyle name="20% - Accent2 3 8 2" xfId="6785"/>
    <cellStyle name="20% - Accent2 3 8 2 10" xfId="6786"/>
    <cellStyle name="20% - Accent2 3 8 2 11" xfId="6787"/>
    <cellStyle name="20% - Accent2 3 8 2 12" xfId="6788"/>
    <cellStyle name="20% - Accent2 3 8 2 2" xfId="6789"/>
    <cellStyle name="20% - Accent2 3 8 2 2 2" xfId="6790"/>
    <cellStyle name="20% - Accent2 3 8 2 2 2 2" xfId="6791"/>
    <cellStyle name="20% - Accent2 3 8 2 2 2 3" xfId="6792"/>
    <cellStyle name="20% - Accent2 3 8 2 2 3" xfId="6793"/>
    <cellStyle name="20% - Accent2 3 8 2 2 3 2" xfId="6794"/>
    <cellStyle name="20% - Accent2 3 8 2 2 4" xfId="6795"/>
    <cellStyle name="20% - Accent2 3 8 2 2 5" xfId="6796"/>
    <cellStyle name="20% - Accent2 3 8 2 2 6" xfId="6797"/>
    <cellStyle name="20% - Accent2 3 8 2 2 7" xfId="6798"/>
    <cellStyle name="20% - Accent2 3 8 2 2 8" xfId="6799"/>
    <cellStyle name="20% - Accent2 3 8 2 2 9" xfId="6800"/>
    <cellStyle name="20% - Accent2 3 8 2 3" xfId="6801"/>
    <cellStyle name="20% - Accent2 3 8 2 3 2" xfId="6802"/>
    <cellStyle name="20% - Accent2 3 8 2 3 2 2" xfId="6803"/>
    <cellStyle name="20% - Accent2 3 8 2 3 2 3" xfId="6804"/>
    <cellStyle name="20% - Accent2 3 8 2 3 3" xfId="6805"/>
    <cellStyle name="20% - Accent2 3 8 2 3 3 2" xfId="6806"/>
    <cellStyle name="20% - Accent2 3 8 2 3 4" xfId="6807"/>
    <cellStyle name="20% - Accent2 3 8 2 3 5" xfId="6808"/>
    <cellStyle name="20% - Accent2 3 8 2 3 6" xfId="6809"/>
    <cellStyle name="20% - Accent2 3 8 2 3 7" xfId="6810"/>
    <cellStyle name="20% - Accent2 3 8 2 3 8" xfId="6811"/>
    <cellStyle name="20% - Accent2 3 8 2 3 9" xfId="6812"/>
    <cellStyle name="20% - Accent2 3 8 2 4" xfId="6813"/>
    <cellStyle name="20% - Accent2 3 8 2 4 2" xfId="6814"/>
    <cellStyle name="20% - Accent2 3 8 2 4 2 2" xfId="6815"/>
    <cellStyle name="20% - Accent2 3 8 2 4 2 3" xfId="6816"/>
    <cellStyle name="20% - Accent2 3 8 2 4 3" xfId="6817"/>
    <cellStyle name="20% - Accent2 3 8 2 4 3 2" xfId="6818"/>
    <cellStyle name="20% - Accent2 3 8 2 4 4" xfId="6819"/>
    <cellStyle name="20% - Accent2 3 8 2 4 5" xfId="6820"/>
    <cellStyle name="20% - Accent2 3 8 2 4 6" xfId="6821"/>
    <cellStyle name="20% - Accent2 3 8 2 4 7" xfId="6822"/>
    <cellStyle name="20% - Accent2 3 8 2 4 8" xfId="6823"/>
    <cellStyle name="20% - Accent2 3 8 2 4 9" xfId="6824"/>
    <cellStyle name="20% - Accent2 3 8 2 5" xfId="6825"/>
    <cellStyle name="20% - Accent2 3 8 2 5 2" xfId="6826"/>
    <cellStyle name="20% - Accent2 3 8 2 5 3" xfId="6827"/>
    <cellStyle name="20% - Accent2 3 8 2 6" xfId="6828"/>
    <cellStyle name="20% - Accent2 3 8 2 6 2" xfId="6829"/>
    <cellStyle name="20% - Accent2 3 8 2 7" xfId="6830"/>
    <cellStyle name="20% - Accent2 3 8 2 8" xfId="6831"/>
    <cellStyle name="20% - Accent2 3 8 2 9" xfId="6832"/>
    <cellStyle name="20% - Accent2 3 8 3" xfId="6833"/>
    <cellStyle name="20% - Accent2 3 8 3 2" xfId="6834"/>
    <cellStyle name="20% - Accent2 3 8 3 2 2" xfId="6835"/>
    <cellStyle name="20% - Accent2 3 8 3 2 3" xfId="6836"/>
    <cellStyle name="20% - Accent2 3 8 3 3" xfId="6837"/>
    <cellStyle name="20% - Accent2 3 8 3 3 2" xfId="6838"/>
    <cellStyle name="20% - Accent2 3 8 3 4" xfId="6839"/>
    <cellStyle name="20% - Accent2 3 8 3 5" xfId="6840"/>
    <cellStyle name="20% - Accent2 3 8 3 6" xfId="6841"/>
    <cellStyle name="20% - Accent2 3 8 3 7" xfId="6842"/>
    <cellStyle name="20% - Accent2 3 8 3 8" xfId="6843"/>
    <cellStyle name="20% - Accent2 3 8 3 9" xfId="6844"/>
    <cellStyle name="20% - Accent2 3 8 4" xfId="6845"/>
    <cellStyle name="20% - Accent2 3 8 4 2" xfId="6846"/>
    <cellStyle name="20% - Accent2 3 8 4 2 2" xfId="6847"/>
    <cellStyle name="20% - Accent2 3 8 4 2 3" xfId="6848"/>
    <cellStyle name="20% - Accent2 3 8 4 3" xfId="6849"/>
    <cellStyle name="20% - Accent2 3 8 4 3 2" xfId="6850"/>
    <cellStyle name="20% - Accent2 3 8 4 4" xfId="6851"/>
    <cellStyle name="20% - Accent2 3 8 4 5" xfId="6852"/>
    <cellStyle name="20% - Accent2 3 8 4 6" xfId="6853"/>
    <cellStyle name="20% - Accent2 3 8 4 7" xfId="6854"/>
    <cellStyle name="20% - Accent2 3 8 4 8" xfId="6855"/>
    <cellStyle name="20% - Accent2 3 8 4 9" xfId="6856"/>
    <cellStyle name="20% - Accent2 3 8 5" xfId="6857"/>
    <cellStyle name="20% - Accent2 3 8 5 2" xfId="6858"/>
    <cellStyle name="20% - Accent2 3 8 5 2 2" xfId="6859"/>
    <cellStyle name="20% - Accent2 3 8 5 2 3" xfId="6860"/>
    <cellStyle name="20% - Accent2 3 8 5 3" xfId="6861"/>
    <cellStyle name="20% - Accent2 3 8 5 3 2" xfId="6862"/>
    <cellStyle name="20% - Accent2 3 8 5 4" xfId="6863"/>
    <cellStyle name="20% - Accent2 3 8 5 5" xfId="6864"/>
    <cellStyle name="20% - Accent2 3 8 5 6" xfId="6865"/>
    <cellStyle name="20% - Accent2 3 8 5 7" xfId="6866"/>
    <cellStyle name="20% - Accent2 3 8 5 8" xfId="6867"/>
    <cellStyle name="20% - Accent2 3 8 5 9" xfId="6868"/>
    <cellStyle name="20% - Accent2 3 8 6" xfId="6869"/>
    <cellStyle name="20% - Accent2 3 8 6 2" xfId="6870"/>
    <cellStyle name="20% - Accent2 3 8 6 3" xfId="6871"/>
    <cellStyle name="20% - Accent2 3 8 7" xfId="6872"/>
    <cellStyle name="20% - Accent2 3 8 7 2" xfId="6873"/>
    <cellStyle name="20% - Accent2 3 8 8" xfId="6874"/>
    <cellStyle name="20% - Accent2 3 8 9" xfId="6875"/>
    <cellStyle name="20% - Accent2 3 9" xfId="6876"/>
    <cellStyle name="20% - Accent2 3 9 10" xfId="6877"/>
    <cellStyle name="20% - Accent2 3 9 11" xfId="6878"/>
    <cellStyle name="20% - Accent2 3 9 12" xfId="6879"/>
    <cellStyle name="20% - Accent2 3 9 2" xfId="6880"/>
    <cellStyle name="20% - Accent2 3 9 2 2" xfId="6881"/>
    <cellStyle name="20% - Accent2 3 9 2 2 2" xfId="6882"/>
    <cellStyle name="20% - Accent2 3 9 2 2 3" xfId="6883"/>
    <cellStyle name="20% - Accent2 3 9 2 3" xfId="6884"/>
    <cellStyle name="20% - Accent2 3 9 2 3 2" xfId="6885"/>
    <cellStyle name="20% - Accent2 3 9 2 4" xfId="6886"/>
    <cellStyle name="20% - Accent2 3 9 2 5" xfId="6887"/>
    <cellStyle name="20% - Accent2 3 9 2 6" xfId="6888"/>
    <cellStyle name="20% - Accent2 3 9 2 7" xfId="6889"/>
    <cellStyle name="20% - Accent2 3 9 2 8" xfId="6890"/>
    <cellStyle name="20% - Accent2 3 9 2 9" xfId="6891"/>
    <cellStyle name="20% - Accent2 3 9 3" xfId="6892"/>
    <cellStyle name="20% - Accent2 3 9 3 2" xfId="6893"/>
    <cellStyle name="20% - Accent2 3 9 3 2 2" xfId="6894"/>
    <cellStyle name="20% - Accent2 3 9 3 2 3" xfId="6895"/>
    <cellStyle name="20% - Accent2 3 9 3 3" xfId="6896"/>
    <cellStyle name="20% - Accent2 3 9 3 3 2" xfId="6897"/>
    <cellStyle name="20% - Accent2 3 9 3 4" xfId="6898"/>
    <cellStyle name="20% - Accent2 3 9 3 5" xfId="6899"/>
    <cellStyle name="20% - Accent2 3 9 3 6" xfId="6900"/>
    <cellStyle name="20% - Accent2 3 9 3 7" xfId="6901"/>
    <cellStyle name="20% - Accent2 3 9 3 8" xfId="6902"/>
    <cellStyle name="20% - Accent2 3 9 3 9" xfId="6903"/>
    <cellStyle name="20% - Accent2 3 9 4" xfId="6904"/>
    <cellStyle name="20% - Accent2 3 9 4 2" xfId="6905"/>
    <cellStyle name="20% - Accent2 3 9 4 2 2" xfId="6906"/>
    <cellStyle name="20% - Accent2 3 9 4 2 3" xfId="6907"/>
    <cellStyle name="20% - Accent2 3 9 4 3" xfId="6908"/>
    <cellStyle name="20% - Accent2 3 9 4 3 2" xfId="6909"/>
    <cellStyle name="20% - Accent2 3 9 4 4" xfId="6910"/>
    <cellStyle name="20% - Accent2 3 9 4 5" xfId="6911"/>
    <cellStyle name="20% - Accent2 3 9 4 6" xfId="6912"/>
    <cellStyle name="20% - Accent2 3 9 4 7" xfId="6913"/>
    <cellStyle name="20% - Accent2 3 9 4 8" xfId="6914"/>
    <cellStyle name="20% - Accent2 3 9 4 9" xfId="6915"/>
    <cellStyle name="20% - Accent2 3 9 5" xfId="6916"/>
    <cellStyle name="20% - Accent2 3 9 5 2" xfId="6917"/>
    <cellStyle name="20% - Accent2 3 9 5 3" xfId="6918"/>
    <cellStyle name="20% - Accent2 3 9 6" xfId="6919"/>
    <cellStyle name="20% - Accent2 3 9 6 2" xfId="6920"/>
    <cellStyle name="20% - Accent2 3 9 7" xfId="6921"/>
    <cellStyle name="20% - Accent2 3 9 8" xfId="6922"/>
    <cellStyle name="20% - Accent2 3 9 9" xfId="6923"/>
    <cellStyle name="20% - Accent2 4" xfId="6924"/>
    <cellStyle name="20% - Accent2 4 2" xfId="6925"/>
    <cellStyle name="20% - Accent2 5" xfId="6926"/>
    <cellStyle name="20% - Accent2 5 2" xfId="6927"/>
    <cellStyle name="20% - Accent2 5 3" xfId="58302"/>
    <cellStyle name="20% - Accent2 6" xfId="6928"/>
    <cellStyle name="20% - Accent2 6 2" xfId="6929"/>
    <cellStyle name="20% - Accent2 7" xfId="6930"/>
    <cellStyle name="20% - Accent2 7 2" xfId="6931"/>
    <cellStyle name="20% - Accent2 7 3" xfId="6932"/>
    <cellStyle name="20% - Accent2 8" xfId="6933"/>
    <cellStyle name="20% - Accent2 9" xfId="6934"/>
    <cellStyle name="20% - Accent3 10" xfId="6935"/>
    <cellStyle name="20% - Accent3 11" xfId="6936"/>
    <cellStyle name="20% - Accent3 12" xfId="6937"/>
    <cellStyle name="20% - Accent3 2" xfId="6938"/>
    <cellStyle name="20% - Accent3 2 10" xfId="6939"/>
    <cellStyle name="20% - Accent3 2 10 2" xfId="6940"/>
    <cellStyle name="20% - Accent3 2 10 2 2" xfId="6941"/>
    <cellStyle name="20% - Accent3 2 10 2 3" xfId="6942"/>
    <cellStyle name="20% - Accent3 2 10 3" xfId="6943"/>
    <cellStyle name="20% - Accent3 2 10 3 2" xfId="6944"/>
    <cellStyle name="20% - Accent3 2 10 4" xfId="6945"/>
    <cellStyle name="20% - Accent3 2 10 5" xfId="6946"/>
    <cellStyle name="20% - Accent3 2 10 6" xfId="6947"/>
    <cellStyle name="20% - Accent3 2 10 7" xfId="6948"/>
    <cellStyle name="20% - Accent3 2 10 8" xfId="6949"/>
    <cellStyle name="20% - Accent3 2 10 9" xfId="6950"/>
    <cellStyle name="20% - Accent3 2 11" xfId="6951"/>
    <cellStyle name="20% - Accent3 2 11 2" xfId="6952"/>
    <cellStyle name="20% - Accent3 2 11 2 2" xfId="6953"/>
    <cellStyle name="20% - Accent3 2 11 2 3" xfId="6954"/>
    <cellStyle name="20% - Accent3 2 11 3" xfId="6955"/>
    <cellStyle name="20% - Accent3 2 11 3 2" xfId="6956"/>
    <cellStyle name="20% - Accent3 2 11 4" xfId="6957"/>
    <cellStyle name="20% - Accent3 2 11 5" xfId="6958"/>
    <cellStyle name="20% - Accent3 2 11 6" xfId="6959"/>
    <cellStyle name="20% - Accent3 2 11 7" xfId="6960"/>
    <cellStyle name="20% - Accent3 2 11 8" xfId="6961"/>
    <cellStyle name="20% - Accent3 2 11 9" xfId="6962"/>
    <cellStyle name="20% - Accent3 2 12" xfId="6963"/>
    <cellStyle name="20% - Accent3 2 12 2" xfId="6964"/>
    <cellStyle name="20% - Accent3 2 12 2 2" xfId="6965"/>
    <cellStyle name="20% - Accent3 2 12 2 3" xfId="6966"/>
    <cellStyle name="20% - Accent3 2 12 3" xfId="6967"/>
    <cellStyle name="20% - Accent3 2 12 3 2" xfId="6968"/>
    <cellStyle name="20% - Accent3 2 12 4" xfId="6969"/>
    <cellStyle name="20% - Accent3 2 12 5" xfId="6970"/>
    <cellStyle name="20% - Accent3 2 12 6" xfId="6971"/>
    <cellStyle name="20% - Accent3 2 12 7" xfId="6972"/>
    <cellStyle name="20% - Accent3 2 12 8" xfId="6973"/>
    <cellStyle name="20% - Accent3 2 12 9" xfId="6974"/>
    <cellStyle name="20% - Accent3 2 13" xfId="6975"/>
    <cellStyle name="20% - Accent3 2 13 2" xfId="6976"/>
    <cellStyle name="20% - Accent3 2 14" xfId="6977"/>
    <cellStyle name="20% - Accent3 2 15" xfId="6978"/>
    <cellStyle name="20% - Accent3 2 16" xfId="6979"/>
    <cellStyle name="20% - Accent3 2 17" xfId="6980"/>
    <cellStyle name="20% - Accent3 2 18" xfId="6981"/>
    <cellStyle name="20% - Accent3 2 19" xfId="58303"/>
    <cellStyle name="20% - Accent3 2 2" xfId="6982"/>
    <cellStyle name="20% - Accent3 2 2 10" xfId="6983"/>
    <cellStyle name="20% - Accent3 2 2 11" xfId="6984"/>
    <cellStyle name="20% - Accent3 2 2 12" xfId="6985"/>
    <cellStyle name="20% - Accent3 2 2 13" xfId="6986"/>
    <cellStyle name="20% - Accent3 2 2 14" xfId="6987"/>
    <cellStyle name="20% - Accent3 2 2 15" xfId="6988"/>
    <cellStyle name="20% - Accent3 2 2 2" xfId="6989"/>
    <cellStyle name="20% - Accent3 2 2 2 10" xfId="6990"/>
    <cellStyle name="20% - Accent3 2 2 2 11" xfId="6991"/>
    <cellStyle name="20% - Accent3 2 2 2 12" xfId="6992"/>
    <cellStyle name="20% - Accent3 2 2 2 13" xfId="6993"/>
    <cellStyle name="20% - Accent3 2 2 2 2" xfId="6994"/>
    <cellStyle name="20% - Accent3 2 2 2 2 10" xfId="6995"/>
    <cellStyle name="20% - Accent3 2 2 2 2 11" xfId="6996"/>
    <cellStyle name="20% - Accent3 2 2 2 2 12" xfId="6997"/>
    <cellStyle name="20% - Accent3 2 2 2 2 2" xfId="6998"/>
    <cellStyle name="20% - Accent3 2 2 2 2 2 2" xfId="6999"/>
    <cellStyle name="20% - Accent3 2 2 2 2 2 2 2" xfId="7000"/>
    <cellStyle name="20% - Accent3 2 2 2 2 2 2 3" xfId="7001"/>
    <cellStyle name="20% - Accent3 2 2 2 2 2 3" xfId="7002"/>
    <cellStyle name="20% - Accent3 2 2 2 2 2 3 2" xfId="7003"/>
    <cellStyle name="20% - Accent3 2 2 2 2 2 4" xfId="7004"/>
    <cellStyle name="20% - Accent3 2 2 2 2 2 5" xfId="7005"/>
    <cellStyle name="20% - Accent3 2 2 2 2 2 6" xfId="7006"/>
    <cellStyle name="20% - Accent3 2 2 2 2 2 7" xfId="7007"/>
    <cellStyle name="20% - Accent3 2 2 2 2 2 8" xfId="7008"/>
    <cellStyle name="20% - Accent3 2 2 2 2 2 9" xfId="7009"/>
    <cellStyle name="20% - Accent3 2 2 2 2 3" xfId="7010"/>
    <cellStyle name="20% - Accent3 2 2 2 2 3 2" xfId="7011"/>
    <cellStyle name="20% - Accent3 2 2 2 2 3 2 2" xfId="7012"/>
    <cellStyle name="20% - Accent3 2 2 2 2 3 2 3" xfId="7013"/>
    <cellStyle name="20% - Accent3 2 2 2 2 3 3" xfId="7014"/>
    <cellStyle name="20% - Accent3 2 2 2 2 3 3 2" xfId="7015"/>
    <cellStyle name="20% - Accent3 2 2 2 2 3 4" xfId="7016"/>
    <cellStyle name="20% - Accent3 2 2 2 2 3 5" xfId="7017"/>
    <cellStyle name="20% - Accent3 2 2 2 2 3 6" xfId="7018"/>
    <cellStyle name="20% - Accent3 2 2 2 2 3 7" xfId="7019"/>
    <cellStyle name="20% - Accent3 2 2 2 2 3 8" xfId="7020"/>
    <cellStyle name="20% - Accent3 2 2 2 2 3 9" xfId="7021"/>
    <cellStyle name="20% - Accent3 2 2 2 2 4" xfId="7022"/>
    <cellStyle name="20% - Accent3 2 2 2 2 4 2" xfId="7023"/>
    <cellStyle name="20% - Accent3 2 2 2 2 4 2 2" xfId="7024"/>
    <cellStyle name="20% - Accent3 2 2 2 2 4 2 3" xfId="7025"/>
    <cellStyle name="20% - Accent3 2 2 2 2 4 3" xfId="7026"/>
    <cellStyle name="20% - Accent3 2 2 2 2 4 3 2" xfId="7027"/>
    <cellStyle name="20% - Accent3 2 2 2 2 4 4" xfId="7028"/>
    <cellStyle name="20% - Accent3 2 2 2 2 4 5" xfId="7029"/>
    <cellStyle name="20% - Accent3 2 2 2 2 4 6" xfId="7030"/>
    <cellStyle name="20% - Accent3 2 2 2 2 4 7" xfId="7031"/>
    <cellStyle name="20% - Accent3 2 2 2 2 4 8" xfId="7032"/>
    <cellStyle name="20% - Accent3 2 2 2 2 4 9" xfId="7033"/>
    <cellStyle name="20% - Accent3 2 2 2 2 5" xfId="7034"/>
    <cellStyle name="20% - Accent3 2 2 2 2 5 2" xfId="7035"/>
    <cellStyle name="20% - Accent3 2 2 2 2 5 3" xfId="7036"/>
    <cellStyle name="20% - Accent3 2 2 2 2 6" xfId="7037"/>
    <cellStyle name="20% - Accent3 2 2 2 2 6 2" xfId="7038"/>
    <cellStyle name="20% - Accent3 2 2 2 2 7" xfId="7039"/>
    <cellStyle name="20% - Accent3 2 2 2 2 8" xfId="7040"/>
    <cellStyle name="20% - Accent3 2 2 2 2 9" xfId="7041"/>
    <cellStyle name="20% - Accent3 2 2 2 3" xfId="7042"/>
    <cellStyle name="20% - Accent3 2 2 2 3 2" xfId="7043"/>
    <cellStyle name="20% - Accent3 2 2 2 3 2 2" xfId="7044"/>
    <cellStyle name="20% - Accent3 2 2 2 3 2 3" xfId="7045"/>
    <cellStyle name="20% - Accent3 2 2 2 3 3" xfId="7046"/>
    <cellStyle name="20% - Accent3 2 2 2 3 3 2" xfId="7047"/>
    <cellStyle name="20% - Accent3 2 2 2 3 4" xfId="7048"/>
    <cellStyle name="20% - Accent3 2 2 2 3 5" xfId="7049"/>
    <cellStyle name="20% - Accent3 2 2 2 3 6" xfId="7050"/>
    <cellStyle name="20% - Accent3 2 2 2 3 7" xfId="7051"/>
    <cellStyle name="20% - Accent3 2 2 2 3 8" xfId="7052"/>
    <cellStyle name="20% - Accent3 2 2 2 3 9" xfId="7053"/>
    <cellStyle name="20% - Accent3 2 2 2 4" xfId="7054"/>
    <cellStyle name="20% - Accent3 2 2 2 4 2" xfId="7055"/>
    <cellStyle name="20% - Accent3 2 2 2 4 2 2" xfId="7056"/>
    <cellStyle name="20% - Accent3 2 2 2 4 2 3" xfId="7057"/>
    <cellStyle name="20% - Accent3 2 2 2 4 3" xfId="7058"/>
    <cellStyle name="20% - Accent3 2 2 2 4 3 2" xfId="7059"/>
    <cellStyle name="20% - Accent3 2 2 2 4 4" xfId="7060"/>
    <cellStyle name="20% - Accent3 2 2 2 4 5" xfId="7061"/>
    <cellStyle name="20% - Accent3 2 2 2 4 6" xfId="7062"/>
    <cellStyle name="20% - Accent3 2 2 2 4 7" xfId="7063"/>
    <cellStyle name="20% - Accent3 2 2 2 4 8" xfId="7064"/>
    <cellStyle name="20% - Accent3 2 2 2 4 9" xfId="7065"/>
    <cellStyle name="20% - Accent3 2 2 2 5" xfId="7066"/>
    <cellStyle name="20% - Accent3 2 2 2 5 2" xfId="7067"/>
    <cellStyle name="20% - Accent3 2 2 2 5 2 2" xfId="7068"/>
    <cellStyle name="20% - Accent3 2 2 2 5 2 3" xfId="7069"/>
    <cellStyle name="20% - Accent3 2 2 2 5 3" xfId="7070"/>
    <cellStyle name="20% - Accent3 2 2 2 5 3 2" xfId="7071"/>
    <cellStyle name="20% - Accent3 2 2 2 5 4" xfId="7072"/>
    <cellStyle name="20% - Accent3 2 2 2 5 5" xfId="7073"/>
    <cellStyle name="20% - Accent3 2 2 2 5 6" xfId="7074"/>
    <cellStyle name="20% - Accent3 2 2 2 5 7" xfId="7075"/>
    <cellStyle name="20% - Accent3 2 2 2 5 8" xfId="7076"/>
    <cellStyle name="20% - Accent3 2 2 2 5 9" xfId="7077"/>
    <cellStyle name="20% - Accent3 2 2 2 6" xfId="7078"/>
    <cellStyle name="20% - Accent3 2 2 2 6 2" xfId="7079"/>
    <cellStyle name="20% - Accent3 2 2 2 6 3" xfId="7080"/>
    <cellStyle name="20% - Accent3 2 2 2 7" xfId="7081"/>
    <cellStyle name="20% - Accent3 2 2 2 7 2" xfId="7082"/>
    <cellStyle name="20% - Accent3 2 2 2 8" xfId="7083"/>
    <cellStyle name="20% - Accent3 2 2 2 9" xfId="7084"/>
    <cellStyle name="20% - Accent3 2 2 3" xfId="7085"/>
    <cellStyle name="20% - Accent3 2 2 3 10" xfId="7086"/>
    <cellStyle name="20% - Accent3 2 2 3 11" xfId="7087"/>
    <cellStyle name="20% - Accent3 2 2 3 12" xfId="7088"/>
    <cellStyle name="20% - Accent3 2 2 3 13" xfId="7089"/>
    <cellStyle name="20% - Accent3 2 2 3 2" xfId="7090"/>
    <cellStyle name="20% - Accent3 2 2 3 2 10" xfId="7091"/>
    <cellStyle name="20% - Accent3 2 2 3 2 11" xfId="7092"/>
    <cellStyle name="20% - Accent3 2 2 3 2 12" xfId="7093"/>
    <cellStyle name="20% - Accent3 2 2 3 2 2" xfId="7094"/>
    <cellStyle name="20% - Accent3 2 2 3 2 2 2" xfId="7095"/>
    <cellStyle name="20% - Accent3 2 2 3 2 2 2 2" xfId="7096"/>
    <cellStyle name="20% - Accent3 2 2 3 2 2 2 3" xfId="7097"/>
    <cellStyle name="20% - Accent3 2 2 3 2 2 3" xfId="7098"/>
    <cellStyle name="20% - Accent3 2 2 3 2 2 3 2" xfId="7099"/>
    <cellStyle name="20% - Accent3 2 2 3 2 2 4" xfId="7100"/>
    <cellStyle name="20% - Accent3 2 2 3 2 2 5" xfId="7101"/>
    <cellStyle name="20% - Accent3 2 2 3 2 2 6" xfId="7102"/>
    <cellStyle name="20% - Accent3 2 2 3 2 2 7" xfId="7103"/>
    <cellStyle name="20% - Accent3 2 2 3 2 2 8" xfId="7104"/>
    <cellStyle name="20% - Accent3 2 2 3 2 2 9" xfId="7105"/>
    <cellStyle name="20% - Accent3 2 2 3 2 3" xfId="7106"/>
    <cellStyle name="20% - Accent3 2 2 3 2 3 2" xfId="7107"/>
    <cellStyle name="20% - Accent3 2 2 3 2 3 2 2" xfId="7108"/>
    <cellStyle name="20% - Accent3 2 2 3 2 3 2 3" xfId="7109"/>
    <cellStyle name="20% - Accent3 2 2 3 2 3 3" xfId="7110"/>
    <cellStyle name="20% - Accent3 2 2 3 2 3 3 2" xfId="7111"/>
    <cellStyle name="20% - Accent3 2 2 3 2 3 4" xfId="7112"/>
    <cellStyle name="20% - Accent3 2 2 3 2 3 5" xfId="7113"/>
    <cellStyle name="20% - Accent3 2 2 3 2 3 6" xfId="7114"/>
    <cellStyle name="20% - Accent3 2 2 3 2 3 7" xfId="7115"/>
    <cellStyle name="20% - Accent3 2 2 3 2 3 8" xfId="7116"/>
    <cellStyle name="20% - Accent3 2 2 3 2 3 9" xfId="7117"/>
    <cellStyle name="20% - Accent3 2 2 3 2 4" xfId="7118"/>
    <cellStyle name="20% - Accent3 2 2 3 2 4 2" xfId="7119"/>
    <cellStyle name="20% - Accent3 2 2 3 2 4 2 2" xfId="7120"/>
    <cellStyle name="20% - Accent3 2 2 3 2 4 2 3" xfId="7121"/>
    <cellStyle name="20% - Accent3 2 2 3 2 4 3" xfId="7122"/>
    <cellStyle name="20% - Accent3 2 2 3 2 4 3 2" xfId="7123"/>
    <cellStyle name="20% - Accent3 2 2 3 2 4 4" xfId="7124"/>
    <cellStyle name="20% - Accent3 2 2 3 2 4 5" xfId="7125"/>
    <cellStyle name="20% - Accent3 2 2 3 2 4 6" xfId="7126"/>
    <cellStyle name="20% - Accent3 2 2 3 2 4 7" xfId="7127"/>
    <cellStyle name="20% - Accent3 2 2 3 2 4 8" xfId="7128"/>
    <cellStyle name="20% - Accent3 2 2 3 2 4 9" xfId="7129"/>
    <cellStyle name="20% - Accent3 2 2 3 2 5" xfId="7130"/>
    <cellStyle name="20% - Accent3 2 2 3 2 5 2" xfId="7131"/>
    <cellStyle name="20% - Accent3 2 2 3 2 5 3" xfId="7132"/>
    <cellStyle name="20% - Accent3 2 2 3 2 6" xfId="7133"/>
    <cellStyle name="20% - Accent3 2 2 3 2 6 2" xfId="7134"/>
    <cellStyle name="20% - Accent3 2 2 3 2 7" xfId="7135"/>
    <cellStyle name="20% - Accent3 2 2 3 2 8" xfId="7136"/>
    <cellStyle name="20% - Accent3 2 2 3 2 9" xfId="7137"/>
    <cellStyle name="20% - Accent3 2 2 3 3" xfId="7138"/>
    <cellStyle name="20% - Accent3 2 2 3 3 2" xfId="7139"/>
    <cellStyle name="20% - Accent3 2 2 3 3 2 2" xfId="7140"/>
    <cellStyle name="20% - Accent3 2 2 3 3 2 3" xfId="7141"/>
    <cellStyle name="20% - Accent3 2 2 3 3 3" xfId="7142"/>
    <cellStyle name="20% - Accent3 2 2 3 3 3 2" xfId="7143"/>
    <cellStyle name="20% - Accent3 2 2 3 3 4" xfId="7144"/>
    <cellStyle name="20% - Accent3 2 2 3 3 5" xfId="7145"/>
    <cellStyle name="20% - Accent3 2 2 3 3 6" xfId="7146"/>
    <cellStyle name="20% - Accent3 2 2 3 3 7" xfId="7147"/>
    <cellStyle name="20% - Accent3 2 2 3 3 8" xfId="7148"/>
    <cellStyle name="20% - Accent3 2 2 3 3 9" xfId="7149"/>
    <cellStyle name="20% - Accent3 2 2 3 4" xfId="7150"/>
    <cellStyle name="20% - Accent3 2 2 3 4 2" xfId="7151"/>
    <cellStyle name="20% - Accent3 2 2 3 4 2 2" xfId="7152"/>
    <cellStyle name="20% - Accent3 2 2 3 4 2 3" xfId="7153"/>
    <cellStyle name="20% - Accent3 2 2 3 4 3" xfId="7154"/>
    <cellStyle name="20% - Accent3 2 2 3 4 3 2" xfId="7155"/>
    <cellStyle name="20% - Accent3 2 2 3 4 4" xfId="7156"/>
    <cellStyle name="20% - Accent3 2 2 3 4 5" xfId="7157"/>
    <cellStyle name="20% - Accent3 2 2 3 4 6" xfId="7158"/>
    <cellStyle name="20% - Accent3 2 2 3 4 7" xfId="7159"/>
    <cellStyle name="20% - Accent3 2 2 3 4 8" xfId="7160"/>
    <cellStyle name="20% - Accent3 2 2 3 4 9" xfId="7161"/>
    <cellStyle name="20% - Accent3 2 2 3 5" xfId="7162"/>
    <cellStyle name="20% - Accent3 2 2 3 5 2" xfId="7163"/>
    <cellStyle name="20% - Accent3 2 2 3 5 2 2" xfId="7164"/>
    <cellStyle name="20% - Accent3 2 2 3 5 2 3" xfId="7165"/>
    <cellStyle name="20% - Accent3 2 2 3 5 3" xfId="7166"/>
    <cellStyle name="20% - Accent3 2 2 3 5 3 2" xfId="7167"/>
    <cellStyle name="20% - Accent3 2 2 3 5 4" xfId="7168"/>
    <cellStyle name="20% - Accent3 2 2 3 5 5" xfId="7169"/>
    <cellStyle name="20% - Accent3 2 2 3 5 6" xfId="7170"/>
    <cellStyle name="20% - Accent3 2 2 3 5 7" xfId="7171"/>
    <cellStyle name="20% - Accent3 2 2 3 5 8" xfId="7172"/>
    <cellStyle name="20% - Accent3 2 2 3 5 9" xfId="7173"/>
    <cellStyle name="20% - Accent3 2 2 3 6" xfId="7174"/>
    <cellStyle name="20% - Accent3 2 2 3 6 2" xfId="7175"/>
    <cellStyle name="20% - Accent3 2 2 3 6 3" xfId="7176"/>
    <cellStyle name="20% - Accent3 2 2 3 7" xfId="7177"/>
    <cellStyle name="20% - Accent3 2 2 3 7 2" xfId="7178"/>
    <cellStyle name="20% - Accent3 2 2 3 8" xfId="7179"/>
    <cellStyle name="20% - Accent3 2 2 3 9" xfId="7180"/>
    <cellStyle name="20% - Accent3 2 2 4" xfId="7181"/>
    <cellStyle name="20% - Accent3 2 2 4 10" xfId="7182"/>
    <cellStyle name="20% - Accent3 2 2 4 11" xfId="7183"/>
    <cellStyle name="20% - Accent3 2 2 4 12" xfId="7184"/>
    <cellStyle name="20% - Accent3 2 2 4 2" xfId="7185"/>
    <cellStyle name="20% - Accent3 2 2 4 2 2" xfId="7186"/>
    <cellStyle name="20% - Accent3 2 2 4 2 2 2" xfId="7187"/>
    <cellStyle name="20% - Accent3 2 2 4 2 2 3" xfId="7188"/>
    <cellStyle name="20% - Accent3 2 2 4 2 3" xfId="7189"/>
    <cellStyle name="20% - Accent3 2 2 4 2 3 2" xfId="7190"/>
    <cellStyle name="20% - Accent3 2 2 4 2 4" xfId="7191"/>
    <cellStyle name="20% - Accent3 2 2 4 2 5" xfId="7192"/>
    <cellStyle name="20% - Accent3 2 2 4 2 6" xfId="7193"/>
    <cellStyle name="20% - Accent3 2 2 4 2 7" xfId="7194"/>
    <cellStyle name="20% - Accent3 2 2 4 2 8" xfId="7195"/>
    <cellStyle name="20% - Accent3 2 2 4 2 9" xfId="7196"/>
    <cellStyle name="20% - Accent3 2 2 4 3" xfId="7197"/>
    <cellStyle name="20% - Accent3 2 2 4 3 2" xfId="7198"/>
    <cellStyle name="20% - Accent3 2 2 4 3 2 2" xfId="7199"/>
    <cellStyle name="20% - Accent3 2 2 4 3 2 3" xfId="7200"/>
    <cellStyle name="20% - Accent3 2 2 4 3 3" xfId="7201"/>
    <cellStyle name="20% - Accent3 2 2 4 3 3 2" xfId="7202"/>
    <cellStyle name="20% - Accent3 2 2 4 3 4" xfId="7203"/>
    <cellStyle name="20% - Accent3 2 2 4 3 5" xfId="7204"/>
    <cellStyle name="20% - Accent3 2 2 4 3 6" xfId="7205"/>
    <cellStyle name="20% - Accent3 2 2 4 3 7" xfId="7206"/>
    <cellStyle name="20% - Accent3 2 2 4 3 8" xfId="7207"/>
    <cellStyle name="20% - Accent3 2 2 4 3 9" xfId="7208"/>
    <cellStyle name="20% - Accent3 2 2 4 4" xfId="7209"/>
    <cellStyle name="20% - Accent3 2 2 4 4 2" xfId="7210"/>
    <cellStyle name="20% - Accent3 2 2 4 4 2 2" xfId="7211"/>
    <cellStyle name="20% - Accent3 2 2 4 4 2 3" xfId="7212"/>
    <cellStyle name="20% - Accent3 2 2 4 4 3" xfId="7213"/>
    <cellStyle name="20% - Accent3 2 2 4 4 3 2" xfId="7214"/>
    <cellStyle name="20% - Accent3 2 2 4 4 4" xfId="7215"/>
    <cellStyle name="20% - Accent3 2 2 4 4 5" xfId="7216"/>
    <cellStyle name="20% - Accent3 2 2 4 4 6" xfId="7217"/>
    <cellStyle name="20% - Accent3 2 2 4 4 7" xfId="7218"/>
    <cellStyle name="20% - Accent3 2 2 4 4 8" xfId="7219"/>
    <cellStyle name="20% - Accent3 2 2 4 4 9" xfId="7220"/>
    <cellStyle name="20% - Accent3 2 2 4 5" xfId="7221"/>
    <cellStyle name="20% - Accent3 2 2 4 5 2" xfId="7222"/>
    <cellStyle name="20% - Accent3 2 2 4 5 3" xfId="7223"/>
    <cellStyle name="20% - Accent3 2 2 4 6" xfId="7224"/>
    <cellStyle name="20% - Accent3 2 2 4 6 2" xfId="7225"/>
    <cellStyle name="20% - Accent3 2 2 4 7" xfId="7226"/>
    <cellStyle name="20% - Accent3 2 2 4 8" xfId="7227"/>
    <cellStyle name="20% - Accent3 2 2 4 9" xfId="7228"/>
    <cellStyle name="20% - Accent3 2 2 5" xfId="7229"/>
    <cellStyle name="20% - Accent3 2 2 5 2" xfId="7230"/>
    <cellStyle name="20% - Accent3 2 2 5 2 2" xfId="7231"/>
    <cellStyle name="20% - Accent3 2 2 5 2 3" xfId="7232"/>
    <cellStyle name="20% - Accent3 2 2 5 3" xfId="7233"/>
    <cellStyle name="20% - Accent3 2 2 5 3 2" xfId="7234"/>
    <cellStyle name="20% - Accent3 2 2 5 4" xfId="7235"/>
    <cellStyle name="20% - Accent3 2 2 5 5" xfId="7236"/>
    <cellStyle name="20% - Accent3 2 2 5 6" xfId="7237"/>
    <cellStyle name="20% - Accent3 2 2 5 7" xfId="7238"/>
    <cellStyle name="20% - Accent3 2 2 5 8" xfId="7239"/>
    <cellStyle name="20% - Accent3 2 2 5 9" xfId="7240"/>
    <cellStyle name="20% - Accent3 2 2 6" xfId="7241"/>
    <cellStyle name="20% - Accent3 2 2 6 2" xfId="7242"/>
    <cellStyle name="20% - Accent3 2 2 6 2 2" xfId="7243"/>
    <cellStyle name="20% - Accent3 2 2 6 2 3" xfId="7244"/>
    <cellStyle name="20% - Accent3 2 2 6 3" xfId="7245"/>
    <cellStyle name="20% - Accent3 2 2 6 3 2" xfId="7246"/>
    <cellStyle name="20% - Accent3 2 2 6 4" xfId="7247"/>
    <cellStyle name="20% - Accent3 2 2 6 5" xfId="7248"/>
    <cellStyle name="20% - Accent3 2 2 6 6" xfId="7249"/>
    <cellStyle name="20% - Accent3 2 2 6 7" xfId="7250"/>
    <cellStyle name="20% - Accent3 2 2 6 8" xfId="7251"/>
    <cellStyle name="20% - Accent3 2 2 6 9" xfId="7252"/>
    <cellStyle name="20% - Accent3 2 2 7" xfId="7253"/>
    <cellStyle name="20% - Accent3 2 2 7 2" xfId="7254"/>
    <cellStyle name="20% - Accent3 2 2 7 2 2" xfId="7255"/>
    <cellStyle name="20% - Accent3 2 2 7 2 3" xfId="7256"/>
    <cellStyle name="20% - Accent3 2 2 7 3" xfId="7257"/>
    <cellStyle name="20% - Accent3 2 2 7 3 2" xfId="7258"/>
    <cellStyle name="20% - Accent3 2 2 7 4" xfId="7259"/>
    <cellStyle name="20% - Accent3 2 2 7 5" xfId="7260"/>
    <cellStyle name="20% - Accent3 2 2 7 6" xfId="7261"/>
    <cellStyle name="20% - Accent3 2 2 7 7" xfId="7262"/>
    <cellStyle name="20% - Accent3 2 2 7 8" xfId="7263"/>
    <cellStyle name="20% - Accent3 2 2 7 9" xfId="7264"/>
    <cellStyle name="20% - Accent3 2 2 8" xfId="7265"/>
    <cellStyle name="20% - Accent3 2 2 8 2" xfId="7266"/>
    <cellStyle name="20% - Accent3 2 2 8 3" xfId="7267"/>
    <cellStyle name="20% - Accent3 2 2 9" xfId="7268"/>
    <cellStyle name="20% - Accent3 2 2 9 2" xfId="7269"/>
    <cellStyle name="20% - Accent3 2 3" xfId="7270"/>
    <cellStyle name="20% - Accent3 2 3 10" xfId="7271"/>
    <cellStyle name="20% - Accent3 2 3 11" xfId="7272"/>
    <cellStyle name="20% - Accent3 2 3 12" xfId="7273"/>
    <cellStyle name="20% - Accent3 2 3 13" xfId="7274"/>
    <cellStyle name="20% - Accent3 2 3 14" xfId="7275"/>
    <cellStyle name="20% - Accent3 2 3 15" xfId="7276"/>
    <cellStyle name="20% - Accent3 2 3 2" xfId="7277"/>
    <cellStyle name="20% - Accent3 2 3 2 10" xfId="7278"/>
    <cellStyle name="20% - Accent3 2 3 2 11" xfId="7279"/>
    <cellStyle name="20% - Accent3 2 3 2 12" xfId="7280"/>
    <cellStyle name="20% - Accent3 2 3 2 13" xfId="7281"/>
    <cellStyle name="20% - Accent3 2 3 2 2" xfId="7282"/>
    <cellStyle name="20% - Accent3 2 3 2 2 10" xfId="7283"/>
    <cellStyle name="20% - Accent3 2 3 2 2 11" xfId="7284"/>
    <cellStyle name="20% - Accent3 2 3 2 2 12" xfId="7285"/>
    <cellStyle name="20% - Accent3 2 3 2 2 2" xfId="7286"/>
    <cellStyle name="20% - Accent3 2 3 2 2 2 2" xfId="7287"/>
    <cellStyle name="20% - Accent3 2 3 2 2 2 2 2" xfId="7288"/>
    <cellStyle name="20% - Accent3 2 3 2 2 2 2 3" xfId="7289"/>
    <cellStyle name="20% - Accent3 2 3 2 2 2 3" xfId="7290"/>
    <cellStyle name="20% - Accent3 2 3 2 2 2 3 2" xfId="7291"/>
    <cellStyle name="20% - Accent3 2 3 2 2 2 4" xfId="7292"/>
    <cellStyle name="20% - Accent3 2 3 2 2 2 5" xfId="7293"/>
    <cellStyle name="20% - Accent3 2 3 2 2 2 6" xfId="7294"/>
    <cellStyle name="20% - Accent3 2 3 2 2 2 7" xfId="7295"/>
    <cellStyle name="20% - Accent3 2 3 2 2 2 8" xfId="7296"/>
    <cellStyle name="20% - Accent3 2 3 2 2 2 9" xfId="7297"/>
    <cellStyle name="20% - Accent3 2 3 2 2 3" xfId="7298"/>
    <cellStyle name="20% - Accent3 2 3 2 2 3 2" xfId="7299"/>
    <cellStyle name="20% - Accent3 2 3 2 2 3 2 2" xfId="7300"/>
    <cellStyle name="20% - Accent3 2 3 2 2 3 2 3" xfId="7301"/>
    <cellStyle name="20% - Accent3 2 3 2 2 3 3" xfId="7302"/>
    <cellStyle name="20% - Accent3 2 3 2 2 3 3 2" xfId="7303"/>
    <cellStyle name="20% - Accent3 2 3 2 2 3 4" xfId="7304"/>
    <cellStyle name="20% - Accent3 2 3 2 2 3 5" xfId="7305"/>
    <cellStyle name="20% - Accent3 2 3 2 2 3 6" xfId="7306"/>
    <cellStyle name="20% - Accent3 2 3 2 2 3 7" xfId="7307"/>
    <cellStyle name="20% - Accent3 2 3 2 2 3 8" xfId="7308"/>
    <cellStyle name="20% - Accent3 2 3 2 2 3 9" xfId="7309"/>
    <cellStyle name="20% - Accent3 2 3 2 2 4" xfId="7310"/>
    <cellStyle name="20% - Accent3 2 3 2 2 4 2" xfId="7311"/>
    <cellStyle name="20% - Accent3 2 3 2 2 4 2 2" xfId="7312"/>
    <cellStyle name="20% - Accent3 2 3 2 2 4 2 3" xfId="7313"/>
    <cellStyle name="20% - Accent3 2 3 2 2 4 3" xfId="7314"/>
    <cellStyle name="20% - Accent3 2 3 2 2 4 3 2" xfId="7315"/>
    <cellStyle name="20% - Accent3 2 3 2 2 4 4" xfId="7316"/>
    <cellStyle name="20% - Accent3 2 3 2 2 4 5" xfId="7317"/>
    <cellStyle name="20% - Accent3 2 3 2 2 4 6" xfId="7318"/>
    <cellStyle name="20% - Accent3 2 3 2 2 4 7" xfId="7319"/>
    <cellStyle name="20% - Accent3 2 3 2 2 4 8" xfId="7320"/>
    <cellStyle name="20% - Accent3 2 3 2 2 4 9" xfId="7321"/>
    <cellStyle name="20% - Accent3 2 3 2 2 5" xfId="7322"/>
    <cellStyle name="20% - Accent3 2 3 2 2 5 2" xfId="7323"/>
    <cellStyle name="20% - Accent3 2 3 2 2 5 3" xfId="7324"/>
    <cellStyle name="20% - Accent3 2 3 2 2 6" xfId="7325"/>
    <cellStyle name="20% - Accent3 2 3 2 2 6 2" xfId="7326"/>
    <cellStyle name="20% - Accent3 2 3 2 2 7" xfId="7327"/>
    <cellStyle name="20% - Accent3 2 3 2 2 8" xfId="7328"/>
    <cellStyle name="20% - Accent3 2 3 2 2 9" xfId="7329"/>
    <cellStyle name="20% - Accent3 2 3 2 3" xfId="7330"/>
    <cellStyle name="20% - Accent3 2 3 2 3 2" xfId="7331"/>
    <cellStyle name="20% - Accent3 2 3 2 3 2 2" xfId="7332"/>
    <cellStyle name="20% - Accent3 2 3 2 3 2 3" xfId="7333"/>
    <cellStyle name="20% - Accent3 2 3 2 3 3" xfId="7334"/>
    <cellStyle name="20% - Accent3 2 3 2 3 3 2" xfId="7335"/>
    <cellStyle name="20% - Accent3 2 3 2 3 4" xfId="7336"/>
    <cellStyle name="20% - Accent3 2 3 2 3 5" xfId="7337"/>
    <cellStyle name="20% - Accent3 2 3 2 3 6" xfId="7338"/>
    <cellStyle name="20% - Accent3 2 3 2 3 7" xfId="7339"/>
    <cellStyle name="20% - Accent3 2 3 2 3 8" xfId="7340"/>
    <cellStyle name="20% - Accent3 2 3 2 3 9" xfId="7341"/>
    <cellStyle name="20% - Accent3 2 3 2 4" xfId="7342"/>
    <cellStyle name="20% - Accent3 2 3 2 4 2" xfId="7343"/>
    <cellStyle name="20% - Accent3 2 3 2 4 2 2" xfId="7344"/>
    <cellStyle name="20% - Accent3 2 3 2 4 2 3" xfId="7345"/>
    <cellStyle name="20% - Accent3 2 3 2 4 3" xfId="7346"/>
    <cellStyle name="20% - Accent3 2 3 2 4 3 2" xfId="7347"/>
    <cellStyle name="20% - Accent3 2 3 2 4 4" xfId="7348"/>
    <cellStyle name="20% - Accent3 2 3 2 4 5" xfId="7349"/>
    <cellStyle name="20% - Accent3 2 3 2 4 6" xfId="7350"/>
    <cellStyle name="20% - Accent3 2 3 2 4 7" xfId="7351"/>
    <cellStyle name="20% - Accent3 2 3 2 4 8" xfId="7352"/>
    <cellStyle name="20% - Accent3 2 3 2 4 9" xfId="7353"/>
    <cellStyle name="20% - Accent3 2 3 2 5" xfId="7354"/>
    <cellStyle name="20% - Accent3 2 3 2 5 2" xfId="7355"/>
    <cellStyle name="20% - Accent3 2 3 2 5 2 2" xfId="7356"/>
    <cellStyle name="20% - Accent3 2 3 2 5 2 3" xfId="7357"/>
    <cellStyle name="20% - Accent3 2 3 2 5 3" xfId="7358"/>
    <cellStyle name="20% - Accent3 2 3 2 5 3 2" xfId="7359"/>
    <cellStyle name="20% - Accent3 2 3 2 5 4" xfId="7360"/>
    <cellStyle name="20% - Accent3 2 3 2 5 5" xfId="7361"/>
    <cellStyle name="20% - Accent3 2 3 2 5 6" xfId="7362"/>
    <cellStyle name="20% - Accent3 2 3 2 5 7" xfId="7363"/>
    <cellStyle name="20% - Accent3 2 3 2 5 8" xfId="7364"/>
    <cellStyle name="20% - Accent3 2 3 2 5 9" xfId="7365"/>
    <cellStyle name="20% - Accent3 2 3 2 6" xfId="7366"/>
    <cellStyle name="20% - Accent3 2 3 2 6 2" xfId="7367"/>
    <cellStyle name="20% - Accent3 2 3 2 6 3" xfId="7368"/>
    <cellStyle name="20% - Accent3 2 3 2 7" xfId="7369"/>
    <cellStyle name="20% - Accent3 2 3 2 7 2" xfId="7370"/>
    <cellStyle name="20% - Accent3 2 3 2 8" xfId="7371"/>
    <cellStyle name="20% - Accent3 2 3 2 9" xfId="7372"/>
    <cellStyle name="20% - Accent3 2 3 3" xfId="7373"/>
    <cellStyle name="20% - Accent3 2 3 3 10" xfId="7374"/>
    <cellStyle name="20% - Accent3 2 3 3 11" xfId="7375"/>
    <cellStyle name="20% - Accent3 2 3 3 12" xfId="7376"/>
    <cellStyle name="20% - Accent3 2 3 3 13" xfId="7377"/>
    <cellStyle name="20% - Accent3 2 3 3 2" xfId="7378"/>
    <cellStyle name="20% - Accent3 2 3 3 2 10" xfId="7379"/>
    <cellStyle name="20% - Accent3 2 3 3 2 11" xfId="7380"/>
    <cellStyle name="20% - Accent3 2 3 3 2 12" xfId="7381"/>
    <cellStyle name="20% - Accent3 2 3 3 2 2" xfId="7382"/>
    <cellStyle name="20% - Accent3 2 3 3 2 2 2" xfId="7383"/>
    <cellStyle name="20% - Accent3 2 3 3 2 2 2 2" xfId="7384"/>
    <cellStyle name="20% - Accent3 2 3 3 2 2 2 3" xfId="7385"/>
    <cellStyle name="20% - Accent3 2 3 3 2 2 3" xfId="7386"/>
    <cellStyle name="20% - Accent3 2 3 3 2 2 3 2" xfId="7387"/>
    <cellStyle name="20% - Accent3 2 3 3 2 2 4" xfId="7388"/>
    <cellStyle name="20% - Accent3 2 3 3 2 2 5" xfId="7389"/>
    <cellStyle name="20% - Accent3 2 3 3 2 2 6" xfId="7390"/>
    <cellStyle name="20% - Accent3 2 3 3 2 2 7" xfId="7391"/>
    <cellStyle name="20% - Accent3 2 3 3 2 2 8" xfId="7392"/>
    <cellStyle name="20% - Accent3 2 3 3 2 2 9" xfId="7393"/>
    <cellStyle name="20% - Accent3 2 3 3 2 3" xfId="7394"/>
    <cellStyle name="20% - Accent3 2 3 3 2 3 2" xfId="7395"/>
    <cellStyle name="20% - Accent3 2 3 3 2 3 2 2" xfId="7396"/>
    <cellStyle name="20% - Accent3 2 3 3 2 3 2 3" xfId="7397"/>
    <cellStyle name="20% - Accent3 2 3 3 2 3 3" xfId="7398"/>
    <cellStyle name="20% - Accent3 2 3 3 2 3 3 2" xfId="7399"/>
    <cellStyle name="20% - Accent3 2 3 3 2 3 4" xfId="7400"/>
    <cellStyle name="20% - Accent3 2 3 3 2 3 5" xfId="7401"/>
    <cellStyle name="20% - Accent3 2 3 3 2 3 6" xfId="7402"/>
    <cellStyle name="20% - Accent3 2 3 3 2 3 7" xfId="7403"/>
    <cellStyle name="20% - Accent3 2 3 3 2 3 8" xfId="7404"/>
    <cellStyle name="20% - Accent3 2 3 3 2 3 9" xfId="7405"/>
    <cellStyle name="20% - Accent3 2 3 3 2 4" xfId="7406"/>
    <cellStyle name="20% - Accent3 2 3 3 2 4 2" xfId="7407"/>
    <cellStyle name="20% - Accent3 2 3 3 2 4 2 2" xfId="7408"/>
    <cellStyle name="20% - Accent3 2 3 3 2 4 2 3" xfId="7409"/>
    <cellStyle name="20% - Accent3 2 3 3 2 4 3" xfId="7410"/>
    <cellStyle name="20% - Accent3 2 3 3 2 4 3 2" xfId="7411"/>
    <cellStyle name="20% - Accent3 2 3 3 2 4 4" xfId="7412"/>
    <cellStyle name="20% - Accent3 2 3 3 2 4 5" xfId="7413"/>
    <cellStyle name="20% - Accent3 2 3 3 2 4 6" xfId="7414"/>
    <cellStyle name="20% - Accent3 2 3 3 2 4 7" xfId="7415"/>
    <cellStyle name="20% - Accent3 2 3 3 2 4 8" xfId="7416"/>
    <cellStyle name="20% - Accent3 2 3 3 2 4 9" xfId="7417"/>
    <cellStyle name="20% - Accent3 2 3 3 2 5" xfId="7418"/>
    <cellStyle name="20% - Accent3 2 3 3 2 5 2" xfId="7419"/>
    <cellStyle name="20% - Accent3 2 3 3 2 5 3" xfId="7420"/>
    <cellStyle name="20% - Accent3 2 3 3 2 6" xfId="7421"/>
    <cellStyle name="20% - Accent3 2 3 3 2 6 2" xfId="7422"/>
    <cellStyle name="20% - Accent3 2 3 3 2 7" xfId="7423"/>
    <cellStyle name="20% - Accent3 2 3 3 2 8" xfId="7424"/>
    <cellStyle name="20% - Accent3 2 3 3 2 9" xfId="7425"/>
    <cellStyle name="20% - Accent3 2 3 3 3" xfId="7426"/>
    <cellStyle name="20% - Accent3 2 3 3 3 2" xfId="7427"/>
    <cellStyle name="20% - Accent3 2 3 3 3 2 2" xfId="7428"/>
    <cellStyle name="20% - Accent3 2 3 3 3 2 3" xfId="7429"/>
    <cellStyle name="20% - Accent3 2 3 3 3 3" xfId="7430"/>
    <cellStyle name="20% - Accent3 2 3 3 3 3 2" xfId="7431"/>
    <cellStyle name="20% - Accent3 2 3 3 3 4" xfId="7432"/>
    <cellStyle name="20% - Accent3 2 3 3 3 5" xfId="7433"/>
    <cellStyle name="20% - Accent3 2 3 3 3 6" xfId="7434"/>
    <cellStyle name="20% - Accent3 2 3 3 3 7" xfId="7435"/>
    <cellStyle name="20% - Accent3 2 3 3 3 8" xfId="7436"/>
    <cellStyle name="20% - Accent3 2 3 3 3 9" xfId="7437"/>
    <cellStyle name="20% - Accent3 2 3 3 4" xfId="7438"/>
    <cellStyle name="20% - Accent3 2 3 3 4 2" xfId="7439"/>
    <cellStyle name="20% - Accent3 2 3 3 4 2 2" xfId="7440"/>
    <cellStyle name="20% - Accent3 2 3 3 4 2 3" xfId="7441"/>
    <cellStyle name="20% - Accent3 2 3 3 4 3" xfId="7442"/>
    <cellStyle name="20% - Accent3 2 3 3 4 3 2" xfId="7443"/>
    <cellStyle name="20% - Accent3 2 3 3 4 4" xfId="7444"/>
    <cellStyle name="20% - Accent3 2 3 3 4 5" xfId="7445"/>
    <cellStyle name="20% - Accent3 2 3 3 4 6" xfId="7446"/>
    <cellStyle name="20% - Accent3 2 3 3 4 7" xfId="7447"/>
    <cellStyle name="20% - Accent3 2 3 3 4 8" xfId="7448"/>
    <cellStyle name="20% - Accent3 2 3 3 4 9" xfId="7449"/>
    <cellStyle name="20% - Accent3 2 3 3 5" xfId="7450"/>
    <cellStyle name="20% - Accent3 2 3 3 5 2" xfId="7451"/>
    <cellStyle name="20% - Accent3 2 3 3 5 2 2" xfId="7452"/>
    <cellStyle name="20% - Accent3 2 3 3 5 2 3" xfId="7453"/>
    <cellStyle name="20% - Accent3 2 3 3 5 3" xfId="7454"/>
    <cellStyle name="20% - Accent3 2 3 3 5 3 2" xfId="7455"/>
    <cellStyle name="20% - Accent3 2 3 3 5 4" xfId="7456"/>
    <cellStyle name="20% - Accent3 2 3 3 5 5" xfId="7457"/>
    <cellStyle name="20% - Accent3 2 3 3 5 6" xfId="7458"/>
    <cellStyle name="20% - Accent3 2 3 3 5 7" xfId="7459"/>
    <cellStyle name="20% - Accent3 2 3 3 5 8" xfId="7460"/>
    <cellStyle name="20% - Accent3 2 3 3 5 9" xfId="7461"/>
    <cellStyle name="20% - Accent3 2 3 3 6" xfId="7462"/>
    <cellStyle name="20% - Accent3 2 3 3 6 2" xfId="7463"/>
    <cellStyle name="20% - Accent3 2 3 3 6 3" xfId="7464"/>
    <cellStyle name="20% - Accent3 2 3 3 7" xfId="7465"/>
    <cellStyle name="20% - Accent3 2 3 3 7 2" xfId="7466"/>
    <cellStyle name="20% - Accent3 2 3 3 8" xfId="7467"/>
    <cellStyle name="20% - Accent3 2 3 3 9" xfId="7468"/>
    <cellStyle name="20% - Accent3 2 3 4" xfId="7469"/>
    <cellStyle name="20% - Accent3 2 3 4 10" xfId="7470"/>
    <cellStyle name="20% - Accent3 2 3 4 11" xfId="7471"/>
    <cellStyle name="20% - Accent3 2 3 4 12" xfId="7472"/>
    <cellStyle name="20% - Accent3 2 3 4 2" xfId="7473"/>
    <cellStyle name="20% - Accent3 2 3 4 2 2" xfId="7474"/>
    <cellStyle name="20% - Accent3 2 3 4 2 2 2" xfId="7475"/>
    <cellStyle name="20% - Accent3 2 3 4 2 2 3" xfId="7476"/>
    <cellStyle name="20% - Accent3 2 3 4 2 3" xfId="7477"/>
    <cellStyle name="20% - Accent3 2 3 4 2 3 2" xfId="7478"/>
    <cellStyle name="20% - Accent3 2 3 4 2 4" xfId="7479"/>
    <cellStyle name="20% - Accent3 2 3 4 2 5" xfId="7480"/>
    <cellStyle name="20% - Accent3 2 3 4 2 6" xfId="7481"/>
    <cellStyle name="20% - Accent3 2 3 4 2 7" xfId="7482"/>
    <cellStyle name="20% - Accent3 2 3 4 2 8" xfId="7483"/>
    <cellStyle name="20% - Accent3 2 3 4 2 9" xfId="7484"/>
    <cellStyle name="20% - Accent3 2 3 4 3" xfId="7485"/>
    <cellStyle name="20% - Accent3 2 3 4 3 2" xfId="7486"/>
    <cellStyle name="20% - Accent3 2 3 4 3 2 2" xfId="7487"/>
    <cellStyle name="20% - Accent3 2 3 4 3 2 3" xfId="7488"/>
    <cellStyle name="20% - Accent3 2 3 4 3 3" xfId="7489"/>
    <cellStyle name="20% - Accent3 2 3 4 3 3 2" xfId="7490"/>
    <cellStyle name="20% - Accent3 2 3 4 3 4" xfId="7491"/>
    <cellStyle name="20% - Accent3 2 3 4 3 5" xfId="7492"/>
    <cellStyle name="20% - Accent3 2 3 4 3 6" xfId="7493"/>
    <cellStyle name="20% - Accent3 2 3 4 3 7" xfId="7494"/>
    <cellStyle name="20% - Accent3 2 3 4 3 8" xfId="7495"/>
    <cellStyle name="20% - Accent3 2 3 4 3 9" xfId="7496"/>
    <cellStyle name="20% - Accent3 2 3 4 4" xfId="7497"/>
    <cellStyle name="20% - Accent3 2 3 4 4 2" xfId="7498"/>
    <cellStyle name="20% - Accent3 2 3 4 4 2 2" xfId="7499"/>
    <cellStyle name="20% - Accent3 2 3 4 4 2 3" xfId="7500"/>
    <cellStyle name="20% - Accent3 2 3 4 4 3" xfId="7501"/>
    <cellStyle name="20% - Accent3 2 3 4 4 3 2" xfId="7502"/>
    <cellStyle name="20% - Accent3 2 3 4 4 4" xfId="7503"/>
    <cellStyle name="20% - Accent3 2 3 4 4 5" xfId="7504"/>
    <cellStyle name="20% - Accent3 2 3 4 4 6" xfId="7505"/>
    <cellStyle name="20% - Accent3 2 3 4 4 7" xfId="7506"/>
    <cellStyle name="20% - Accent3 2 3 4 4 8" xfId="7507"/>
    <cellStyle name="20% - Accent3 2 3 4 4 9" xfId="7508"/>
    <cellStyle name="20% - Accent3 2 3 4 5" xfId="7509"/>
    <cellStyle name="20% - Accent3 2 3 4 5 2" xfId="7510"/>
    <cellStyle name="20% - Accent3 2 3 4 5 3" xfId="7511"/>
    <cellStyle name="20% - Accent3 2 3 4 6" xfId="7512"/>
    <cellStyle name="20% - Accent3 2 3 4 6 2" xfId="7513"/>
    <cellStyle name="20% - Accent3 2 3 4 7" xfId="7514"/>
    <cellStyle name="20% - Accent3 2 3 4 8" xfId="7515"/>
    <cellStyle name="20% - Accent3 2 3 4 9" xfId="7516"/>
    <cellStyle name="20% - Accent3 2 3 5" xfId="7517"/>
    <cellStyle name="20% - Accent3 2 3 5 2" xfId="7518"/>
    <cellStyle name="20% - Accent3 2 3 5 2 2" xfId="7519"/>
    <cellStyle name="20% - Accent3 2 3 5 2 3" xfId="7520"/>
    <cellStyle name="20% - Accent3 2 3 5 3" xfId="7521"/>
    <cellStyle name="20% - Accent3 2 3 5 3 2" xfId="7522"/>
    <cellStyle name="20% - Accent3 2 3 5 4" xfId="7523"/>
    <cellStyle name="20% - Accent3 2 3 5 5" xfId="7524"/>
    <cellStyle name="20% - Accent3 2 3 5 6" xfId="7525"/>
    <cellStyle name="20% - Accent3 2 3 5 7" xfId="7526"/>
    <cellStyle name="20% - Accent3 2 3 5 8" xfId="7527"/>
    <cellStyle name="20% - Accent3 2 3 5 9" xfId="7528"/>
    <cellStyle name="20% - Accent3 2 3 6" xfId="7529"/>
    <cellStyle name="20% - Accent3 2 3 6 2" xfId="7530"/>
    <cellStyle name="20% - Accent3 2 3 6 2 2" xfId="7531"/>
    <cellStyle name="20% - Accent3 2 3 6 2 3" xfId="7532"/>
    <cellStyle name="20% - Accent3 2 3 6 3" xfId="7533"/>
    <cellStyle name="20% - Accent3 2 3 6 3 2" xfId="7534"/>
    <cellStyle name="20% - Accent3 2 3 6 4" xfId="7535"/>
    <cellStyle name="20% - Accent3 2 3 6 5" xfId="7536"/>
    <cellStyle name="20% - Accent3 2 3 6 6" xfId="7537"/>
    <cellStyle name="20% - Accent3 2 3 6 7" xfId="7538"/>
    <cellStyle name="20% - Accent3 2 3 6 8" xfId="7539"/>
    <cellStyle name="20% - Accent3 2 3 6 9" xfId="7540"/>
    <cellStyle name="20% - Accent3 2 3 7" xfId="7541"/>
    <cellStyle name="20% - Accent3 2 3 7 2" xfId="7542"/>
    <cellStyle name="20% - Accent3 2 3 7 2 2" xfId="7543"/>
    <cellStyle name="20% - Accent3 2 3 7 2 3" xfId="7544"/>
    <cellStyle name="20% - Accent3 2 3 7 3" xfId="7545"/>
    <cellStyle name="20% - Accent3 2 3 7 3 2" xfId="7546"/>
    <cellStyle name="20% - Accent3 2 3 7 4" xfId="7547"/>
    <cellStyle name="20% - Accent3 2 3 7 5" xfId="7548"/>
    <cellStyle name="20% - Accent3 2 3 7 6" xfId="7549"/>
    <cellStyle name="20% - Accent3 2 3 7 7" xfId="7550"/>
    <cellStyle name="20% - Accent3 2 3 7 8" xfId="7551"/>
    <cellStyle name="20% - Accent3 2 3 7 9" xfId="7552"/>
    <cellStyle name="20% - Accent3 2 3 8" xfId="7553"/>
    <cellStyle name="20% - Accent3 2 3 8 2" xfId="7554"/>
    <cellStyle name="20% - Accent3 2 3 8 3" xfId="7555"/>
    <cellStyle name="20% - Accent3 2 3 9" xfId="7556"/>
    <cellStyle name="20% - Accent3 2 3 9 2" xfId="7557"/>
    <cellStyle name="20% - Accent3 2 4" xfId="7558"/>
    <cellStyle name="20% - Accent3 2 4 10" xfId="7559"/>
    <cellStyle name="20% - Accent3 2 4 11" xfId="7560"/>
    <cellStyle name="20% - Accent3 2 4 12" xfId="7561"/>
    <cellStyle name="20% - Accent3 2 4 13" xfId="7562"/>
    <cellStyle name="20% - Accent3 2 4 14" xfId="7563"/>
    <cellStyle name="20% - Accent3 2 4 15" xfId="7564"/>
    <cellStyle name="20% - Accent3 2 4 2" xfId="7565"/>
    <cellStyle name="20% - Accent3 2 4 2 10" xfId="7566"/>
    <cellStyle name="20% - Accent3 2 4 2 11" xfId="7567"/>
    <cellStyle name="20% - Accent3 2 4 2 12" xfId="7568"/>
    <cellStyle name="20% - Accent3 2 4 2 13" xfId="7569"/>
    <cellStyle name="20% - Accent3 2 4 2 2" xfId="7570"/>
    <cellStyle name="20% - Accent3 2 4 2 2 10" xfId="7571"/>
    <cellStyle name="20% - Accent3 2 4 2 2 11" xfId="7572"/>
    <cellStyle name="20% - Accent3 2 4 2 2 12" xfId="7573"/>
    <cellStyle name="20% - Accent3 2 4 2 2 2" xfId="7574"/>
    <cellStyle name="20% - Accent3 2 4 2 2 2 2" xfId="7575"/>
    <cellStyle name="20% - Accent3 2 4 2 2 2 2 2" xfId="7576"/>
    <cellStyle name="20% - Accent3 2 4 2 2 2 2 3" xfId="7577"/>
    <cellStyle name="20% - Accent3 2 4 2 2 2 3" xfId="7578"/>
    <cellStyle name="20% - Accent3 2 4 2 2 2 3 2" xfId="7579"/>
    <cellStyle name="20% - Accent3 2 4 2 2 2 4" xfId="7580"/>
    <cellStyle name="20% - Accent3 2 4 2 2 2 5" xfId="7581"/>
    <cellStyle name="20% - Accent3 2 4 2 2 2 6" xfId="7582"/>
    <cellStyle name="20% - Accent3 2 4 2 2 2 7" xfId="7583"/>
    <cellStyle name="20% - Accent3 2 4 2 2 2 8" xfId="7584"/>
    <cellStyle name="20% - Accent3 2 4 2 2 2 9" xfId="7585"/>
    <cellStyle name="20% - Accent3 2 4 2 2 3" xfId="7586"/>
    <cellStyle name="20% - Accent3 2 4 2 2 3 2" xfId="7587"/>
    <cellStyle name="20% - Accent3 2 4 2 2 3 2 2" xfId="7588"/>
    <cellStyle name="20% - Accent3 2 4 2 2 3 2 3" xfId="7589"/>
    <cellStyle name="20% - Accent3 2 4 2 2 3 3" xfId="7590"/>
    <cellStyle name="20% - Accent3 2 4 2 2 3 3 2" xfId="7591"/>
    <cellStyle name="20% - Accent3 2 4 2 2 3 4" xfId="7592"/>
    <cellStyle name="20% - Accent3 2 4 2 2 3 5" xfId="7593"/>
    <cellStyle name="20% - Accent3 2 4 2 2 3 6" xfId="7594"/>
    <cellStyle name="20% - Accent3 2 4 2 2 3 7" xfId="7595"/>
    <cellStyle name="20% - Accent3 2 4 2 2 3 8" xfId="7596"/>
    <cellStyle name="20% - Accent3 2 4 2 2 3 9" xfId="7597"/>
    <cellStyle name="20% - Accent3 2 4 2 2 4" xfId="7598"/>
    <cellStyle name="20% - Accent3 2 4 2 2 4 2" xfId="7599"/>
    <cellStyle name="20% - Accent3 2 4 2 2 4 2 2" xfId="7600"/>
    <cellStyle name="20% - Accent3 2 4 2 2 4 2 3" xfId="7601"/>
    <cellStyle name="20% - Accent3 2 4 2 2 4 3" xfId="7602"/>
    <cellStyle name="20% - Accent3 2 4 2 2 4 3 2" xfId="7603"/>
    <cellStyle name="20% - Accent3 2 4 2 2 4 4" xfId="7604"/>
    <cellStyle name="20% - Accent3 2 4 2 2 4 5" xfId="7605"/>
    <cellStyle name="20% - Accent3 2 4 2 2 4 6" xfId="7606"/>
    <cellStyle name="20% - Accent3 2 4 2 2 4 7" xfId="7607"/>
    <cellStyle name="20% - Accent3 2 4 2 2 4 8" xfId="7608"/>
    <cellStyle name="20% - Accent3 2 4 2 2 4 9" xfId="7609"/>
    <cellStyle name="20% - Accent3 2 4 2 2 5" xfId="7610"/>
    <cellStyle name="20% - Accent3 2 4 2 2 5 2" xfId="7611"/>
    <cellStyle name="20% - Accent3 2 4 2 2 5 3" xfId="7612"/>
    <cellStyle name="20% - Accent3 2 4 2 2 6" xfId="7613"/>
    <cellStyle name="20% - Accent3 2 4 2 2 6 2" xfId="7614"/>
    <cellStyle name="20% - Accent3 2 4 2 2 7" xfId="7615"/>
    <cellStyle name="20% - Accent3 2 4 2 2 8" xfId="7616"/>
    <cellStyle name="20% - Accent3 2 4 2 2 9" xfId="7617"/>
    <cellStyle name="20% - Accent3 2 4 2 3" xfId="7618"/>
    <cellStyle name="20% - Accent3 2 4 2 3 2" xfId="7619"/>
    <cellStyle name="20% - Accent3 2 4 2 3 2 2" xfId="7620"/>
    <cellStyle name="20% - Accent3 2 4 2 3 2 3" xfId="7621"/>
    <cellStyle name="20% - Accent3 2 4 2 3 3" xfId="7622"/>
    <cellStyle name="20% - Accent3 2 4 2 3 3 2" xfId="7623"/>
    <cellStyle name="20% - Accent3 2 4 2 3 4" xfId="7624"/>
    <cellStyle name="20% - Accent3 2 4 2 3 5" xfId="7625"/>
    <cellStyle name="20% - Accent3 2 4 2 3 6" xfId="7626"/>
    <cellStyle name="20% - Accent3 2 4 2 3 7" xfId="7627"/>
    <cellStyle name="20% - Accent3 2 4 2 3 8" xfId="7628"/>
    <cellStyle name="20% - Accent3 2 4 2 3 9" xfId="7629"/>
    <cellStyle name="20% - Accent3 2 4 2 4" xfId="7630"/>
    <cellStyle name="20% - Accent3 2 4 2 4 2" xfId="7631"/>
    <cellStyle name="20% - Accent3 2 4 2 4 2 2" xfId="7632"/>
    <cellStyle name="20% - Accent3 2 4 2 4 2 3" xfId="7633"/>
    <cellStyle name="20% - Accent3 2 4 2 4 3" xfId="7634"/>
    <cellStyle name="20% - Accent3 2 4 2 4 3 2" xfId="7635"/>
    <cellStyle name="20% - Accent3 2 4 2 4 4" xfId="7636"/>
    <cellStyle name="20% - Accent3 2 4 2 4 5" xfId="7637"/>
    <cellStyle name="20% - Accent3 2 4 2 4 6" xfId="7638"/>
    <cellStyle name="20% - Accent3 2 4 2 4 7" xfId="7639"/>
    <cellStyle name="20% - Accent3 2 4 2 4 8" xfId="7640"/>
    <cellStyle name="20% - Accent3 2 4 2 4 9" xfId="7641"/>
    <cellStyle name="20% - Accent3 2 4 2 5" xfId="7642"/>
    <cellStyle name="20% - Accent3 2 4 2 5 2" xfId="7643"/>
    <cellStyle name="20% - Accent3 2 4 2 5 2 2" xfId="7644"/>
    <cellStyle name="20% - Accent3 2 4 2 5 2 3" xfId="7645"/>
    <cellStyle name="20% - Accent3 2 4 2 5 3" xfId="7646"/>
    <cellStyle name="20% - Accent3 2 4 2 5 3 2" xfId="7647"/>
    <cellStyle name="20% - Accent3 2 4 2 5 4" xfId="7648"/>
    <cellStyle name="20% - Accent3 2 4 2 5 5" xfId="7649"/>
    <cellStyle name="20% - Accent3 2 4 2 5 6" xfId="7650"/>
    <cellStyle name="20% - Accent3 2 4 2 5 7" xfId="7651"/>
    <cellStyle name="20% - Accent3 2 4 2 5 8" xfId="7652"/>
    <cellStyle name="20% - Accent3 2 4 2 5 9" xfId="7653"/>
    <cellStyle name="20% - Accent3 2 4 2 6" xfId="7654"/>
    <cellStyle name="20% - Accent3 2 4 2 6 2" xfId="7655"/>
    <cellStyle name="20% - Accent3 2 4 2 6 3" xfId="7656"/>
    <cellStyle name="20% - Accent3 2 4 2 7" xfId="7657"/>
    <cellStyle name="20% - Accent3 2 4 2 7 2" xfId="7658"/>
    <cellStyle name="20% - Accent3 2 4 2 8" xfId="7659"/>
    <cellStyle name="20% - Accent3 2 4 2 9" xfId="7660"/>
    <cellStyle name="20% - Accent3 2 4 3" xfId="7661"/>
    <cellStyle name="20% - Accent3 2 4 3 10" xfId="7662"/>
    <cellStyle name="20% - Accent3 2 4 3 11" xfId="7663"/>
    <cellStyle name="20% - Accent3 2 4 3 12" xfId="7664"/>
    <cellStyle name="20% - Accent3 2 4 3 13" xfId="7665"/>
    <cellStyle name="20% - Accent3 2 4 3 2" xfId="7666"/>
    <cellStyle name="20% - Accent3 2 4 3 2 10" xfId="7667"/>
    <cellStyle name="20% - Accent3 2 4 3 2 11" xfId="7668"/>
    <cellStyle name="20% - Accent3 2 4 3 2 12" xfId="7669"/>
    <cellStyle name="20% - Accent3 2 4 3 2 2" xfId="7670"/>
    <cellStyle name="20% - Accent3 2 4 3 2 2 2" xfId="7671"/>
    <cellStyle name="20% - Accent3 2 4 3 2 2 2 2" xfId="7672"/>
    <cellStyle name="20% - Accent3 2 4 3 2 2 2 3" xfId="7673"/>
    <cellStyle name="20% - Accent3 2 4 3 2 2 3" xfId="7674"/>
    <cellStyle name="20% - Accent3 2 4 3 2 2 3 2" xfId="7675"/>
    <cellStyle name="20% - Accent3 2 4 3 2 2 4" xfId="7676"/>
    <cellStyle name="20% - Accent3 2 4 3 2 2 5" xfId="7677"/>
    <cellStyle name="20% - Accent3 2 4 3 2 2 6" xfId="7678"/>
    <cellStyle name="20% - Accent3 2 4 3 2 2 7" xfId="7679"/>
    <cellStyle name="20% - Accent3 2 4 3 2 2 8" xfId="7680"/>
    <cellStyle name="20% - Accent3 2 4 3 2 2 9" xfId="7681"/>
    <cellStyle name="20% - Accent3 2 4 3 2 3" xfId="7682"/>
    <cellStyle name="20% - Accent3 2 4 3 2 3 2" xfId="7683"/>
    <cellStyle name="20% - Accent3 2 4 3 2 3 2 2" xfId="7684"/>
    <cellStyle name="20% - Accent3 2 4 3 2 3 2 3" xfId="7685"/>
    <cellStyle name="20% - Accent3 2 4 3 2 3 3" xfId="7686"/>
    <cellStyle name="20% - Accent3 2 4 3 2 3 3 2" xfId="7687"/>
    <cellStyle name="20% - Accent3 2 4 3 2 3 4" xfId="7688"/>
    <cellStyle name="20% - Accent3 2 4 3 2 3 5" xfId="7689"/>
    <cellStyle name="20% - Accent3 2 4 3 2 3 6" xfId="7690"/>
    <cellStyle name="20% - Accent3 2 4 3 2 3 7" xfId="7691"/>
    <cellStyle name="20% - Accent3 2 4 3 2 3 8" xfId="7692"/>
    <cellStyle name="20% - Accent3 2 4 3 2 3 9" xfId="7693"/>
    <cellStyle name="20% - Accent3 2 4 3 2 4" xfId="7694"/>
    <cellStyle name="20% - Accent3 2 4 3 2 4 2" xfId="7695"/>
    <cellStyle name="20% - Accent3 2 4 3 2 4 2 2" xfId="7696"/>
    <cellStyle name="20% - Accent3 2 4 3 2 4 2 3" xfId="7697"/>
    <cellStyle name="20% - Accent3 2 4 3 2 4 3" xfId="7698"/>
    <cellStyle name="20% - Accent3 2 4 3 2 4 3 2" xfId="7699"/>
    <cellStyle name="20% - Accent3 2 4 3 2 4 4" xfId="7700"/>
    <cellStyle name="20% - Accent3 2 4 3 2 4 5" xfId="7701"/>
    <cellStyle name="20% - Accent3 2 4 3 2 4 6" xfId="7702"/>
    <cellStyle name="20% - Accent3 2 4 3 2 4 7" xfId="7703"/>
    <cellStyle name="20% - Accent3 2 4 3 2 4 8" xfId="7704"/>
    <cellStyle name="20% - Accent3 2 4 3 2 4 9" xfId="7705"/>
    <cellStyle name="20% - Accent3 2 4 3 2 5" xfId="7706"/>
    <cellStyle name="20% - Accent3 2 4 3 2 5 2" xfId="7707"/>
    <cellStyle name="20% - Accent3 2 4 3 2 5 3" xfId="7708"/>
    <cellStyle name="20% - Accent3 2 4 3 2 6" xfId="7709"/>
    <cellStyle name="20% - Accent3 2 4 3 2 6 2" xfId="7710"/>
    <cellStyle name="20% - Accent3 2 4 3 2 7" xfId="7711"/>
    <cellStyle name="20% - Accent3 2 4 3 2 8" xfId="7712"/>
    <cellStyle name="20% - Accent3 2 4 3 2 9" xfId="7713"/>
    <cellStyle name="20% - Accent3 2 4 3 3" xfId="7714"/>
    <cellStyle name="20% - Accent3 2 4 3 3 2" xfId="7715"/>
    <cellStyle name="20% - Accent3 2 4 3 3 2 2" xfId="7716"/>
    <cellStyle name="20% - Accent3 2 4 3 3 2 3" xfId="7717"/>
    <cellStyle name="20% - Accent3 2 4 3 3 3" xfId="7718"/>
    <cellStyle name="20% - Accent3 2 4 3 3 3 2" xfId="7719"/>
    <cellStyle name="20% - Accent3 2 4 3 3 4" xfId="7720"/>
    <cellStyle name="20% - Accent3 2 4 3 3 5" xfId="7721"/>
    <cellStyle name="20% - Accent3 2 4 3 3 6" xfId="7722"/>
    <cellStyle name="20% - Accent3 2 4 3 3 7" xfId="7723"/>
    <cellStyle name="20% - Accent3 2 4 3 3 8" xfId="7724"/>
    <cellStyle name="20% - Accent3 2 4 3 3 9" xfId="7725"/>
    <cellStyle name="20% - Accent3 2 4 3 4" xfId="7726"/>
    <cellStyle name="20% - Accent3 2 4 3 4 2" xfId="7727"/>
    <cellStyle name="20% - Accent3 2 4 3 4 2 2" xfId="7728"/>
    <cellStyle name="20% - Accent3 2 4 3 4 2 3" xfId="7729"/>
    <cellStyle name="20% - Accent3 2 4 3 4 3" xfId="7730"/>
    <cellStyle name="20% - Accent3 2 4 3 4 3 2" xfId="7731"/>
    <cellStyle name="20% - Accent3 2 4 3 4 4" xfId="7732"/>
    <cellStyle name="20% - Accent3 2 4 3 4 5" xfId="7733"/>
    <cellStyle name="20% - Accent3 2 4 3 4 6" xfId="7734"/>
    <cellStyle name="20% - Accent3 2 4 3 4 7" xfId="7735"/>
    <cellStyle name="20% - Accent3 2 4 3 4 8" xfId="7736"/>
    <cellStyle name="20% - Accent3 2 4 3 4 9" xfId="7737"/>
    <cellStyle name="20% - Accent3 2 4 3 5" xfId="7738"/>
    <cellStyle name="20% - Accent3 2 4 3 5 2" xfId="7739"/>
    <cellStyle name="20% - Accent3 2 4 3 5 2 2" xfId="7740"/>
    <cellStyle name="20% - Accent3 2 4 3 5 2 3" xfId="7741"/>
    <cellStyle name="20% - Accent3 2 4 3 5 3" xfId="7742"/>
    <cellStyle name="20% - Accent3 2 4 3 5 3 2" xfId="7743"/>
    <cellStyle name="20% - Accent3 2 4 3 5 4" xfId="7744"/>
    <cellStyle name="20% - Accent3 2 4 3 5 5" xfId="7745"/>
    <cellStyle name="20% - Accent3 2 4 3 5 6" xfId="7746"/>
    <cellStyle name="20% - Accent3 2 4 3 5 7" xfId="7747"/>
    <cellStyle name="20% - Accent3 2 4 3 5 8" xfId="7748"/>
    <cellStyle name="20% - Accent3 2 4 3 5 9" xfId="7749"/>
    <cellStyle name="20% - Accent3 2 4 3 6" xfId="7750"/>
    <cellStyle name="20% - Accent3 2 4 3 6 2" xfId="7751"/>
    <cellStyle name="20% - Accent3 2 4 3 6 3" xfId="7752"/>
    <cellStyle name="20% - Accent3 2 4 3 7" xfId="7753"/>
    <cellStyle name="20% - Accent3 2 4 3 7 2" xfId="7754"/>
    <cellStyle name="20% - Accent3 2 4 3 8" xfId="7755"/>
    <cellStyle name="20% - Accent3 2 4 3 9" xfId="7756"/>
    <cellStyle name="20% - Accent3 2 4 4" xfId="7757"/>
    <cellStyle name="20% - Accent3 2 4 4 10" xfId="7758"/>
    <cellStyle name="20% - Accent3 2 4 4 11" xfId="7759"/>
    <cellStyle name="20% - Accent3 2 4 4 12" xfId="7760"/>
    <cellStyle name="20% - Accent3 2 4 4 2" xfId="7761"/>
    <cellStyle name="20% - Accent3 2 4 4 2 2" xfId="7762"/>
    <cellStyle name="20% - Accent3 2 4 4 2 2 2" xfId="7763"/>
    <cellStyle name="20% - Accent3 2 4 4 2 2 3" xfId="7764"/>
    <cellStyle name="20% - Accent3 2 4 4 2 3" xfId="7765"/>
    <cellStyle name="20% - Accent3 2 4 4 2 3 2" xfId="7766"/>
    <cellStyle name="20% - Accent3 2 4 4 2 4" xfId="7767"/>
    <cellStyle name="20% - Accent3 2 4 4 2 5" xfId="7768"/>
    <cellStyle name="20% - Accent3 2 4 4 2 6" xfId="7769"/>
    <cellStyle name="20% - Accent3 2 4 4 2 7" xfId="7770"/>
    <cellStyle name="20% - Accent3 2 4 4 2 8" xfId="7771"/>
    <cellStyle name="20% - Accent3 2 4 4 2 9" xfId="7772"/>
    <cellStyle name="20% - Accent3 2 4 4 3" xfId="7773"/>
    <cellStyle name="20% - Accent3 2 4 4 3 2" xfId="7774"/>
    <cellStyle name="20% - Accent3 2 4 4 3 2 2" xfId="7775"/>
    <cellStyle name="20% - Accent3 2 4 4 3 2 3" xfId="7776"/>
    <cellStyle name="20% - Accent3 2 4 4 3 3" xfId="7777"/>
    <cellStyle name="20% - Accent3 2 4 4 3 3 2" xfId="7778"/>
    <cellStyle name="20% - Accent3 2 4 4 3 4" xfId="7779"/>
    <cellStyle name="20% - Accent3 2 4 4 3 5" xfId="7780"/>
    <cellStyle name="20% - Accent3 2 4 4 3 6" xfId="7781"/>
    <cellStyle name="20% - Accent3 2 4 4 3 7" xfId="7782"/>
    <cellStyle name="20% - Accent3 2 4 4 3 8" xfId="7783"/>
    <cellStyle name="20% - Accent3 2 4 4 3 9" xfId="7784"/>
    <cellStyle name="20% - Accent3 2 4 4 4" xfId="7785"/>
    <cellStyle name="20% - Accent3 2 4 4 4 2" xfId="7786"/>
    <cellStyle name="20% - Accent3 2 4 4 4 2 2" xfId="7787"/>
    <cellStyle name="20% - Accent3 2 4 4 4 2 3" xfId="7788"/>
    <cellStyle name="20% - Accent3 2 4 4 4 3" xfId="7789"/>
    <cellStyle name="20% - Accent3 2 4 4 4 3 2" xfId="7790"/>
    <cellStyle name="20% - Accent3 2 4 4 4 4" xfId="7791"/>
    <cellStyle name="20% - Accent3 2 4 4 4 5" xfId="7792"/>
    <cellStyle name="20% - Accent3 2 4 4 4 6" xfId="7793"/>
    <cellStyle name="20% - Accent3 2 4 4 4 7" xfId="7794"/>
    <cellStyle name="20% - Accent3 2 4 4 4 8" xfId="7795"/>
    <cellStyle name="20% - Accent3 2 4 4 4 9" xfId="7796"/>
    <cellStyle name="20% - Accent3 2 4 4 5" xfId="7797"/>
    <cellStyle name="20% - Accent3 2 4 4 5 2" xfId="7798"/>
    <cellStyle name="20% - Accent3 2 4 4 5 3" xfId="7799"/>
    <cellStyle name="20% - Accent3 2 4 4 6" xfId="7800"/>
    <cellStyle name="20% - Accent3 2 4 4 6 2" xfId="7801"/>
    <cellStyle name="20% - Accent3 2 4 4 7" xfId="7802"/>
    <cellStyle name="20% - Accent3 2 4 4 8" xfId="7803"/>
    <cellStyle name="20% - Accent3 2 4 4 9" xfId="7804"/>
    <cellStyle name="20% - Accent3 2 4 5" xfId="7805"/>
    <cellStyle name="20% - Accent3 2 4 5 2" xfId="7806"/>
    <cellStyle name="20% - Accent3 2 4 5 2 2" xfId="7807"/>
    <cellStyle name="20% - Accent3 2 4 5 2 3" xfId="7808"/>
    <cellStyle name="20% - Accent3 2 4 5 3" xfId="7809"/>
    <cellStyle name="20% - Accent3 2 4 5 3 2" xfId="7810"/>
    <cellStyle name="20% - Accent3 2 4 5 4" xfId="7811"/>
    <cellStyle name="20% - Accent3 2 4 5 5" xfId="7812"/>
    <cellStyle name="20% - Accent3 2 4 5 6" xfId="7813"/>
    <cellStyle name="20% - Accent3 2 4 5 7" xfId="7814"/>
    <cellStyle name="20% - Accent3 2 4 5 8" xfId="7815"/>
    <cellStyle name="20% - Accent3 2 4 5 9" xfId="7816"/>
    <cellStyle name="20% - Accent3 2 4 6" xfId="7817"/>
    <cellStyle name="20% - Accent3 2 4 6 2" xfId="7818"/>
    <cellStyle name="20% - Accent3 2 4 6 2 2" xfId="7819"/>
    <cellStyle name="20% - Accent3 2 4 6 2 3" xfId="7820"/>
    <cellStyle name="20% - Accent3 2 4 6 3" xfId="7821"/>
    <cellStyle name="20% - Accent3 2 4 6 3 2" xfId="7822"/>
    <cellStyle name="20% - Accent3 2 4 6 4" xfId="7823"/>
    <cellStyle name="20% - Accent3 2 4 6 5" xfId="7824"/>
    <cellStyle name="20% - Accent3 2 4 6 6" xfId="7825"/>
    <cellStyle name="20% - Accent3 2 4 6 7" xfId="7826"/>
    <cellStyle name="20% - Accent3 2 4 6 8" xfId="7827"/>
    <cellStyle name="20% - Accent3 2 4 6 9" xfId="7828"/>
    <cellStyle name="20% - Accent3 2 4 7" xfId="7829"/>
    <cellStyle name="20% - Accent3 2 4 7 2" xfId="7830"/>
    <cellStyle name="20% - Accent3 2 4 7 2 2" xfId="7831"/>
    <cellStyle name="20% - Accent3 2 4 7 2 3" xfId="7832"/>
    <cellStyle name="20% - Accent3 2 4 7 3" xfId="7833"/>
    <cellStyle name="20% - Accent3 2 4 7 3 2" xfId="7834"/>
    <cellStyle name="20% - Accent3 2 4 7 4" xfId="7835"/>
    <cellStyle name="20% - Accent3 2 4 7 5" xfId="7836"/>
    <cellStyle name="20% - Accent3 2 4 7 6" xfId="7837"/>
    <cellStyle name="20% - Accent3 2 4 7 7" xfId="7838"/>
    <cellStyle name="20% - Accent3 2 4 7 8" xfId="7839"/>
    <cellStyle name="20% - Accent3 2 4 7 9" xfId="7840"/>
    <cellStyle name="20% - Accent3 2 4 8" xfId="7841"/>
    <cellStyle name="20% - Accent3 2 4 8 2" xfId="7842"/>
    <cellStyle name="20% - Accent3 2 4 8 3" xfId="7843"/>
    <cellStyle name="20% - Accent3 2 4 9" xfId="7844"/>
    <cellStyle name="20% - Accent3 2 4 9 2" xfId="7845"/>
    <cellStyle name="20% - Accent3 2 5" xfId="7846"/>
    <cellStyle name="20% - Accent3 2 5 10" xfId="7847"/>
    <cellStyle name="20% - Accent3 2 5 11" xfId="7848"/>
    <cellStyle name="20% - Accent3 2 5 12" xfId="7849"/>
    <cellStyle name="20% - Accent3 2 5 13" xfId="7850"/>
    <cellStyle name="20% - Accent3 2 5 14" xfId="7851"/>
    <cellStyle name="20% - Accent3 2 5 15" xfId="7852"/>
    <cellStyle name="20% - Accent3 2 5 2" xfId="7853"/>
    <cellStyle name="20% - Accent3 2 5 2 10" xfId="7854"/>
    <cellStyle name="20% - Accent3 2 5 2 11" xfId="7855"/>
    <cellStyle name="20% - Accent3 2 5 2 12" xfId="7856"/>
    <cellStyle name="20% - Accent3 2 5 2 13" xfId="7857"/>
    <cellStyle name="20% - Accent3 2 5 2 2" xfId="7858"/>
    <cellStyle name="20% - Accent3 2 5 2 2 10" xfId="7859"/>
    <cellStyle name="20% - Accent3 2 5 2 2 11" xfId="7860"/>
    <cellStyle name="20% - Accent3 2 5 2 2 12" xfId="7861"/>
    <cellStyle name="20% - Accent3 2 5 2 2 2" xfId="7862"/>
    <cellStyle name="20% - Accent3 2 5 2 2 2 2" xfId="7863"/>
    <cellStyle name="20% - Accent3 2 5 2 2 2 2 2" xfId="7864"/>
    <cellStyle name="20% - Accent3 2 5 2 2 2 2 3" xfId="7865"/>
    <cellStyle name="20% - Accent3 2 5 2 2 2 3" xfId="7866"/>
    <cellStyle name="20% - Accent3 2 5 2 2 2 3 2" xfId="7867"/>
    <cellStyle name="20% - Accent3 2 5 2 2 2 4" xfId="7868"/>
    <cellStyle name="20% - Accent3 2 5 2 2 2 5" xfId="7869"/>
    <cellStyle name="20% - Accent3 2 5 2 2 2 6" xfId="7870"/>
    <cellStyle name="20% - Accent3 2 5 2 2 2 7" xfId="7871"/>
    <cellStyle name="20% - Accent3 2 5 2 2 2 8" xfId="7872"/>
    <cellStyle name="20% - Accent3 2 5 2 2 2 9" xfId="7873"/>
    <cellStyle name="20% - Accent3 2 5 2 2 3" xfId="7874"/>
    <cellStyle name="20% - Accent3 2 5 2 2 3 2" xfId="7875"/>
    <cellStyle name="20% - Accent3 2 5 2 2 3 2 2" xfId="7876"/>
    <cellStyle name="20% - Accent3 2 5 2 2 3 2 3" xfId="7877"/>
    <cellStyle name="20% - Accent3 2 5 2 2 3 3" xfId="7878"/>
    <cellStyle name="20% - Accent3 2 5 2 2 3 3 2" xfId="7879"/>
    <cellStyle name="20% - Accent3 2 5 2 2 3 4" xfId="7880"/>
    <cellStyle name="20% - Accent3 2 5 2 2 3 5" xfId="7881"/>
    <cellStyle name="20% - Accent3 2 5 2 2 3 6" xfId="7882"/>
    <cellStyle name="20% - Accent3 2 5 2 2 3 7" xfId="7883"/>
    <cellStyle name="20% - Accent3 2 5 2 2 3 8" xfId="7884"/>
    <cellStyle name="20% - Accent3 2 5 2 2 3 9" xfId="7885"/>
    <cellStyle name="20% - Accent3 2 5 2 2 4" xfId="7886"/>
    <cellStyle name="20% - Accent3 2 5 2 2 4 2" xfId="7887"/>
    <cellStyle name="20% - Accent3 2 5 2 2 4 2 2" xfId="7888"/>
    <cellStyle name="20% - Accent3 2 5 2 2 4 2 3" xfId="7889"/>
    <cellStyle name="20% - Accent3 2 5 2 2 4 3" xfId="7890"/>
    <cellStyle name="20% - Accent3 2 5 2 2 4 3 2" xfId="7891"/>
    <cellStyle name="20% - Accent3 2 5 2 2 4 4" xfId="7892"/>
    <cellStyle name="20% - Accent3 2 5 2 2 4 5" xfId="7893"/>
    <cellStyle name="20% - Accent3 2 5 2 2 4 6" xfId="7894"/>
    <cellStyle name="20% - Accent3 2 5 2 2 4 7" xfId="7895"/>
    <cellStyle name="20% - Accent3 2 5 2 2 4 8" xfId="7896"/>
    <cellStyle name="20% - Accent3 2 5 2 2 4 9" xfId="7897"/>
    <cellStyle name="20% - Accent3 2 5 2 2 5" xfId="7898"/>
    <cellStyle name="20% - Accent3 2 5 2 2 5 2" xfId="7899"/>
    <cellStyle name="20% - Accent3 2 5 2 2 5 3" xfId="7900"/>
    <cellStyle name="20% - Accent3 2 5 2 2 6" xfId="7901"/>
    <cellStyle name="20% - Accent3 2 5 2 2 6 2" xfId="7902"/>
    <cellStyle name="20% - Accent3 2 5 2 2 7" xfId="7903"/>
    <cellStyle name="20% - Accent3 2 5 2 2 8" xfId="7904"/>
    <cellStyle name="20% - Accent3 2 5 2 2 9" xfId="7905"/>
    <cellStyle name="20% - Accent3 2 5 2 3" xfId="7906"/>
    <cellStyle name="20% - Accent3 2 5 2 3 2" xfId="7907"/>
    <cellStyle name="20% - Accent3 2 5 2 3 2 2" xfId="7908"/>
    <cellStyle name="20% - Accent3 2 5 2 3 2 3" xfId="7909"/>
    <cellStyle name="20% - Accent3 2 5 2 3 3" xfId="7910"/>
    <cellStyle name="20% - Accent3 2 5 2 3 3 2" xfId="7911"/>
    <cellStyle name="20% - Accent3 2 5 2 3 4" xfId="7912"/>
    <cellStyle name="20% - Accent3 2 5 2 3 5" xfId="7913"/>
    <cellStyle name="20% - Accent3 2 5 2 3 6" xfId="7914"/>
    <cellStyle name="20% - Accent3 2 5 2 3 7" xfId="7915"/>
    <cellStyle name="20% - Accent3 2 5 2 3 8" xfId="7916"/>
    <cellStyle name="20% - Accent3 2 5 2 3 9" xfId="7917"/>
    <cellStyle name="20% - Accent3 2 5 2 4" xfId="7918"/>
    <cellStyle name="20% - Accent3 2 5 2 4 2" xfId="7919"/>
    <cellStyle name="20% - Accent3 2 5 2 4 2 2" xfId="7920"/>
    <cellStyle name="20% - Accent3 2 5 2 4 2 3" xfId="7921"/>
    <cellStyle name="20% - Accent3 2 5 2 4 3" xfId="7922"/>
    <cellStyle name="20% - Accent3 2 5 2 4 3 2" xfId="7923"/>
    <cellStyle name="20% - Accent3 2 5 2 4 4" xfId="7924"/>
    <cellStyle name="20% - Accent3 2 5 2 4 5" xfId="7925"/>
    <cellStyle name="20% - Accent3 2 5 2 4 6" xfId="7926"/>
    <cellStyle name="20% - Accent3 2 5 2 4 7" xfId="7927"/>
    <cellStyle name="20% - Accent3 2 5 2 4 8" xfId="7928"/>
    <cellStyle name="20% - Accent3 2 5 2 4 9" xfId="7929"/>
    <cellStyle name="20% - Accent3 2 5 2 5" xfId="7930"/>
    <cellStyle name="20% - Accent3 2 5 2 5 2" xfId="7931"/>
    <cellStyle name="20% - Accent3 2 5 2 5 2 2" xfId="7932"/>
    <cellStyle name="20% - Accent3 2 5 2 5 2 3" xfId="7933"/>
    <cellStyle name="20% - Accent3 2 5 2 5 3" xfId="7934"/>
    <cellStyle name="20% - Accent3 2 5 2 5 3 2" xfId="7935"/>
    <cellStyle name="20% - Accent3 2 5 2 5 4" xfId="7936"/>
    <cellStyle name="20% - Accent3 2 5 2 5 5" xfId="7937"/>
    <cellStyle name="20% - Accent3 2 5 2 5 6" xfId="7938"/>
    <cellStyle name="20% - Accent3 2 5 2 5 7" xfId="7939"/>
    <cellStyle name="20% - Accent3 2 5 2 5 8" xfId="7940"/>
    <cellStyle name="20% - Accent3 2 5 2 5 9" xfId="7941"/>
    <cellStyle name="20% - Accent3 2 5 2 6" xfId="7942"/>
    <cellStyle name="20% - Accent3 2 5 2 6 2" xfId="7943"/>
    <cellStyle name="20% - Accent3 2 5 2 6 3" xfId="7944"/>
    <cellStyle name="20% - Accent3 2 5 2 7" xfId="7945"/>
    <cellStyle name="20% - Accent3 2 5 2 7 2" xfId="7946"/>
    <cellStyle name="20% - Accent3 2 5 2 8" xfId="7947"/>
    <cellStyle name="20% - Accent3 2 5 2 9" xfId="7948"/>
    <cellStyle name="20% - Accent3 2 5 3" xfId="7949"/>
    <cellStyle name="20% - Accent3 2 5 3 10" xfId="7950"/>
    <cellStyle name="20% - Accent3 2 5 3 11" xfId="7951"/>
    <cellStyle name="20% - Accent3 2 5 3 12" xfId="7952"/>
    <cellStyle name="20% - Accent3 2 5 3 13" xfId="7953"/>
    <cellStyle name="20% - Accent3 2 5 3 2" xfId="7954"/>
    <cellStyle name="20% - Accent3 2 5 3 2 10" xfId="7955"/>
    <cellStyle name="20% - Accent3 2 5 3 2 11" xfId="7956"/>
    <cellStyle name="20% - Accent3 2 5 3 2 12" xfId="7957"/>
    <cellStyle name="20% - Accent3 2 5 3 2 2" xfId="7958"/>
    <cellStyle name="20% - Accent3 2 5 3 2 2 2" xfId="7959"/>
    <cellStyle name="20% - Accent3 2 5 3 2 2 2 2" xfId="7960"/>
    <cellStyle name="20% - Accent3 2 5 3 2 2 2 3" xfId="7961"/>
    <cellStyle name="20% - Accent3 2 5 3 2 2 3" xfId="7962"/>
    <cellStyle name="20% - Accent3 2 5 3 2 2 3 2" xfId="7963"/>
    <cellStyle name="20% - Accent3 2 5 3 2 2 4" xfId="7964"/>
    <cellStyle name="20% - Accent3 2 5 3 2 2 5" xfId="7965"/>
    <cellStyle name="20% - Accent3 2 5 3 2 2 6" xfId="7966"/>
    <cellStyle name="20% - Accent3 2 5 3 2 2 7" xfId="7967"/>
    <cellStyle name="20% - Accent3 2 5 3 2 2 8" xfId="7968"/>
    <cellStyle name="20% - Accent3 2 5 3 2 2 9" xfId="7969"/>
    <cellStyle name="20% - Accent3 2 5 3 2 3" xfId="7970"/>
    <cellStyle name="20% - Accent3 2 5 3 2 3 2" xfId="7971"/>
    <cellStyle name="20% - Accent3 2 5 3 2 3 2 2" xfId="7972"/>
    <cellStyle name="20% - Accent3 2 5 3 2 3 2 3" xfId="7973"/>
    <cellStyle name="20% - Accent3 2 5 3 2 3 3" xfId="7974"/>
    <cellStyle name="20% - Accent3 2 5 3 2 3 3 2" xfId="7975"/>
    <cellStyle name="20% - Accent3 2 5 3 2 3 4" xfId="7976"/>
    <cellStyle name="20% - Accent3 2 5 3 2 3 5" xfId="7977"/>
    <cellStyle name="20% - Accent3 2 5 3 2 3 6" xfId="7978"/>
    <cellStyle name="20% - Accent3 2 5 3 2 3 7" xfId="7979"/>
    <cellStyle name="20% - Accent3 2 5 3 2 3 8" xfId="7980"/>
    <cellStyle name="20% - Accent3 2 5 3 2 3 9" xfId="7981"/>
    <cellStyle name="20% - Accent3 2 5 3 2 4" xfId="7982"/>
    <cellStyle name="20% - Accent3 2 5 3 2 4 2" xfId="7983"/>
    <cellStyle name="20% - Accent3 2 5 3 2 4 2 2" xfId="7984"/>
    <cellStyle name="20% - Accent3 2 5 3 2 4 2 3" xfId="7985"/>
    <cellStyle name="20% - Accent3 2 5 3 2 4 3" xfId="7986"/>
    <cellStyle name="20% - Accent3 2 5 3 2 4 3 2" xfId="7987"/>
    <cellStyle name="20% - Accent3 2 5 3 2 4 4" xfId="7988"/>
    <cellStyle name="20% - Accent3 2 5 3 2 4 5" xfId="7989"/>
    <cellStyle name="20% - Accent3 2 5 3 2 4 6" xfId="7990"/>
    <cellStyle name="20% - Accent3 2 5 3 2 4 7" xfId="7991"/>
    <cellStyle name="20% - Accent3 2 5 3 2 4 8" xfId="7992"/>
    <cellStyle name="20% - Accent3 2 5 3 2 4 9" xfId="7993"/>
    <cellStyle name="20% - Accent3 2 5 3 2 5" xfId="7994"/>
    <cellStyle name="20% - Accent3 2 5 3 2 5 2" xfId="7995"/>
    <cellStyle name="20% - Accent3 2 5 3 2 5 3" xfId="7996"/>
    <cellStyle name="20% - Accent3 2 5 3 2 6" xfId="7997"/>
    <cellStyle name="20% - Accent3 2 5 3 2 6 2" xfId="7998"/>
    <cellStyle name="20% - Accent3 2 5 3 2 7" xfId="7999"/>
    <cellStyle name="20% - Accent3 2 5 3 2 8" xfId="8000"/>
    <cellStyle name="20% - Accent3 2 5 3 2 9" xfId="8001"/>
    <cellStyle name="20% - Accent3 2 5 3 3" xfId="8002"/>
    <cellStyle name="20% - Accent3 2 5 3 3 2" xfId="8003"/>
    <cellStyle name="20% - Accent3 2 5 3 3 2 2" xfId="8004"/>
    <cellStyle name="20% - Accent3 2 5 3 3 2 3" xfId="8005"/>
    <cellStyle name="20% - Accent3 2 5 3 3 3" xfId="8006"/>
    <cellStyle name="20% - Accent3 2 5 3 3 3 2" xfId="8007"/>
    <cellStyle name="20% - Accent3 2 5 3 3 4" xfId="8008"/>
    <cellStyle name="20% - Accent3 2 5 3 3 5" xfId="8009"/>
    <cellStyle name="20% - Accent3 2 5 3 3 6" xfId="8010"/>
    <cellStyle name="20% - Accent3 2 5 3 3 7" xfId="8011"/>
    <cellStyle name="20% - Accent3 2 5 3 3 8" xfId="8012"/>
    <cellStyle name="20% - Accent3 2 5 3 3 9" xfId="8013"/>
    <cellStyle name="20% - Accent3 2 5 3 4" xfId="8014"/>
    <cellStyle name="20% - Accent3 2 5 3 4 2" xfId="8015"/>
    <cellStyle name="20% - Accent3 2 5 3 4 2 2" xfId="8016"/>
    <cellStyle name="20% - Accent3 2 5 3 4 2 3" xfId="8017"/>
    <cellStyle name="20% - Accent3 2 5 3 4 3" xfId="8018"/>
    <cellStyle name="20% - Accent3 2 5 3 4 3 2" xfId="8019"/>
    <cellStyle name="20% - Accent3 2 5 3 4 4" xfId="8020"/>
    <cellStyle name="20% - Accent3 2 5 3 4 5" xfId="8021"/>
    <cellStyle name="20% - Accent3 2 5 3 4 6" xfId="8022"/>
    <cellStyle name="20% - Accent3 2 5 3 4 7" xfId="8023"/>
    <cellStyle name="20% - Accent3 2 5 3 4 8" xfId="8024"/>
    <cellStyle name="20% - Accent3 2 5 3 4 9" xfId="8025"/>
    <cellStyle name="20% - Accent3 2 5 3 5" xfId="8026"/>
    <cellStyle name="20% - Accent3 2 5 3 5 2" xfId="8027"/>
    <cellStyle name="20% - Accent3 2 5 3 5 2 2" xfId="8028"/>
    <cellStyle name="20% - Accent3 2 5 3 5 2 3" xfId="8029"/>
    <cellStyle name="20% - Accent3 2 5 3 5 3" xfId="8030"/>
    <cellStyle name="20% - Accent3 2 5 3 5 3 2" xfId="8031"/>
    <cellStyle name="20% - Accent3 2 5 3 5 4" xfId="8032"/>
    <cellStyle name="20% - Accent3 2 5 3 5 5" xfId="8033"/>
    <cellStyle name="20% - Accent3 2 5 3 5 6" xfId="8034"/>
    <cellStyle name="20% - Accent3 2 5 3 5 7" xfId="8035"/>
    <cellStyle name="20% - Accent3 2 5 3 5 8" xfId="8036"/>
    <cellStyle name="20% - Accent3 2 5 3 5 9" xfId="8037"/>
    <cellStyle name="20% - Accent3 2 5 3 6" xfId="8038"/>
    <cellStyle name="20% - Accent3 2 5 3 6 2" xfId="8039"/>
    <cellStyle name="20% - Accent3 2 5 3 6 3" xfId="8040"/>
    <cellStyle name="20% - Accent3 2 5 3 7" xfId="8041"/>
    <cellStyle name="20% - Accent3 2 5 3 7 2" xfId="8042"/>
    <cellStyle name="20% - Accent3 2 5 3 8" xfId="8043"/>
    <cellStyle name="20% - Accent3 2 5 3 9" xfId="8044"/>
    <cellStyle name="20% - Accent3 2 5 4" xfId="8045"/>
    <cellStyle name="20% - Accent3 2 5 4 10" xfId="8046"/>
    <cellStyle name="20% - Accent3 2 5 4 11" xfId="8047"/>
    <cellStyle name="20% - Accent3 2 5 4 12" xfId="8048"/>
    <cellStyle name="20% - Accent3 2 5 4 2" xfId="8049"/>
    <cellStyle name="20% - Accent3 2 5 4 2 2" xfId="8050"/>
    <cellStyle name="20% - Accent3 2 5 4 2 2 2" xfId="8051"/>
    <cellStyle name="20% - Accent3 2 5 4 2 2 3" xfId="8052"/>
    <cellStyle name="20% - Accent3 2 5 4 2 3" xfId="8053"/>
    <cellStyle name="20% - Accent3 2 5 4 2 3 2" xfId="8054"/>
    <cellStyle name="20% - Accent3 2 5 4 2 4" xfId="8055"/>
    <cellStyle name="20% - Accent3 2 5 4 2 5" xfId="8056"/>
    <cellStyle name="20% - Accent3 2 5 4 2 6" xfId="8057"/>
    <cellStyle name="20% - Accent3 2 5 4 2 7" xfId="8058"/>
    <cellStyle name="20% - Accent3 2 5 4 2 8" xfId="8059"/>
    <cellStyle name="20% - Accent3 2 5 4 2 9" xfId="8060"/>
    <cellStyle name="20% - Accent3 2 5 4 3" xfId="8061"/>
    <cellStyle name="20% - Accent3 2 5 4 3 2" xfId="8062"/>
    <cellStyle name="20% - Accent3 2 5 4 3 2 2" xfId="8063"/>
    <cellStyle name="20% - Accent3 2 5 4 3 2 3" xfId="8064"/>
    <cellStyle name="20% - Accent3 2 5 4 3 3" xfId="8065"/>
    <cellStyle name="20% - Accent3 2 5 4 3 3 2" xfId="8066"/>
    <cellStyle name="20% - Accent3 2 5 4 3 4" xfId="8067"/>
    <cellStyle name="20% - Accent3 2 5 4 3 5" xfId="8068"/>
    <cellStyle name="20% - Accent3 2 5 4 3 6" xfId="8069"/>
    <cellStyle name="20% - Accent3 2 5 4 3 7" xfId="8070"/>
    <cellStyle name="20% - Accent3 2 5 4 3 8" xfId="8071"/>
    <cellStyle name="20% - Accent3 2 5 4 3 9" xfId="8072"/>
    <cellStyle name="20% - Accent3 2 5 4 4" xfId="8073"/>
    <cellStyle name="20% - Accent3 2 5 4 4 2" xfId="8074"/>
    <cellStyle name="20% - Accent3 2 5 4 4 2 2" xfId="8075"/>
    <cellStyle name="20% - Accent3 2 5 4 4 2 3" xfId="8076"/>
    <cellStyle name="20% - Accent3 2 5 4 4 3" xfId="8077"/>
    <cellStyle name="20% - Accent3 2 5 4 4 3 2" xfId="8078"/>
    <cellStyle name="20% - Accent3 2 5 4 4 4" xfId="8079"/>
    <cellStyle name="20% - Accent3 2 5 4 4 5" xfId="8080"/>
    <cellStyle name="20% - Accent3 2 5 4 4 6" xfId="8081"/>
    <cellStyle name="20% - Accent3 2 5 4 4 7" xfId="8082"/>
    <cellStyle name="20% - Accent3 2 5 4 4 8" xfId="8083"/>
    <cellStyle name="20% - Accent3 2 5 4 4 9" xfId="8084"/>
    <cellStyle name="20% - Accent3 2 5 4 5" xfId="8085"/>
    <cellStyle name="20% - Accent3 2 5 4 5 2" xfId="8086"/>
    <cellStyle name="20% - Accent3 2 5 4 5 3" xfId="8087"/>
    <cellStyle name="20% - Accent3 2 5 4 6" xfId="8088"/>
    <cellStyle name="20% - Accent3 2 5 4 6 2" xfId="8089"/>
    <cellStyle name="20% - Accent3 2 5 4 7" xfId="8090"/>
    <cellStyle name="20% - Accent3 2 5 4 8" xfId="8091"/>
    <cellStyle name="20% - Accent3 2 5 4 9" xfId="8092"/>
    <cellStyle name="20% - Accent3 2 5 5" xfId="8093"/>
    <cellStyle name="20% - Accent3 2 5 5 2" xfId="8094"/>
    <cellStyle name="20% - Accent3 2 5 5 2 2" xfId="8095"/>
    <cellStyle name="20% - Accent3 2 5 5 2 3" xfId="8096"/>
    <cellStyle name="20% - Accent3 2 5 5 3" xfId="8097"/>
    <cellStyle name="20% - Accent3 2 5 5 3 2" xfId="8098"/>
    <cellStyle name="20% - Accent3 2 5 5 4" xfId="8099"/>
    <cellStyle name="20% - Accent3 2 5 5 5" xfId="8100"/>
    <cellStyle name="20% - Accent3 2 5 5 6" xfId="8101"/>
    <cellStyle name="20% - Accent3 2 5 5 7" xfId="8102"/>
    <cellStyle name="20% - Accent3 2 5 5 8" xfId="8103"/>
    <cellStyle name="20% - Accent3 2 5 5 9" xfId="8104"/>
    <cellStyle name="20% - Accent3 2 5 6" xfId="8105"/>
    <cellStyle name="20% - Accent3 2 5 6 2" xfId="8106"/>
    <cellStyle name="20% - Accent3 2 5 6 2 2" xfId="8107"/>
    <cellStyle name="20% - Accent3 2 5 6 2 3" xfId="8108"/>
    <cellStyle name="20% - Accent3 2 5 6 3" xfId="8109"/>
    <cellStyle name="20% - Accent3 2 5 6 3 2" xfId="8110"/>
    <cellStyle name="20% - Accent3 2 5 6 4" xfId="8111"/>
    <cellStyle name="20% - Accent3 2 5 6 5" xfId="8112"/>
    <cellStyle name="20% - Accent3 2 5 6 6" xfId="8113"/>
    <cellStyle name="20% - Accent3 2 5 6 7" xfId="8114"/>
    <cellStyle name="20% - Accent3 2 5 6 8" xfId="8115"/>
    <cellStyle name="20% - Accent3 2 5 6 9" xfId="8116"/>
    <cellStyle name="20% - Accent3 2 5 7" xfId="8117"/>
    <cellStyle name="20% - Accent3 2 5 7 2" xfId="8118"/>
    <cellStyle name="20% - Accent3 2 5 7 2 2" xfId="8119"/>
    <cellStyle name="20% - Accent3 2 5 7 2 3" xfId="8120"/>
    <cellStyle name="20% - Accent3 2 5 7 3" xfId="8121"/>
    <cellStyle name="20% - Accent3 2 5 7 3 2" xfId="8122"/>
    <cellStyle name="20% - Accent3 2 5 7 4" xfId="8123"/>
    <cellStyle name="20% - Accent3 2 5 7 5" xfId="8124"/>
    <cellStyle name="20% - Accent3 2 5 7 6" xfId="8125"/>
    <cellStyle name="20% - Accent3 2 5 7 7" xfId="8126"/>
    <cellStyle name="20% - Accent3 2 5 7 8" xfId="8127"/>
    <cellStyle name="20% - Accent3 2 5 7 9" xfId="8128"/>
    <cellStyle name="20% - Accent3 2 5 8" xfId="8129"/>
    <cellStyle name="20% - Accent3 2 5 8 2" xfId="8130"/>
    <cellStyle name="20% - Accent3 2 5 8 3" xfId="8131"/>
    <cellStyle name="20% - Accent3 2 5 9" xfId="8132"/>
    <cellStyle name="20% - Accent3 2 5 9 2" xfId="8133"/>
    <cellStyle name="20% - Accent3 2 6" xfId="8134"/>
    <cellStyle name="20% - Accent3 2 6 10" xfId="8135"/>
    <cellStyle name="20% - Accent3 2 6 11" xfId="8136"/>
    <cellStyle name="20% - Accent3 2 6 12" xfId="8137"/>
    <cellStyle name="20% - Accent3 2 6 13" xfId="8138"/>
    <cellStyle name="20% - Accent3 2 6 14" xfId="8139"/>
    <cellStyle name="20% - Accent3 2 6 15" xfId="8140"/>
    <cellStyle name="20% - Accent3 2 6 2" xfId="8141"/>
    <cellStyle name="20% - Accent3 2 6 2 10" xfId="8142"/>
    <cellStyle name="20% - Accent3 2 6 2 11" xfId="8143"/>
    <cellStyle name="20% - Accent3 2 6 2 12" xfId="8144"/>
    <cellStyle name="20% - Accent3 2 6 2 13" xfId="8145"/>
    <cellStyle name="20% - Accent3 2 6 2 2" xfId="8146"/>
    <cellStyle name="20% - Accent3 2 6 2 2 10" xfId="8147"/>
    <cellStyle name="20% - Accent3 2 6 2 2 11" xfId="8148"/>
    <cellStyle name="20% - Accent3 2 6 2 2 12" xfId="8149"/>
    <cellStyle name="20% - Accent3 2 6 2 2 2" xfId="8150"/>
    <cellStyle name="20% - Accent3 2 6 2 2 2 2" xfId="8151"/>
    <cellStyle name="20% - Accent3 2 6 2 2 2 2 2" xfId="8152"/>
    <cellStyle name="20% - Accent3 2 6 2 2 2 2 3" xfId="8153"/>
    <cellStyle name="20% - Accent3 2 6 2 2 2 3" xfId="8154"/>
    <cellStyle name="20% - Accent3 2 6 2 2 2 3 2" xfId="8155"/>
    <cellStyle name="20% - Accent3 2 6 2 2 2 4" xfId="8156"/>
    <cellStyle name="20% - Accent3 2 6 2 2 2 5" xfId="8157"/>
    <cellStyle name="20% - Accent3 2 6 2 2 2 6" xfId="8158"/>
    <cellStyle name="20% - Accent3 2 6 2 2 2 7" xfId="8159"/>
    <cellStyle name="20% - Accent3 2 6 2 2 2 8" xfId="8160"/>
    <cellStyle name="20% - Accent3 2 6 2 2 2 9" xfId="8161"/>
    <cellStyle name="20% - Accent3 2 6 2 2 3" xfId="8162"/>
    <cellStyle name="20% - Accent3 2 6 2 2 3 2" xfId="8163"/>
    <cellStyle name="20% - Accent3 2 6 2 2 3 2 2" xfId="8164"/>
    <cellStyle name="20% - Accent3 2 6 2 2 3 2 3" xfId="8165"/>
    <cellStyle name="20% - Accent3 2 6 2 2 3 3" xfId="8166"/>
    <cellStyle name="20% - Accent3 2 6 2 2 3 3 2" xfId="8167"/>
    <cellStyle name="20% - Accent3 2 6 2 2 3 4" xfId="8168"/>
    <cellStyle name="20% - Accent3 2 6 2 2 3 5" xfId="8169"/>
    <cellStyle name="20% - Accent3 2 6 2 2 3 6" xfId="8170"/>
    <cellStyle name="20% - Accent3 2 6 2 2 3 7" xfId="8171"/>
    <cellStyle name="20% - Accent3 2 6 2 2 3 8" xfId="8172"/>
    <cellStyle name="20% - Accent3 2 6 2 2 3 9" xfId="8173"/>
    <cellStyle name="20% - Accent3 2 6 2 2 4" xfId="8174"/>
    <cellStyle name="20% - Accent3 2 6 2 2 4 2" xfId="8175"/>
    <cellStyle name="20% - Accent3 2 6 2 2 4 2 2" xfId="8176"/>
    <cellStyle name="20% - Accent3 2 6 2 2 4 2 3" xfId="8177"/>
    <cellStyle name="20% - Accent3 2 6 2 2 4 3" xfId="8178"/>
    <cellStyle name="20% - Accent3 2 6 2 2 4 3 2" xfId="8179"/>
    <cellStyle name="20% - Accent3 2 6 2 2 4 4" xfId="8180"/>
    <cellStyle name="20% - Accent3 2 6 2 2 4 5" xfId="8181"/>
    <cellStyle name="20% - Accent3 2 6 2 2 4 6" xfId="8182"/>
    <cellStyle name="20% - Accent3 2 6 2 2 4 7" xfId="8183"/>
    <cellStyle name="20% - Accent3 2 6 2 2 4 8" xfId="8184"/>
    <cellStyle name="20% - Accent3 2 6 2 2 4 9" xfId="8185"/>
    <cellStyle name="20% - Accent3 2 6 2 2 5" xfId="8186"/>
    <cellStyle name="20% - Accent3 2 6 2 2 5 2" xfId="8187"/>
    <cellStyle name="20% - Accent3 2 6 2 2 5 3" xfId="8188"/>
    <cellStyle name="20% - Accent3 2 6 2 2 6" xfId="8189"/>
    <cellStyle name="20% - Accent3 2 6 2 2 6 2" xfId="8190"/>
    <cellStyle name="20% - Accent3 2 6 2 2 7" xfId="8191"/>
    <cellStyle name="20% - Accent3 2 6 2 2 8" xfId="8192"/>
    <cellStyle name="20% - Accent3 2 6 2 2 9" xfId="8193"/>
    <cellStyle name="20% - Accent3 2 6 2 3" xfId="8194"/>
    <cellStyle name="20% - Accent3 2 6 2 3 2" xfId="8195"/>
    <cellStyle name="20% - Accent3 2 6 2 3 2 2" xfId="8196"/>
    <cellStyle name="20% - Accent3 2 6 2 3 2 3" xfId="8197"/>
    <cellStyle name="20% - Accent3 2 6 2 3 3" xfId="8198"/>
    <cellStyle name="20% - Accent3 2 6 2 3 3 2" xfId="8199"/>
    <cellStyle name="20% - Accent3 2 6 2 3 4" xfId="8200"/>
    <cellStyle name="20% - Accent3 2 6 2 3 5" xfId="8201"/>
    <cellStyle name="20% - Accent3 2 6 2 3 6" xfId="8202"/>
    <cellStyle name="20% - Accent3 2 6 2 3 7" xfId="8203"/>
    <cellStyle name="20% - Accent3 2 6 2 3 8" xfId="8204"/>
    <cellStyle name="20% - Accent3 2 6 2 3 9" xfId="8205"/>
    <cellStyle name="20% - Accent3 2 6 2 4" xfId="8206"/>
    <cellStyle name="20% - Accent3 2 6 2 4 2" xfId="8207"/>
    <cellStyle name="20% - Accent3 2 6 2 4 2 2" xfId="8208"/>
    <cellStyle name="20% - Accent3 2 6 2 4 2 3" xfId="8209"/>
    <cellStyle name="20% - Accent3 2 6 2 4 3" xfId="8210"/>
    <cellStyle name="20% - Accent3 2 6 2 4 3 2" xfId="8211"/>
    <cellStyle name="20% - Accent3 2 6 2 4 4" xfId="8212"/>
    <cellStyle name="20% - Accent3 2 6 2 4 5" xfId="8213"/>
    <cellStyle name="20% - Accent3 2 6 2 4 6" xfId="8214"/>
    <cellStyle name="20% - Accent3 2 6 2 4 7" xfId="8215"/>
    <cellStyle name="20% - Accent3 2 6 2 4 8" xfId="8216"/>
    <cellStyle name="20% - Accent3 2 6 2 4 9" xfId="8217"/>
    <cellStyle name="20% - Accent3 2 6 2 5" xfId="8218"/>
    <cellStyle name="20% - Accent3 2 6 2 5 2" xfId="8219"/>
    <cellStyle name="20% - Accent3 2 6 2 5 2 2" xfId="8220"/>
    <cellStyle name="20% - Accent3 2 6 2 5 2 3" xfId="8221"/>
    <cellStyle name="20% - Accent3 2 6 2 5 3" xfId="8222"/>
    <cellStyle name="20% - Accent3 2 6 2 5 3 2" xfId="8223"/>
    <cellStyle name="20% - Accent3 2 6 2 5 4" xfId="8224"/>
    <cellStyle name="20% - Accent3 2 6 2 5 5" xfId="8225"/>
    <cellStyle name="20% - Accent3 2 6 2 5 6" xfId="8226"/>
    <cellStyle name="20% - Accent3 2 6 2 5 7" xfId="8227"/>
    <cellStyle name="20% - Accent3 2 6 2 5 8" xfId="8228"/>
    <cellStyle name="20% - Accent3 2 6 2 5 9" xfId="8229"/>
    <cellStyle name="20% - Accent3 2 6 2 6" xfId="8230"/>
    <cellStyle name="20% - Accent3 2 6 2 6 2" xfId="8231"/>
    <cellStyle name="20% - Accent3 2 6 2 6 3" xfId="8232"/>
    <cellStyle name="20% - Accent3 2 6 2 7" xfId="8233"/>
    <cellStyle name="20% - Accent3 2 6 2 7 2" xfId="8234"/>
    <cellStyle name="20% - Accent3 2 6 2 8" xfId="8235"/>
    <cellStyle name="20% - Accent3 2 6 2 9" xfId="8236"/>
    <cellStyle name="20% - Accent3 2 6 3" xfId="8237"/>
    <cellStyle name="20% - Accent3 2 6 3 10" xfId="8238"/>
    <cellStyle name="20% - Accent3 2 6 3 11" xfId="8239"/>
    <cellStyle name="20% - Accent3 2 6 3 12" xfId="8240"/>
    <cellStyle name="20% - Accent3 2 6 3 13" xfId="8241"/>
    <cellStyle name="20% - Accent3 2 6 3 2" xfId="8242"/>
    <cellStyle name="20% - Accent3 2 6 3 2 10" xfId="8243"/>
    <cellStyle name="20% - Accent3 2 6 3 2 11" xfId="8244"/>
    <cellStyle name="20% - Accent3 2 6 3 2 12" xfId="8245"/>
    <cellStyle name="20% - Accent3 2 6 3 2 2" xfId="8246"/>
    <cellStyle name="20% - Accent3 2 6 3 2 2 2" xfId="8247"/>
    <cellStyle name="20% - Accent3 2 6 3 2 2 2 2" xfId="8248"/>
    <cellStyle name="20% - Accent3 2 6 3 2 2 2 3" xfId="8249"/>
    <cellStyle name="20% - Accent3 2 6 3 2 2 3" xfId="8250"/>
    <cellStyle name="20% - Accent3 2 6 3 2 2 3 2" xfId="8251"/>
    <cellStyle name="20% - Accent3 2 6 3 2 2 4" xfId="8252"/>
    <cellStyle name="20% - Accent3 2 6 3 2 2 5" xfId="8253"/>
    <cellStyle name="20% - Accent3 2 6 3 2 2 6" xfId="8254"/>
    <cellStyle name="20% - Accent3 2 6 3 2 2 7" xfId="8255"/>
    <cellStyle name="20% - Accent3 2 6 3 2 2 8" xfId="8256"/>
    <cellStyle name="20% - Accent3 2 6 3 2 2 9" xfId="8257"/>
    <cellStyle name="20% - Accent3 2 6 3 2 3" xfId="8258"/>
    <cellStyle name="20% - Accent3 2 6 3 2 3 2" xfId="8259"/>
    <cellStyle name="20% - Accent3 2 6 3 2 3 2 2" xfId="8260"/>
    <cellStyle name="20% - Accent3 2 6 3 2 3 2 3" xfId="8261"/>
    <cellStyle name="20% - Accent3 2 6 3 2 3 3" xfId="8262"/>
    <cellStyle name="20% - Accent3 2 6 3 2 3 3 2" xfId="8263"/>
    <cellStyle name="20% - Accent3 2 6 3 2 3 4" xfId="8264"/>
    <cellStyle name="20% - Accent3 2 6 3 2 3 5" xfId="8265"/>
    <cellStyle name="20% - Accent3 2 6 3 2 3 6" xfId="8266"/>
    <cellStyle name="20% - Accent3 2 6 3 2 3 7" xfId="8267"/>
    <cellStyle name="20% - Accent3 2 6 3 2 3 8" xfId="8268"/>
    <cellStyle name="20% - Accent3 2 6 3 2 3 9" xfId="8269"/>
    <cellStyle name="20% - Accent3 2 6 3 2 4" xfId="8270"/>
    <cellStyle name="20% - Accent3 2 6 3 2 4 2" xfId="8271"/>
    <cellStyle name="20% - Accent3 2 6 3 2 4 2 2" xfId="8272"/>
    <cellStyle name="20% - Accent3 2 6 3 2 4 2 3" xfId="8273"/>
    <cellStyle name="20% - Accent3 2 6 3 2 4 3" xfId="8274"/>
    <cellStyle name="20% - Accent3 2 6 3 2 4 3 2" xfId="8275"/>
    <cellStyle name="20% - Accent3 2 6 3 2 4 4" xfId="8276"/>
    <cellStyle name="20% - Accent3 2 6 3 2 4 5" xfId="8277"/>
    <cellStyle name="20% - Accent3 2 6 3 2 4 6" xfId="8278"/>
    <cellStyle name="20% - Accent3 2 6 3 2 4 7" xfId="8279"/>
    <cellStyle name="20% - Accent3 2 6 3 2 4 8" xfId="8280"/>
    <cellStyle name="20% - Accent3 2 6 3 2 4 9" xfId="8281"/>
    <cellStyle name="20% - Accent3 2 6 3 2 5" xfId="8282"/>
    <cellStyle name="20% - Accent3 2 6 3 2 5 2" xfId="8283"/>
    <cellStyle name="20% - Accent3 2 6 3 2 5 3" xfId="8284"/>
    <cellStyle name="20% - Accent3 2 6 3 2 6" xfId="8285"/>
    <cellStyle name="20% - Accent3 2 6 3 2 6 2" xfId="8286"/>
    <cellStyle name="20% - Accent3 2 6 3 2 7" xfId="8287"/>
    <cellStyle name="20% - Accent3 2 6 3 2 8" xfId="8288"/>
    <cellStyle name="20% - Accent3 2 6 3 2 9" xfId="8289"/>
    <cellStyle name="20% - Accent3 2 6 3 3" xfId="8290"/>
    <cellStyle name="20% - Accent3 2 6 3 3 2" xfId="8291"/>
    <cellStyle name="20% - Accent3 2 6 3 3 2 2" xfId="8292"/>
    <cellStyle name="20% - Accent3 2 6 3 3 2 3" xfId="8293"/>
    <cellStyle name="20% - Accent3 2 6 3 3 3" xfId="8294"/>
    <cellStyle name="20% - Accent3 2 6 3 3 3 2" xfId="8295"/>
    <cellStyle name="20% - Accent3 2 6 3 3 4" xfId="8296"/>
    <cellStyle name="20% - Accent3 2 6 3 3 5" xfId="8297"/>
    <cellStyle name="20% - Accent3 2 6 3 3 6" xfId="8298"/>
    <cellStyle name="20% - Accent3 2 6 3 3 7" xfId="8299"/>
    <cellStyle name="20% - Accent3 2 6 3 3 8" xfId="8300"/>
    <cellStyle name="20% - Accent3 2 6 3 3 9" xfId="8301"/>
    <cellStyle name="20% - Accent3 2 6 3 4" xfId="8302"/>
    <cellStyle name="20% - Accent3 2 6 3 4 2" xfId="8303"/>
    <cellStyle name="20% - Accent3 2 6 3 4 2 2" xfId="8304"/>
    <cellStyle name="20% - Accent3 2 6 3 4 2 3" xfId="8305"/>
    <cellStyle name="20% - Accent3 2 6 3 4 3" xfId="8306"/>
    <cellStyle name="20% - Accent3 2 6 3 4 3 2" xfId="8307"/>
    <cellStyle name="20% - Accent3 2 6 3 4 4" xfId="8308"/>
    <cellStyle name="20% - Accent3 2 6 3 4 5" xfId="8309"/>
    <cellStyle name="20% - Accent3 2 6 3 4 6" xfId="8310"/>
    <cellStyle name="20% - Accent3 2 6 3 4 7" xfId="8311"/>
    <cellStyle name="20% - Accent3 2 6 3 4 8" xfId="8312"/>
    <cellStyle name="20% - Accent3 2 6 3 4 9" xfId="8313"/>
    <cellStyle name="20% - Accent3 2 6 3 5" xfId="8314"/>
    <cellStyle name="20% - Accent3 2 6 3 5 2" xfId="8315"/>
    <cellStyle name="20% - Accent3 2 6 3 5 2 2" xfId="8316"/>
    <cellStyle name="20% - Accent3 2 6 3 5 2 3" xfId="8317"/>
    <cellStyle name="20% - Accent3 2 6 3 5 3" xfId="8318"/>
    <cellStyle name="20% - Accent3 2 6 3 5 3 2" xfId="8319"/>
    <cellStyle name="20% - Accent3 2 6 3 5 4" xfId="8320"/>
    <cellStyle name="20% - Accent3 2 6 3 5 5" xfId="8321"/>
    <cellStyle name="20% - Accent3 2 6 3 5 6" xfId="8322"/>
    <cellStyle name="20% - Accent3 2 6 3 5 7" xfId="8323"/>
    <cellStyle name="20% - Accent3 2 6 3 5 8" xfId="8324"/>
    <cellStyle name="20% - Accent3 2 6 3 5 9" xfId="8325"/>
    <cellStyle name="20% - Accent3 2 6 3 6" xfId="8326"/>
    <cellStyle name="20% - Accent3 2 6 3 6 2" xfId="8327"/>
    <cellStyle name="20% - Accent3 2 6 3 6 3" xfId="8328"/>
    <cellStyle name="20% - Accent3 2 6 3 7" xfId="8329"/>
    <cellStyle name="20% - Accent3 2 6 3 7 2" xfId="8330"/>
    <cellStyle name="20% - Accent3 2 6 3 8" xfId="8331"/>
    <cellStyle name="20% - Accent3 2 6 3 9" xfId="8332"/>
    <cellStyle name="20% - Accent3 2 6 4" xfId="8333"/>
    <cellStyle name="20% - Accent3 2 6 4 10" xfId="8334"/>
    <cellStyle name="20% - Accent3 2 6 4 11" xfId="8335"/>
    <cellStyle name="20% - Accent3 2 6 4 12" xfId="8336"/>
    <cellStyle name="20% - Accent3 2 6 4 2" xfId="8337"/>
    <cellStyle name="20% - Accent3 2 6 4 2 2" xfId="8338"/>
    <cellStyle name="20% - Accent3 2 6 4 2 2 2" xfId="8339"/>
    <cellStyle name="20% - Accent3 2 6 4 2 2 3" xfId="8340"/>
    <cellStyle name="20% - Accent3 2 6 4 2 3" xfId="8341"/>
    <cellStyle name="20% - Accent3 2 6 4 2 3 2" xfId="8342"/>
    <cellStyle name="20% - Accent3 2 6 4 2 4" xfId="8343"/>
    <cellStyle name="20% - Accent3 2 6 4 2 5" xfId="8344"/>
    <cellStyle name="20% - Accent3 2 6 4 2 6" xfId="8345"/>
    <cellStyle name="20% - Accent3 2 6 4 2 7" xfId="8346"/>
    <cellStyle name="20% - Accent3 2 6 4 2 8" xfId="8347"/>
    <cellStyle name="20% - Accent3 2 6 4 2 9" xfId="8348"/>
    <cellStyle name="20% - Accent3 2 6 4 3" xfId="8349"/>
    <cellStyle name="20% - Accent3 2 6 4 3 2" xfId="8350"/>
    <cellStyle name="20% - Accent3 2 6 4 3 2 2" xfId="8351"/>
    <cellStyle name="20% - Accent3 2 6 4 3 2 3" xfId="8352"/>
    <cellStyle name="20% - Accent3 2 6 4 3 3" xfId="8353"/>
    <cellStyle name="20% - Accent3 2 6 4 3 3 2" xfId="8354"/>
    <cellStyle name="20% - Accent3 2 6 4 3 4" xfId="8355"/>
    <cellStyle name="20% - Accent3 2 6 4 3 5" xfId="8356"/>
    <cellStyle name="20% - Accent3 2 6 4 3 6" xfId="8357"/>
    <cellStyle name="20% - Accent3 2 6 4 3 7" xfId="8358"/>
    <cellStyle name="20% - Accent3 2 6 4 3 8" xfId="8359"/>
    <cellStyle name="20% - Accent3 2 6 4 3 9" xfId="8360"/>
    <cellStyle name="20% - Accent3 2 6 4 4" xfId="8361"/>
    <cellStyle name="20% - Accent3 2 6 4 4 2" xfId="8362"/>
    <cellStyle name="20% - Accent3 2 6 4 4 2 2" xfId="8363"/>
    <cellStyle name="20% - Accent3 2 6 4 4 2 3" xfId="8364"/>
    <cellStyle name="20% - Accent3 2 6 4 4 3" xfId="8365"/>
    <cellStyle name="20% - Accent3 2 6 4 4 3 2" xfId="8366"/>
    <cellStyle name="20% - Accent3 2 6 4 4 4" xfId="8367"/>
    <cellStyle name="20% - Accent3 2 6 4 4 5" xfId="8368"/>
    <cellStyle name="20% - Accent3 2 6 4 4 6" xfId="8369"/>
    <cellStyle name="20% - Accent3 2 6 4 4 7" xfId="8370"/>
    <cellStyle name="20% - Accent3 2 6 4 4 8" xfId="8371"/>
    <cellStyle name="20% - Accent3 2 6 4 4 9" xfId="8372"/>
    <cellStyle name="20% - Accent3 2 6 4 5" xfId="8373"/>
    <cellStyle name="20% - Accent3 2 6 4 5 2" xfId="8374"/>
    <cellStyle name="20% - Accent3 2 6 4 5 3" xfId="8375"/>
    <cellStyle name="20% - Accent3 2 6 4 6" xfId="8376"/>
    <cellStyle name="20% - Accent3 2 6 4 6 2" xfId="8377"/>
    <cellStyle name="20% - Accent3 2 6 4 7" xfId="8378"/>
    <cellStyle name="20% - Accent3 2 6 4 8" xfId="8379"/>
    <cellStyle name="20% - Accent3 2 6 4 9" xfId="8380"/>
    <cellStyle name="20% - Accent3 2 6 5" xfId="8381"/>
    <cellStyle name="20% - Accent3 2 6 5 2" xfId="8382"/>
    <cellStyle name="20% - Accent3 2 6 5 2 2" xfId="8383"/>
    <cellStyle name="20% - Accent3 2 6 5 2 3" xfId="8384"/>
    <cellStyle name="20% - Accent3 2 6 5 3" xfId="8385"/>
    <cellStyle name="20% - Accent3 2 6 5 3 2" xfId="8386"/>
    <cellStyle name="20% - Accent3 2 6 5 4" xfId="8387"/>
    <cellStyle name="20% - Accent3 2 6 5 5" xfId="8388"/>
    <cellStyle name="20% - Accent3 2 6 5 6" xfId="8389"/>
    <cellStyle name="20% - Accent3 2 6 5 7" xfId="8390"/>
    <cellStyle name="20% - Accent3 2 6 5 8" xfId="8391"/>
    <cellStyle name="20% - Accent3 2 6 5 9" xfId="8392"/>
    <cellStyle name="20% - Accent3 2 6 6" xfId="8393"/>
    <cellStyle name="20% - Accent3 2 6 6 2" xfId="8394"/>
    <cellStyle name="20% - Accent3 2 6 6 2 2" xfId="8395"/>
    <cellStyle name="20% - Accent3 2 6 6 2 3" xfId="8396"/>
    <cellStyle name="20% - Accent3 2 6 6 3" xfId="8397"/>
    <cellStyle name="20% - Accent3 2 6 6 3 2" xfId="8398"/>
    <cellStyle name="20% - Accent3 2 6 6 4" xfId="8399"/>
    <cellStyle name="20% - Accent3 2 6 6 5" xfId="8400"/>
    <cellStyle name="20% - Accent3 2 6 6 6" xfId="8401"/>
    <cellStyle name="20% - Accent3 2 6 6 7" xfId="8402"/>
    <cellStyle name="20% - Accent3 2 6 6 8" xfId="8403"/>
    <cellStyle name="20% - Accent3 2 6 6 9" xfId="8404"/>
    <cellStyle name="20% - Accent3 2 6 7" xfId="8405"/>
    <cellStyle name="20% - Accent3 2 6 7 2" xfId="8406"/>
    <cellStyle name="20% - Accent3 2 6 7 2 2" xfId="8407"/>
    <cellStyle name="20% - Accent3 2 6 7 2 3" xfId="8408"/>
    <cellStyle name="20% - Accent3 2 6 7 3" xfId="8409"/>
    <cellStyle name="20% - Accent3 2 6 7 3 2" xfId="8410"/>
    <cellStyle name="20% - Accent3 2 6 7 4" xfId="8411"/>
    <cellStyle name="20% - Accent3 2 6 7 5" xfId="8412"/>
    <cellStyle name="20% - Accent3 2 6 7 6" xfId="8413"/>
    <cellStyle name="20% - Accent3 2 6 7 7" xfId="8414"/>
    <cellStyle name="20% - Accent3 2 6 7 8" xfId="8415"/>
    <cellStyle name="20% - Accent3 2 6 7 9" xfId="8416"/>
    <cellStyle name="20% - Accent3 2 6 8" xfId="8417"/>
    <cellStyle name="20% - Accent3 2 6 8 2" xfId="8418"/>
    <cellStyle name="20% - Accent3 2 6 8 3" xfId="8419"/>
    <cellStyle name="20% - Accent3 2 6 9" xfId="8420"/>
    <cellStyle name="20% - Accent3 2 6 9 2" xfId="8421"/>
    <cellStyle name="20% - Accent3 2 7" xfId="8422"/>
    <cellStyle name="20% - Accent3 2 7 10" xfId="8423"/>
    <cellStyle name="20% - Accent3 2 7 11" xfId="8424"/>
    <cellStyle name="20% - Accent3 2 7 12" xfId="8425"/>
    <cellStyle name="20% - Accent3 2 7 13" xfId="8426"/>
    <cellStyle name="20% - Accent3 2 7 2" xfId="8427"/>
    <cellStyle name="20% - Accent3 2 7 2 10" xfId="8428"/>
    <cellStyle name="20% - Accent3 2 7 2 11" xfId="8429"/>
    <cellStyle name="20% - Accent3 2 7 2 12" xfId="8430"/>
    <cellStyle name="20% - Accent3 2 7 2 2" xfId="8431"/>
    <cellStyle name="20% - Accent3 2 7 2 2 2" xfId="8432"/>
    <cellStyle name="20% - Accent3 2 7 2 2 2 2" xfId="8433"/>
    <cellStyle name="20% - Accent3 2 7 2 2 2 3" xfId="8434"/>
    <cellStyle name="20% - Accent3 2 7 2 2 3" xfId="8435"/>
    <cellStyle name="20% - Accent3 2 7 2 2 3 2" xfId="8436"/>
    <cellStyle name="20% - Accent3 2 7 2 2 4" xfId="8437"/>
    <cellStyle name="20% - Accent3 2 7 2 2 5" xfId="8438"/>
    <cellStyle name="20% - Accent3 2 7 2 2 6" xfId="8439"/>
    <cellStyle name="20% - Accent3 2 7 2 2 7" xfId="8440"/>
    <cellStyle name="20% - Accent3 2 7 2 2 8" xfId="8441"/>
    <cellStyle name="20% - Accent3 2 7 2 2 9" xfId="8442"/>
    <cellStyle name="20% - Accent3 2 7 2 3" xfId="8443"/>
    <cellStyle name="20% - Accent3 2 7 2 3 2" xfId="8444"/>
    <cellStyle name="20% - Accent3 2 7 2 3 2 2" xfId="8445"/>
    <cellStyle name="20% - Accent3 2 7 2 3 2 3" xfId="8446"/>
    <cellStyle name="20% - Accent3 2 7 2 3 3" xfId="8447"/>
    <cellStyle name="20% - Accent3 2 7 2 3 3 2" xfId="8448"/>
    <cellStyle name="20% - Accent3 2 7 2 3 4" xfId="8449"/>
    <cellStyle name="20% - Accent3 2 7 2 3 5" xfId="8450"/>
    <cellStyle name="20% - Accent3 2 7 2 3 6" xfId="8451"/>
    <cellStyle name="20% - Accent3 2 7 2 3 7" xfId="8452"/>
    <cellStyle name="20% - Accent3 2 7 2 3 8" xfId="8453"/>
    <cellStyle name="20% - Accent3 2 7 2 3 9" xfId="8454"/>
    <cellStyle name="20% - Accent3 2 7 2 4" xfId="8455"/>
    <cellStyle name="20% - Accent3 2 7 2 4 2" xfId="8456"/>
    <cellStyle name="20% - Accent3 2 7 2 4 2 2" xfId="8457"/>
    <cellStyle name="20% - Accent3 2 7 2 4 2 3" xfId="8458"/>
    <cellStyle name="20% - Accent3 2 7 2 4 3" xfId="8459"/>
    <cellStyle name="20% - Accent3 2 7 2 4 3 2" xfId="8460"/>
    <cellStyle name="20% - Accent3 2 7 2 4 4" xfId="8461"/>
    <cellStyle name="20% - Accent3 2 7 2 4 5" xfId="8462"/>
    <cellStyle name="20% - Accent3 2 7 2 4 6" xfId="8463"/>
    <cellStyle name="20% - Accent3 2 7 2 4 7" xfId="8464"/>
    <cellStyle name="20% - Accent3 2 7 2 4 8" xfId="8465"/>
    <cellStyle name="20% - Accent3 2 7 2 4 9" xfId="8466"/>
    <cellStyle name="20% - Accent3 2 7 2 5" xfId="8467"/>
    <cellStyle name="20% - Accent3 2 7 2 5 2" xfId="8468"/>
    <cellStyle name="20% - Accent3 2 7 2 5 3" xfId="8469"/>
    <cellStyle name="20% - Accent3 2 7 2 6" xfId="8470"/>
    <cellStyle name="20% - Accent3 2 7 2 6 2" xfId="8471"/>
    <cellStyle name="20% - Accent3 2 7 2 7" xfId="8472"/>
    <cellStyle name="20% - Accent3 2 7 2 8" xfId="8473"/>
    <cellStyle name="20% - Accent3 2 7 2 9" xfId="8474"/>
    <cellStyle name="20% - Accent3 2 7 3" xfId="8475"/>
    <cellStyle name="20% - Accent3 2 7 3 2" xfId="8476"/>
    <cellStyle name="20% - Accent3 2 7 3 2 2" xfId="8477"/>
    <cellStyle name="20% - Accent3 2 7 3 2 3" xfId="8478"/>
    <cellStyle name="20% - Accent3 2 7 3 3" xfId="8479"/>
    <cellStyle name="20% - Accent3 2 7 3 3 2" xfId="8480"/>
    <cellStyle name="20% - Accent3 2 7 3 4" xfId="8481"/>
    <cellStyle name="20% - Accent3 2 7 3 5" xfId="8482"/>
    <cellStyle name="20% - Accent3 2 7 3 6" xfId="8483"/>
    <cellStyle name="20% - Accent3 2 7 3 7" xfId="8484"/>
    <cellStyle name="20% - Accent3 2 7 3 8" xfId="8485"/>
    <cellStyle name="20% - Accent3 2 7 3 9" xfId="8486"/>
    <cellStyle name="20% - Accent3 2 7 4" xfId="8487"/>
    <cellStyle name="20% - Accent3 2 7 4 2" xfId="8488"/>
    <cellStyle name="20% - Accent3 2 7 4 2 2" xfId="8489"/>
    <cellStyle name="20% - Accent3 2 7 4 2 3" xfId="8490"/>
    <cellStyle name="20% - Accent3 2 7 4 3" xfId="8491"/>
    <cellStyle name="20% - Accent3 2 7 4 3 2" xfId="8492"/>
    <cellStyle name="20% - Accent3 2 7 4 4" xfId="8493"/>
    <cellStyle name="20% - Accent3 2 7 4 5" xfId="8494"/>
    <cellStyle name="20% - Accent3 2 7 4 6" xfId="8495"/>
    <cellStyle name="20% - Accent3 2 7 4 7" xfId="8496"/>
    <cellStyle name="20% - Accent3 2 7 4 8" xfId="8497"/>
    <cellStyle name="20% - Accent3 2 7 4 9" xfId="8498"/>
    <cellStyle name="20% - Accent3 2 7 5" xfId="8499"/>
    <cellStyle name="20% - Accent3 2 7 5 2" xfId="8500"/>
    <cellStyle name="20% - Accent3 2 7 5 2 2" xfId="8501"/>
    <cellStyle name="20% - Accent3 2 7 5 2 3" xfId="8502"/>
    <cellStyle name="20% - Accent3 2 7 5 3" xfId="8503"/>
    <cellStyle name="20% - Accent3 2 7 5 3 2" xfId="8504"/>
    <cellStyle name="20% - Accent3 2 7 5 4" xfId="8505"/>
    <cellStyle name="20% - Accent3 2 7 5 5" xfId="8506"/>
    <cellStyle name="20% - Accent3 2 7 5 6" xfId="8507"/>
    <cellStyle name="20% - Accent3 2 7 5 7" xfId="8508"/>
    <cellStyle name="20% - Accent3 2 7 5 8" xfId="8509"/>
    <cellStyle name="20% - Accent3 2 7 5 9" xfId="8510"/>
    <cellStyle name="20% - Accent3 2 7 6" xfId="8511"/>
    <cellStyle name="20% - Accent3 2 7 6 2" xfId="8512"/>
    <cellStyle name="20% - Accent3 2 7 6 3" xfId="8513"/>
    <cellStyle name="20% - Accent3 2 7 7" xfId="8514"/>
    <cellStyle name="20% - Accent3 2 7 7 2" xfId="8515"/>
    <cellStyle name="20% - Accent3 2 7 8" xfId="8516"/>
    <cellStyle name="20% - Accent3 2 7 9" xfId="8517"/>
    <cellStyle name="20% - Accent3 2 8" xfId="8518"/>
    <cellStyle name="20% - Accent3 2 8 10" xfId="8519"/>
    <cellStyle name="20% - Accent3 2 8 11" xfId="8520"/>
    <cellStyle name="20% - Accent3 2 8 12" xfId="8521"/>
    <cellStyle name="20% - Accent3 2 8 13" xfId="8522"/>
    <cellStyle name="20% - Accent3 2 8 2" xfId="8523"/>
    <cellStyle name="20% - Accent3 2 8 2 10" xfId="8524"/>
    <cellStyle name="20% - Accent3 2 8 2 11" xfId="8525"/>
    <cellStyle name="20% - Accent3 2 8 2 12" xfId="8526"/>
    <cellStyle name="20% - Accent3 2 8 2 2" xfId="8527"/>
    <cellStyle name="20% - Accent3 2 8 2 2 2" xfId="8528"/>
    <cellStyle name="20% - Accent3 2 8 2 2 2 2" xfId="8529"/>
    <cellStyle name="20% - Accent3 2 8 2 2 2 3" xfId="8530"/>
    <cellStyle name="20% - Accent3 2 8 2 2 3" xfId="8531"/>
    <cellStyle name="20% - Accent3 2 8 2 2 3 2" xfId="8532"/>
    <cellStyle name="20% - Accent3 2 8 2 2 4" xfId="8533"/>
    <cellStyle name="20% - Accent3 2 8 2 2 5" xfId="8534"/>
    <cellStyle name="20% - Accent3 2 8 2 2 6" xfId="8535"/>
    <cellStyle name="20% - Accent3 2 8 2 2 7" xfId="8536"/>
    <cellStyle name="20% - Accent3 2 8 2 2 8" xfId="8537"/>
    <cellStyle name="20% - Accent3 2 8 2 2 9" xfId="8538"/>
    <cellStyle name="20% - Accent3 2 8 2 3" xfId="8539"/>
    <cellStyle name="20% - Accent3 2 8 2 3 2" xfId="8540"/>
    <cellStyle name="20% - Accent3 2 8 2 3 2 2" xfId="8541"/>
    <cellStyle name="20% - Accent3 2 8 2 3 2 3" xfId="8542"/>
    <cellStyle name="20% - Accent3 2 8 2 3 3" xfId="8543"/>
    <cellStyle name="20% - Accent3 2 8 2 3 3 2" xfId="8544"/>
    <cellStyle name="20% - Accent3 2 8 2 3 4" xfId="8545"/>
    <cellStyle name="20% - Accent3 2 8 2 3 5" xfId="8546"/>
    <cellStyle name="20% - Accent3 2 8 2 3 6" xfId="8547"/>
    <cellStyle name="20% - Accent3 2 8 2 3 7" xfId="8548"/>
    <cellStyle name="20% - Accent3 2 8 2 3 8" xfId="8549"/>
    <cellStyle name="20% - Accent3 2 8 2 3 9" xfId="8550"/>
    <cellStyle name="20% - Accent3 2 8 2 4" xfId="8551"/>
    <cellStyle name="20% - Accent3 2 8 2 4 2" xfId="8552"/>
    <cellStyle name="20% - Accent3 2 8 2 4 2 2" xfId="8553"/>
    <cellStyle name="20% - Accent3 2 8 2 4 2 3" xfId="8554"/>
    <cellStyle name="20% - Accent3 2 8 2 4 3" xfId="8555"/>
    <cellStyle name="20% - Accent3 2 8 2 4 3 2" xfId="8556"/>
    <cellStyle name="20% - Accent3 2 8 2 4 4" xfId="8557"/>
    <cellStyle name="20% - Accent3 2 8 2 4 5" xfId="8558"/>
    <cellStyle name="20% - Accent3 2 8 2 4 6" xfId="8559"/>
    <cellStyle name="20% - Accent3 2 8 2 4 7" xfId="8560"/>
    <cellStyle name="20% - Accent3 2 8 2 4 8" xfId="8561"/>
    <cellStyle name="20% - Accent3 2 8 2 4 9" xfId="8562"/>
    <cellStyle name="20% - Accent3 2 8 2 5" xfId="8563"/>
    <cellStyle name="20% - Accent3 2 8 2 5 2" xfId="8564"/>
    <cellStyle name="20% - Accent3 2 8 2 5 3" xfId="8565"/>
    <cellStyle name="20% - Accent3 2 8 2 6" xfId="8566"/>
    <cellStyle name="20% - Accent3 2 8 2 6 2" xfId="8567"/>
    <cellStyle name="20% - Accent3 2 8 2 7" xfId="8568"/>
    <cellStyle name="20% - Accent3 2 8 2 8" xfId="8569"/>
    <cellStyle name="20% - Accent3 2 8 2 9" xfId="8570"/>
    <cellStyle name="20% - Accent3 2 8 3" xfId="8571"/>
    <cellStyle name="20% - Accent3 2 8 3 2" xfId="8572"/>
    <cellStyle name="20% - Accent3 2 8 3 2 2" xfId="8573"/>
    <cellStyle name="20% - Accent3 2 8 3 2 3" xfId="8574"/>
    <cellStyle name="20% - Accent3 2 8 3 3" xfId="8575"/>
    <cellStyle name="20% - Accent3 2 8 3 3 2" xfId="8576"/>
    <cellStyle name="20% - Accent3 2 8 3 4" xfId="8577"/>
    <cellStyle name="20% - Accent3 2 8 3 5" xfId="8578"/>
    <cellStyle name="20% - Accent3 2 8 3 6" xfId="8579"/>
    <cellStyle name="20% - Accent3 2 8 3 7" xfId="8580"/>
    <cellStyle name="20% - Accent3 2 8 3 8" xfId="8581"/>
    <cellStyle name="20% - Accent3 2 8 3 9" xfId="8582"/>
    <cellStyle name="20% - Accent3 2 8 4" xfId="8583"/>
    <cellStyle name="20% - Accent3 2 8 4 2" xfId="8584"/>
    <cellStyle name="20% - Accent3 2 8 4 2 2" xfId="8585"/>
    <cellStyle name="20% - Accent3 2 8 4 2 3" xfId="8586"/>
    <cellStyle name="20% - Accent3 2 8 4 3" xfId="8587"/>
    <cellStyle name="20% - Accent3 2 8 4 3 2" xfId="8588"/>
    <cellStyle name="20% - Accent3 2 8 4 4" xfId="8589"/>
    <cellStyle name="20% - Accent3 2 8 4 5" xfId="8590"/>
    <cellStyle name="20% - Accent3 2 8 4 6" xfId="8591"/>
    <cellStyle name="20% - Accent3 2 8 4 7" xfId="8592"/>
    <cellStyle name="20% - Accent3 2 8 4 8" xfId="8593"/>
    <cellStyle name="20% - Accent3 2 8 4 9" xfId="8594"/>
    <cellStyle name="20% - Accent3 2 8 5" xfId="8595"/>
    <cellStyle name="20% - Accent3 2 8 5 2" xfId="8596"/>
    <cellStyle name="20% - Accent3 2 8 5 2 2" xfId="8597"/>
    <cellStyle name="20% - Accent3 2 8 5 2 3" xfId="8598"/>
    <cellStyle name="20% - Accent3 2 8 5 3" xfId="8599"/>
    <cellStyle name="20% - Accent3 2 8 5 3 2" xfId="8600"/>
    <cellStyle name="20% - Accent3 2 8 5 4" xfId="8601"/>
    <cellStyle name="20% - Accent3 2 8 5 5" xfId="8602"/>
    <cellStyle name="20% - Accent3 2 8 5 6" xfId="8603"/>
    <cellStyle name="20% - Accent3 2 8 5 7" xfId="8604"/>
    <cellStyle name="20% - Accent3 2 8 5 8" xfId="8605"/>
    <cellStyle name="20% - Accent3 2 8 5 9" xfId="8606"/>
    <cellStyle name="20% - Accent3 2 8 6" xfId="8607"/>
    <cellStyle name="20% - Accent3 2 8 6 2" xfId="8608"/>
    <cellStyle name="20% - Accent3 2 8 6 3" xfId="8609"/>
    <cellStyle name="20% - Accent3 2 8 7" xfId="8610"/>
    <cellStyle name="20% - Accent3 2 8 7 2" xfId="8611"/>
    <cellStyle name="20% - Accent3 2 8 8" xfId="8612"/>
    <cellStyle name="20% - Accent3 2 8 9" xfId="8613"/>
    <cellStyle name="20% - Accent3 2 9" xfId="8614"/>
    <cellStyle name="20% - Accent3 2 9 10" xfId="8615"/>
    <cellStyle name="20% - Accent3 2 9 11" xfId="8616"/>
    <cellStyle name="20% - Accent3 2 9 12" xfId="8617"/>
    <cellStyle name="20% - Accent3 2 9 2" xfId="8618"/>
    <cellStyle name="20% - Accent3 2 9 2 2" xfId="8619"/>
    <cellStyle name="20% - Accent3 2 9 2 2 2" xfId="8620"/>
    <cellStyle name="20% - Accent3 2 9 2 2 3" xfId="8621"/>
    <cellStyle name="20% - Accent3 2 9 2 3" xfId="8622"/>
    <cellStyle name="20% - Accent3 2 9 2 3 2" xfId="8623"/>
    <cellStyle name="20% - Accent3 2 9 2 4" xfId="8624"/>
    <cellStyle name="20% - Accent3 2 9 2 5" xfId="8625"/>
    <cellStyle name="20% - Accent3 2 9 2 6" xfId="8626"/>
    <cellStyle name="20% - Accent3 2 9 2 7" xfId="8627"/>
    <cellStyle name="20% - Accent3 2 9 2 8" xfId="8628"/>
    <cellStyle name="20% - Accent3 2 9 2 9" xfId="8629"/>
    <cellStyle name="20% - Accent3 2 9 3" xfId="8630"/>
    <cellStyle name="20% - Accent3 2 9 3 2" xfId="8631"/>
    <cellStyle name="20% - Accent3 2 9 3 2 2" xfId="8632"/>
    <cellStyle name="20% - Accent3 2 9 3 2 3" xfId="8633"/>
    <cellStyle name="20% - Accent3 2 9 3 3" xfId="8634"/>
    <cellStyle name="20% - Accent3 2 9 3 3 2" xfId="8635"/>
    <cellStyle name="20% - Accent3 2 9 3 4" xfId="8636"/>
    <cellStyle name="20% - Accent3 2 9 3 5" xfId="8637"/>
    <cellStyle name="20% - Accent3 2 9 3 6" xfId="8638"/>
    <cellStyle name="20% - Accent3 2 9 3 7" xfId="8639"/>
    <cellStyle name="20% - Accent3 2 9 3 8" xfId="8640"/>
    <cellStyle name="20% - Accent3 2 9 3 9" xfId="8641"/>
    <cellStyle name="20% - Accent3 2 9 4" xfId="8642"/>
    <cellStyle name="20% - Accent3 2 9 4 2" xfId="8643"/>
    <cellStyle name="20% - Accent3 2 9 4 2 2" xfId="8644"/>
    <cellStyle name="20% - Accent3 2 9 4 2 3" xfId="8645"/>
    <cellStyle name="20% - Accent3 2 9 4 3" xfId="8646"/>
    <cellStyle name="20% - Accent3 2 9 4 3 2" xfId="8647"/>
    <cellStyle name="20% - Accent3 2 9 4 4" xfId="8648"/>
    <cellStyle name="20% - Accent3 2 9 4 5" xfId="8649"/>
    <cellStyle name="20% - Accent3 2 9 4 6" xfId="8650"/>
    <cellStyle name="20% - Accent3 2 9 4 7" xfId="8651"/>
    <cellStyle name="20% - Accent3 2 9 4 8" xfId="8652"/>
    <cellStyle name="20% - Accent3 2 9 4 9" xfId="8653"/>
    <cellStyle name="20% - Accent3 2 9 5" xfId="8654"/>
    <cellStyle name="20% - Accent3 2 9 5 2" xfId="8655"/>
    <cellStyle name="20% - Accent3 2 9 5 3" xfId="8656"/>
    <cellStyle name="20% - Accent3 2 9 6" xfId="8657"/>
    <cellStyle name="20% - Accent3 2 9 6 2" xfId="8658"/>
    <cellStyle name="20% - Accent3 2 9 7" xfId="8659"/>
    <cellStyle name="20% - Accent3 2 9 8" xfId="8660"/>
    <cellStyle name="20% - Accent3 2 9 9" xfId="8661"/>
    <cellStyle name="20% - Accent3 3" xfId="8662"/>
    <cellStyle name="20% - Accent3 3 10" xfId="8663"/>
    <cellStyle name="20% - Accent3 3 10 2" xfId="8664"/>
    <cellStyle name="20% - Accent3 3 10 2 2" xfId="8665"/>
    <cellStyle name="20% - Accent3 3 10 2 3" xfId="8666"/>
    <cellStyle name="20% - Accent3 3 10 3" xfId="8667"/>
    <cellStyle name="20% - Accent3 3 10 3 2" xfId="8668"/>
    <cellStyle name="20% - Accent3 3 10 4" xfId="8669"/>
    <cellStyle name="20% - Accent3 3 10 5" xfId="8670"/>
    <cellStyle name="20% - Accent3 3 10 6" xfId="8671"/>
    <cellStyle name="20% - Accent3 3 10 7" xfId="8672"/>
    <cellStyle name="20% - Accent3 3 10 8" xfId="8673"/>
    <cellStyle name="20% - Accent3 3 10 9" xfId="8674"/>
    <cellStyle name="20% - Accent3 3 11" xfId="8675"/>
    <cellStyle name="20% - Accent3 3 11 2" xfId="8676"/>
    <cellStyle name="20% - Accent3 3 11 2 2" xfId="8677"/>
    <cellStyle name="20% - Accent3 3 11 2 3" xfId="8678"/>
    <cellStyle name="20% - Accent3 3 11 3" xfId="8679"/>
    <cellStyle name="20% - Accent3 3 11 3 2" xfId="8680"/>
    <cellStyle name="20% - Accent3 3 11 4" xfId="8681"/>
    <cellStyle name="20% - Accent3 3 11 5" xfId="8682"/>
    <cellStyle name="20% - Accent3 3 11 6" xfId="8683"/>
    <cellStyle name="20% - Accent3 3 11 7" xfId="8684"/>
    <cellStyle name="20% - Accent3 3 11 8" xfId="8685"/>
    <cellStyle name="20% - Accent3 3 11 9" xfId="8686"/>
    <cellStyle name="20% - Accent3 3 12" xfId="8687"/>
    <cellStyle name="20% - Accent3 3 12 2" xfId="8688"/>
    <cellStyle name="20% - Accent3 3 12 2 2" xfId="8689"/>
    <cellStyle name="20% - Accent3 3 12 2 3" xfId="8690"/>
    <cellStyle name="20% - Accent3 3 12 3" xfId="8691"/>
    <cellStyle name="20% - Accent3 3 12 3 2" xfId="8692"/>
    <cellStyle name="20% - Accent3 3 12 4" xfId="8693"/>
    <cellStyle name="20% - Accent3 3 12 5" xfId="8694"/>
    <cellStyle name="20% - Accent3 3 12 6" xfId="8695"/>
    <cellStyle name="20% - Accent3 3 12 7" xfId="8696"/>
    <cellStyle name="20% - Accent3 3 12 8" xfId="8697"/>
    <cellStyle name="20% - Accent3 3 12 9" xfId="8698"/>
    <cellStyle name="20% - Accent3 3 13" xfId="8699"/>
    <cellStyle name="20% - Accent3 3 13 2" xfId="8700"/>
    <cellStyle name="20% - Accent3 3 14" xfId="8701"/>
    <cellStyle name="20% - Accent3 3 14 2" xfId="8702"/>
    <cellStyle name="20% - Accent3 3 15" xfId="8703"/>
    <cellStyle name="20% - Accent3 3 16" xfId="8704"/>
    <cellStyle name="20% - Accent3 3 17" xfId="8705"/>
    <cellStyle name="20% - Accent3 3 18" xfId="8706"/>
    <cellStyle name="20% - Accent3 3 19" xfId="8707"/>
    <cellStyle name="20% - Accent3 3 2" xfId="8708"/>
    <cellStyle name="20% - Accent3 3 2 10" xfId="8709"/>
    <cellStyle name="20% - Accent3 3 2 11" xfId="8710"/>
    <cellStyle name="20% - Accent3 3 2 12" xfId="8711"/>
    <cellStyle name="20% - Accent3 3 2 13" xfId="8712"/>
    <cellStyle name="20% - Accent3 3 2 14" xfId="8713"/>
    <cellStyle name="20% - Accent3 3 2 15" xfId="8714"/>
    <cellStyle name="20% - Accent3 3 2 2" xfId="8715"/>
    <cellStyle name="20% - Accent3 3 2 2 10" xfId="8716"/>
    <cellStyle name="20% - Accent3 3 2 2 11" xfId="8717"/>
    <cellStyle name="20% - Accent3 3 2 2 12" xfId="8718"/>
    <cellStyle name="20% - Accent3 3 2 2 13" xfId="8719"/>
    <cellStyle name="20% - Accent3 3 2 2 2" xfId="8720"/>
    <cellStyle name="20% - Accent3 3 2 2 2 10" xfId="8721"/>
    <cellStyle name="20% - Accent3 3 2 2 2 11" xfId="8722"/>
    <cellStyle name="20% - Accent3 3 2 2 2 12" xfId="8723"/>
    <cellStyle name="20% - Accent3 3 2 2 2 2" xfId="8724"/>
    <cellStyle name="20% - Accent3 3 2 2 2 2 2" xfId="8725"/>
    <cellStyle name="20% - Accent3 3 2 2 2 2 2 2" xfId="8726"/>
    <cellStyle name="20% - Accent3 3 2 2 2 2 2 3" xfId="8727"/>
    <cellStyle name="20% - Accent3 3 2 2 2 2 3" xfId="8728"/>
    <cellStyle name="20% - Accent3 3 2 2 2 2 3 2" xfId="8729"/>
    <cellStyle name="20% - Accent3 3 2 2 2 2 4" xfId="8730"/>
    <cellStyle name="20% - Accent3 3 2 2 2 2 5" xfId="8731"/>
    <cellStyle name="20% - Accent3 3 2 2 2 2 6" xfId="8732"/>
    <cellStyle name="20% - Accent3 3 2 2 2 2 7" xfId="8733"/>
    <cellStyle name="20% - Accent3 3 2 2 2 2 8" xfId="8734"/>
    <cellStyle name="20% - Accent3 3 2 2 2 2 9" xfId="8735"/>
    <cellStyle name="20% - Accent3 3 2 2 2 3" xfId="8736"/>
    <cellStyle name="20% - Accent3 3 2 2 2 3 2" xfId="8737"/>
    <cellStyle name="20% - Accent3 3 2 2 2 3 2 2" xfId="8738"/>
    <cellStyle name="20% - Accent3 3 2 2 2 3 2 3" xfId="8739"/>
    <cellStyle name="20% - Accent3 3 2 2 2 3 3" xfId="8740"/>
    <cellStyle name="20% - Accent3 3 2 2 2 3 3 2" xfId="8741"/>
    <cellStyle name="20% - Accent3 3 2 2 2 3 4" xfId="8742"/>
    <cellStyle name="20% - Accent3 3 2 2 2 3 5" xfId="8743"/>
    <cellStyle name="20% - Accent3 3 2 2 2 3 6" xfId="8744"/>
    <cellStyle name="20% - Accent3 3 2 2 2 3 7" xfId="8745"/>
    <cellStyle name="20% - Accent3 3 2 2 2 3 8" xfId="8746"/>
    <cellStyle name="20% - Accent3 3 2 2 2 3 9" xfId="8747"/>
    <cellStyle name="20% - Accent3 3 2 2 2 4" xfId="8748"/>
    <cellStyle name="20% - Accent3 3 2 2 2 4 2" xfId="8749"/>
    <cellStyle name="20% - Accent3 3 2 2 2 4 2 2" xfId="8750"/>
    <cellStyle name="20% - Accent3 3 2 2 2 4 2 3" xfId="8751"/>
    <cellStyle name="20% - Accent3 3 2 2 2 4 3" xfId="8752"/>
    <cellStyle name="20% - Accent3 3 2 2 2 4 3 2" xfId="8753"/>
    <cellStyle name="20% - Accent3 3 2 2 2 4 4" xfId="8754"/>
    <cellStyle name="20% - Accent3 3 2 2 2 4 5" xfId="8755"/>
    <cellStyle name="20% - Accent3 3 2 2 2 4 6" xfId="8756"/>
    <cellStyle name="20% - Accent3 3 2 2 2 4 7" xfId="8757"/>
    <cellStyle name="20% - Accent3 3 2 2 2 4 8" xfId="8758"/>
    <cellStyle name="20% - Accent3 3 2 2 2 4 9" xfId="8759"/>
    <cellStyle name="20% - Accent3 3 2 2 2 5" xfId="8760"/>
    <cellStyle name="20% - Accent3 3 2 2 2 5 2" xfId="8761"/>
    <cellStyle name="20% - Accent3 3 2 2 2 5 3" xfId="8762"/>
    <cellStyle name="20% - Accent3 3 2 2 2 6" xfId="8763"/>
    <cellStyle name="20% - Accent3 3 2 2 2 6 2" xfId="8764"/>
    <cellStyle name="20% - Accent3 3 2 2 2 7" xfId="8765"/>
    <cellStyle name="20% - Accent3 3 2 2 2 8" xfId="8766"/>
    <cellStyle name="20% - Accent3 3 2 2 2 9" xfId="8767"/>
    <cellStyle name="20% - Accent3 3 2 2 3" xfId="8768"/>
    <cellStyle name="20% - Accent3 3 2 2 3 2" xfId="8769"/>
    <cellStyle name="20% - Accent3 3 2 2 3 2 2" xfId="8770"/>
    <cellStyle name="20% - Accent3 3 2 2 3 2 3" xfId="8771"/>
    <cellStyle name="20% - Accent3 3 2 2 3 3" xfId="8772"/>
    <cellStyle name="20% - Accent3 3 2 2 3 3 2" xfId="8773"/>
    <cellStyle name="20% - Accent3 3 2 2 3 4" xfId="8774"/>
    <cellStyle name="20% - Accent3 3 2 2 3 5" xfId="8775"/>
    <cellStyle name="20% - Accent3 3 2 2 3 6" xfId="8776"/>
    <cellStyle name="20% - Accent3 3 2 2 3 7" xfId="8777"/>
    <cellStyle name="20% - Accent3 3 2 2 3 8" xfId="8778"/>
    <cellStyle name="20% - Accent3 3 2 2 3 9" xfId="8779"/>
    <cellStyle name="20% - Accent3 3 2 2 4" xfId="8780"/>
    <cellStyle name="20% - Accent3 3 2 2 4 2" xfId="8781"/>
    <cellStyle name="20% - Accent3 3 2 2 4 2 2" xfId="8782"/>
    <cellStyle name="20% - Accent3 3 2 2 4 2 3" xfId="8783"/>
    <cellStyle name="20% - Accent3 3 2 2 4 3" xfId="8784"/>
    <cellStyle name="20% - Accent3 3 2 2 4 3 2" xfId="8785"/>
    <cellStyle name="20% - Accent3 3 2 2 4 4" xfId="8786"/>
    <cellStyle name="20% - Accent3 3 2 2 4 5" xfId="8787"/>
    <cellStyle name="20% - Accent3 3 2 2 4 6" xfId="8788"/>
    <cellStyle name="20% - Accent3 3 2 2 4 7" xfId="8789"/>
    <cellStyle name="20% - Accent3 3 2 2 4 8" xfId="8790"/>
    <cellStyle name="20% - Accent3 3 2 2 4 9" xfId="8791"/>
    <cellStyle name="20% - Accent3 3 2 2 5" xfId="8792"/>
    <cellStyle name="20% - Accent3 3 2 2 5 2" xfId="8793"/>
    <cellStyle name="20% - Accent3 3 2 2 5 2 2" xfId="8794"/>
    <cellStyle name="20% - Accent3 3 2 2 5 2 3" xfId="8795"/>
    <cellStyle name="20% - Accent3 3 2 2 5 3" xfId="8796"/>
    <cellStyle name="20% - Accent3 3 2 2 5 3 2" xfId="8797"/>
    <cellStyle name="20% - Accent3 3 2 2 5 4" xfId="8798"/>
    <cellStyle name="20% - Accent3 3 2 2 5 5" xfId="8799"/>
    <cellStyle name="20% - Accent3 3 2 2 5 6" xfId="8800"/>
    <cellStyle name="20% - Accent3 3 2 2 5 7" xfId="8801"/>
    <cellStyle name="20% - Accent3 3 2 2 5 8" xfId="8802"/>
    <cellStyle name="20% - Accent3 3 2 2 5 9" xfId="8803"/>
    <cellStyle name="20% - Accent3 3 2 2 6" xfId="8804"/>
    <cellStyle name="20% - Accent3 3 2 2 6 2" xfId="8805"/>
    <cellStyle name="20% - Accent3 3 2 2 6 3" xfId="8806"/>
    <cellStyle name="20% - Accent3 3 2 2 7" xfId="8807"/>
    <cellStyle name="20% - Accent3 3 2 2 7 2" xfId="8808"/>
    <cellStyle name="20% - Accent3 3 2 2 8" xfId="8809"/>
    <cellStyle name="20% - Accent3 3 2 2 9" xfId="8810"/>
    <cellStyle name="20% - Accent3 3 2 3" xfId="8811"/>
    <cellStyle name="20% - Accent3 3 2 3 10" xfId="8812"/>
    <cellStyle name="20% - Accent3 3 2 3 11" xfId="8813"/>
    <cellStyle name="20% - Accent3 3 2 3 12" xfId="8814"/>
    <cellStyle name="20% - Accent3 3 2 3 13" xfId="8815"/>
    <cellStyle name="20% - Accent3 3 2 3 2" xfId="8816"/>
    <cellStyle name="20% - Accent3 3 2 3 2 10" xfId="8817"/>
    <cellStyle name="20% - Accent3 3 2 3 2 11" xfId="8818"/>
    <cellStyle name="20% - Accent3 3 2 3 2 12" xfId="8819"/>
    <cellStyle name="20% - Accent3 3 2 3 2 2" xfId="8820"/>
    <cellStyle name="20% - Accent3 3 2 3 2 2 2" xfId="8821"/>
    <cellStyle name="20% - Accent3 3 2 3 2 2 2 2" xfId="8822"/>
    <cellStyle name="20% - Accent3 3 2 3 2 2 2 3" xfId="8823"/>
    <cellStyle name="20% - Accent3 3 2 3 2 2 3" xfId="8824"/>
    <cellStyle name="20% - Accent3 3 2 3 2 2 3 2" xfId="8825"/>
    <cellStyle name="20% - Accent3 3 2 3 2 2 4" xfId="8826"/>
    <cellStyle name="20% - Accent3 3 2 3 2 2 5" xfId="8827"/>
    <cellStyle name="20% - Accent3 3 2 3 2 2 6" xfId="8828"/>
    <cellStyle name="20% - Accent3 3 2 3 2 2 7" xfId="8829"/>
    <cellStyle name="20% - Accent3 3 2 3 2 2 8" xfId="8830"/>
    <cellStyle name="20% - Accent3 3 2 3 2 2 9" xfId="8831"/>
    <cellStyle name="20% - Accent3 3 2 3 2 3" xfId="8832"/>
    <cellStyle name="20% - Accent3 3 2 3 2 3 2" xfId="8833"/>
    <cellStyle name="20% - Accent3 3 2 3 2 3 2 2" xfId="8834"/>
    <cellStyle name="20% - Accent3 3 2 3 2 3 2 3" xfId="8835"/>
    <cellStyle name="20% - Accent3 3 2 3 2 3 3" xfId="8836"/>
    <cellStyle name="20% - Accent3 3 2 3 2 3 3 2" xfId="8837"/>
    <cellStyle name="20% - Accent3 3 2 3 2 3 4" xfId="8838"/>
    <cellStyle name="20% - Accent3 3 2 3 2 3 5" xfId="8839"/>
    <cellStyle name="20% - Accent3 3 2 3 2 3 6" xfId="8840"/>
    <cellStyle name="20% - Accent3 3 2 3 2 3 7" xfId="8841"/>
    <cellStyle name="20% - Accent3 3 2 3 2 3 8" xfId="8842"/>
    <cellStyle name="20% - Accent3 3 2 3 2 3 9" xfId="8843"/>
    <cellStyle name="20% - Accent3 3 2 3 2 4" xfId="8844"/>
    <cellStyle name="20% - Accent3 3 2 3 2 4 2" xfId="8845"/>
    <cellStyle name="20% - Accent3 3 2 3 2 4 2 2" xfId="8846"/>
    <cellStyle name="20% - Accent3 3 2 3 2 4 2 3" xfId="8847"/>
    <cellStyle name="20% - Accent3 3 2 3 2 4 3" xfId="8848"/>
    <cellStyle name="20% - Accent3 3 2 3 2 4 3 2" xfId="8849"/>
    <cellStyle name="20% - Accent3 3 2 3 2 4 4" xfId="8850"/>
    <cellStyle name="20% - Accent3 3 2 3 2 4 5" xfId="8851"/>
    <cellStyle name="20% - Accent3 3 2 3 2 4 6" xfId="8852"/>
    <cellStyle name="20% - Accent3 3 2 3 2 4 7" xfId="8853"/>
    <cellStyle name="20% - Accent3 3 2 3 2 4 8" xfId="8854"/>
    <cellStyle name="20% - Accent3 3 2 3 2 4 9" xfId="8855"/>
    <cellStyle name="20% - Accent3 3 2 3 2 5" xfId="8856"/>
    <cellStyle name="20% - Accent3 3 2 3 2 5 2" xfId="8857"/>
    <cellStyle name="20% - Accent3 3 2 3 2 5 3" xfId="8858"/>
    <cellStyle name="20% - Accent3 3 2 3 2 6" xfId="8859"/>
    <cellStyle name="20% - Accent3 3 2 3 2 6 2" xfId="8860"/>
    <cellStyle name="20% - Accent3 3 2 3 2 7" xfId="8861"/>
    <cellStyle name="20% - Accent3 3 2 3 2 8" xfId="8862"/>
    <cellStyle name="20% - Accent3 3 2 3 2 9" xfId="8863"/>
    <cellStyle name="20% - Accent3 3 2 3 3" xfId="8864"/>
    <cellStyle name="20% - Accent3 3 2 3 3 2" xfId="8865"/>
    <cellStyle name="20% - Accent3 3 2 3 3 2 2" xfId="8866"/>
    <cellStyle name="20% - Accent3 3 2 3 3 2 3" xfId="8867"/>
    <cellStyle name="20% - Accent3 3 2 3 3 3" xfId="8868"/>
    <cellStyle name="20% - Accent3 3 2 3 3 3 2" xfId="8869"/>
    <cellStyle name="20% - Accent3 3 2 3 3 4" xfId="8870"/>
    <cellStyle name="20% - Accent3 3 2 3 3 5" xfId="8871"/>
    <cellStyle name="20% - Accent3 3 2 3 3 6" xfId="8872"/>
    <cellStyle name="20% - Accent3 3 2 3 3 7" xfId="8873"/>
    <cellStyle name="20% - Accent3 3 2 3 3 8" xfId="8874"/>
    <cellStyle name="20% - Accent3 3 2 3 3 9" xfId="8875"/>
    <cellStyle name="20% - Accent3 3 2 3 4" xfId="8876"/>
    <cellStyle name="20% - Accent3 3 2 3 4 2" xfId="8877"/>
    <cellStyle name="20% - Accent3 3 2 3 4 2 2" xfId="8878"/>
    <cellStyle name="20% - Accent3 3 2 3 4 2 3" xfId="8879"/>
    <cellStyle name="20% - Accent3 3 2 3 4 3" xfId="8880"/>
    <cellStyle name="20% - Accent3 3 2 3 4 3 2" xfId="8881"/>
    <cellStyle name="20% - Accent3 3 2 3 4 4" xfId="8882"/>
    <cellStyle name="20% - Accent3 3 2 3 4 5" xfId="8883"/>
    <cellStyle name="20% - Accent3 3 2 3 4 6" xfId="8884"/>
    <cellStyle name="20% - Accent3 3 2 3 4 7" xfId="8885"/>
    <cellStyle name="20% - Accent3 3 2 3 4 8" xfId="8886"/>
    <cellStyle name="20% - Accent3 3 2 3 4 9" xfId="8887"/>
    <cellStyle name="20% - Accent3 3 2 3 5" xfId="8888"/>
    <cellStyle name="20% - Accent3 3 2 3 5 2" xfId="8889"/>
    <cellStyle name="20% - Accent3 3 2 3 5 2 2" xfId="8890"/>
    <cellStyle name="20% - Accent3 3 2 3 5 2 3" xfId="8891"/>
    <cellStyle name="20% - Accent3 3 2 3 5 3" xfId="8892"/>
    <cellStyle name="20% - Accent3 3 2 3 5 3 2" xfId="8893"/>
    <cellStyle name="20% - Accent3 3 2 3 5 4" xfId="8894"/>
    <cellStyle name="20% - Accent3 3 2 3 5 5" xfId="8895"/>
    <cellStyle name="20% - Accent3 3 2 3 5 6" xfId="8896"/>
    <cellStyle name="20% - Accent3 3 2 3 5 7" xfId="8897"/>
    <cellStyle name="20% - Accent3 3 2 3 5 8" xfId="8898"/>
    <cellStyle name="20% - Accent3 3 2 3 5 9" xfId="8899"/>
    <cellStyle name="20% - Accent3 3 2 3 6" xfId="8900"/>
    <cellStyle name="20% - Accent3 3 2 3 6 2" xfId="8901"/>
    <cellStyle name="20% - Accent3 3 2 3 6 3" xfId="8902"/>
    <cellStyle name="20% - Accent3 3 2 3 7" xfId="8903"/>
    <cellStyle name="20% - Accent3 3 2 3 7 2" xfId="8904"/>
    <cellStyle name="20% - Accent3 3 2 3 8" xfId="8905"/>
    <cellStyle name="20% - Accent3 3 2 3 9" xfId="8906"/>
    <cellStyle name="20% - Accent3 3 2 4" xfId="8907"/>
    <cellStyle name="20% - Accent3 3 2 4 10" xfId="8908"/>
    <cellStyle name="20% - Accent3 3 2 4 11" xfId="8909"/>
    <cellStyle name="20% - Accent3 3 2 4 12" xfId="8910"/>
    <cellStyle name="20% - Accent3 3 2 4 2" xfId="8911"/>
    <cellStyle name="20% - Accent3 3 2 4 2 2" xfId="8912"/>
    <cellStyle name="20% - Accent3 3 2 4 2 2 2" xfId="8913"/>
    <cellStyle name="20% - Accent3 3 2 4 2 2 3" xfId="8914"/>
    <cellStyle name="20% - Accent3 3 2 4 2 3" xfId="8915"/>
    <cellStyle name="20% - Accent3 3 2 4 2 3 2" xfId="8916"/>
    <cellStyle name="20% - Accent3 3 2 4 2 4" xfId="8917"/>
    <cellStyle name="20% - Accent3 3 2 4 2 5" xfId="8918"/>
    <cellStyle name="20% - Accent3 3 2 4 2 6" xfId="8919"/>
    <cellStyle name="20% - Accent3 3 2 4 2 7" xfId="8920"/>
    <cellStyle name="20% - Accent3 3 2 4 2 8" xfId="8921"/>
    <cellStyle name="20% - Accent3 3 2 4 2 9" xfId="8922"/>
    <cellStyle name="20% - Accent3 3 2 4 3" xfId="8923"/>
    <cellStyle name="20% - Accent3 3 2 4 3 2" xfId="8924"/>
    <cellStyle name="20% - Accent3 3 2 4 3 2 2" xfId="8925"/>
    <cellStyle name="20% - Accent3 3 2 4 3 2 3" xfId="8926"/>
    <cellStyle name="20% - Accent3 3 2 4 3 3" xfId="8927"/>
    <cellStyle name="20% - Accent3 3 2 4 3 3 2" xfId="8928"/>
    <cellStyle name="20% - Accent3 3 2 4 3 4" xfId="8929"/>
    <cellStyle name="20% - Accent3 3 2 4 3 5" xfId="8930"/>
    <cellStyle name="20% - Accent3 3 2 4 3 6" xfId="8931"/>
    <cellStyle name="20% - Accent3 3 2 4 3 7" xfId="8932"/>
    <cellStyle name="20% - Accent3 3 2 4 3 8" xfId="8933"/>
    <cellStyle name="20% - Accent3 3 2 4 3 9" xfId="8934"/>
    <cellStyle name="20% - Accent3 3 2 4 4" xfId="8935"/>
    <cellStyle name="20% - Accent3 3 2 4 4 2" xfId="8936"/>
    <cellStyle name="20% - Accent3 3 2 4 4 2 2" xfId="8937"/>
    <cellStyle name="20% - Accent3 3 2 4 4 2 3" xfId="8938"/>
    <cellStyle name="20% - Accent3 3 2 4 4 3" xfId="8939"/>
    <cellStyle name="20% - Accent3 3 2 4 4 3 2" xfId="8940"/>
    <cellStyle name="20% - Accent3 3 2 4 4 4" xfId="8941"/>
    <cellStyle name="20% - Accent3 3 2 4 4 5" xfId="8942"/>
    <cellStyle name="20% - Accent3 3 2 4 4 6" xfId="8943"/>
    <cellStyle name="20% - Accent3 3 2 4 4 7" xfId="8944"/>
    <cellStyle name="20% - Accent3 3 2 4 4 8" xfId="8945"/>
    <cellStyle name="20% - Accent3 3 2 4 4 9" xfId="8946"/>
    <cellStyle name="20% - Accent3 3 2 4 5" xfId="8947"/>
    <cellStyle name="20% - Accent3 3 2 4 5 2" xfId="8948"/>
    <cellStyle name="20% - Accent3 3 2 4 5 3" xfId="8949"/>
    <cellStyle name="20% - Accent3 3 2 4 6" xfId="8950"/>
    <cellStyle name="20% - Accent3 3 2 4 6 2" xfId="8951"/>
    <cellStyle name="20% - Accent3 3 2 4 7" xfId="8952"/>
    <cellStyle name="20% - Accent3 3 2 4 8" xfId="8953"/>
    <cellStyle name="20% - Accent3 3 2 4 9" xfId="8954"/>
    <cellStyle name="20% - Accent3 3 2 5" xfId="8955"/>
    <cellStyle name="20% - Accent3 3 2 5 2" xfId="8956"/>
    <cellStyle name="20% - Accent3 3 2 5 2 2" xfId="8957"/>
    <cellStyle name="20% - Accent3 3 2 5 2 3" xfId="8958"/>
    <cellStyle name="20% - Accent3 3 2 5 3" xfId="8959"/>
    <cellStyle name="20% - Accent3 3 2 5 3 2" xfId="8960"/>
    <cellStyle name="20% - Accent3 3 2 5 4" xfId="8961"/>
    <cellStyle name="20% - Accent3 3 2 5 5" xfId="8962"/>
    <cellStyle name="20% - Accent3 3 2 5 6" xfId="8963"/>
    <cellStyle name="20% - Accent3 3 2 5 7" xfId="8964"/>
    <cellStyle name="20% - Accent3 3 2 5 8" xfId="8965"/>
    <cellStyle name="20% - Accent3 3 2 5 9" xfId="8966"/>
    <cellStyle name="20% - Accent3 3 2 6" xfId="8967"/>
    <cellStyle name="20% - Accent3 3 2 6 2" xfId="8968"/>
    <cellStyle name="20% - Accent3 3 2 6 2 2" xfId="8969"/>
    <cellStyle name="20% - Accent3 3 2 6 2 3" xfId="8970"/>
    <cellStyle name="20% - Accent3 3 2 6 3" xfId="8971"/>
    <cellStyle name="20% - Accent3 3 2 6 3 2" xfId="8972"/>
    <cellStyle name="20% - Accent3 3 2 6 4" xfId="8973"/>
    <cellStyle name="20% - Accent3 3 2 6 5" xfId="8974"/>
    <cellStyle name="20% - Accent3 3 2 6 6" xfId="8975"/>
    <cellStyle name="20% - Accent3 3 2 6 7" xfId="8976"/>
    <cellStyle name="20% - Accent3 3 2 6 8" xfId="8977"/>
    <cellStyle name="20% - Accent3 3 2 6 9" xfId="8978"/>
    <cellStyle name="20% - Accent3 3 2 7" xfId="8979"/>
    <cellStyle name="20% - Accent3 3 2 7 2" xfId="8980"/>
    <cellStyle name="20% - Accent3 3 2 7 2 2" xfId="8981"/>
    <cellStyle name="20% - Accent3 3 2 7 2 3" xfId="8982"/>
    <cellStyle name="20% - Accent3 3 2 7 3" xfId="8983"/>
    <cellStyle name="20% - Accent3 3 2 7 3 2" xfId="8984"/>
    <cellStyle name="20% - Accent3 3 2 7 4" xfId="8985"/>
    <cellStyle name="20% - Accent3 3 2 7 5" xfId="8986"/>
    <cellStyle name="20% - Accent3 3 2 7 6" xfId="8987"/>
    <cellStyle name="20% - Accent3 3 2 7 7" xfId="8988"/>
    <cellStyle name="20% - Accent3 3 2 7 8" xfId="8989"/>
    <cellStyle name="20% - Accent3 3 2 7 9" xfId="8990"/>
    <cellStyle name="20% - Accent3 3 2 8" xfId="8991"/>
    <cellStyle name="20% - Accent3 3 2 8 2" xfId="8992"/>
    <cellStyle name="20% - Accent3 3 2 8 3" xfId="8993"/>
    <cellStyle name="20% - Accent3 3 2 9" xfId="8994"/>
    <cellStyle name="20% - Accent3 3 2 9 2" xfId="8995"/>
    <cellStyle name="20% - Accent3 3 3" xfId="8996"/>
    <cellStyle name="20% - Accent3 3 3 10" xfId="8997"/>
    <cellStyle name="20% - Accent3 3 3 11" xfId="8998"/>
    <cellStyle name="20% - Accent3 3 3 12" xfId="8999"/>
    <cellStyle name="20% - Accent3 3 3 13" xfId="9000"/>
    <cellStyle name="20% - Accent3 3 3 14" xfId="9001"/>
    <cellStyle name="20% - Accent3 3 3 15" xfId="9002"/>
    <cellStyle name="20% - Accent3 3 3 2" xfId="9003"/>
    <cellStyle name="20% - Accent3 3 3 2 10" xfId="9004"/>
    <cellStyle name="20% - Accent3 3 3 2 11" xfId="9005"/>
    <cellStyle name="20% - Accent3 3 3 2 12" xfId="9006"/>
    <cellStyle name="20% - Accent3 3 3 2 13" xfId="9007"/>
    <cellStyle name="20% - Accent3 3 3 2 2" xfId="9008"/>
    <cellStyle name="20% - Accent3 3 3 2 2 10" xfId="9009"/>
    <cellStyle name="20% - Accent3 3 3 2 2 11" xfId="9010"/>
    <cellStyle name="20% - Accent3 3 3 2 2 12" xfId="9011"/>
    <cellStyle name="20% - Accent3 3 3 2 2 2" xfId="9012"/>
    <cellStyle name="20% - Accent3 3 3 2 2 2 2" xfId="9013"/>
    <cellStyle name="20% - Accent3 3 3 2 2 2 2 2" xfId="9014"/>
    <cellStyle name="20% - Accent3 3 3 2 2 2 2 3" xfId="9015"/>
    <cellStyle name="20% - Accent3 3 3 2 2 2 3" xfId="9016"/>
    <cellStyle name="20% - Accent3 3 3 2 2 2 3 2" xfId="9017"/>
    <cellStyle name="20% - Accent3 3 3 2 2 2 4" xfId="9018"/>
    <cellStyle name="20% - Accent3 3 3 2 2 2 5" xfId="9019"/>
    <cellStyle name="20% - Accent3 3 3 2 2 2 6" xfId="9020"/>
    <cellStyle name="20% - Accent3 3 3 2 2 2 7" xfId="9021"/>
    <cellStyle name="20% - Accent3 3 3 2 2 2 8" xfId="9022"/>
    <cellStyle name="20% - Accent3 3 3 2 2 2 9" xfId="9023"/>
    <cellStyle name="20% - Accent3 3 3 2 2 3" xfId="9024"/>
    <cellStyle name="20% - Accent3 3 3 2 2 3 2" xfId="9025"/>
    <cellStyle name="20% - Accent3 3 3 2 2 3 2 2" xfId="9026"/>
    <cellStyle name="20% - Accent3 3 3 2 2 3 2 3" xfId="9027"/>
    <cellStyle name="20% - Accent3 3 3 2 2 3 3" xfId="9028"/>
    <cellStyle name="20% - Accent3 3 3 2 2 3 3 2" xfId="9029"/>
    <cellStyle name="20% - Accent3 3 3 2 2 3 4" xfId="9030"/>
    <cellStyle name="20% - Accent3 3 3 2 2 3 5" xfId="9031"/>
    <cellStyle name="20% - Accent3 3 3 2 2 3 6" xfId="9032"/>
    <cellStyle name="20% - Accent3 3 3 2 2 3 7" xfId="9033"/>
    <cellStyle name="20% - Accent3 3 3 2 2 3 8" xfId="9034"/>
    <cellStyle name="20% - Accent3 3 3 2 2 3 9" xfId="9035"/>
    <cellStyle name="20% - Accent3 3 3 2 2 4" xfId="9036"/>
    <cellStyle name="20% - Accent3 3 3 2 2 4 2" xfId="9037"/>
    <cellStyle name="20% - Accent3 3 3 2 2 4 2 2" xfId="9038"/>
    <cellStyle name="20% - Accent3 3 3 2 2 4 2 3" xfId="9039"/>
    <cellStyle name="20% - Accent3 3 3 2 2 4 3" xfId="9040"/>
    <cellStyle name="20% - Accent3 3 3 2 2 4 3 2" xfId="9041"/>
    <cellStyle name="20% - Accent3 3 3 2 2 4 4" xfId="9042"/>
    <cellStyle name="20% - Accent3 3 3 2 2 4 5" xfId="9043"/>
    <cellStyle name="20% - Accent3 3 3 2 2 4 6" xfId="9044"/>
    <cellStyle name="20% - Accent3 3 3 2 2 4 7" xfId="9045"/>
    <cellStyle name="20% - Accent3 3 3 2 2 4 8" xfId="9046"/>
    <cellStyle name="20% - Accent3 3 3 2 2 4 9" xfId="9047"/>
    <cellStyle name="20% - Accent3 3 3 2 2 5" xfId="9048"/>
    <cellStyle name="20% - Accent3 3 3 2 2 5 2" xfId="9049"/>
    <cellStyle name="20% - Accent3 3 3 2 2 5 3" xfId="9050"/>
    <cellStyle name="20% - Accent3 3 3 2 2 6" xfId="9051"/>
    <cellStyle name="20% - Accent3 3 3 2 2 6 2" xfId="9052"/>
    <cellStyle name="20% - Accent3 3 3 2 2 7" xfId="9053"/>
    <cellStyle name="20% - Accent3 3 3 2 2 8" xfId="9054"/>
    <cellStyle name="20% - Accent3 3 3 2 2 9" xfId="9055"/>
    <cellStyle name="20% - Accent3 3 3 2 3" xfId="9056"/>
    <cellStyle name="20% - Accent3 3 3 2 3 2" xfId="9057"/>
    <cellStyle name="20% - Accent3 3 3 2 3 2 2" xfId="9058"/>
    <cellStyle name="20% - Accent3 3 3 2 3 2 3" xfId="9059"/>
    <cellStyle name="20% - Accent3 3 3 2 3 3" xfId="9060"/>
    <cellStyle name="20% - Accent3 3 3 2 3 3 2" xfId="9061"/>
    <cellStyle name="20% - Accent3 3 3 2 3 4" xfId="9062"/>
    <cellStyle name="20% - Accent3 3 3 2 3 5" xfId="9063"/>
    <cellStyle name="20% - Accent3 3 3 2 3 6" xfId="9064"/>
    <cellStyle name="20% - Accent3 3 3 2 3 7" xfId="9065"/>
    <cellStyle name="20% - Accent3 3 3 2 3 8" xfId="9066"/>
    <cellStyle name="20% - Accent3 3 3 2 3 9" xfId="9067"/>
    <cellStyle name="20% - Accent3 3 3 2 4" xfId="9068"/>
    <cellStyle name="20% - Accent3 3 3 2 4 2" xfId="9069"/>
    <cellStyle name="20% - Accent3 3 3 2 4 2 2" xfId="9070"/>
    <cellStyle name="20% - Accent3 3 3 2 4 2 3" xfId="9071"/>
    <cellStyle name="20% - Accent3 3 3 2 4 3" xfId="9072"/>
    <cellStyle name="20% - Accent3 3 3 2 4 3 2" xfId="9073"/>
    <cellStyle name="20% - Accent3 3 3 2 4 4" xfId="9074"/>
    <cellStyle name="20% - Accent3 3 3 2 4 5" xfId="9075"/>
    <cellStyle name="20% - Accent3 3 3 2 4 6" xfId="9076"/>
    <cellStyle name="20% - Accent3 3 3 2 4 7" xfId="9077"/>
    <cellStyle name="20% - Accent3 3 3 2 4 8" xfId="9078"/>
    <cellStyle name="20% - Accent3 3 3 2 4 9" xfId="9079"/>
    <cellStyle name="20% - Accent3 3 3 2 5" xfId="9080"/>
    <cellStyle name="20% - Accent3 3 3 2 5 2" xfId="9081"/>
    <cellStyle name="20% - Accent3 3 3 2 5 2 2" xfId="9082"/>
    <cellStyle name="20% - Accent3 3 3 2 5 2 3" xfId="9083"/>
    <cellStyle name="20% - Accent3 3 3 2 5 3" xfId="9084"/>
    <cellStyle name="20% - Accent3 3 3 2 5 3 2" xfId="9085"/>
    <cellStyle name="20% - Accent3 3 3 2 5 4" xfId="9086"/>
    <cellStyle name="20% - Accent3 3 3 2 5 5" xfId="9087"/>
    <cellStyle name="20% - Accent3 3 3 2 5 6" xfId="9088"/>
    <cellStyle name="20% - Accent3 3 3 2 5 7" xfId="9089"/>
    <cellStyle name="20% - Accent3 3 3 2 5 8" xfId="9090"/>
    <cellStyle name="20% - Accent3 3 3 2 5 9" xfId="9091"/>
    <cellStyle name="20% - Accent3 3 3 2 6" xfId="9092"/>
    <cellStyle name="20% - Accent3 3 3 2 6 2" xfId="9093"/>
    <cellStyle name="20% - Accent3 3 3 2 6 3" xfId="9094"/>
    <cellStyle name="20% - Accent3 3 3 2 7" xfId="9095"/>
    <cellStyle name="20% - Accent3 3 3 2 7 2" xfId="9096"/>
    <cellStyle name="20% - Accent3 3 3 2 8" xfId="9097"/>
    <cellStyle name="20% - Accent3 3 3 2 9" xfId="9098"/>
    <cellStyle name="20% - Accent3 3 3 3" xfId="9099"/>
    <cellStyle name="20% - Accent3 3 3 3 10" xfId="9100"/>
    <cellStyle name="20% - Accent3 3 3 3 11" xfId="9101"/>
    <cellStyle name="20% - Accent3 3 3 3 12" xfId="9102"/>
    <cellStyle name="20% - Accent3 3 3 3 13" xfId="9103"/>
    <cellStyle name="20% - Accent3 3 3 3 2" xfId="9104"/>
    <cellStyle name="20% - Accent3 3 3 3 2 10" xfId="9105"/>
    <cellStyle name="20% - Accent3 3 3 3 2 11" xfId="9106"/>
    <cellStyle name="20% - Accent3 3 3 3 2 12" xfId="9107"/>
    <cellStyle name="20% - Accent3 3 3 3 2 2" xfId="9108"/>
    <cellStyle name="20% - Accent3 3 3 3 2 2 2" xfId="9109"/>
    <cellStyle name="20% - Accent3 3 3 3 2 2 2 2" xfId="9110"/>
    <cellStyle name="20% - Accent3 3 3 3 2 2 2 3" xfId="9111"/>
    <cellStyle name="20% - Accent3 3 3 3 2 2 3" xfId="9112"/>
    <cellStyle name="20% - Accent3 3 3 3 2 2 3 2" xfId="9113"/>
    <cellStyle name="20% - Accent3 3 3 3 2 2 4" xfId="9114"/>
    <cellStyle name="20% - Accent3 3 3 3 2 2 5" xfId="9115"/>
    <cellStyle name="20% - Accent3 3 3 3 2 2 6" xfId="9116"/>
    <cellStyle name="20% - Accent3 3 3 3 2 2 7" xfId="9117"/>
    <cellStyle name="20% - Accent3 3 3 3 2 2 8" xfId="9118"/>
    <cellStyle name="20% - Accent3 3 3 3 2 2 9" xfId="9119"/>
    <cellStyle name="20% - Accent3 3 3 3 2 3" xfId="9120"/>
    <cellStyle name="20% - Accent3 3 3 3 2 3 2" xfId="9121"/>
    <cellStyle name="20% - Accent3 3 3 3 2 3 2 2" xfId="9122"/>
    <cellStyle name="20% - Accent3 3 3 3 2 3 2 3" xfId="9123"/>
    <cellStyle name="20% - Accent3 3 3 3 2 3 3" xfId="9124"/>
    <cellStyle name="20% - Accent3 3 3 3 2 3 3 2" xfId="9125"/>
    <cellStyle name="20% - Accent3 3 3 3 2 3 4" xfId="9126"/>
    <cellStyle name="20% - Accent3 3 3 3 2 3 5" xfId="9127"/>
    <cellStyle name="20% - Accent3 3 3 3 2 3 6" xfId="9128"/>
    <cellStyle name="20% - Accent3 3 3 3 2 3 7" xfId="9129"/>
    <cellStyle name="20% - Accent3 3 3 3 2 3 8" xfId="9130"/>
    <cellStyle name="20% - Accent3 3 3 3 2 3 9" xfId="9131"/>
    <cellStyle name="20% - Accent3 3 3 3 2 4" xfId="9132"/>
    <cellStyle name="20% - Accent3 3 3 3 2 4 2" xfId="9133"/>
    <cellStyle name="20% - Accent3 3 3 3 2 4 2 2" xfId="9134"/>
    <cellStyle name="20% - Accent3 3 3 3 2 4 2 3" xfId="9135"/>
    <cellStyle name="20% - Accent3 3 3 3 2 4 3" xfId="9136"/>
    <cellStyle name="20% - Accent3 3 3 3 2 4 3 2" xfId="9137"/>
    <cellStyle name="20% - Accent3 3 3 3 2 4 4" xfId="9138"/>
    <cellStyle name="20% - Accent3 3 3 3 2 4 5" xfId="9139"/>
    <cellStyle name="20% - Accent3 3 3 3 2 4 6" xfId="9140"/>
    <cellStyle name="20% - Accent3 3 3 3 2 4 7" xfId="9141"/>
    <cellStyle name="20% - Accent3 3 3 3 2 4 8" xfId="9142"/>
    <cellStyle name="20% - Accent3 3 3 3 2 4 9" xfId="9143"/>
    <cellStyle name="20% - Accent3 3 3 3 2 5" xfId="9144"/>
    <cellStyle name="20% - Accent3 3 3 3 2 5 2" xfId="9145"/>
    <cellStyle name="20% - Accent3 3 3 3 2 5 3" xfId="9146"/>
    <cellStyle name="20% - Accent3 3 3 3 2 6" xfId="9147"/>
    <cellStyle name="20% - Accent3 3 3 3 2 6 2" xfId="9148"/>
    <cellStyle name="20% - Accent3 3 3 3 2 7" xfId="9149"/>
    <cellStyle name="20% - Accent3 3 3 3 2 8" xfId="9150"/>
    <cellStyle name="20% - Accent3 3 3 3 2 9" xfId="9151"/>
    <cellStyle name="20% - Accent3 3 3 3 3" xfId="9152"/>
    <cellStyle name="20% - Accent3 3 3 3 3 2" xfId="9153"/>
    <cellStyle name="20% - Accent3 3 3 3 3 2 2" xfId="9154"/>
    <cellStyle name="20% - Accent3 3 3 3 3 2 3" xfId="9155"/>
    <cellStyle name="20% - Accent3 3 3 3 3 3" xfId="9156"/>
    <cellStyle name="20% - Accent3 3 3 3 3 3 2" xfId="9157"/>
    <cellStyle name="20% - Accent3 3 3 3 3 4" xfId="9158"/>
    <cellStyle name="20% - Accent3 3 3 3 3 5" xfId="9159"/>
    <cellStyle name="20% - Accent3 3 3 3 3 6" xfId="9160"/>
    <cellStyle name="20% - Accent3 3 3 3 3 7" xfId="9161"/>
    <cellStyle name="20% - Accent3 3 3 3 3 8" xfId="9162"/>
    <cellStyle name="20% - Accent3 3 3 3 3 9" xfId="9163"/>
    <cellStyle name="20% - Accent3 3 3 3 4" xfId="9164"/>
    <cellStyle name="20% - Accent3 3 3 3 4 2" xfId="9165"/>
    <cellStyle name="20% - Accent3 3 3 3 4 2 2" xfId="9166"/>
    <cellStyle name="20% - Accent3 3 3 3 4 2 3" xfId="9167"/>
    <cellStyle name="20% - Accent3 3 3 3 4 3" xfId="9168"/>
    <cellStyle name="20% - Accent3 3 3 3 4 3 2" xfId="9169"/>
    <cellStyle name="20% - Accent3 3 3 3 4 4" xfId="9170"/>
    <cellStyle name="20% - Accent3 3 3 3 4 5" xfId="9171"/>
    <cellStyle name="20% - Accent3 3 3 3 4 6" xfId="9172"/>
    <cellStyle name="20% - Accent3 3 3 3 4 7" xfId="9173"/>
    <cellStyle name="20% - Accent3 3 3 3 4 8" xfId="9174"/>
    <cellStyle name="20% - Accent3 3 3 3 4 9" xfId="9175"/>
    <cellStyle name="20% - Accent3 3 3 3 5" xfId="9176"/>
    <cellStyle name="20% - Accent3 3 3 3 5 2" xfId="9177"/>
    <cellStyle name="20% - Accent3 3 3 3 5 2 2" xfId="9178"/>
    <cellStyle name="20% - Accent3 3 3 3 5 2 3" xfId="9179"/>
    <cellStyle name="20% - Accent3 3 3 3 5 3" xfId="9180"/>
    <cellStyle name="20% - Accent3 3 3 3 5 3 2" xfId="9181"/>
    <cellStyle name="20% - Accent3 3 3 3 5 4" xfId="9182"/>
    <cellStyle name="20% - Accent3 3 3 3 5 5" xfId="9183"/>
    <cellStyle name="20% - Accent3 3 3 3 5 6" xfId="9184"/>
    <cellStyle name="20% - Accent3 3 3 3 5 7" xfId="9185"/>
    <cellStyle name="20% - Accent3 3 3 3 5 8" xfId="9186"/>
    <cellStyle name="20% - Accent3 3 3 3 5 9" xfId="9187"/>
    <cellStyle name="20% - Accent3 3 3 3 6" xfId="9188"/>
    <cellStyle name="20% - Accent3 3 3 3 6 2" xfId="9189"/>
    <cellStyle name="20% - Accent3 3 3 3 6 3" xfId="9190"/>
    <cellStyle name="20% - Accent3 3 3 3 7" xfId="9191"/>
    <cellStyle name="20% - Accent3 3 3 3 7 2" xfId="9192"/>
    <cellStyle name="20% - Accent3 3 3 3 8" xfId="9193"/>
    <cellStyle name="20% - Accent3 3 3 3 9" xfId="9194"/>
    <cellStyle name="20% - Accent3 3 3 4" xfId="9195"/>
    <cellStyle name="20% - Accent3 3 3 4 10" xfId="9196"/>
    <cellStyle name="20% - Accent3 3 3 4 11" xfId="9197"/>
    <cellStyle name="20% - Accent3 3 3 4 12" xfId="9198"/>
    <cellStyle name="20% - Accent3 3 3 4 2" xfId="9199"/>
    <cellStyle name="20% - Accent3 3 3 4 2 2" xfId="9200"/>
    <cellStyle name="20% - Accent3 3 3 4 2 2 2" xfId="9201"/>
    <cellStyle name="20% - Accent3 3 3 4 2 2 3" xfId="9202"/>
    <cellStyle name="20% - Accent3 3 3 4 2 3" xfId="9203"/>
    <cellStyle name="20% - Accent3 3 3 4 2 3 2" xfId="9204"/>
    <cellStyle name="20% - Accent3 3 3 4 2 4" xfId="9205"/>
    <cellStyle name="20% - Accent3 3 3 4 2 5" xfId="9206"/>
    <cellStyle name="20% - Accent3 3 3 4 2 6" xfId="9207"/>
    <cellStyle name="20% - Accent3 3 3 4 2 7" xfId="9208"/>
    <cellStyle name="20% - Accent3 3 3 4 2 8" xfId="9209"/>
    <cellStyle name="20% - Accent3 3 3 4 2 9" xfId="9210"/>
    <cellStyle name="20% - Accent3 3 3 4 3" xfId="9211"/>
    <cellStyle name="20% - Accent3 3 3 4 3 2" xfId="9212"/>
    <cellStyle name="20% - Accent3 3 3 4 3 2 2" xfId="9213"/>
    <cellStyle name="20% - Accent3 3 3 4 3 2 3" xfId="9214"/>
    <cellStyle name="20% - Accent3 3 3 4 3 3" xfId="9215"/>
    <cellStyle name="20% - Accent3 3 3 4 3 3 2" xfId="9216"/>
    <cellStyle name="20% - Accent3 3 3 4 3 4" xfId="9217"/>
    <cellStyle name="20% - Accent3 3 3 4 3 5" xfId="9218"/>
    <cellStyle name="20% - Accent3 3 3 4 3 6" xfId="9219"/>
    <cellStyle name="20% - Accent3 3 3 4 3 7" xfId="9220"/>
    <cellStyle name="20% - Accent3 3 3 4 3 8" xfId="9221"/>
    <cellStyle name="20% - Accent3 3 3 4 3 9" xfId="9222"/>
    <cellStyle name="20% - Accent3 3 3 4 4" xfId="9223"/>
    <cellStyle name="20% - Accent3 3 3 4 4 2" xfId="9224"/>
    <cellStyle name="20% - Accent3 3 3 4 4 2 2" xfId="9225"/>
    <cellStyle name="20% - Accent3 3 3 4 4 2 3" xfId="9226"/>
    <cellStyle name="20% - Accent3 3 3 4 4 3" xfId="9227"/>
    <cellStyle name="20% - Accent3 3 3 4 4 3 2" xfId="9228"/>
    <cellStyle name="20% - Accent3 3 3 4 4 4" xfId="9229"/>
    <cellStyle name="20% - Accent3 3 3 4 4 5" xfId="9230"/>
    <cellStyle name="20% - Accent3 3 3 4 4 6" xfId="9231"/>
    <cellStyle name="20% - Accent3 3 3 4 4 7" xfId="9232"/>
    <cellStyle name="20% - Accent3 3 3 4 4 8" xfId="9233"/>
    <cellStyle name="20% - Accent3 3 3 4 4 9" xfId="9234"/>
    <cellStyle name="20% - Accent3 3 3 4 5" xfId="9235"/>
    <cellStyle name="20% - Accent3 3 3 4 5 2" xfId="9236"/>
    <cellStyle name="20% - Accent3 3 3 4 5 3" xfId="9237"/>
    <cellStyle name="20% - Accent3 3 3 4 6" xfId="9238"/>
    <cellStyle name="20% - Accent3 3 3 4 6 2" xfId="9239"/>
    <cellStyle name="20% - Accent3 3 3 4 7" xfId="9240"/>
    <cellStyle name="20% - Accent3 3 3 4 8" xfId="9241"/>
    <cellStyle name="20% - Accent3 3 3 4 9" xfId="9242"/>
    <cellStyle name="20% - Accent3 3 3 5" xfId="9243"/>
    <cellStyle name="20% - Accent3 3 3 5 2" xfId="9244"/>
    <cellStyle name="20% - Accent3 3 3 5 2 2" xfId="9245"/>
    <cellStyle name="20% - Accent3 3 3 5 2 3" xfId="9246"/>
    <cellStyle name="20% - Accent3 3 3 5 3" xfId="9247"/>
    <cellStyle name="20% - Accent3 3 3 5 3 2" xfId="9248"/>
    <cellStyle name="20% - Accent3 3 3 5 4" xfId="9249"/>
    <cellStyle name="20% - Accent3 3 3 5 5" xfId="9250"/>
    <cellStyle name="20% - Accent3 3 3 5 6" xfId="9251"/>
    <cellStyle name="20% - Accent3 3 3 5 7" xfId="9252"/>
    <cellStyle name="20% - Accent3 3 3 5 8" xfId="9253"/>
    <cellStyle name="20% - Accent3 3 3 5 9" xfId="9254"/>
    <cellStyle name="20% - Accent3 3 3 6" xfId="9255"/>
    <cellStyle name="20% - Accent3 3 3 6 2" xfId="9256"/>
    <cellStyle name="20% - Accent3 3 3 6 2 2" xfId="9257"/>
    <cellStyle name="20% - Accent3 3 3 6 2 3" xfId="9258"/>
    <cellStyle name="20% - Accent3 3 3 6 3" xfId="9259"/>
    <cellStyle name="20% - Accent3 3 3 6 3 2" xfId="9260"/>
    <cellStyle name="20% - Accent3 3 3 6 4" xfId="9261"/>
    <cellStyle name="20% - Accent3 3 3 6 5" xfId="9262"/>
    <cellStyle name="20% - Accent3 3 3 6 6" xfId="9263"/>
    <cellStyle name="20% - Accent3 3 3 6 7" xfId="9264"/>
    <cellStyle name="20% - Accent3 3 3 6 8" xfId="9265"/>
    <cellStyle name="20% - Accent3 3 3 6 9" xfId="9266"/>
    <cellStyle name="20% - Accent3 3 3 7" xfId="9267"/>
    <cellStyle name="20% - Accent3 3 3 7 2" xfId="9268"/>
    <cellStyle name="20% - Accent3 3 3 7 2 2" xfId="9269"/>
    <cellStyle name="20% - Accent3 3 3 7 2 3" xfId="9270"/>
    <cellStyle name="20% - Accent3 3 3 7 3" xfId="9271"/>
    <cellStyle name="20% - Accent3 3 3 7 3 2" xfId="9272"/>
    <cellStyle name="20% - Accent3 3 3 7 4" xfId="9273"/>
    <cellStyle name="20% - Accent3 3 3 7 5" xfId="9274"/>
    <cellStyle name="20% - Accent3 3 3 7 6" xfId="9275"/>
    <cellStyle name="20% - Accent3 3 3 7 7" xfId="9276"/>
    <cellStyle name="20% - Accent3 3 3 7 8" xfId="9277"/>
    <cellStyle name="20% - Accent3 3 3 7 9" xfId="9278"/>
    <cellStyle name="20% - Accent3 3 3 8" xfId="9279"/>
    <cellStyle name="20% - Accent3 3 3 8 2" xfId="9280"/>
    <cellStyle name="20% - Accent3 3 3 8 3" xfId="9281"/>
    <cellStyle name="20% - Accent3 3 3 9" xfId="9282"/>
    <cellStyle name="20% - Accent3 3 3 9 2" xfId="9283"/>
    <cellStyle name="20% - Accent3 3 4" xfId="9284"/>
    <cellStyle name="20% - Accent3 3 4 10" xfId="9285"/>
    <cellStyle name="20% - Accent3 3 4 11" xfId="9286"/>
    <cellStyle name="20% - Accent3 3 4 12" xfId="9287"/>
    <cellStyle name="20% - Accent3 3 4 13" xfId="9288"/>
    <cellStyle name="20% - Accent3 3 4 14" xfId="9289"/>
    <cellStyle name="20% - Accent3 3 4 15" xfId="9290"/>
    <cellStyle name="20% - Accent3 3 4 2" xfId="9291"/>
    <cellStyle name="20% - Accent3 3 4 2 10" xfId="9292"/>
    <cellStyle name="20% - Accent3 3 4 2 11" xfId="9293"/>
    <cellStyle name="20% - Accent3 3 4 2 12" xfId="9294"/>
    <cellStyle name="20% - Accent3 3 4 2 13" xfId="9295"/>
    <cellStyle name="20% - Accent3 3 4 2 2" xfId="9296"/>
    <cellStyle name="20% - Accent3 3 4 2 2 10" xfId="9297"/>
    <cellStyle name="20% - Accent3 3 4 2 2 11" xfId="9298"/>
    <cellStyle name="20% - Accent3 3 4 2 2 12" xfId="9299"/>
    <cellStyle name="20% - Accent3 3 4 2 2 2" xfId="9300"/>
    <cellStyle name="20% - Accent3 3 4 2 2 2 2" xfId="9301"/>
    <cellStyle name="20% - Accent3 3 4 2 2 2 2 2" xfId="9302"/>
    <cellStyle name="20% - Accent3 3 4 2 2 2 2 3" xfId="9303"/>
    <cellStyle name="20% - Accent3 3 4 2 2 2 3" xfId="9304"/>
    <cellStyle name="20% - Accent3 3 4 2 2 2 3 2" xfId="9305"/>
    <cellStyle name="20% - Accent3 3 4 2 2 2 4" xfId="9306"/>
    <cellStyle name="20% - Accent3 3 4 2 2 2 5" xfId="9307"/>
    <cellStyle name="20% - Accent3 3 4 2 2 2 6" xfId="9308"/>
    <cellStyle name="20% - Accent3 3 4 2 2 2 7" xfId="9309"/>
    <cellStyle name="20% - Accent3 3 4 2 2 2 8" xfId="9310"/>
    <cellStyle name="20% - Accent3 3 4 2 2 2 9" xfId="9311"/>
    <cellStyle name="20% - Accent3 3 4 2 2 3" xfId="9312"/>
    <cellStyle name="20% - Accent3 3 4 2 2 3 2" xfId="9313"/>
    <cellStyle name="20% - Accent3 3 4 2 2 3 2 2" xfId="9314"/>
    <cellStyle name="20% - Accent3 3 4 2 2 3 2 3" xfId="9315"/>
    <cellStyle name="20% - Accent3 3 4 2 2 3 3" xfId="9316"/>
    <cellStyle name="20% - Accent3 3 4 2 2 3 3 2" xfId="9317"/>
    <cellStyle name="20% - Accent3 3 4 2 2 3 4" xfId="9318"/>
    <cellStyle name="20% - Accent3 3 4 2 2 3 5" xfId="9319"/>
    <cellStyle name="20% - Accent3 3 4 2 2 3 6" xfId="9320"/>
    <cellStyle name="20% - Accent3 3 4 2 2 3 7" xfId="9321"/>
    <cellStyle name="20% - Accent3 3 4 2 2 3 8" xfId="9322"/>
    <cellStyle name="20% - Accent3 3 4 2 2 3 9" xfId="9323"/>
    <cellStyle name="20% - Accent3 3 4 2 2 4" xfId="9324"/>
    <cellStyle name="20% - Accent3 3 4 2 2 4 2" xfId="9325"/>
    <cellStyle name="20% - Accent3 3 4 2 2 4 2 2" xfId="9326"/>
    <cellStyle name="20% - Accent3 3 4 2 2 4 2 3" xfId="9327"/>
    <cellStyle name="20% - Accent3 3 4 2 2 4 3" xfId="9328"/>
    <cellStyle name="20% - Accent3 3 4 2 2 4 3 2" xfId="9329"/>
    <cellStyle name="20% - Accent3 3 4 2 2 4 4" xfId="9330"/>
    <cellStyle name="20% - Accent3 3 4 2 2 4 5" xfId="9331"/>
    <cellStyle name="20% - Accent3 3 4 2 2 4 6" xfId="9332"/>
    <cellStyle name="20% - Accent3 3 4 2 2 4 7" xfId="9333"/>
    <cellStyle name="20% - Accent3 3 4 2 2 4 8" xfId="9334"/>
    <cellStyle name="20% - Accent3 3 4 2 2 4 9" xfId="9335"/>
    <cellStyle name="20% - Accent3 3 4 2 2 5" xfId="9336"/>
    <cellStyle name="20% - Accent3 3 4 2 2 5 2" xfId="9337"/>
    <cellStyle name="20% - Accent3 3 4 2 2 5 3" xfId="9338"/>
    <cellStyle name="20% - Accent3 3 4 2 2 6" xfId="9339"/>
    <cellStyle name="20% - Accent3 3 4 2 2 6 2" xfId="9340"/>
    <cellStyle name="20% - Accent3 3 4 2 2 7" xfId="9341"/>
    <cellStyle name="20% - Accent3 3 4 2 2 8" xfId="9342"/>
    <cellStyle name="20% - Accent3 3 4 2 2 9" xfId="9343"/>
    <cellStyle name="20% - Accent3 3 4 2 3" xfId="9344"/>
    <cellStyle name="20% - Accent3 3 4 2 3 2" xfId="9345"/>
    <cellStyle name="20% - Accent3 3 4 2 3 2 2" xfId="9346"/>
    <cellStyle name="20% - Accent3 3 4 2 3 2 3" xfId="9347"/>
    <cellStyle name="20% - Accent3 3 4 2 3 3" xfId="9348"/>
    <cellStyle name="20% - Accent3 3 4 2 3 3 2" xfId="9349"/>
    <cellStyle name="20% - Accent3 3 4 2 3 4" xfId="9350"/>
    <cellStyle name="20% - Accent3 3 4 2 3 5" xfId="9351"/>
    <cellStyle name="20% - Accent3 3 4 2 3 6" xfId="9352"/>
    <cellStyle name="20% - Accent3 3 4 2 3 7" xfId="9353"/>
    <cellStyle name="20% - Accent3 3 4 2 3 8" xfId="9354"/>
    <cellStyle name="20% - Accent3 3 4 2 3 9" xfId="9355"/>
    <cellStyle name="20% - Accent3 3 4 2 4" xfId="9356"/>
    <cellStyle name="20% - Accent3 3 4 2 4 2" xfId="9357"/>
    <cellStyle name="20% - Accent3 3 4 2 4 2 2" xfId="9358"/>
    <cellStyle name="20% - Accent3 3 4 2 4 2 3" xfId="9359"/>
    <cellStyle name="20% - Accent3 3 4 2 4 3" xfId="9360"/>
    <cellStyle name="20% - Accent3 3 4 2 4 3 2" xfId="9361"/>
    <cellStyle name="20% - Accent3 3 4 2 4 4" xfId="9362"/>
    <cellStyle name="20% - Accent3 3 4 2 4 5" xfId="9363"/>
    <cellStyle name="20% - Accent3 3 4 2 4 6" xfId="9364"/>
    <cellStyle name="20% - Accent3 3 4 2 4 7" xfId="9365"/>
    <cellStyle name="20% - Accent3 3 4 2 4 8" xfId="9366"/>
    <cellStyle name="20% - Accent3 3 4 2 4 9" xfId="9367"/>
    <cellStyle name="20% - Accent3 3 4 2 5" xfId="9368"/>
    <cellStyle name="20% - Accent3 3 4 2 5 2" xfId="9369"/>
    <cellStyle name="20% - Accent3 3 4 2 5 2 2" xfId="9370"/>
    <cellStyle name="20% - Accent3 3 4 2 5 2 3" xfId="9371"/>
    <cellStyle name="20% - Accent3 3 4 2 5 3" xfId="9372"/>
    <cellStyle name="20% - Accent3 3 4 2 5 3 2" xfId="9373"/>
    <cellStyle name="20% - Accent3 3 4 2 5 4" xfId="9374"/>
    <cellStyle name="20% - Accent3 3 4 2 5 5" xfId="9375"/>
    <cellStyle name="20% - Accent3 3 4 2 5 6" xfId="9376"/>
    <cellStyle name="20% - Accent3 3 4 2 5 7" xfId="9377"/>
    <cellStyle name="20% - Accent3 3 4 2 5 8" xfId="9378"/>
    <cellStyle name="20% - Accent3 3 4 2 5 9" xfId="9379"/>
    <cellStyle name="20% - Accent3 3 4 2 6" xfId="9380"/>
    <cellStyle name="20% - Accent3 3 4 2 6 2" xfId="9381"/>
    <cellStyle name="20% - Accent3 3 4 2 6 3" xfId="9382"/>
    <cellStyle name="20% - Accent3 3 4 2 7" xfId="9383"/>
    <cellStyle name="20% - Accent3 3 4 2 7 2" xfId="9384"/>
    <cellStyle name="20% - Accent3 3 4 2 8" xfId="9385"/>
    <cellStyle name="20% - Accent3 3 4 2 9" xfId="9386"/>
    <cellStyle name="20% - Accent3 3 4 3" xfId="9387"/>
    <cellStyle name="20% - Accent3 3 4 3 10" xfId="9388"/>
    <cellStyle name="20% - Accent3 3 4 3 11" xfId="9389"/>
    <cellStyle name="20% - Accent3 3 4 3 12" xfId="9390"/>
    <cellStyle name="20% - Accent3 3 4 3 13" xfId="9391"/>
    <cellStyle name="20% - Accent3 3 4 3 2" xfId="9392"/>
    <cellStyle name="20% - Accent3 3 4 3 2 10" xfId="9393"/>
    <cellStyle name="20% - Accent3 3 4 3 2 11" xfId="9394"/>
    <cellStyle name="20% - Accent3 3 4 3 2 12" xfId="9395"/>
    <cellStyle name="20% - Accent3 3 4 3 2 2" xfId="9396"/>
    <cellStyle name="20% - Accent3 3 4 3 2 2 2" xfId="9397"/>
    <cellStyle name="20% - Accent3 3 4 3 2 2 2 2" xfId="9398"/>
    <cellStyle name="20% - Accent3 3 4 3 2 2 2 3" xfId="9399"/>
    <cellStyle name="20% - Accent3 3 4 3 2 2 3" xfId="9400"/>
    <cellStyle name="20% - Accent3 3 4 3 2 2 3 2" xfId="9401"/>
    <cellStyle name="20% - Accent3 3 4 3 2 2 4" xfId="9402"/>
    <cellStyle name="20% - Accent3 3 4 3 2 2 5" xfId="9403"/>
    <cellStyle name="20% - Accent3 3 4 3 2 2 6" xfId="9404"/>
    <cellStyle name="20% - Accent3 3 4 3 2 2 7" xfId="9405"/>
    <cellStyle name="20% - Accent3 3 4 3 2 2 8" xfId="9406"/>
    <cellStyle name="20% - Accent3 3 4 3 2 2 9" xfId="9407"/>
    <cellStyle name="20% - Accent3 3 4 3 2 3" xfId="9408"/>
    <cellStyle name="20% - Accent3 3 4 3 2 3 2" xfId="9409"/>
    <cellStyle name="20% - Accent3 3 4 3 2 3 2 2" xfId="9410"/>
    <cellStyle name="20% - Accent3 3 4 3 2 3 2 3" xfId="9411"/>
    <cellStyle name="20% - Accent3 3 4 3 2 3 3" xfId="9412"/>
    <cellStyle name="20% - Accent3 3 4 3 2 3 3 2" xfId="9413"/>
    <cellStyle name="20% - Accent3 3 4 3 2 3 4" xfId="9414"/>
    <cellStyle name="20% - Accent3 3 4 3 2 3 5" xfId="9415"/>
    <cellStyle name="20% - Accent3 3 4 3 2 3 6" xfId="9416"/>
    <cellStyle name="20% - Accent3 3 4 3 2 3 7" xfId="9417"/>
    <cellStyle name="20% - Accent3 3 4 3 2 3 8" xfId="9418"/>
    <cellStyle name="20% - Accent3 3 4 3 2 3 9" xfId="9419"/>
    <cellStyle name="20% - Accent3 3 4 3 2 4" xfId="9420"/>
    <cellStyle name="20% - Accent3 3 4 3 2 4 2" xfId="9421"/>
    <cellStyle name="20% - Accent3 3 4 3 2 4 2 2" xfId="9422"/>
    <cellStyle name="20% - Accent3 3 4 3 2 4 2 3" xfId="9423"/>
    <cellStyle name="20% - Accent3 3 4 3 2 4 3" xfId="9424"/>
    <cellStyle name="20% - Accent3 3 4 3 2 4 3 2" xfId="9425"/>
    <cellStyle name="20% - Accent3 3 4 3 2 4 4" xfId="9426"/>
    <cellStyle name="20% - Accent3 3 4 3 2 4 5" xfId="9427"/>
    <cellStyle name="20% - Accent3 3 4 3 2 4 6" xfId="9428"/>
    <cellStyle name="20% - Accent3 3 4 3 2 4 7" xfId="9429"/>
    <cellStyle name="20% - Accent3 3 4 3 2 4 8" xfId="9430"/>
    <cellStyle name="20% - Accent3 3 4 3 2 4 9" xfId="9431"/>
    <cellStyle name="20% - Accent3 3 4 3 2 5" xfId="9432"/>
    <cellStyle name="20% - Accent3 3 4 3 2 5 2" xfId="9433"/>
    <cellStyle name="20% - Accent3 3 4 3 2 5 3" xfId="9434"/>
    <cellStyle name="20% - Accent3 3 4 3 2 6" xfId="9435"/>
    <cellStyle name="20% - Accent3 3 4 3 2 6 2" xfId="9436"/>
    <cellStyle name="20% - Accent3 3 4 3 2 7" xfId="9437"/>
    <cellStyle name="20% - Accent3 3 4 3 2 8" xfId="9438"/>
    <cellStyle name="20% - Accent3 3 4 3 2 9" xfId="9439"/>
    <cellStyle name="20% - Accent3 3 4 3 3" xfId="9440"/>
    <cellStyle name="20% - Accent3 3 4 3 3 2" xfId="9441"/>
    <cellStyle name="20% - Accent3 3 4 3 3 2 2" xfId="9442"/>
    <cellStyle name="20% - Accent3 3 4 3 3 2 3" xfId="9443"/>
    <cellStyle name="20% - Accent3 3 4 3 3 3" xfId="9444"/>
    <cellStyle name="20% - Accent3 3 4 3 3 3 2" xfId="9445"/>
    <cellStyle name="20% - Accent3 3 4 3 3 4" xfId="9446"/>
    <cellStyle name="20% - Accent3 3 4 3 3 5" xfId="9447"/>
    <cellStyle name="20% - Accent3 3 4 3 3 6" xfId="9448"/>
    <cellStyle name="20% - Accent3 3 4 3 3 7" xfId="9449"/>
    <cellStyle name="20% - Accent3 3 4 3 3 8" xfId="9450"/>
    <cellStyle name="20% - Accent3 3 4 3 3 9" xfId="9451"/>
    <cellStyle name="20% - Accent3 3 4 3 4" xfId="9452"/>
    <cellStyle name="20% - Accent3 3 4 3 4 2" xfId="9453"/>
    <cellStyle name="20% - Accent3 3 4 3 4 2 2" xfId="9454"/>
    <cellStyle name="20% - Accent3 3 4 3 4 2 3" xfId="9455"/>
    <cellStyle name="20% - Accent3 3 4 3 4 3" xfId="9456"/>
    <cellStyle name="20% - Accent3 3 4 3 4 3 2" xfId="9457"/>
    <cellStyle name="20% - Accent3 3 4 3 4 4" xfId="9458"/>
    <cellStyle name="20% - Accent3 3 4 3 4 5" xfId="9459"/>
    <cellStyle name="20% - Accent3 3 4 3 4 6" xfId="9460"/>
    <cellStyle name="20% - Accent3 3 4 3 4 7" xfId="9461"/>
    <cellStyle name="20% - Accent3 3 4 3 4 8" xfId="9462"/>
    <cellStyle name="20% - Accent3 3 4 3 4 9" xfId="9463"/>
    <cellStyle name="20% - Accent3 3 4 3 5" xfId="9464"/>
    <cellStyle name="20% - Accent3 3 4 3 5 2" xfId="9465"/>
    <cellStyle name="20% - Accent3 3 4 3 5 2 2" xfId="9466"/>
    <cellStyle name="20% - Accent3 3 4 3 5 2 3" xfId="9467"/>
    <cellStyle name="20% - Accent3 3 4 3 5 3" xfId="9468"/>
    <cellStyle name="20% - Accent3 3 4 3 5 3 2" xfId="9469"/>
    <cellStyle name="20% - Accent3 3 4 3 5 4" xfId="9470"/>
    <cellStyle name="20% - Accent3 3 4 3 5 5" xfId="9471"/>
    <cellStyle name="20% - Accent3 3 4 3 5 6" xfId="9472"/>
    <cellStyle name="20% - Accent3 3 4 3 5 7" xfId="9473"/>
    <cellStyle name="20% - Accent3 3 4 3 5 8" xfId="9474"/>
    <cellStyle name="20% - Accent3 3 4 3 5 9" xfId="9475"/>
    <cellStyle name="20% - Accent3 3 4 3 6" xfId="9476"/>
    <cellStyle name="20% - Accent3 3 4 3 6 2" xfId="9477"/>
    <cellStyle name="20% - Accent3 3 4 3 6 3" xfId="9478"/>
    <cellStyle name="20% - Accent3 3 4 3 7" xfId="9479"/>
    <cellStyle name="20% - Accent3 3 4 3 7 2" xfId="9480"/>
    <cellStyle name="20% - Accent3 3 4 3 8" xfId="9481"/>
    <cellStyle name="20% - Accent3 3 4 3 9" xfId="9482"/>
    <cellStyle name="20% - Accent3 3 4 4" xfId="9483"/>
    <cellStyle name="20% - Accent3 3 4 4 10" xfId="9484"/>
    <cellStyle name="20% - Accent3 3 4 4 11" xfId="9485"/>
    <cellStyle name="20% - Accent3 3 4 4 12" xfId="9486"/>
    <cellStyle name="20% - Accent3 3 4 4 2" xfId="9487"/>
    <cellStyle name="20% - Accent3 3 4 4 2 2" xfId="9488"/>
    <cellStyle name="20% - Accent3 3 4 4 2 2 2" xfId="9489"/>
    <cellStyle name="20% - Accent3 3 4 4 2 2 3" xfId="9490"/>
    <cellStyle name="20% - Accent3 3 4 4 2 3" xfId="9491"/>
    <cellStyle name="20% - Accent3 3 4 4 2 3 2" xfId="9492"/>
    <cellStyle name="20% - Accent3 3 4 4 2 4" xfId="9493"/>
    <cellStyle name="20% - Accent3 3 4 4 2 5" xfId="9494"/>
    <cellStyle name="20% - Accent3 3 4 4 2 6" xfId="9495"/>
    <cellStyle name="20% - Accent3 3 4 4 2 7" xfId="9496"/>
    <cellStyle name="20% - Accent3 3 4 4 2 8" xfId="9497"/>
    <cellStyle name="20% - Accent3 3 4 4 2 9" xfId="9498"/>
    <cellStyle name="20% - Accent3 3 4 4 3" xfId="9499"/>
    <cellStyle name="20% - Accent3 3 4 4 3 2" xfId="9500"/>
    <cellStyle name="20% - Accent3 3 4 4 3 2 2" xfId="9501"/>
    <cellStyle name="20% - Accent3 3 4 4 3 2 3" xfId="9502"/>
    <cellStyle name="20% - Accent3 3 4 4 3 3" xfId="9503"/>
    <cellStyle name="20% - Accent3 3 4 4 3 3 2" xfId="9504"/>
    <cellStyle name="20% - Accent3 3 4 4 3 4" xfId="9505"/>
    <cellStyle name="20% - Accent3 3 4 4 3 5" xfId="9506"/>
    <cellStyle name="20% - Accent3 3 4 4 3 6" xfId="9507"/>
    <cellStyle name="20% - Accent3 3 4 4 3 7" xfId="9508"/>
    <cellStyle name="20% - Accent3 3 4 4 3 8" xfId="9509"/>
    <cellStyle name="20% - Accent3 3 4 4 3 9" xfId="9510"/>
    <cellStyle name="20% - Accent3 3 4 4 4" xfId="9511"/>
    <cellStyle name="20% - Accent3 3 4 4 4 2" xfId="9512"/>
    <cellStyle name="20% - Accent3 3 4 4 4 2 2" xfId="9513"/>
    <cellStyle name="20% - Accent3 3 4 4 4 2 3" xfId="9514"/>
    <cellStyle name="20% - Accent3 3 4 4 4 3" xfId="9515"/>
    <cellStyle name="20% - Accent3 3 4 4 4 3 2" xfId="9516"/>
    <cellStyle name="20% - Accent3 3 4 4 4 4" xfId="9517"/>
    <cellStyle name="20% - Accent3 3 4 4 4 5" xfId="9518"/>
    <cellStyle name="20% - Accent3 3 4 4 4 6" xfId="9519"/>
    <cellStyle name="20% - Accent3 3 4 4 4 7" xfId="9520"/>
    <cellStyle name="20% - Accent3 3 4 4 4 8" xfId="9521"/>
    <cellStyle name="20% - Accent3 3 4 4 4 9" xfId="9522"/>
    <cellStyle name="20% - Accent3 3 4 4 5" xfId="9523"/>
    <cellStyle name="20% - Accent3 3 4 4 5 2" xfId="9524"/>
    <cellStyle name="20% - Accent3 3 4 4 5 3" xfId="9525"/>
    <cellStyle name="20% - Accent3 3 4 4 6" xfId="9526"/>
    <cellStyle name="20% - Accent3 3 4 4 6 2" xfId="9527"/>
    <cellStyle name="20% - Accent3 3 4 4 7" xfId="9528"/>
    <cellStyle name="20% - Accent3 3 4 4 8" xfId="9529"/>
    <cellStyle name="20% - Accent3 3 4 4 9" xfId="9530"/>
    <cellStyle name="20% - Accent3 3 4 5" xfId="9531"/>
    <cellStyle name="20% - Accent3 3 4 5 2" xfId="9532"/>
    <cellStyle name="20% - Accent3 3 4 5 2 2" xfId="9533"/>
    <cellStyle name="20% - Accent3 3 4 5 2 3" xfId="9534"/>
    <cellStyle name="20% - Accent3 3 4 5 3" xfId="9535"/>
    <cellStyle name="20% - Accent3 3 4 5 3 2" xfId="9536"/>
    <cellStyle name="20% - Accent3 3 4 5 4" xfId="9537"/>
    <cellStyle name="20% - Accent3 3 4 5 5" xfId="9538"/>
    <cellStyle name="20% - Accent3 3 4 5 6" xfId="9539"/>
    <cellStyle name="20% - Accent3 3 4 5 7" xfId="9540"/>
    <cellStyle name="20% - Accent3 3 4 5 8" xfId="9541"/>
    <cellStyle name="20% - Accent3 3 4 5 9" xfId="9542"/>
    <cellStyle name="20% - Accent3 3 4 6" xfId="9543"/>
    <cellStyle name="20% - Accent3 3 4 6 2" xfId="9544"/>
    <cellStyle name="20% - Accent3 3 4 6 2 2" xfId="9545"/>
    <cellStyle name="20% - Accent3 3 4 6 2 3" xfId="9546"/>
    <cellStyle name="20% - Accent3 3 4 6 3" xfId="9547"/>
    <cellStyle name="20% - Accent3 3 4 6 3 2" xfId="9548"/>
    <cellStyle name="20% - Accent3 3 4 6 4" xfId="9549"/>
    <cellStyle name="20% - Accent3 3 4 6 5" xfId="9550"/>
    <cellStyle name="20% - Accent3 3 4 6 6" xfId="9551"/>
    <cellStyle name="20% - Accent3 3 4 6 7" xfId="9552"/>
    <cellStyle name="20% - Accent3 3 4 6 8" xfId="9553"/>
    <cellStyle name="20% - Accent3 3 4 6 9" xfId="9554"/>
    <cellStyle name="20% - Accent3 3 4 7" xfId="9555"/>
    <cellStyle name="20% - Accent3 3 4 7 2" xfId="9556"/>
    <cellStyle name="20% - Accent3 3 4 7 2 2" xfId="9557"/>
    <cellStyle name="20% - Accent3 3 4 7 2 3" xfId="9558"/>
    <cellStyle name="20% - Accent3 3 4 7 3" xfId="9559"/>
    <cellStyle name="20% - Accent3 3 4 7 3 2" xfId="9560"/>
    <cellStyle name="20% - Accent3 3 4 7 4" xfId="9561"/>
    <cellStyle name="20% - Accent3 3 4 7 5" xfId="9562"/>
    <cellStyle name="20% - Accent3 3 4 7 6" xfId="9563"/>
    <cellStyle name="20% - Accent3 3 4 7 7" xfId="9564"/>
    <cellStyle name="20% - Accent3 3 4 7 8" xfId="9565"/>
    <cellStyle name="20% - Accent3 3 4 7 9" xfId="9566"/>
    <cellStyle name="20% - Accent3 3 4 8" xfId="9567"/>
    <cellStyle name="20% - Accent3 3 4 8 2" xfId="9568"/>
    <cellStyle name="20% - Accent3 3 4 8 3" xfId="9569"/>
    <cellStyle name="20% - Accent3 3 4 9" xfId="9570"/>
    <cellStyle name="20% - Accent3 3 4 9 2" xfId="9571"/>
    <cellStyle name="20% - Accent3 3 5" xfId="9572"/>
    <cellStyle name="20% - Accent3 3 5 10" xfId="9573"/>
    <cellStyle name="20% - Accent3 3 5 11" xfId="9574"/>
    <cellStyle name="20% - Accent3 3 5 12" xfId="9575"/>
    <cellStyle name="20% - Accent3 3 5 13" xfId="9576"/>
    <cellStyle name="20% - Accent3 3 5 14" xfId="9577"/>
    <cellStyle name="20% - Accent3 3 5 15" xfId="9578"/>
    <cellStyle name="20% - Accent3 3 5 2" xfId="9579"/>
    <cellStyle name="20% - Accent3 3 5 2 10" xfId="9580"/>
    <cellStyle name="20% - Accent3 3 5 2 11" xfId="9581"/>
    <cellStyle name="20% - Accent3 3 5 2 12" xfId="9582"/>
    <cellStyle name="20% - Accent3 3 5 2 13" xfId="9583"/>
    <cellStyle name="20% - Accent3 3 5 2 2" xfId="9584"/>
    <cellStyle name="20% - Accent3 3 5 2 2 10" xfId="9585"/>
    <cellStyle name="20% - Accent3 3 5 2 2 11" xfId="9586"/>
    <cellStyle name="20% - Accent3 3 5 2 2 12" xfId="9587"/>
    <cellStyle name="20% - Accent3 3 5 2 2 2" xfId="9588"/>
    <cellStyle name="20% - Accent3 3 5 2 2 2 2" xfId="9589"/>
    <cellStyle name="20% - Accent3 3 5 2 2 2 2 2" xfId="9590"/>
    <cellStyle name="20% - Accent3 3 5 2 2 2 2 3" xfId="9591"/>
    <cellStyle name="20% - Accent3 3 5 2 2 2 3" xfId="9592"/>
    <cellStyle name="20% - Accent3 3 5 2 2 2 3 2" xfId="9593"/>
    <cellStyle name="20% - Accent3 3 5 2 2 2 4" xfId="9594"/>
    <cellStyle name="20% - Accent3 3 5 2 2 2 5" xfId="9595"/>
    <cellStyle name="20% - Accent3 3 5 2 2 2 6" xfId="9596"/>
    <cellStyle name="20% - Accent3 3 5 2 2 2 7" xfId="9597"/>
    <cellStyle name="20% - Accent3 3 5 2 2 2 8" xfId="9598"/>
    <cellStyle name="20% - Accent3 3 5 2 2 2 9" xfId="9599"/>
    <cellStyle name="20% - Accent3 3 5 2 2 3" xfId="9600"/>
    <cellStyle name="20% - Accent3 3 5 2 2 3 2" xfId="9601"/>
    <cellStyle name="20% - Accent3 3 5 2 2 3 2 2" xfId="9602"/>
    <cellStyle name="20% - Accent3 3 5 2 2 3 2 3" xfId="9603"/>
    <cellStyle name="20% - Accent3 3 5 2 2 3 3" xfId="9604"/>
    <cellStyle name="20% - Accent3 3 5 2 2 3 3 2" xfId="9605"/>
    <cellStyle name="20% - Accent3 3 5 2 2 3 4" xfId="9606"/>
    <cellStyle name="20% - Accent3 3 5 2 2 3 5" xfId="9607"/>
    <cellStyle name="20% - Accent3 3 5 2 2 3 6" xfId="9608"/>
    <cellStyle name="20% - Accent3 3 5 2 2 3 7" xfId="9609"/>
    <cellStyle name="20% - Accent3 3 5 2 2 3 8" xfId="9610"/>
    <cellStyle name="20% - Accent3 3 5 2 2 3 9" xfId="9611"/>
    <cellStyle name="20% - Accent3 3 5 2 2 4" xfId="9612"/>
    <cellStyle name="20% - Accent3 3 5 2 2 4 2" xfId="9613"/>
    <cellStyle name="20% - Accent3 3 5 2 2 4 2 2" xfId="9614"/>
    <cellStyle name="20% - Accent3 3 5 2 2 4 2 3" xfId="9615"/>
    <cellStyle name="20% - Accent3 3 5 2 2 4 3" xfId="9616"/>
    <cellStyle name="20% - Accent3 3 5 2 2 4 3 2" xfId="9617"/>
    <cellStyle name="20% - Accent3 3 5 2 2 4 4" xfId="9618"/>
    <cellStyle name="20% - Accent3 3 5 2 2 4 5" xfId="9619"/>
    <cellStyle name="20% - Accent3 3 5 2 2 4 6" xfId="9620"/>
    <cellStyle name="20% - Accent3 3 5 2 2 4 7" xfId="9621"/>
    <cellStyle name="20% - Accent3 3 5 2 2 4 8" xfId="9622"/>
    <cellStyle name="20% - Accent3 3 5 2 2 4 9" xfId="9623"/>
    <cellStyle name="20% - Accent3 3 5 2 2 5" xfId="9624"/>
    <cellStyle name="20% - Accent3 3 5 2 2 5 2" xfId="9625"/>
    <cellStyle name="20% - Accent3 3 5 2 2 5 3" xfId="9626"/>
    <cellStyle name="20% - Accent3 3 5 2 2 6" xfId="9627"/>
    <cellStyle name="20% - Accent3 3 5 2 2 6 2" xfId="9628"/>
    <cellStyle name="20% - Accent3 3 5 2 2 7" xfId="9629"/>
    <cellStyle name="20% - Accent3 3 5 2 2 8" xfId="9630"/>
    <cellStyle name="20% - Accent3 3 5 2 2 9" xfId="9631"/>
    <cellStyle name="20% - Accent3 3 5 2 3" xfId="9632"/>
    <cellStyle name="20% - Accent3 3 5 2 3 2" xfId="9633"/>
    <cellStyle name="20% - Accent3 3 5 2 3 2 2" xfId="9634"/>
    <cellStyle name="20% - Accent3 3 5 2 3 2 3" xfId="9635"/>
    <cellStyle name="20% - Accent3 3 5 2 3 3" xfId="9636"/>
    <cellStyle name="20% - Accent3 3 5 2 3 3 2" xfId="9637"/>
    <cellStyle name="20% - Accent3 3 5 2 3 4" xfId="9638"/>
    <cellStyle name="20% - Accent3 3 5 2 3 5" xfId="9639"/>
    <cellStyle name="20% - Accent3 3 5 2 3 6" xfId="9640"/>
    <cellStyle name="20% - Accent3 3 5 2 3 7" xfId="9641"/>
    <cellStyle name="20% - Accent3 3 5 2 3 8" xfId="9642"/>
    <cellStyle name="20% - Accent3 3 5 2 3 9" xfId="9643"/>
    <cellStyle name="20% - Accent3 3 5 2 4" xfId="9644"/>
    <cellStyle name="20% - Accent3 3 5 2 4 2" xfId="9645"/>
    <cellStyle name="20% - Accent3 3 5 2 4 2 2" xfId="9646"/>
    <cellStyle name="20% - Accent3 3 5 2 4 2 3" xfId="9647"/>
    <cellStyle name="20% - Accent3 3 5 2 4 3" xfId="9648"/>
    <cellStyle name="20% - Accent3 3 5 2 4 3 2" xfId="9649"/>
    <cellStyle name="20% - Accent3 3 5 2 4 4" xfId="9650"/>
    <cellStyle name="20% - Accent3 3 5 2 4 5" xfId="9651"/>
    <cellStyle name="20% - Accent3 3 5 2 4 6" xfId="9652"/>
    <cellStyle name="20% - Accent3 3 5 2 4 7" xfId="9653"/>
    <cellStyle name="20% - Accent3 3 5 2 4 8" xfId="9654"/>
    <cellStyle name="20% - Accent3 3 5 2 4 9" xfId="9655"/>
    <cellStyle name="20% - Accent3 3 5 2 5" xfId="9656"/>
    <cellStyle name="20% - Accent3 3 5 2 5 2" xfId="9657"/>
    <cellStyle name="20% - Accent3 3 5 2 5 2 2" xfId="9658"/>
    <cellStyle name="20% - Accent3 3 5 2 5 2 3" xfId="9659"/>
    <cellStyle name="20% - Accent3 3 5 2 5 3" xfId="9660"/>
    <cellStyle name="20% - Accent3 3 5 2 5 3 2" xfId="9661"/>
    <cellStyle name="20% - Accent3 3 5 2 5 4" xfId="9662"/>
    <cellStyle name="20% - Accent3 3 5 2 5 5" xfId="9663"/>
    <cellStyle name="20% - Accent3 3 5 2 5 6" xfId="9664"/>
    <cellStyle name="20% - Accent3 3 5 2 5 7" xfId="9665"/>
    <cellStyle name="20% - Accent3 3 5 2 5 8" xfId="9666"/>
    <cellStyle name="20% - Accent3 3 5 2 5 9" xfId="9667"/>
    <cellStyle name="20% - Accent3 3 5 2 6" xfId="9668"/>
    <cellStyle name="20% - Accent3 3 5 2 6 2" xfId="9669"/>
    <cellStyle name="20% - Accent3 3 5 2 6 3" xfId="9670"/>
    <cellStyle name="20% - Accent3 3 5 2 7" xfId="9671"/>
    <cellStyle name="20% - Accent3 3 5 2 7 2" xfId="9672"/>
    <cellStyle name="20% - Accent3 3 5 2 8" xfId="9673"/>
    <cellStyle name="20% - Accent3 3 5 2 9" xfId="9674"/>
    <cellStyle name="20% - Accent3 3 5 3" xfId="9675"/>
    <cellStyle name="20% - Accent3 3 5 3 10" xfId="9676"/>
    <cellStyle name="20% - Accent3 3 5 3 11" xfId="9677"/>
    <cellStyle name="20% - Accent3 3 5 3 12" xfId="9678"/>
    <cellStyle name="20% - Accent3 3 5 3 13" xfId="9679"/>
    <cellStyle name="20% - Accent3 3 5 3 2" xfId="9680"/>
    <cellStyle name="20% - Accent3 3 5 3 2 10" xfId="9681"/>
    <cellStyle name="20% - Accent3 3 5 3 2 11" xfId="9682"/>
    <cellStyle name="20% - Accent3 3 5 3 2 12" xfId="9683"/>
    <cellStyle name="20% - Accent3 3 5 3 2 2" xfId="9684"/>
    <cellStyle name="20% - Accent3 3 5 3 2 2 2" xfId="9685"/>
    <cellStyle name="20% - Accent3 3 5 3 2 2 2 2" xfId="9686"/>
    <cellStyle name="20% - Accent3 3 5 3 2 2 2 3" xfId="9687"/>
    <cellStyle name="20% - Accent3 3 5 3 2 2 3" xfId="9688"/>
    <cellStyle name="20% - Accent3 3 5 3 2 2 3 2" xfId="9689"/>
    <cellStyle name="20% - Accent3 3 5 3 2 2 4" xfId="9690"/>
    <cellStyle name="20% - Accent3 3 5 3 2 2 5" xfId="9691"/>
    <cellStyle name="20% - Accent3 3 5 3 2 2 6" xfId="9692"/>
    <cellStyle name="20% - Accent3 3 5 3 2 2 7" xfId="9693"/>
    <cellStyle name="20% - Accent3 3 5 3 2 2 8" xfId="9694"/>
    <cellStyle name="20% - Accent3 3 5 3 2 2 9" xfId="9695"/>
    <cellStyle name="20% - Accent3 3 5 3 2 3" xfId="9696"/>
    <cellStyle name="20% - Accent3 3 5 3 2 3 2" xfId="9697"/>
    <cellStyle name="20% - Accent3 3 5 3 2 3 2 2" xfId="9698"/>
    <cellStyle name="20% - Accent3 3 5 3 2 3 2 3" xfId="9699"/>
    <cellStyle name="20% - Accent3 3 5 3 2 3 3" xfId="9700"/>
    <cellStyle name="20% - Accent3 3 5 3 2 3 3 2" xfId="9701"/>
    <cellStyle name="20% - Accent3 3 5 3 2 3 4" xfId="9702"/>
    <cellStyle name="20% - Accent3 3 5 3 2 3 5" xfId="9703"/>
    <cellStyle name="20% - Accent3 3 5 3 2 3 6" xfId="9704"/>
    <cellStyle name="20% - Accent3 3 5 3 2 3 7" xfId="9705"/>
    <cellStyle name="20% - Accent3 3 5 3 2 3 8" xfId="9706"/>
    <cellStyle name="20% - Accent3 3 5 3 2 3 9" xfId="9707"/>
    <cellStyle name="20% - Accent3 3 5 3 2 4" xfId="9708"/>
    <cellStyle name="20% - Accent3 3 5 3 2 4 2" xfId="9709"/>
    <cellStyle name="20% - Accent3 3 5 3 2 4 2 2" xfId="9710"/>
    <cellStyle name="20% - Accent3 3 5 3 2 4 2 3" xfId="9711"/>
    <cellStyle name="20% - Accent3 3 5 3 2 4 3" xfId="9712"/>
    <cellStyle name="20% - Accent3 3 5 3 2 4 3 2" xfId="9713"/>
    <cellStyle name="20% - Accent3 3 5 3 2 4 4" xfId="9714"/>
    <cellStyle name="20% - Accent3 3 5 3 2 4 5" xfId="9715"/>
    <cellStyle name="20% - Accent3 3 5 3 2 4 6" xfId="9716"/>
    <cellStyle name="20% - Accent3 3 5 3 2 4 7" xfId="9717"/>
    <cellStyle name="20% - Accent3 3 5 3 2 4 8" xfId="9718"/>
    <cellStyle name="20% - Accent3 3 5 3 2 4 9" xfId="9719"/>
    <cellStyle name="20% - Accent3 3 5 3 2 5" xfId="9720"/>
    <cellStyle name="20% - Accent3 3 5 3 2 5 2" xfId="9721"/>
    <cellStyle name="20% - Accent3 3 5 3 2 5 3" xfId="9722"/>
    <cellStyle name="20% - Accent3 3 5 3 2 6" xfId="9723"/>
    <cellStyle name="20% - Accent3 3 5 3 2 6 2" xfId="9724"/>
    <cellStyle name="20% - Accent3 3 5 3 2 7" xfId="9725"/>
    <cellStyle name="20% - Accent3 3 5 3 2 8" xfId="9726"/>
    <cellStyle name="20% - Accent3 3 5 3 2 9" xfId="9727"/>
    <cellStyle name="20% - Accent3 3 5 3 3" xfId="9728"/>
    <cellStyle name="20% - Accent3 3 5 3 3 2" xfId="9729"/>
    <cellStyle name="20% - Accent3 3 5 3 3 2 2" xfId="9730"/>
    <cellStyle name="20% - Accent3 3 5 3 3 2 3" xfId="9731"/>
    <cellStyle name="20% - Accent3 3 5 3 3 3" xfId="9732"/>
    <cellStyle name="20% - Accent3 3 5 3 3 3 2" xfId="9733"/>
    <cellStyle name="20% - Accent3 3 5 3 3 4" xfId="9734"/>
    <cellStyle name="20% - Accent3 3 5 3 3 5" xfId="9735"/>
    <cellStyle name="20% - Accent3 3 5 3 3 6" xfId="9736"/>
    <cellStyle name="20% - Accent3 3 5 3 3 7" xfId="9737"/>
    <cellStyle name="20% - Accent3 3 5 3 3 8" xfId="9738"/>
    <cellStyle name="20% - Accent3 3 5 3 3 9" xfId="9739"/>
    <cellStyle name="20% - Accent3 3 5 3 4" xfId="9740"/>
    <cellStyle name="20% - Accent3 3 5 3 4 2" xfId="9741"/>
    <cellStyle name="20% - Accent3 3 5 3 4 2 2" xfId="9742"/>
    <cellStyle name="20% - Accent3 3 5 3 4 2 3" xfId="9743"/>
    <cellStyle name="20% - Accent3 3 5 3 4 3" xfId="9744"/>
    <cellStyle name="20% - Accent3 3 5 3 4 3 2" xfId="9745"/>
    <cellStyle name="20% - Accent3 3 5 3 4 4" xfId="9746"/>
    <cellStyle name="20% - Accent3 3 5 3 4 5" xfId="9747"/>
    <cellStyle name="20% - Accent3 3 5 3 4 6" xfId="9748"/>
    <cellStyle name="20% - Accent3 3 5 3 4 7" xfId="9749"/>
    <cellStyle name="20% - Accent3 3 5 3 4 8" xfId="9750"/>
    <cellStyle name="20% - Accent3 3 5 3 4 9" xfId="9751"/>
    <cellStyle name="20% - Accent3 3 5 3 5" xfId="9752"/>
    <cellStyle name="20% - Accent3 3 5 3 5 2" xfId="9753"/>
    <cellStyle name="20% - Accent3 3 5 3 5 2 2" xfId="9754"/>
    <cellStyle name="20% - Accent3 3 5 3 5 2 3" xfId="9755"/>
    <cellStyle name="20% - Accent3 3 5 3 5 3" xfId="9756"/>
    <cellStyle name="20% - Accent3 3 5 3 5 3 2" xfId="9757"/>
    <cellStyle name="20% - Accent3 3 5 3 5 4" xfId="9758"/>
    <cellStyle name="20% - Accent3 3 5 3 5 5" xfId="9759"/>
    <cellStyle name="20% - Accent3 3 5 3 5 6" xfId="9760"/>
    <cellStyle name="20% - Accent3 3 5 3 5 7" xfId="9761"/>
    <cellStyle name="20% - Accent3 3 5 3 5 8" xfId="9762"/>
    <cellStyle name="20% - Accent3 3 5 3 5 9" xfId="9763"/>
    <cellStyle name="20% - Accent3 3 5 3 6" xfId="9764"/>
    <cellStyle name="20% - Accent3 3 5 3 6 2" xfId="9765"/>
    <cellStyle name="20% - Accent3 3 5 3 6 3" xfId="9766"/>
    <cellStyle name="20% - Accent3 3 5 3 7" xfId="9767"/>
    <cellStyle name="20% - Accent3 3 5 3 7 2" xfId="9768"/>
    <cellStyle name="20% - Accent3 3 5 3 8" xfId="9769"/>
    <cellStyle name="20% - Accent3 3 5 3 9" xfId="9770"/>
    <cellStyle name="20% - Accent3 3 5 4" xfId="9771"/>
    <cellStyle name="20% - Accent3 3 5 4 10" xfId="9772"/>
    <cellStyle name="20% - Accent3 3 5 4 11" xfId="9773"/>
    <cellStyle name="20% - Accent3 3 5 4 12" xfId="9774"/>
    <cellStyle name="20% - Accent3 3 5 4 2" xfId="9775"/>
    <cellStyle name="20% - Accent3 3 5 4 2 2" xfId="9776"/>
    <cellStyle name="20% - Accent3 3 5 4 2 2 2" xfId="9777"/>
    <cellStyle name="20% - Accent3 3 5 4 2 2 3" xfId="9778"/>
    <cellStyle name="20% - Accent3 3 5 4 2 3" xfId="9779"/>
    <cellStyle name="20% - Accent3 3 5 4 2 3 2" xfId="9780"/>
    <cellStyle name="20% - Accent3 3 5 4 2 4" xfId="9781"/>
    <cellStyle name="20% - Accent3 3 5 4 2 5" xfId="9782"/>
    <cellStyle name="20% - Accent3 3 5 4 2 6" xfId="9783"/>
    <cellStyle name="20% - Accent3 3 5 4 2 7" xfId="9784"/>
    <cellStyle name="20% - Accent3 3 5 4 2 8" xfId="9785"/>
    <cellStyle name="20% - Accent3 3 5 4 2 9" xfId="9786"/>
    <cellStyle name="20% - Accent3 3 5 4 3" xfId="9787"/>
    <cellStyle name="20% - Accent3 3 5 4 3 2" xfId="9788"/>
    <cellStyle name="20% - Accent3 3 5 4 3 2 2" xfId="9789"/>
    <cellStyle name="20% - Accent3 3 5 4 3 2 3" xfId="9790"/>
    <cellStyle name="20% - Accent3 3 5 4 3 3" xfId="9791"/>
    <cellStyle name="20% - Accent3 3 5 4 3 3 2" xfId="9792"/>
    <cellStyle name="20% - Accent3 3 5 4 3 4" xfId="9793"/>
    <cellStyle name="20% - Accent3 3 5 4 3 5" xfId="9794"/>
    <cellStyle name="20% - Accent3 3 5 4 3 6" xfId="9795"/>
    <cellStyle name="20% - Accent3 3 5 4 3 7" xfId="9796"/>
    <cellStyle name="20% - Accent3 3 5 4 3 8" xfId="9797"/>
    <cellStyle name="20% - Accent3 3 5 4 3 9" xfId="9798"/>
    <cellStyle name="20% - Accent3 3 5 4 4" xfId="9799"/>
    <cellStyle name="20% - Accent3 3 5 4 4 2" xfId="9800"/>
    <cellStyle name="20% - Accent3 3 5 4 4 2 2" xfId="9801"/>
    <cellStyle name="20% - Accent3 3 5 4 4 2 3" xfId="9802"/>
    <cellStyle name="20% - Accent3 3 5 4 4 3" xfId="9803"/>
    <cellStyle name="20% - Accent3 3 5 4 4 3 2" xfId="9804"/>
    <cellStyle name="20% - Accent3 3 5 4 4 4" xfId="9805"/>
    <cellStyle name="20% - Accent3 3 5 4 4 5" xfId="9806"/>
    <cellStyle name="20% - Accent3 3 5 4 4 6" xfId="9807"/>
    <cellStyle name="20% - Accent3 3 5 4 4 7" xfId="9808"/>
    <cellStyle name="20% - Accent3 3 5 4 4 8" xfId="9809"/>
    <cellStyle name="20% - Accent3 3 5 4 4 9" xfId="9810"/>
    <cellStyle name="20% - Accent3 3 5 4 5" xfId="9811"/>
    <cellStyle name="20% - Accent3 3 5 4 5 2" xfId="9812"/>
    <cellStyle name="20% - Accent3 3 5 4 5 3" xfId="9813"/>
    <cellStyle name="20% - Accent3 3 5 4 6" xfId="9814"/>
    <cellStyle name="20% - Accent3 3 5 4 6 2" xfId="9815"/>
    <cellStyle name="20% - Accent3 3 5 4 7" xfId="9816"/>
    <cellStyle name="20% - Accent3 3 5 4 8" xfId="9817"/>
    <cellStyle name="20% - Accent3 3 5 4 9" xfId="9818"/>
    <cellStyle name="20% - Accent3 3 5 5" xfId="9819"/>
    <cellStyle name="20% - Accent3 3 5 5 2" xfId="9820"/>
    <cellStyle name="20% - Accent3 3 5 5 2 2" xfId="9821"/>
    <cellStyle name="20% - Accent3 3 5 5 2 3" xfId="9822"/>
    <cellStyle name="20% - Accent3 3 5 5 3" xfId="9823"/>
    <cellStyle name="20% - Accent3 3 5 5 3 2" xfId="9824"/>
    <cellStyle name="20% - Accent3 3 5 5 4" xfId="9825"/>
    <cellStyle name="20% - Accent3 3 5 5 5" xfId="9826"/>
    <cellStyle name="20% - Accent3 3 5 5 6" xfId="9827"/>
    <cellStyle name="20% - Accent3 3 5 5 7" xfId="9828"/>
    <cellStyle name="20% - Accent3 3 5 5 8" xfId="9829"/>
    <cellStyle name="20% - Accent3 3 5 5 9" xfId="9830"/>
    <cellStyle name="20% - Accent3 3 5 6" xfId="9831"/>
    <cellStyle name="20% - Accent3 3 5 6 2" xfId="9832"/>
    <cellStyle name="20% - Accent3 3 5 6 2 2" xfId="9833"/>
    <cellStyle name="20% - Accent3 3 5 6 2 3" xfId="9834"/>
    <cellStyle name="20% - Accent3 3 5 6 3" xfId="9835"/>
    <cellStyle name="20% - Accent3 3 5 6 3 2" xfId="9836"/>
    <cellStyle name="20% - Accent3 3 5 6 4" xfId="9837"/>
    <cellStyle name="20% - Accent3 3 5 6 5" xfId="9838"/>
    <cellStyle name="20% - Accent3 3 5 6 6" xfId="9839"/>
    <cellStyle name="20% - Accent3 3 5 6 7" xfId="9840"/>
    <cellStyle name="20% - Accent3 3 5 6 8" xfId="9841"/>
    <cellStyle name="20% - Accent3 3 5 6 9" xfId="9842"/>
    <cellStyle name="20% - Accent3 3 5 7" xfId="9843"/>
    <cellStyle name="20% - Accent3 3 5 7 2" xfId="9844"/>
    <cellStyle name="20% - Accent3 3 5 7 2 2" xfId="9845"/>
    <cellStyle name="20% - Accent3 3 5 7 2 3" xfId="9846"/>
    <cellStyle name="20% - Accent3 3 5 7 3" xfId="9847"/>
    <cellStyle name="20% - Accent3 3 5 7 3 2" xfId="9848"/>
    <cellStyle name="20% - Accent3 3 5 7 4" xfId="9849"/>
    <cellStyle name="20% - Accent3 3 5 7 5" xfId="9850"/>
    <cellStyle name="20% - Accent3 3 5 7 6" xfId="9851"/>
    <cellStyle name="20% - Accent3 3 5 7 7" xfId="9852"/>
    <cellStyle name="20% - Accent3 3 5 7 8" xfId="9853"/>
    <cellStyle name="20% - Accent3 3 5 7 9" xfId="9854"/>
    <cellStyle name="20% - Accent3 3 5 8" xfId="9855"/>
    <cellStyle name="20% - Accent3 3 5 8 2" xfId="9856"/>
    <cellStyle name="20% - Accent3 3 5 8 3" xfId="9857"/>
    <cellStyle name="20% - Accent3 3 5 9" xfId="9858"/>
    <cellStyle name="20% - Accent3 3 5 9 2" xfId="9859"/>
    <cellStyle name="20% - Accent3 3 6" xfId="9860"/>
    <cellStyle name="20% - Accent3 3 6 10" xfId="9861"/>
    <cellStyle name="20% - Accent3 3 6 11" xfId="9862"/>
    <cellStyle name="20% - Accent3 3 6 12" xfId="9863"/>
    <cellStyle name="20% - Accent3 3 6 13" xfId="9864"/>
    <cellStyle name="20% - Accent3 3 6 14" xfId="9865"/>
    <cellStyle name="20% - Accent3 3 6 15" xfId="9866"/>
    <cellStyle name="20% - Accent3 3 6 2" xfId="9867"/>
    <cellStyle name="20% - Accent3 3 6 2 10" xfId="9868"/>
    <cellStyle name="20% - Accent3 3 6 2 11" xfId="9869"/>
    <cellStyle name="20% - Accent3 3 6 2 12" xfId="9870"/>
    <cellStyle name="20% - Accent3 3 6 2 13" xfId="9871"/>
    <cellStyle name="20% - Accent3 3 6 2 2" xfId="9872"/>
    <cellStyle name="20% - Accent3 3 6 2 2 10" xfId="9873"/>
    <cellStyle name="20% - Accent3 3 6 2 2 11" xfId="9874"/>
    <cellStyle name="20% - Accent3 3 6 2 2 12" xfId="9875"/>
    <cellStyle name="20% - Accent3 3 6 2 2 2" xfId="9876"/>
    <cellStyle name="20% - Accent3 3 6 2 2 2 2" xfId="9877"/>
    <cellStyle name="20% - Accent3 3 6 2 2 2 2 2" xfId="9878"/>
    <cellStyle name="20% - Accent3 3 6 2 2 2 2 3" xfId="9879"/>
    <cellStyle name="20% - Accent3 3 6 2 2 2 3" xfId="9880"/>
    <cellStyle name="20% - Accent3 3 6 2 2 2 3 2" xfId="9881"/>
    <cellStyle name="20% - Accent3 3 6 2 2 2 4" xfId="9882"/>
    <cellStyle name="20% - Accent3 3 6 2 2 2 5" xfId="9883"/>
    <cellStyle name="20% - Accent3 3 6 2 2 2 6" xfId="9884"/>
    <cellStyle name="20% - Accent3 3 6 2 2 2 7" xfId="9885"/>
    <cellStyle name="20% - Accent3 3 6 2 2 2 8" xfId="9886"/>
    <cellStyle name="20% - Accent3 3 6 2 2 2 9" xfId="9887"/>
    <cellStyle name="20% - Accent3 3 6 2 2 3" xfId="9888"/>
    <cellStyle name="20% - Accent3 3 6 2 2 3 2" xfId="9889"/>
    <cellStyle name="20% - Accent3 3 6 2 2 3 2 2" xfId="9890"/>
    <cellStyle name="20% - Accent3 3 6 2 2 3 2 3" xfId="9891"/>
    <cellStyle name="20% - Accent3 3 6 2 2 3 3" xfId="9892"/>
    <cellStyle name="20% - Accent3 3 6 2 2 3 3 2" xfId="9893"/>
    <cellStyle name="20% - Accent3 3 6 2 2 3 4" xfId="9894"/>
    <cellStyle name="20% - Accent3 3 6 2 2 3 5" xfId="9895"/>
    <cellStyle name="20% - Accent3 3 6 2 2 3 6" xfId="9896"/>
    <cellStyle name="20% - Accent3 3 6 2 2 3 7" xfId="9897"/>
    <cellStyle name="20% - Accent3 3 6 2 2 3 8" xfId="9898"/>
    <cellStyle name="20% - Accent3 3 6 2 2 3 9" xfId="9899"/>
    <cellStyle name="20% - Accent3 3 6 2 2 4" xfId="9900"/>
    <cellStyle name="20% - Accent3 3 6 2 2 4 2" xfId="9901"/>
    <cellStyle name="20% - Accent3 3 6 2 2 4 2 2" xfId="9902"/>
    <cellStyle name="20% - Accent3 3 6 2 2 4 2 3" xfId="9903"/>
    <cellStyle name="20% - Accent3 3 6 2 2 4 3" xfId="9904"/>
    <cellStyle name="20% - Accent3 3 6 2 2 4 3 2" xfId="9905"/>
    <cellStyle name="20% - Accent3 3 6 2 2 4 4" xfId="9906"/>
    <cellStyle name="20% - Accent3 3 6 2 2 4 5" xfId="9907"/>
    <cellStyle name="20% - Accent3 3 6 2 2 4 6" xfId="9908"/>
    <cellStyle name="20% - Accent3 3 6 2 2 4 7" xfId="9909"/>
    <cellStyle name="20% - Accent3 3 6 2 2 4 8" xfId="9910"/>
    <cellStyle name="20% - Accent3 3 6 2 2 4 9" xfId="9911"/>
    <cellStyle name="20% - Accent3 3 6 2 2 5" xfId="9912"/>
    <cellStyle name="20% - Accent3 3 6 2 2 5 2" xfId="9913"/>
    <cellStyle name="20% - Accent3 3 6 2 2 5 3" xfId="9914"/>
    <cellStyle name="20% - Accent3 3 6 2 2 6" xfId="9915"/>
    <cellStyle name="20% - Accent3 3 6 2 2 6 2" xfId="9916"/>
    <cellStyle name="20% - Accent3 3 6 2 2 7" xfId="9917"/>
    <cellStyle name="20% - Accent3 3 6 2 2 8" xfId="9918"/>
    <cellStyle name="20% - Accent3 3 6 2 2 9" xfId="9919"/>
    <cellStyle name="20% - Accent3 3 6 2 3" xfId="9920"/>
    <cellStyle name="20% - Accent3 3 6 2 3 2" xfId="9921"/>
    <cellStyle name="20% - Accent3 3 6 2 3 2 2" xfId="9922"/>
    <cellStyle name="20% - Accent3 3 6 2 3 2 3" xfId="9923"/>
    <cellStyle name="20% - Accent3 3 6 2 3 3" xfId="9924"/>
    <cellStyle name="20% - Accent3 3 6 2 3 3 2" xfId="9925"/>
    <cellStyle name="20% - Accent3 3 6 2 3 4" xfId="9926"/>
    <cellStyle name="20% - Accent3 3 6 2 3 5" xfId="9927"/>
    <cellStyle name="20% - Accent3 3 6 2 3 6" xfId="9928"/>
    <cellStyle name="20% - Accent3 3 6 2 3 7" xfId="9929"/>
    <cellStyle name="20% - Accent3 3 6 2 3 8" xfId="9930"/>
    <cellStyle name="20% - Accent3 3 6 2 3 9" xfId="9931"/>
    <cellStyle name="20% - Accent3 3 6 2 4" xfId="9932"/>
    <cellStyle name="20% - Accent3 3 6 2 4 2" xfId="9933"/>
    <cellStyle name="20% - Accent3 3 6 2 4 2 2" xfId="9934"/>
    <cellStyle name="20% - Accent3 3 6 2 4 2 3" xfId="9935"/>
    <cellStyle name="20% - Accent3 3 6 2 4 3" xfId="9936"/>
    <cellStyle name="20% - Accent3 3 6 2 4 3 2" xfId="9937"/>
    <cellStyle name="20% - Accent3 3 6 2 4 4" xfId="9938"/>
    <cellStyle name="20% - Accent3 3 6 2 4 5" xfId="9939"/>
    <cellStyle name="20% - Accent3 3 6 2 4 6" xfId="9940"/>
    <cellStyle name="20% - Accent3 3 6 2 4 7" xfId="9941"/>
    <cellStyle name="20% - Accent3 3 6 2 4 8" xfId="9942"/>
    <cellStyle name="20% - Accent3 3 6 2 4 9" xfId="9943"/>
    <cellStyle name="20% - Accent3 3 6 2 5" xfId="9944"/>
    <cellStyle name="20% - Accent3 3 6 2 5 2" xfId="9945"/>
    <cellStyle name="20% - Accent3 3 6 2 5 2 2" xfId="9946"/>
    <cellStyle name="20% - Accent3 3 6 2 5 2 3" xfId="9947"/>
    <cellStyle name="20% - Accent3 3 6 2 5 3" xfId="9948"/>
    <cellStyle name="20% - Accent3 3 6 2 5 3 2" xfId="9949"/>
    <cellStyle name="20% - Accent3 3 6 2 5 4" xfId="9950"/>
    <cellStyle name="20% - Accent3 3 6 2 5 5" xfId="9951"/>
    <cellStyle name="20% - Accent3 3 6 2 5 6" xfId="9952"/>
    <cellStyle name="20% - Accent3 3 6 2 5 7" xfId="9953"/>
    <cellStyle name="20% - Accent3 3 6 2 5 8" xfId="9954"/>
    <cellStyle name="20% - Accent3 3 6 2 5 9" xfId="9955"/>
    <cellStyle name="20% - Accent3 3 6 2 6" xfId="9956"/>
    <cellStyle name="20% - Accent3 3 6 2 6 2" xfId="9957"/>
    <cellStyle name="20% - Accent3 3 6 2 6 3" xfId="9958"/>
    <cellStyle name="20% - Accent3 3 6 2 7" xfId="9959"/>
    <cellStyle name="20% - Accent3 3 6 2 7 2" xfId="9960"/>
    <cellStyle name="20% - Accent3 3 6 2 8" xfId="9961"/>
    <cellStyle name="20% - Accent3 3 6 2 9" xfId="9962"/>
    <cellStyle name="20% - Accent3 3 6 3" xfId="9963"/>
    <cellStyle name="20% - Accent3 3 6 3 10" xfId="9964"/>
    <cellStyle name="20% - Accent3 3 6 3 11" xfId="9965"/>
    <cellStyle name="20% - Accent3 3 6 3 12" xfId="9966"/>
    <cellStyle name="20% - Accent3 3 6 3 13" xfId="9967"/>
    <cellStyle name="20% - Accent3 3 6 3 2" xfId="9968"/>
    <cellStyle name="20% - Accent3 3 6 3 2 10" xfId="9969"/>
    <cellStyle name="20% - Accent3 3 6 3 2 11" xfId="9970"/>
    <cellStyle name="20% - Accent3 3 6 3 2 12" xfId="9971"/>
    <cellStyle name="20% - Accent3 3 6 3 2 2" xfId="9972"/>
    <cellStyle name="20% - Accent3 3 6 3 2 2 2" xfId="9973"/>
    <cellStyle name="20% - Accent3 3 6 3 2 2 2 2" xfId="9974"/>
    <cellStyle name="20% - Accent3 3 6 3 2 2 2 3" xfId="9975"/>
    <cellStyle name="20% - Accent3 3 6 3 2 2 3" xfId="9976"/>
    <cellStyle name="20% - Accent3 3 6 3 2 2 3 2" xfId="9977"/>
    <cellStyle name="20% - Accent3 3 6 3 2 2 4" xfId="9978"/>
    <cellStyle name="20% - Accent3 3 6 3 2 2 5" xfId="9979"/>
    <cellStyle name="20% - Accent3 3 6 3 2 2 6" xfId="9980"/>
    <cellStyle name="20% - Accent3 3 6 3 2 2 7" xfId="9981"/>
    <cellStyle name="20% - Accent3 3 6 3 2 2 8" xfId="9982"/>
    <cellStyle name="20% - Accent3 3 6 3 2 2 9" xfId="9983"/>
    <cellStyle name="20% - Accent3 3 6 3 2 3" xfId="9984"/>
    <cellStyle name="20% - Accent3 3 6 3 2 3 2" xfId="9985"/>
    <cellStyle name="20% - Accent3 3 6 3 2 3 2 2" xfId="9986"/>
    <cellStyle name="20% - Accent3 3 6 3 2 3 2 3" xfId="9987"/>
    <cellStyle name="20% - Accent3 3 6 3 2 3 3" xfId="9988"/>
    <cellStyle name="20% - Accent3 3 6 3 2 3 3 2" xfId="9989"/>
    <cellStyle name="20% - Accent3 3 6 3 2 3 4" xfId="9990"/>
    <cellStyle name="20% - Accent3 3 6 3 2 3 5" xfId="9991"/>
    <cellStyle name="20% - Accent3 3 6 3 2 3 6" xfId="9992"/>
    <cellStyle name="20% - Accent3 3 6 3 2 3 7" xfId="9993"/>
    <cellStyle name="20% - Accent3 3 6 3 2 3 8" xfId="9994"/>
    <cellStyle name="20% - Accent3 3 6 3 2 3 9" xfId="9995"/>
    <cellStyle name="20% - Accent3 3 6 3 2 4" xfId="9996"/>
    <cellStyle name="20% - Accent3 3 6 3 2 4 2" xfId="9997"/>
    <cellStyle name="20% - Accent3 3 6 3 2 4 2 2" xfId="9998"/>
    <cellStyle name="20% - Accent3 3 6 3 2 4 2 3" xfId="9999"/>
    <cellStyle name="20% - Accent3 3 6 3 2 4 3" xfId="10000"/>
    <cellStyle name="20% - Accent3 3 6 3 2 4 3 2" xfId="10001"/>
    <cellStyle name="20% - Accent3 3 6 3 2 4 4" xfId="10002"/>
    <cellStyle name="20% - Accent3 3 6 3 2 4 5" xfId="10003"/>
    <cellStyle name="20% - Accent3 3 6 3 2 4 6" xfId="10004"/>
    <cellStyle name="20% - Accent3 3 6 3 2 4 7" xfId="10005"/>
    <cellStyle name="20% - Accent3 3 6 3 2 4 8" xfId="10006"/>
    <cellStyle name="20% - Accent3 3 6 3 2 4 9" xfId="10007"/>
    <cellStyle name="20% - Accent3 3 6 3 2 5" xfId="10008"/>
    <cellStyle name="20% - Accent3 3 6 3 2 5 2" xfId="10009"/>
    <cellStyle name="20% - Accent3 3 6 3 2 5 3" xfId="10010"/>
    <cellStyle name="20% - Accent3 3 6 3 2 6" xfId="10011"/>
    <cellStyle name="20% - Accent3 3 6 3 2 6 2" xfId="10012"/>
    <cellStyle name="20% - Accent3 3 6 3 2 7" xfId="10013"/>
    <cellStyle name="20% - Accent3 3 6 3 2 8" xfId="10014"/>
    <cellStyle name="20% - Accent3 3 6 3 2 9" xfId="10015"/>
    <cellStyle name="20% - Accent3 3 6 3 3" xfId="10016"/>
    <cellStyle name="20% - Accent3 3 6 3 3 2" xfId="10017"/>
    <cellStyle name="20% - Accent3 3 6 3 3 2 2" xfId="10018"/>
    <cellStyle name="20% - Accent3 3 6 3 3 2 3" xfId="10019"/>
    <cellStyle name="20% - Accent3 3 6 3 3 3" xfId="10020"/>
    <cellStyle name="20% - Accent3 3 6 3 3 3 2" xfId="10021"/>
    <cellStyle name="20% - Accent3 3 6 3 3 4" xfId="10022"/>
    <cellStyle name="20% - Accent3 3 6 3 3 5" xfId="10023"/>
    <cellStyle name="20% - Accent3 3 6 3 3 6" xfId="10024"/>
    <cellStyle name="20% - Accent3 3 6 3 3 7" xfId="10025"/>
    <cellStyle name="20% - Accent3 3 6 3 3 8" xfId="10026"/>
    <cellStyle name="20% - Accent3 3 6 3 3 9" xfId="10027"/>
    <cellStyle name="20% - Accent3 3 6 3 4" xfId="10028"/>
    <cellStyle name="20% - Accent3 3 6 3 4 2" xfId="10029"/>
    <cellStyle name="20% - Accent3 3 6 3 4 2 2" xfId="10030"/>
    <cellStyle name="20% - Accent3 3 6 3 4 2 3" xfId="10031"/>
    <cellStyle name="20% - Accent3 3 6 3 4 3" xfId="10032"/>
    <cellStyle name="20% - Accent3 3 6 3 4 3 2" xfId="10033"/>
    <cellStyle name="20% - Accent3 3 6 3 4 4" xfId="10034"/>
    <cellStyle name="20% - Accent3 3 6 3 4 5" xfId="10035"/>
    <cellStyle name="20% - Accent3 3 6 3 4 6" xfId="10036"/>
    <cellStyle name="20% - Accent3 3 6 3 4 7" xfId="10037"/>
    <cellStyle name="20% - Accent3 3 6 3 4 8" xfId="10038"/>
    <cellStyle name="20% - Accent3 3 6 3 4 9" xfId="10039"/>
    <cellStyle name="20% - Accent3 3 6 3 5" xfId="10040"/>
    <cellStyle name="20% - Accent3 3 6 3 5 2" xfId="10041"/>
    <cellStyle name="20% - Accent3 3 6 3 5 2 2" xfId="10042"/>
    <cellStyle name="20% - Accent3 3 6 3 5 2 3" xfId="10043"/>
    <cellStyle name="20% - Accent3 3 6 3 5 3" xfId="10044"/>
    <cellStyle name="20% - Accent3 3 6 3 5 3 2" xfId="10045"/>
    <cellStyle name="20% - Accent3 3 6 3 5 4" xfId="10046"/>
    <cellStyle name="20% - Accent3 3 6 3 5 5" xfId="10047"/>
    <cellStyle name="20% - Accent3 3 6 3 5 6" xfId="10048"/>
    <cellStyle name="20% - Accent3 3 6 3 5 7" xfId="10049"/>
    <cellStyle name="20% - Accent3 3 6 3 5 8" xfId="10050"/>
    <cellStyle name="20% - Accent3 3 6 3 5 9" xfId="10051"/>
    <cellStyle name="20% - Accent3 3 6 3 6" xfId="10052"/>
    <cellStyle name="20% - Accent3 3 6 3 6 2" xfId="10053"/>
    <cellStyle name="20% - Accent3 3 6 3 6 3" xfId="10054"/>
    <cellStyle name="20% - Accent3 3 6 3 7" xfId="10055"/>
    <cellStyle name="20% - Accent3 3 6 3 7 2" xfId="10056"/>
    <cellStyle name="20% - Accent3 3 6 3 8" xfId="10057"/>
    <cellStyle name="20% - Accent3 3 6 3 9" xfId="10058"/>
    <cellStyle name="20% - Accent3 3 6 4" xfId="10059"/>
    <cellStyle name="20% - Accent3 3 6 4 10" xfId="10060"/>
    <cellStyle name="20% - Accent3 3 6 4 11" xfId="10061"/>
    <cellStyle name="20% - Accent3 3 6 4 12" xfId="10062"/>
    <cellStyle name="20% - Accent3 3 6 4 2" xfId="10063"/>
    <cellStyle name="20% - Accent3 3 6 4 2 2" xfId="10064"/>
    <cellStyle name="20% - Accent3 3 6 4 2 2 2" xfId="10065"/>
    <cellStyle name="20% - Accent3 3 6 4 2 2 3" xfId="10066"/>
    <cellStyle name="20% - Accent3 3 6 4 2 3" xfId="10067"/>
    <cellStyle name="20% - Accent3 3 6 4 2 3 2" xfId="10068"/>
    <cellStyle name="20% - Accent3 3 6 4 2 4" xfId="10069"/>
    <cellStyle name="20% - Accent3 3 6 4 2 5" xfId="10070"/>
    <cellStyle name="20% - Accent3 3 6 4 2 6" xfId="10071"/>
    <cellStyle name="20% - Accent3 3 6 4 2 7" xfId="10072"/>
    <cellStyle name="20% - Accent3 3 6 4 2 8" xfId="10073"/>
    <cellStyle name="20% - Accent3 3 6 4 2 9" xfId="10074"/>
    <cellStyle name="20% - Accent3 3 6 4 3" xfId="10075"/>
    <cellStyle name="20% - Accent3 3 6 4 3 2" xfId="10076"/>
    <cellStyle name="20% - Accent3 3 6 4 3 2 2" xfId="10077"/>
    <cellStyle name="20% - Accent3 3 6 4 3 2 3" xfId="10078"/>
    <cellStyle name="20% - Accent3 3 6 4 3 3" xfId="10079"/>
    <cellStyle name="20% - Accent3 3 6 4 3 3 2" xfId="10080"/>
    <cellStyle name="20% - Accent3 3 6 4 3 4" xfId="10081"/>
    <cellStyle name="20% - Accent3 3 6 4 3 5" xfId="10082"/>
    <cellStyle name="20% - Accent3 3 6 4 3 6" xfId="10083"/>
    <cellStyle name="20% - Accent3 3 6 4 3 7" xfId="10084"/>
    <cellStyle name="20% - Accent3 3 6 4 3 8" xfId="10085"/>
    <cellStyle name="20% - Accent3 3 6 4 3 9" xfId="10086"/>
    <cellStyle name="20% - Accent3 3 6 4 4" xfId="10087"/>
    <cellStyle name="20% - Accent3 3 6 4 4 2" xfId="10088"/>
    <cellStyle name="20% - Accent3 3 6 4 4 2 2" xfId="10089"/>
    <cellStyle name="20% - Accent3 3 6 4 4 2 3" xfId="10090"/>
    <cellStyle name="20% - Accent3 3 6 4 4 3" xfId="10091"/>
    <cellStyle name="20% - Accent3 3 6 4 4 3 2" xfId="10092"/>
    <cellStyle name="20% - Accent3 3 6 4 4 4" xfId="10093"/>
    <cellStyle name="20% - Accent3 3 6 4 4 5" xfId="10094"/>
    <cellStyle name="20% - Accent3 3 6 4 4 6" xfId="10095"/>
    <cellStyle name="20% - Accent3 3 6 4 4 7" xfId="10096"/>
    <cellStyle name="20% - Accent3 3 6 4 4 8" xfId="10097"/>
    <cellStyle name="20% - Accent3 3 6 4 4 9" xfId="10098"/>
    <cellStyle name="20% - Accent3 3 6 4 5" xfId="10099"/>
    <cellStyle name="20% - Accent3 3 6 4 5 2" xfId="10100"/>
    <cellStyle name="20% - Accent3 3 6 4 5 3" xfId="10101"/>
    <cellStyle name="20% - Accent3 3 6 4 6" xfId="10102"/>
    <cellStyle name="20% - Accent3 3 6 4 6 2" xfId="10103"/>
    <cellStyle name="20% - Accent3 3 6 4 7" xfId="10104"/>
    <cellStyle name="20% - Accent3 3 6 4 8" xfId="10105"/>
    <cellStyle name="20% - Accent3 3 6 4 9" xfId="10106"/>
    <cellStyle name="20% - Accent3 3 6 5" xfId="10107"/>
    <cellStyle name="20% - Accent3 3 6 5 2" xfId="10108"/>
    <cellStyle name="20% - Accent3 3 6 5 2 2" xfId="10109"/>
    <cellStyle name="20% - Accent3 3 6 5 2 3" xfId="10110"/>
    <cellStyle name="20% - Accent3 3 6 5 3" xfId="10111"/>
    <cellStyle name="20% - Accent3 3 6 5 3 2" xfId="10112"/>
    <cellStyle name="20% - Accent3 3 6 5 4" xfId="10113"/>
    <cellStyle name="20% - Accent3 3 6 5 5" xfId="10114"/>
    <cellStyle name="20% - Accent3 3 6 5 6" xfId="10115"/>
    <cellStyle name="20% - Accent3 3 6 5 7" xfId="10116"/>
    <cellStyle name="20% - Accent3 3 6 5 8" xfId="10117"/>
    <cellStyle name="20% - Accent3 3 6 5 9" xfId="10118"/>
    <cellStyle name="20% - Accent3 3 6 6" xfId="10119"/>
    <cellStyle name="20% - Accent3 3 6 6 2" xfId="10120"/>
    <cellStyle name="20% - Accent3 3 6 6 2 2" xfId="10121"/>
    <cellStyle name="20% - Accent3 3 6 6 2 3" xfId="10122"/>
    <cellStyle name="20% - Accent3 3 6 6 3" xfId="10123"/>
    <cellStyle name="20% - Accent3 3 6 6 3 2" xfId="10124"/>
    <cellStyle name="20% - Accent3 3 6 6 4" xfId="10125"/>
    <cellStyle name="20% - Accent3 3 6 6 5" xfId="10126"/>
    <cellStyle name="20% - Accent3 3 6 6 6" xfId="10127"/>
    <cellStyle name="20% - Accent3 3 6 6 7" xfId="10128"/>
    <cellStyle name="20% - Accent3 3 6 6 8" xfId="10129"/>
    <cellStyle name="20% - Accent3 3 6 6 9" xfId="10130"/>
    <cellStyle name="20% - Accent3 3 6 7" xfId="10131"/>
    <cellStyle name="20% - Accent3 3 6 7 2" xfId="10132"/>
    <cellStyle name="20% - Accent3 3 6 7 2 2" xfId="10133"/>
    <cellStyle name="20% - Accent3 3 6 7 2 3" xfId="10134"/>
    <cellStyle name="20% - Accent3 3 6 7 3" xfId="10135"/>
    <cellStyle name="20% - Accent3 3 6 7 3 2" xfId="10136"/>
    <cellStyle name="20% - Accent3 3 6 7 4" xfId="10137"/>
    <cellStyle name="20% - Accent3 3 6 7 5" xfId="10138"/>
    <cellStyle name="20% - Accent3 3 6 7 6" xfId="10139"/>
    <cellStyle name="20% - Accent3 3 6 7 7" xfId="10140"/>
    <cellStyle name="20% - Accent3 3 6 7 8" xfId="10141"/>
    <cellStyle name="20% - Accent3 3 6 7 9" xfId="10142"/>
    <cellStyle name="20% - Accent3 3 6 8" xfId="10143"/>
    <cellStyle name="20% - Accent3 3 6 8 2" xfId="10144"/>
    <cellStyle name="20% - Accent3 3 6 8 3" xfId="10145"/>
    <cellStyle name="20% - Accent3 3 6 9" xfId="10146"/>
    <cellStyle name="20% - Accent3 3 6 9 2" xfId="10147"/>
    <cellStyle name="20% - Accent3 3 7" xfId="10148"/>
    <cellStyle name="20% - Accent3 3 7 10" xfId="10149"/>
    <cellStyle name="20% - Accent3 3 7 11" xfId="10150"/>
    <cellStyle name="20% - Accent3 3 7 12" xfId="10151"/>
    <cellStyle name="20% - Accent3 3 7 13" xfId="10152"/>
    <cellStyle name="20% - Accent3 3 7 2" xfId="10153"/>
    <cellStyle name="20% - Accent3 3 7 2 10" xfId="10154"/>
    <cellStyle name="20% - Accent3 3 7 2 11" xfId="10155"/>
    <cellStyle name="20% - Accent3 3 7 2 12" xfId="10156"/>
    <cellStyle name="20% - Accent3 3 7 2 2" xfId="10157"/>
    <cellStyle name="20% - Accent3 3 7 2 2 2" xfId="10158"/>
    <cellStyle name="20% - Accent3 3 7 2 2 2 2" xfId="10159"/>
    <cellStyle name="20% - Accent3 3 7 2 2 2 3" xfId="10160"/>
    <cellStyle name="20% - Accent3 3 7 2 2 3" xfId="10161"/>
    <cellStyle name="20% - Accent3 3 7 2 2 3 2" xfId="10162"/>
    <cellStyle name="20% - Accent3 3 7 2 2 4" xfId="10163"/>
    <cellStyle name="20% - Accent3 3 7 2 2 5" xfId="10164"/>
    <cellStyle name="20% - Accent3 3 7 2 2 6" xfId="10165"/>
    <cellStyle name="20% - Accent3 3 7 2 2 7" xfId="10166"/>
    <cellStyle name="20% - Accent3 3 7 2 2 8" xfId="10167"/>
    <cellStyle name="20% - Accent3 3 7 2 2 9" xfId="10168"/>
    <cellStyle name="20% - Accent3 3 7 2 3" xfId="10169"/>
    <cellStyle name="20% - Accent3 3 7 2 3 2" xfId="10170"/>
    <cellStyle name="20% - Accent3 3 7 2 3 2 2" xfId="10171"/>
    <cellStyle name="20% - Accent3 3 7 2 3 2 3" xfId="10172"/>
    <cellStyle name="20% - Accent3 3 7 2 3 3" xfId="10173"/>
    <cellStyle name="20% - Accent3 3 7 2 3 3 2" xfId="10174"/>
    <cellStyle name="20% - Accent3 3 7 2 3 4" xfId="10175"/>
    <cellStyle name="20% - Accent3 3 7 2 3 5" xfId="10176"/>
    <cellStyle name="20% - Accent3 3 7 2 3 6" xfId="10177"/>
    <cellStyle name="20% - Accent3 3 7 2 3 7" xfId="10178"/>
    <cellStyle name="20% - Accent3 3 7 2 3 8" xfId="10179"/>
    <cellStyle name="20% - Accent3 3 7 2 3 9" xfId="10180"/>
    <cellStyle name="20% - Accent3 3 7 2 4" xfId="10181"/>
    <cellStyle name="20% - Accent3 3 7 2 4 2" xfId="10182"/>
    <cellStyle name="20% - Accent3 3 7 2 4 2 2" xfId="10183"/>
    <cellStyle name="20% - Accent3 3 7 2 4 2 3" xfId="10184"/>
    <cellStyle name="20% - Accent3 3 7 2 4 3" xfId="10185"/>
    <cellStyle name="20% - Accent3 3 7 2 4 3 2" xfId="10186"/>
    <cellStyle name="20% - Accent3 3 7 2 4 4" xfId="10187"/>
    <cellStyle name="20% - Accent3 3 7 2 4 5" xfId="10188"/>
    <cellStyle name="20% - Accent3 3 7 2 4 6" xfId="10189"/>
    <cellStyle name="20% - Accent3 3 7 2 4 7" xfId="10190"/>
    <cellStyle name="20% - Accent3 3 7 2 4 8" xfId="10191"/>
    <cellStyle name="20% - Accent3 3 7 2 4 9" xfId="10192"/>
    <cellStyle name="20% - Accent3 3 7 2 5" xfId="10193"/>
    <cellStyle name="20% - Accent3 3 7 2 5 2" xfId="10194"/>
    <cellStyle name="20% - Accent3 3 7 2 5 3" xfId="10195"/>
    <cellStyle name="20% - Accent3 3 7 2 6" xfId="10196"/>
    <cellStyle name="20% - Accent3 3 7 2 6 2" xfId="10197"/>
    <cellStyle name="20% - Accent3 3 7 2 7" xfId="10198"/>
    <cellStyle name="20% - Accent3 3 7 2 8" xfId="10199"/>
    <cellStyle name="20% - Accent3 3 7 2 9" xfId="10200"/>
    <cellStyle name="20% - Accent3 3 7 3" xfId="10201"/>
    <cellStyle name="20% - Accent3 3 7 3 2" xfId="10202"/>
    <cellStyle name="20% - Accent3 3 7 3 2 2" xfId="10203"/>
    <cellStyle name="20% - Accent3 3 7 3 2 3" xfId="10204"/>
    <cellStyle name="20% - Accent3 3 7 3 3" xfId="10205"/>
    <cellStyle name="20% - Accent3 3 7 3 3 2" xfId="10206"/>
    <cellStyle name="20% - Accent3 3 7 3 4" xfId="10207"/>
    <cellStyle name="20% - Accent3 3 7 3 5" xfId="10208"/>
    <cellStyle name="20% - Accent3 3 7 3 6" xfId="10209"/>
    <cellStyle name="20% - Accent3 3 7 3 7" xfId="10210"/>
    <cellStyle name="20% - Accent3 3 7 3 8" xfId="10211"/>
    <cellStyle name="20% - Accent3 3 7 3 9" xfId="10212"/>
    <cellStyle name="20% - Accent3 3 7 4" xfId="10213"/>
    <cellStyle name="20% - Accent3 3 7 4 2" xfId="10214"/>
    <cellStyle name="20% - Accent3 3 7 4 2 2" xfId="10215"/>
    <cellStyle name="20% - Accent3 3 7 4 2 3" xfId="10216"/>
    <cellStyle name="20% - Accent3 3 7 4 3" xfId="10217"/>
    <cellStyle name="20% - Accent3 3 7 4 3 2" xfId="10218"/>
    <cellStyle name="20% - Accent3 3 7 4 4" xfId="10219"/>
    <cellStyle name="20% - Accent3 3 7 4 5" xfId="10220"/>
    <cellStyle name="20% - Accent3 3 7 4 6" xfId="10221"/>
    <cellStyle name="20% - Accent3 3 7 4 7" xfId="10222"/>
    <cellStyle name="20% - Accent3 3 7 4 8" xfId="10223"/>
    <cellStyle name="20% - Accent3 3 7 4 9" xfId="10224"/>
    <cellStyle name="20% - Accent3 3 7 5" xfId="10225"/>
    <cellStyle name="20% - Accent3 3 7 5 2" xfId="10226"/>
    <cellStyle name="20% - Accent3 3 7 5 2 2" xfId="10227"/>
    <cellStyle name="20% - Accent3 3 7 5 2 3" xfId="10228"/>
    <cellStyle name="20% - Accent3 3 7 5 3" xfId="10229"/>
    <cellStyle name="20% - Accent3 3 7 5 3 2" xfId="10230"/>
    <cellStyle name="20% - Accent3 3 7 5 4" xfId="10231"/>
    <cellStyle name="20% - Accent3 3 7 5 5" xfId="10232"/>
    <cellStyle name="20% - Accent3 3 7 5 6" xfId="10233"/>
    <cellStyle name="20% - Accent3 3 7 5 7" xfId="10234"/>
    <cellStyle name="20% - Accent3 3 7 5 8" xfId="10235"/>
    <cellStyle name="20% - Accent3 3 7 5 9" xfId="10236"/>
    <cellStyle name="20% - Accent3 3 7 6" xfId="10237"/>
    <cellStyle name="20% - Accent3 3 7 6 2" xfId="10238"/>
    <cellStyle name="20% - Accent3 3 7 6 3" xfId="10239"/>
    <cellStyle name="20% - Accent3 3 7 7" xfId="10240"/>
    <cellStyle name="20% - Accent3 3 7 7 2" xfId="10241"/>
    <cellStyle name="20% - Accent3 3 7 8" xfId="10242"/>
    <cellStyle name="20% - Accent3 3 7 9" xfId="10243"/>
    <cellStyle name="20% - Accent3 3 8" xfId="10244"/>
    <cellStyle name="20% - Accent3 3 8 10" xfId="10245"/>
    <cellStyle name="20% - Accent3 3 8 11" xfId="10246"/>
    <cellStyle name="20% - Accent3 3 8 12" xfId="10247"/>
    <cellStyle name="20% - Accent3 3 8 13" xfId="10248"/>
    <cellStyle name="20% - Accent3 3 8 2" xfId="10249"/>
    <cellStyle name="20% - Accent3 3 8 2 10" xfId="10250"/>
    <cellStyle name="20% - Accent3 3 8 2 11" xfId="10251"/>
    <cellStyle name="20% - Accent3 3 8 2 12" xfId="10252"/>
    <cellStyle name="20% - Accent3 3 8 2 2" xfId="10253"/>
    <cellStyle name="20% - Accent3 3 8 2 2 2" xfId="10254"/>
    <cellStyle name="20% - Accent3 3 8 2 2 2 2" xfId="10255"/>
    <cellStyle name="20% - Accent3 3 8 2 2 2 3" xfId="10256"/>
    <cellStyle name="20% - Accent3 3 8 2 2 3" xfId="10257"/>
    <cellStyle name="20% - Accent3 3 8 2 2 3 2" xfId="10258"/>
    <cellStyle name="20% - Accent3 3 8 2 2 4" xfId="10259"/>
    <cellStyle name="20% - Accent3 3 8 2 2 5" xfId="10260"/>
    <cellStyle name="20% - Accent3 3 8 2 2 6" xfId="10261"/>
    <cellStyle name="20% - Accent3 3 8 2 2 7" xfId="10262"/>
    <cellStyle name="20% - Accent3 3 8 2 2 8" xfId="10263"/>
    <cellStyle name="20% - Accent3 3 8 2 2 9" xfId="10264"/>
    <cellStyle name="20% - Accent3 3 8 2 3" xfId="10265"/>
    <cellStyle name="20% - Accent3 3 8 2 3 2" xfId="10266"/>
    <cellStyle name="20% - Accent3 3 8 2 3 2 2" xfId="10267"/>
    <cellStyle name="20% - Accent3 3 8 2 3 2 3" xfId="10268"/>
    <cellStyle name="20% - Accent3 3 8 2 3 3" xfId="10269"/>
    <cellStyle name="20% - Accent3 3 8 2 3 3 2" xfId="10270"/>
    <cellStyle name="20% - Accent3 3 8 2 3 4" xfId="10271"/>
    <cellStyle name="20% - Accent3 3 8 2 3 5" xfId="10272"/>
    <cellStyle name="20% - Accent3 3 8 2 3 6" xfId="10273"/>
    <cellStyle name="20% - Accent3 3 8 2 3 7" xfId="10274"/>
    <cellStyle name="20% - Accent3 3 8 2 3 8" xfId="10275"/>
    <cellStyle name="20% - Accent3 3 8 2 3 9" xfId="10276"/>
    <cellStyle name="20% - Accent3 3 8 2 4" xfId="10277"/>
    <cellStyle name="20% - Accent3 3 8 2 4 2" xfId="10278"/>
    <cellStyle name="20% - Accent3 3 8 2 4 2 2" xfId="10279"/>
    <cellStyle name="20% - Accent3 3 8 2 4 2 3" xfId="10280"/>
    <cellStyle name="20% - Accent3 3 8 2 4 3" xfId="10281"/>
    <cellStyle name="20% - Accent3 3 8 2 4 3 2" xfId="10282"/>
    <cellStyle name="20% - Accent3 3 8 2 4 4" xfId="10283"/>
    <cellStyle name="20% - Accent3 3 8 2 4 5" xfId="10284"/>
    <cellStyle name="20% - Accent3 3 8 2 4 6" xfId="10285"/>
    <cellStyle name="20% - Accent3 3 8 2 4 7" xfId="10286"/>
    <cellStyle name="20% - Accent3 3 8 2 4 8" xfId="10287"/>
    <cellStyle name="20% - Accent3 3 8 2 4 9" xfId="10288"/>
    <cellStyle name="20% - Accent3 3 8 2 5" xfId="10289"/>
    <cellStyle name="20% - Accent3 3 8 2 5 2" xfId="10290"/>
    <cellStyle name="20% - Accent3 3 8 2 5 3" xfId="10291"/>
    <cellStyle name="20% - Accent3 3 8 2 6" xfId="10292"/>
    <cellStyle name="20% - Accent3 3 8 2 6 2" xfId="10293"/>
    <cellStyle name="20% - Accent3 3 8 2 7" xfId="10294"/>
    <cellStyle name="20% - Accent3 3 8 2 8" xfId="10295"/>
    <cellStyle name="20% - Accent3 3 8 2 9" xfId="10296"/>
    <cellStyle name="20% - Accent3 3 8 3" xfId="10297"/>
    <cellStyle name="20% - Accent3 3 8 3 2" xfId="10298"/>
    <cellStyle name="20% - Accent3 3 8 3 2 2" xfId="10299"/>
    <cellStyle name="20% - Accent3 3 8 3 2 3" xfId="10300"/>
    <cellStyle name="20% - Accent3 3 8 3 3" xfId="10301"/>
    <cellStyle name="20% - Accent3 3 8 3 3 2" xfId="10302"/>
    <cellStyle name="20% - Accent3 3 8 3 4" xfId="10303"/>
    <cellStyle name="20% - Accent3 3 8 3 5" xfId="10304"/>
    <cellStyle name="20% - Accent3 3 8 3 6" xfId="10305"/>
    <cellStyle name="20% - Accent3 3 8 3 7" xfId="10306"/>
    <cellStyle name="20% - Accent3 3 8 3 8" xfId="10307"/>
    <cellStyle name="20% - Accent3 3 8 3 9" xfId="10308"/>
    <cellStyle name="20% - Accent3 3 8 4" xfId="10309"/>
    <cellStyle name="20% - Accent3 3 8 4 2" xfId="10310"/>
    <cellStyle name="20% - Accent3 3 8 4 2 2" xfId="10311"/>
    <cellStyle name="20% - Accent3 3 8 4 2 3" xfId="10312"/>
    <cellStyle name="20% - Accent3 3 8 4 3" xfId="10313"/>
    <cellStyle name="20% - Accent3 3 8 4 3 2" xfId="10314"/>
    <cellStyle name="20% - Accent3 3 8 4 4" xfId="10315"/>
    <cellStyle name="20% - Accent3 3 8 4 5" xfId="10316"/>
    <cellStyle name="20% - Accent3 3 8 4 6" xfId="10317"/>
    <cellStyle name="20% - Accent3 3 8 4 7" xfId="10318"/>
    <cellStyle name="20% - Accent3 3 8 4 8" xfId="10319"/>
    <cellStyle name="20% - Accent3 3 8 4 9" xfId="10320"/>
    <cellStyle name="20% - Accent3 3 8 5" xfId="10321"/>
    <cellStyle name="20% - Accent3 3 8 5 2" xfId="10322"/>
    <cellStyle name="20% - Accent3 3 8 5 2 2" xfId="10323"/>
    <cellStyle name="20% - Accent3 3 8 5 2 3" xfId="10324"/>
    <cellStyle name="20% - Accent3 3 8 5 3" xfId="10325"/>
    <cellStyle name="20% - Accent3 3 8 5 3 2" xfId="10326"/>
    <cellStyle name="20% - Accent3 3 8 5 4" xfId="10327"/>
    <cellStyle name="20% - Accent3 3 8 5 5" xfId="10328"/>
    <cellStyle name="20% - Accent3 3 8 5 6" xfId="10329"/>
    <cellStyle name="20% - Accent3 3 8 5 7" xfId="10330"/>
    <cellStyle name="20% - Accent3 3 8 5 8" xfId="10331"/>
    <cellStyle name="20% - Accent3 3 8 5 9" xfId="10332"/>
    <cellStyle name="20% - Accent3 3 8 6" xfId="10333"/>
    <cellStyle name="20% - Accent3 3 8 6 2" xfId="10334"/>
    <cellStyle name="20% - Accent3 3 8 6 3" xfId="10335"/>
    <cellStyle name="20% - Accent3 3 8 7" xfId="10336"/>
    <cellStyle name="20% - Accent3 3 8 7 2" xfId="10337"/>
    <cellStyle name="20% - Accent3 3 8 8" xfId="10338"/>
    <cellStyle name="20% - Accent3 3 8 9" xfId="10339"/>
    <cellStyle name="20% - Accent3 3 9" xfId="10340"/>
    <cellStyle name="20% - Accent3 3 9 10" xfId="10341"/>
    <cellStyle name="20% - Accent3 3 9 11" xfId="10342"/>
    <cellStyle name="20% - Accent3 3 9 12" xfId="10343"/>
    <cellStyle name="20% - Accent3 3 9 2" xfId="10344"/>
    <cellStyle name="20% - Accent3 3 9 2 2" xfId="10345"/>
    <cellStyle name="20% - Accent3 3 9 2 2 2" xfId="10346"/>
    <cellStyle name="20% - Accent3 3 9 2 2 3" xfId="10347"/>
    <cellStyle name="20% - Accent3 3 9 2 3" xfId="10348"/>
    <cellStyle name="20% - Accent3 3 9 2 3 2" xfId="10349"/>
    <cellStyle name="20% - Accent3 3 9 2 4" xfId="10350"/>
    <cellStyle name="20% - Accent3 3 9 2 5" xfId="10351"/>
    <cellStyle name="20% - Accent3 3 9 2 6" xfId="10352"/>
    <cellStyle name="20% - Accent3 3 9 2 7" xfId="10353"/>
    <cellStyle name="20% - Accent3 3 9 2 8" xfId="10354"/>
    <cellStyle name="20% - Accent3 3 9 2 9" xfId="10355"/>
    <cellStyle name="20% - Accent3 3 9 3" xfId="10356"/>
    <cellStyle name="20% - Accent3 3 9 3 2" xfId="10357"/>
    <cellStyle name="20% - Accent3 3 9 3 2 2" xfId="10358"/>
    <cellStyle name="20% - Accent3 3 9 3 2 3" xfId="10359"/>
    <cellStyle name="20% - Accent3 3 9 3 3" xfId="10360"/>
    <cellStyle name="20% - Accent3 3 9 3 3 2" xfId="10361"/>
    <cellStyle name="20% - Accent3 3 9 3 4" xfId="10362"/>
    <cellStyle name="20% - Accent3 3 9 3 5" xfId="10363"/>
    <cellStyle name="20% - Accent3 3 9 3 6" xfId="10364"/>
    <cellStyle name="20% - Accent3 3 9 3 7" xfId="10365"/>
    <cellStyle name="20% - Accent3 3 9 3 8" xfId="10366"/>
    <cellStyle name="20% - Accent3 3 9 3 9" xfId="10367"/>
    <cellStyle name="20% - Accent3 3 9 4" xfId="10368"/>
    <cellStyle name="20% - Accent3 3 9 4 2" xfId="10369"/>
    <cellStyle name="20% - Accent3 3 9 4 2 2" xfId="10370"/>
    <cellStyle name="20% - Accent3 3 9 4 2 3" xfId="10371"/>
    <cellStyle name="20% - Accent3 3 9 4 3" xfId="10372"/>
    <cellStyle name="20% - Accent3 3 9 4 3 2" xfId="10373"/>
    <cellStyle name="20% - Accent3 3 9 4 4" xfId="10374"/>
    <cellStyle name="20% - Accent3 3 9 4 5" xfId="10375"/>
    <cellStyle name="20% - Accent3 3 9 4 6" xfId="10376"/>
    <cellStyle name="20% - Accent3 3 9 4 7" xfId="10377"/>
    <cellStyle name="20% - Accent3 3 9 4 8" xfId="10378"/>
    <cellStyle name="20% - Accent3 3 9 4 9" xfId="10379"/>
    <cellStyle name="20% - Accent3 3 9 5" xfId="10380"/>
    <cellStyle name="20% - Accent3 3 9 5 2" xfId="10381"/>
    <cellStyle name="20% - Accent3 3 9 5 3" xfId="10382"/>
    <cellStyle name="20% - Accent3 3 9 6" xfId="10383"/>
    <cellStyle name="20% - Accent3 3 9 6 2" xfId="10384"/>
    <cellStyle name="20% - Accent3 3 9 7" xfId="10385"/>
    <cellStyle name="20% - Accent3 3 9 8" xfId="10386"/>
    <cellStyle name="20% - Accent3 3 9 9" xfId="10387"/>
    <cellStyle name="20% - Accent3 4" xfId="10388"/>
    <cellStyle name="20% - Accent3 4 2" xfId="10389"/>
    <cellStyle name="20% - Accent3 5" xfId="10390"/>
    <cellStyle name="20% - Accent3 5 2" xfId="10391"/>
    <cellStyle name="20% - Accent3 5 3" xfId="58304"/>
    <cellStyle name="20% - Accent3 6" xfId="10392"/>
    <cellStyle name="20% - Accent3 6 2" xfId="10393"/>
    <cellStyle name="20% - Accent3 7" xfId="10394"/>
    <cellStyle name="20% - Accent3 7 2" xfId="10395"/>
    <cellStyle name="20% - Accent3 7 3" xfId="10396"/>
    <cellStyle name="20% - Accent3 8" xfId="10397"/>
    <cellStyle name="20% - Accent3 9" xfId="10398"/>
    <cellStyle name="20% - Accent4 10" xfId="10399"/>
    <cellStyle name="20% - Accent4 11" xfId="10400"/>
    <cellStyle name="20% - Accent4 12" xfId="10401"/>
    <cellStyle name="20% - Accent4 2" xfId="10402"/>
    <cellStyle name="20% - Accent4 2 10" xfId="10403"/>
    <cellStyle name="20% - Accent4 2 10 2" xfId="10404"/>
    <cellStyle name="20% - Accent4 2 10 2 2" xfId="10405"/>
    <cellStyle name="20% - Accent4 2 10 2 3" xfId="10406"/>
    <cellStyle name="20% - Accent4 2 10 3" xfId="10407"/>
    <cellStyle name="20% - Accent4 2 10 3 2" xfId="10408"/>
    <cellStyle name="20% - Accent4 2 10 4" xfId="10409"/>
    <cellStyle name="20% - Accent4 2 10 5" xfId="10410"/>
    <cellStyle name="20% - Accent4 2 10 6" xfId="10411"/>
    <cellStyle name="20% - Accent4 2 10 7" xfId="10412"/>
    <cellStyle name="20% - Accent4 2 10 8" xfId="10413"/>
    <cellStyle name="20% - Accent4 2 10 9" xfId="10414"/>
    <cellStyle name="20% - Accent4 2 11" xfId="10415"/>
    <cellStyle name="20% - Accent4 2 11 2" xfId="10416"/>
    <cellStyle name="20% - Accent4 2 11 2 2" xfId="10417"/>
    <cellStyle name="20% - Accent4 2 11 2 3" xfId="10418"/>
    <cellStyle name="20% - Accent4 2 11 3" xfId="10419"/>
    <cellStyle name="20% - Accent4 2 11 3 2" xfId="10420"/>
    <cellStyle name="20% - Accent4 2 11 4" xfId="10421"/>
    <cellStyle name="20% - Accent4 2 11 5" xfId="10422"/>
    <cellStyle name="20% - Accent4 2 11 6" xfId="10423"/>
    <cellStyle name="20% - Accent4 2 11 7" xfId="10424"/>
    <cellStyle name="20% - Accent4 2 11 8" xfId="10425"/>
    <cellStyle name="20% - Accent4 2 11 9" xfId="10426"/>
    <cellStyle name="20% - Accent4 2 12" xfId="10427"/>
    <cellStyle name="20% - Accent4 2 12 2" xfId="10428"/>
    <cellStyle name="20% - Accent4 2 12 2 2" xfId="10429"/>
    <cellStyle name="20% - Accent4 2 12 2 3" xfId="10430"/>
    <cellStyle name="20% - Accent4 2 12 3" xfId="10431"/>
    <cellStyle name="20% - Accent4 2 12 3 2" xfId="10432"/>
    <cellStyle name="20% - Accent4 2 12 4" xfId="10433"/>
    <cellStyle name="20% - Accent4 2 12 5" xfId="10434"/>
    <cellStyle name="20% - Accent4 2 12 6" xfId="10435"/>
    <cellStyle name="20% - Accent4 2 12 7" xfId="10436"/>
    <cellStyle name="20% - Accent4 2 12 8" xfId="10437"/>
    <cellStyle name="20% - Accent4 2 12 9" xfId="10438"/>
    <cellStyle name="20% - Accent4 2 13" xfId="10439"/>
    <cellStyle name="20% - Accent4 2 13 2" xfId="10440"/>
    <cellStyle name="20% - Accent4 2 14" xfId="10441"/>
    <cellStyle name="20% - Accent4 2 15" xfId="10442"/>
    <cellStyle name="20% - Accent4 2 16" xfId="10443"/>
    <cellStyle name="20% - Accent4 2 17" xfId="10444"/>
    <cellStyle name="20% - Accent4 2 18" xfId="10445"/>
    <cellStyle name="20% - Accent4 2 19" xfId="58305"/>
    <cellStyle name="20% - Accent4 2 2" xfId="10446"/>
    <cellStyle name="20% - Accent4 2 2 10" xfId="10447"/>
    <cellStyle name="20% - Accent4 2 2 11" xfId="10448"/>
    <cellStyle name="20% - Accent4 2 2 12" xfId="10449"/>
    <cellStyle name="20% - Accent4 2 2 13" xfId="10450"/>
    <cellStyle name="20% - Accent4 2 2 14" xfId="10451"/>
    <cellStyle name="20% - Accent4 2 2 15" xfId="10452"/>
    <cellStyle name="20% - Accent4 2 2 2" xfId="10453"/>
    <cellStyle name="20% - Accent4 2 2 2 10" xfId="10454"/>
    <cellStyle name="20% - Accent4 2 2 2 11" xfId="10455"/>
    <cellStyle name="20% - Accent4 2 2 2 12" xfId="10456"/>
    <cellStyle name="20% - Accent4 2 2 2 13" xfId="10457"/>
    <cellStyle name="20% - Accent4 2 2 2 2" xfId="10458"/>
    <cellStyle name="20% - Accent4 2 2 2 2 10" xfId="10459"/>
    <cellStyle name="20% - Accent4 2 2 2 2 11" xfId="10460"/>
    <cellStyle name="20% - Accent4 2 2 2 2 12" xfId="10461"/>
    <cellStyle name="20% - Accent4 2 2 2 2 2" xfId="10462"/>
    <cellStyle name="20% - Accent4 2 2 2 2 2 2" xfId="10463"/>
    <cellStyle name="20% - Accent4 2 2 2 2 2 2 2" xfId="10464"/>
    <cellStyle name="20% - Accent4 2 2 2 2 2 2 3" xfId="10465"/>
    <cellStyle name="20% - Accent4 2 2 2 2 2 3" xfId="10466"/>
    <cellStyle name="20% - Accent4 2 2 2 2 2 3 2" xfId="10467"/>
    <cellStyle name="20% - Accent4 2 2 2 2 2 4" xfId="10468"/>
    <cellStyle name="20% - Accent4 2 2 2 2 2 5" xfId="10469"/>
    <cellStyle name="20% - Accent4 2 2 2 2 2 6" xfId="10470"/>
    <cellStyle name="20% - Accent4 2 2 2 2 2 7" xfId="10471"/>
    <cellStyle name="20% - Accent4 2 2 2 2 2 8" xfId="10472"/>
    <cellStyle name="20% - Accent4 2 2 2 2 2 9" xfId="10473"/>
    <cellStyle name="20% - Accent4 2 2 2 2 3" xfId="10474"/>
    <cellStyle name="20% - Accent4 2 2 2 2 3 2" xfId="10475"/>
    <cellStyle name="20% - Accent4 2 2 2 2 3 2 2" xfId="10476"/>
    <cellStyle name="20% - Accent4 2 2 2 2 3 2 3" xfId="10477"/>
    <cellStyle name="20% - Accent4 2 2 2 2 3 3" xfId="10478"/>
    <cellStyle name="20% - Accent4 2 2 2 2 3 3 2" xfId="10479"/>
    <cellStyle name="20% - Accent4 2 2 2 2 3 4" xfId="10480"/>
    <cellStyle name="20% - Accent4 2 2 2 2 3 5" xfId="10481"/>
    <cellStyle name="20% - Accent4 2 2 2 2 3 6" xfId="10482"/>
    <cellStyle name="20% - Accent4 2 2 2 2 3 7" xfId="10483"/>
    <cellStyle name="20% - Accent4 2 2 2 2 3 8" xfId="10484"/>
    <cellStyle name="20% - Accent4 2 2 2 2 3 9" xfId="10485"/>
    <cellStyle name="20% - Accent4 2 2 2 2 4" xfId="10486"/>
    <cellStyle name="20% - Accent4 2 2 2 2 4 2" xfId="10487"/>
    <cellStyle name="20% - Accent4 2 2 2 2 4 2 2" xfId="10488"/>
    <cellStyle name="20% - Accent4 2 2 2 2 4 2 3" xfId="10489"/>
    <cellStyle name="20% - Accent4 2 2 2 2 4 3" xfId="10490"/>
    <cellStyle name="20% - Accent4 2 2 2 2 4 3 2" xfId="10491"/>
    <cellStyle name="20% - Accent4 2 2 2 2 4 4" xfId="10492"/>
    <cellStyle name="20% - Accent4 2 2 2 2 4 5" xfId="10493"/>
    <cellStyle name="20% - Accent4 2 2 2 2 4 6" xfId="10494"/>
    <cellStyle name="20% - Accent4 2 2 2 2 4 7" xfId="10495"/>
    <cellStyle name="20% - Accent4 2 2 2 2 4 8" xfId="10496"/>
    <cellStyle name="20% - Accent4 2 2 2 2 4 9" xfId="10497"/>
    <cellStyle name="20% - Accent4 2 2 2 2 5" xfId="10498"/>
    <cellStyle name="20% - Accent4 2 2 2 2 5 2" xfId="10499"/>
    <cellStyle name="20% - Accent4 2 2 2 2 5 3" xfId="10500"/>
    <cellStyle name="20% - Accent4 2 2 2 2 6" xfId="10501"/>
    <cellStyle name="20% - Accent4 2 2 2 2 6 2" xfId="10502"/>
    <cellStyle name="20% - Accent4 2 2 2 2 7" xfId="10503"/>
    <cellStyle name="20% - Accent4 2 2 2 2 8" xfId="10504"/>
    <cellStyle name="20% - Accent4 2 2 2 2 9" xfId="10505"/>
    <cellStyle name="20% - Accent4 2 2 2 3" xfId="10506"/>
    <cellStyle name="20% - Accent4 2 2 2 3 2" xfId="10507"/>
    <cellStyle name="20% - Accent4 2 2 2 3 2 2" xfId="10508"/>
    <cellStyle name="20% - Accent4 2 2 2 3 2 3" xfId="10509"/>
    <cellStyle name="20% - Accent4 2 2 2 3 3" xfId="10510"/>
    <cellStyle name="20% - Accent4 2 2 2 3 3 2" xfId="10511"/>
    <cellStyle name="20% - Accent4 2 2 2 3 4" xfId="10512"/>
    <cellStyle name="20% - Accent4 2 2 2 3 5" xfId="10513"/>
    <cellStyle name="20% - Accent4 2 2 2 3 6" xfId="10514"/>
    <cellStyle name="20% - Accent4 2 2 2 3 7" xfId="10515"/>
    <cellStyle name="20% - Accent4 2 2 2 3 8" xfId="10516"/>
    <cellStyle name="20% - Accent4 2 2 2 3 9" xfId="10517"/>
    <cellStyle name="20% - Accent4 2 2 2 4" xfId="10518"/>
    <cellStyle name="20% - Accent4 2 2 2 4 2" xfId="10519"/>
    <cellStyle name="20% - Accent4 2 2 2 4 2 2" xfId="10520"/>
    <cellStyle name="20% - Accent4 2 2 2 4 2 3" xfId="10521"/>
    <cellStyle name="20% - Accent4 2 2 2 4 3" xfId="10522"/>
    <cellStyle name="20% - Accent4 2 2 2 4 3 2" xfId="10523"/>
    <cellStyle name="20% - Accent4 2 2 2 4 4" xfId="10524"/>
    <cellStyle name="20% - Accent4 2 2 2 4 5" xfId="10525"/>
    <cellStyle name="20% - Accent4 2 2 2 4 6" xfId="10526"/>
    <cellStyle name="20% - Accent4 2 2 2 4 7" xfId="10527"/>
    <cellStyle name="20% - Accent4 2 2 2 4 8" xfId="10528"/>
    <cellStyle name="20% - Accent4 2 2 2 4 9" xfId="10529"/>
    <cellStyle name="20% - Accent4 2 2 2 5" xfId="10530"/>
    <cellStyle name="20% - Accent4 2 2 2 5 2" xfId="10531"/>
    <cellStyle name="20% - Accent4 2 2 2 5 2 2" xfId="10532"/>
    <cellStyle name="20% - Accent4 2 2 2 5 2 3" xfId="10533"/>
    <cellStyle name="20% - Accent4 2 2 2 5 3" xfId="10534"/>
    <cellStyle name="20% - Accent4 2 2 2 5 3 2" xfId="10535"/>
    <cellStyle name="20% - Accent4 2 2 2 5 4" xfId="10536"/>
    <cellStyle name="20% - Accent4 2 2 2 5 5" xfId="10537"/>
    <cellStyle name="20% - Accent4 2 2 2 5 6" xfId="10538"/>
    <cellStyle name="20% - Accent4 2 2 2 5 7" xfId="10539"/>
    <cellStyle name="20% - Accent4 2 2 2 5 8" xfId="10540"/>
    <cellStyle name="20% - Accent4 2 2 2 5 9" xfId="10541"/>
    <cellStyle name="20% - Accent4 2 2 2 6" xfId="10542"/>
    <cellStyle name="20% - Accent4 2 2 2 6 2" xfId="10543"/>
    <cellStyle name="20% - Accent4 2 2 2 6 3" xfId="10544"/>
    <cellStyle name="20% - Accent4 2 2 2 7" xfId="10545"/>
    <cellStyle name="20% - Accent4 2 2 2 7 2" xfId="10546"/>
    <cellStyle name="20% - Accent4 2 2 2 8" xfId="10547"/>
    <cellStyle name="20% - Accent4 2 2 2 9" xfId="10548"/>
    <cellStyle name="20% - Accent4 2 2 3" xfId="10549"/>
    <cellStyle name="20% - Accent4 2 2 3 10" xfId="10550"/>
    <cellStyle name="20% - Accent4 2 2 3 11" xfId="10551"/>
    <cellStyle name="20% - Accent4 2 2 3 12" xfId="10552"/>
    <cellStyle name="20% - Accent4 2 2 3 13" xfId="10553"/>
    <cellStyle name="20% - Accent4 2 2 3 2" xfId="10554"/>
    <cellStyle name="20% - Accent4 2 2 3 2 10" xfId="10555"/>
    <cellStyle name="20% - Accent4 2 2 3 2 11" xfId="10556"/>
    <cellStyle name="20% - Accent4 2 2 3 2 12" xfId="10557"/>
    <cellStyle name="20% - Accent4 2 2 3 2 2" xfId="10558"/>
    <cellStyle name="20% - Accent4 2 2 3 2 2 2" xfId="10559"/>
    <cellStyle name="20% - Accent4 2 2 3 2 2 2 2" xfId="10560"/>
    <cellStyle name="20% - Accent4 2 2 3 2 2 2 3" xfId="10561"/>
    <cellStyle name="20% - Accent4 2 2 3 2 2 3" xfId="10562"/>
    <cellStyle name="20% - Accent4 2 2 3 2 2 3 2" xfId="10563"/>
    <cellStyle name="20% - Accent4 2 2 3 2 2 4" xfId="10564"/>
    <cellStyle name="20% - Accent4 2 2 3 2 2 5" xfId="10565"/>
    <cellStyle name="20% - Accent4 2 2 3 2 2 6" xfId="10566"/>
    <cellStyle name="20% - Accent4 2 2 3 2 2 7" xfId="10567"/>
    <cellStyle name="20% - Accent4 2 2 3 2 2 8" xfId="10568"/>
    <cellStyle name="20% - Accent4 2 2 3 2 2 9" xfId="10569"/>
    <cellStyle name="20% - Accent4 2 2 3 2 3" xfId="10570"/>
    <cellStyle name="20% - Accent4 2 2 3 2 3 2" xfId="10571"/>
    <cellStyle name="20% - Accent4 2 2 3 2 3 2 2" xfId="10572"/>
    <cellStyle name="20% - Accent4 2 2 3 2 3 2 3" xfId="10573"/>
    <cellStyle name="20% - Accent4 2 2 3 2 3 3" xfId="10574"/>
    <cellStyle name="20% - Accent4 2 2 3 2 3 3 2" xfId="10575"/>
    <cellStyle name="20% - Accent4 2 2 3 2 3 4" xfId="10576"/>
    <cellStyle name="20% - Accent4 2 2 3 2 3 5" xfId="10577"/>
    <cellStyle name="20% - Accent4 2 2 3 2 3 6" xfId="10578"/>
    <cellStyle name="20% - Accent4 2 2 3 2 3 7" xfId="10579"/>
    <cellStyle name="20% - Accent4 2 2 3 2 3 8" xfId="10580"/>
    <cellStyle name="20% - Accent4 2 2 3 2 3 9" xfId="10581"/>
    <cellStyle name="20% - Accent4 2 2 3 2 4" xfId="10582"/>
    <cellStyle name="20% - Accent4 2 2 3 2 4 2" xfId="10583"/>
    <cellStyle name="20% - Accent4 2 2 3 2 4 2 2" xfId="10584"/>
    <cellStyle name="20% - Accent4 2 2 3 2 4 2 3" xfId="10585"/>
    <cellStyle name="20% - Accent4 2 2 3 2 4 3" xfId="10586"/>
    <cellStyle name="20% - Accent4 2 2 3 2 4 3 2" xfId="10587"/>
    <cellStyle name="20% - Accent4 2 2 3 2 4 4" xfId="10588"/>
    <cellStyle name="20% - Accent4 2 2 3 2 4 5" xfId="10589"/>
    <cellStyle name="20% - Accent4 2 2 3 2 4 6" xfId="10590"/>
    <cellStyle name="20% - Accent4 2 2 3 2 4 7" xfId="10591"/>
    <cellStyle name="20% - Accent4 2 2 3 2 4 8" xfId="10592"/>
    <cellStyle name="20% - Accent4 2 2 3 2 4 9" xfId="10593"/>
    <cellStyle name="20% - Accent4 2 2 3 2 5" xfId="10594"/>
    <cellStyle name="20% - Accent4 2 2 3 2 5 2" xfId="10595"/>
    <cellStyle name="20% - Accent4 2 2 3 2 5 3" xfId="10596"/>
    <cellStyle name="20% - Accent4 2 2 3 2 6" xfId="10597"/>
    <cellStyle name="20% - Accent4 2 2 3 2 6 2" xfId="10598"/>
    <cellStyle name="20% - Accent4 2 2 3 2 7" xfId="10599"/>
    <cellStyle name="20% - Accent4 2 2 3 2 8" xfId="10600"/>
    <cellStyle name="20% - Accent4 2 2 3 2 9" xfId="10601"/>
    <cellStyle name="20% - Accent4 2 2 3 3" xfId="10602"/>
    <cellStyle name="20% - Accent4 2 2 3 3 2" xfId="10603"/>
    <cellStyle name="20% - Accent4 2 2 3 3 2 2" xfId="10604"/>
    <cellStyle name="20% - Accent4 2 2 3 3 2 3" xfId="10605"/>
    <cellStyle name="20% - Accent4 2 2 3 3 3" xfId="10606"/>
    <cellStyle name="20% - Accent4 2 2 3 3 3 2" xfId="10607"/>
    <cellStyle name="20% - Accent4 2 2 3 3 4" xfId="10608"/>
    <cellStyle name="20% - Accent4 2 2 3 3 5" xfId="10609"/>
    <cellStyle name="20% - Accent4 2 2 3 3 6" xfId="10610"/>
    <cellStyle name="20% - Accent4 2 2 3 3 7" xfId="10611"/>
    <cellStyle name="20% - Accent4 2 2 3 3 8" xfId="10612"/>
    <cellStyle name="20% - Accent4 2 2 3 3 9" xfId="10613"/>
    <cellStyle name="20% - Accent4 2 2 3 4" xfId="10614"/>
    <cellStyle name="20% - Accent4 2 2 3 4 2" xfId="10615"/>
    <cellStyle name="20% - Accent4 2 2 3 4 2 2" xfId="10616"/>
    <cellStyle name="20% - Accent4 2 2 3 4 2 3" xfId="10617"/>
    <cellStyle name="20% - Accent4 2 2 3 4 3" xfId="10618"/>
    <cellStyle name="20% - Accent4 2 2 3 4 3 2" xfId="10619"/>
    <cellStyle name="20% - Accent4 2 2 3 4 4" xfId="10620"/>
    <cellStyle name="20% - Accent4 2 2 3 4 5" xfId="10621"/>
    <cellStyle name="20% - Accent4 2 2 3 4 6" xfId="10622"/>
    <cellStyle name="20% - Accent4 2 2 3 4 7" xfId="10623"/>
    <cellStyle name="20% - Accent4 2 2 3 4 8" xfId="10624"/>
    <cellStyle name="20% - Accent4 2 2 3 4 9" xfId="10625"/>
    <cellStyle name="20% - Accent4 2 2 3 5" xfId="10626"/>
    <cellStyle name="20% - Accent4 2 2 3 5 2" xfId="10627"/>
    <cellStyle name="20% - Accent4 2 2 3 5 2 2" xfId="10628"/>
    <cellStyle name="20% - Accent4 2 2 3 5 2 3" xfId="10629"/>
    <cellStyle name="20% - Accent4 2 2 3 5 3" xfId="10630"/>
    <cellStyle name="20% - Accent4 2 2 3 5 3 2" xfId="10631"/>
    <cellStyle name="20% - Accent4 2 2 3 5 4" xfId="10632"/>
    <cellStyle name="20% - Accent4 2 2 3 5 5" xfId="10633"/>
    <cellStyle name="20% - Accent4 2 2 3 5 6" xfId="10634"/>
    <cellStyle name="20% - Accent4 2 2 3 5 7" xfId="10635"/>
    <cellStyle name="20% - Accent4 2 2 3 5 8" xfId="10636"/>
    <cellStyle name="20% - Accent4 2 2 3 5 9" xfId="10637"/>
    <cellStyle name="20% - Accent4 2 2 3 6" xfId="10638"/>
    <cellStyle name="20% - Accent4 2 2 3 6 2" xfId="10639"/>
    <cellStyle name="20% - Accent4 2 2 3 6 3" xfId="10640"/>
    <cellStyle name="20% - Accent4 2 2 3 7" xfId="10641"/>
    <cellStyle name="20% - Accent4 2 2 3 7 2" xfId="10642"/>
    <cellStyle name="20% - Accent4 2 2 3 8" xfId="10643"/>
    <cellStyle name="20% - Accent4 2 2 3 9" xfId="10644"/>
    <cellStyle name="20% - Accent4 2 2 4" xfId="10645"/>
    <cellStyle name="20% - Accent4 2 2 4 10" xfId="10646"/>
    <cellStyle name="20% - Accent4 2 2 4 11" xfId="10647"/>
    <cellStyle name="20% - Accent4 2 2 4 12" xfId="10648"/>
    <cellStyle name="20% - Accent4 2 2 4 2" xfId="10649"/>
    <cellStyle name="20% - Accent4 2 2 4 2 2" xfId="10650"/>
    <cellStyle name="20% - Accent4 2 2 4 2 2 2" xfId="10651"/>
    <cellStyle name="20% - Accent4 2 2 4 2 2 3" xfId="10652"/>
    <cellStyle name="20% - Accent4 2 2 4 2 3" xfId="10653"/>
    <cellStyle name="20% - Accent4 2 2 4 2 3 2" xfId="10654"/>
    <cellStyle name="20% - Accent4 2 2 4 2 4" xfId="10655"/>
    <cellStyle name="20% - Accent4 2 2 4 2 5" xfId="10656"/>
    <cellStyle name="20% - Accent4 2 2 4 2 6" xfId="10657"/>
    <cellStyle name="20% - Accent4 2 2 4 2 7" xfId="10658"/>
    <cellStyle name="20% - Accent4 2 2 4 2 8" xfId="10659"/>
    <cellStyle name="20% - Accent4 2 2 4 2 9" xfId="10660"/>
    <cellStyle name="20% - Accent4 2 2 4 3" xfId="10661"/>
    <cellStyle name="20% - Accent4 2 2 4 3 2" xfId="10662"/>
    <cellStyle name="20% - Accent4 2 2 4 3 2 2" xfId="10663"/>
    <cellStyle name="20% - Accent4 2 2 4 3 2 3" xfId="10664"/>
    <cellStyle name="20% - Accent4 2 2 4 3 3" xfId="10665"/>
    <cellStyle name="20% - Accent4 2 2 4 3 3 2" xfId="10666"/>
    <cellStyle name="20% - Accent4 2 2 4 3 4" xfId="10667"/>
    <cellStyle name="20% - Accent4 2 2 4 3 5" xfId="10668"/>
    <cellStyle name="20% - Accent4 2 2 4 3 6" xfId="10669"/>
    <cellStyle name="20% - Accent4 2 2 4 3 7" xfId="10670"/>
    <cellStyle name="20% - Accent4 2 2 4 3 8" xfId="10671"/>
    <cellStyle name="20% - Accent4 2 2 4 3 9" xfId="10672"/>
    <cellStyle name="20% - Accent4 2 2 4 4" xfId="10673"/>
    <cellStyle name="20% - Accent4 2 2 4 4 2" xfId="10674"/>
    <cellStyle name="20% - Accent4 2 2 4 4 2 2" xfId="10675"/>
    <cellStyle name="20% - Accent4 2 2 4 4 2 3" xfId="10676"/>
    <cellStyle name="20% - Accent4 2 2 4 4 3" xfId="10677"/>
    <cellStyle name="20% - Accent4 2 2 4 4 3 2" xfId="10678"/>
    <cellStyle name="20% - Accent4 2 2 4 4 4" xfId="10679"/>
    <cellStyle name="20% - Accent4 2 2 4 4 5" xfId="10680"/>
    <cellStyle name="20% - Accent4 2 2 4 4 6" xfId="10681"/>
    <cellStyle name="20% - Accent4 2 2 4 4 7" xfId="10682"/>
    <cellStyle name="20% - Accent4 2 2 4 4 8" xfId="10683"/>
    <cellStyle name="20% - Accent4 2 2 4 4 9" xfId="10684"/>
    <cellStyle name="20% - Accent4 2 2 4 5" xfId="10685"/>
    <cellStyle name="20% - Accent4 2 2 4 5 2" xfId="10686"/>
    <cellStyle name="20% - Accent4 2 2 4 5 3" xfId="10687"/>
    <cellStyle name="20% - Accent4 2 2 4 6" xfId="10688"/>
    <cellStyle name="20% - Accent4 2 2 4 6 2" xfId="10689"/>
    <cellStyle name="20% - Accent4 2 2 4 7" xfId="10690"/>
    <cellStyle name="20% - Accent4 2 2 4 8" xfId="10691"/>
    <cellStyle name="20% - Accent4 2 2 4 9" xfId="10692"/>
    <cellStyle name="20% - Accent4 2 2 5" xfId="10693"/>
    <cellStyle name="20% - Accent4 2 2 5 2" xfId="10694"/>
    <cellStyle name="20% - Accent4 2 2 5 2 2" xfId="10695"/>
    <cellStyle name="20% - Accent4 2 2 5 2 3" xfId="10696"/>
    <cellStyle name="20% - Accent4 2 2 5 3" xfId="10697"/>
    <cellStyle name="20% - Accent4 2 2 5 3 2" xfId="10698"/>
    <cellStyle name="20% - Accent4 2 2 5 4" xfId="10699"/>
    <cellStyle name="20% - Accent4 2 2 5 5" xfId="10700"/>
    <cellStyle name="20% - Accent4 2 2 5 6" xfId="10701"/>
    <cellStyle name="20% - Accent4 2 2 5 7" xfId="10702"/>
    <cellStyle name="20% - Accent4 2 2 5 8" xfId="10703"/>
    <cellStyle name="20% - Accent4 2 2 5 9" xfId="10704"/>
    <cellStyle name="20% - Accent4 2 2 6" xfId="10705"/>
    <cellStyle name="20% - Accent4 2 2 6 2" xfId="10706"/>
    <cellStyle name="20% - Accent4 2 2 6 2 2" xfId="10707"/>
    <cellStyle name="20% - Accent4 2 2 6 2 3" xfId="10708"/>
    <cellStyle name="20% - Accent4 2 2 6 3" xfId="10709"/>
    <cellStyle name="20% - Accent4 2 2 6 3 2" xfId="10710"/>
    <cellStyle name="20% - Accent4 2 2 6 4" xfId="10711"/>
    <cellStyle name="20% - Accent4 2 2 6 5" xfId="10712"/>
    <cellStyle name="20% - Accent4 2 2 6 6" xfId="10713"/>
    <cellStyle name="20% - Accent4 2 2 6 7" xfId="10714"/>
    <cellStyle name="20% - Accent4 2 2 6 8" xfId="10715"/>
    <cellStyle name="20% - Accent4 2 2 6 9" xfId="10716"/>
    <cellStyle name="20% - Accent4 2 2 7" xfId="10717"/>
    <cellStyle name="20% - Accent4 2 2 7 2" xfId="10718"/>
    <cellStyle name="20% - Accent4 2 2 7 2 2" xfId="10719"/>
    <cellStyle name="20% - Accent4 2 2 7 2 3" xfId="10720"/>
    <cellStyle name="20% - Accent4 2 2 7 3" xfId="10721"/>
    <cellStyle name="20% - Accent4 2 2 7 3 2" xfId="10722"/>
    <cellStyle name="20% - Accent4 2 2 7 4" xfId="10723"/>
    <cellStyle name="20% - Accent4 2 2 7 5" xfId="10724"/>
    <cellStyle name="20% - Accent4 2 2 7 6" xfId="10725"/>
    <cellStyle name="20% - Accent4 2 2 7 7" xfId="10726"/>
    <cellStyle name="20% - Accent4 2 2 7 8" xfId="10727"/>
    <cellStyle name="20% - Accent4 2 2 7 9" xfId="10728"/>
    <cellStyle name="20% - Accent4 2 2 8" xfId="10729"/>
    <cellStyle name="20% - Accent4 2 2 8 2" xfId="10730"/>
    <cellStyle name="20% - Accent4 2 2 8 3" xfId="10731"/>
    <cellStyle name="20% - Accent4 2 2 9" xfId="10732"/>
    <cellStyle name="20% - Accent4 2 2 9 2" xfId="10733"/>
    <cellStyle name="20% - Accent4 2 3" xfId="10734"/>
    <cellStyle name="20% - Accent4 2 3 10" xfId="10735"/>
    <cellStyle name="20% - Accent4 2 3 11" xfId="10736"/>
    <cellStyle name="20% - Accent4 2 3 12" xfId="10737"/>
    <cellStyle name="20% - Accent4 2 3 13" xfId="10738"/>
    <cellStyle name="20% - Accent4 2 3 14" xfId="10739"/>
    <cellStyle name="20% - Accent4 2 3 15" xfId="10740"/>
    <cellStyle name="20% - Accent4 2 3 2" xfId="10741"/>
    <cellStyle name="20% - Accent4 2 3 2 10" xfId="10742"/>
    <cellStyle name="20% - Accent4 2 3 2 11" xfId="10743"/>
    <cellStyle name="20% - Accent4 2 3 2 12" xfId="10744"/>
    <cellStyle name="20% - Accent4 2 3 2 13" xfId="10745"/>
    <cellStyle name="20% - Accent4 2 3 2 2" xfId="10746"/>
    <cellStyle name="20% - Accent4 2 3 2 2 10" xfId="10747"/>
    <cellStyle name="20% - Accent4 2 3 2 2 11" xfId="10748"/>
    <cellStyle name="20% - Accent4 2 3 2 2 12" xfId="10749"/>
    <cellStyle name="20% - Accent4 2 3 2 2 2" xfId="10750"/>
    <cellStyle name="20% - Accent4 2 3 2 2 2 2" xfId="10751"/>
    <cellStyle name="20% - Accent4 2 3 2 2 2 2 2" xfId="10752"/>
    <cellStyle name="20% - Accent4 2 3 2 2 2 2 3" xfId="10753"/>
    <cellStyle name="20% - Accent4 2 3 2 2 2 3" xfId="10754"/>
    <cellStyle name="20% - Accent4 2 3 2 2 2 3 2" xfId="10755"/>
    <cellStyle name="20% - Accent4 2 3 2 2 2 4" xfId="10756"/>
    <cellStyle name="20% - Accent4 2 3 2 2 2 5" xfId="10757"/>
    <cellStyle name="20% - Accent4 2 3 2 2 2 6" xfId="10758"/>
    <cellStyle name="20% - Accent4 2 3 2 2 2 7" xfId="10759"/>
    <cellStyle name="20% - Accent4 2 3 2 2 2 8" xfId="10760"/>
    <cellStyle name="20% - Accent4 2 3 2 2 2 9" xfId="10761"/>
    <cellStyle name="20% - Accent4 2 3 2 2 3" xfId="10762"/>
    <cellStyle name="20% - Accent4 2 3 2 2 3 2" xfId="10763"/>
    <cellStyle name="20% - Accent4 2 3 2 2 3 2 2" xfId="10764"/>
    <cellStyle name="20% - Accent4 2 3 2 2 3 2 3" xfId="10765"/>
    <cellStyle name="20% - Accent4 2 3 2 2 3 3" xfId="10766"/>
    <cellStyle name="20% - Accent4 2 3 2 2 3 3 2" xfId="10767"/>
    <cellStyle name="20% - Accent4 2 3 2 2 3 4" xfId="10768"/>
    <cellStyle name="20% - Accent4 2 3 2 2 3 5" xfId="10769"/>
    <cellStyle name="20% - Accent4 2 3 2 2 3 6" xfId="10770"/>
    <cellStyle name="20% - Accent4 2 3 2 2 3 7" xfId="10771"/>
    <cellStyle name="20% - Accent4 2 3 2 2 3 8" xfId="10772"/>
    <cellStyle name="20% - Accent4 2 3 2 2 3 9" xfId="10773"/>
    <cellStyle name="20% - Accent4 2 3 2 2 4" xfId="10774"/>
    <cellStyle name="20% - Accent4 2 3 2 2 4 2" xfId="10775"/>
    <cellStyle name="20% - Accent4 2 3 2 2 4 2 2" xfId="10776"/>
    <cellStyle name="20% - Accent4 2 3 2 2 4 2 3" xfId="10777"/>
    <cellStyle name="20% - Accent4 2 3 2 2 4 3" xfId="10778"/>
    <cellStyle name="20% - Accent4 2 3 2 2 4 3 2" xfId="10779"/>
    <cellStyle name="20% - Accent4 2 3 2 2 4 4" xfId="10780"/>
    <cellStyle name="20% - Accent4 2 3 2 2 4 5" xfId="10781"/>
    <cellStyle name="20% - Accent4 2 3 2 2 4 6" xfId="10782"/>
    <cellStyle name="20% - Accent4 2 3 2 2 4 7" xfId="10783"/>
    <cellStyle name="20% - Accent4 2 3 2 2 4 8" xfId="10784"/>
    <cellStyle name="20% - Accent4 2 3 2 2 4 9" xfId="10785"/>
    <cellStyle name="20% - Accent4 2 3 2 2 5" xfId="10786"/>
    <cellStyle name="20% - Accent4 2 3 2 2 5 2" xfId="10787"/>
    <cellStyle name="20% - Accent4 2 3 2 2 5 3" xfId="10788"/>
    <cellStyle name="20% - Accent4 2 3 2 2 6" xfId="10789"/>
    <cellStyle name="20% - Accent4 2 3 2 2 6 2" xfId="10790"/>
    <cellStyle name="20% - Accent4 2 3 2 2 7" xfId="10791"/>
    <cellStyle name="20% - Accent4 2 3 2 2 8" xfId="10792"/>
    <cellStyle name="20% - Accent4 2 3 2 2 9" xfId="10793"/>
    <cellStyle name="20% - Accent4 2 3 2 3" xfId="10794"/>
    <cellStyle name="20% - Accent4 2 3 2 3 2" xfId="10795"/>
    <cellStyle name="20% - Accent4 2 3 2 3 2 2" xfId="10796"/>
    <cellStyle name="20% - Accent4 2 3 2 3 2 3" xfId="10797"/>
    <cellStyle name="20% - Accent4 2 3 2 3 3" xfId="10798"/>
    <cellStyle name="20% - Accent4 2 3 2 3 3 2" xfId="10799"/>
    <cellStyle name="20% - Accent4 2 3 2 3 4" xfId="10800"/>
    <cellStyle name="20% - Accent4 2 3 2 3 5" xfId="10801"/>
    <cellStyle name="20% - Accent4 2 3 2 3 6" xfId="10802"/>
    <cellStyle name="20% - Accent4 2 3 2 3 7" xfId="10803"/>
    <cellStyle name="20% - Accent4 2 3 2 3 8" xfId="10804"/>
    <cellStyle name="20% - Accent4 2 3 2 3 9" xfId="10805"/>
    <cellStyle name="20% - Accent4 2 3 2 4" xfId="10806"/>
    <cellStyle name="20% - Accent4 2 3 2 4 2" xfId="10807"/>
    <cellStyle name="20% - Accent4 2 3 2 4 2 2" xfId="10808"/>
    <cellStyle name="20% - Accent4 2 3 2 4 2 3" xfId="10809"/>
    <cellStyle name="20% - Accent4 2 3 2 4 3" xfId="10810"/>
    <cellStyle name="20% - Accent4 2 3 2 4 3 2" xfId="10811"/>
    <cellStyle name="20% - Accent4 2 3 2 4 4" xfId="10812"/>
    <cellStyle name="20% - Accent4 2 3 2 4 5" xfId="10813"/>
    <cellStyle name="20% - Accent4 2 3 2 4 6" xfId="10814"/>
    <cellStyle name="20% - Accent4 2 3 2 4 7" xfId="10815"/>
    <cellStyle name="20% - Accent4 2 3 2 4 8" xfId="10816"/>
    <cellStyle name="20% - Accent4 2 3 2 4 9" xfId="10817"/>
    <cellStyle name="20% - Accent4 2 3 2 5" xfId="10818"/>
    <cellStyle name="20% - Accent4 2 3 2 5 2" xfId="10819"/>
    <cellStyle name="20% - Accent4 2 3 2 5 2 2" xfId="10820"/>
    <cellStyle name="20% - Accent4 2 3 2 5 2 3" xfId="10821"/>
    <cellStyle name="20% - Accent4 2 3 2 5 3" xfId="10822"/>
    <cellStyle name="20% - Accent4 2 3 2 5 3 2" xfId="10823"/>
    <cellStyle name="20% - Accent4 2 3 2 5 4" xfId="10824"/>
    <cellStyle name="20% - Accent4 2 3 2 5 5" xfId="10825"/>
    <cellStyle name="20% - Accent4 2 3 2 5 6" xfId="10826"/>
    <cellStyle name="20% - Accent4 2 3 2 5 7" xfId="10827"/>
    <cellStyle name="20% - Accent4 2 3 2 5 8" xfId="10828"/>
    <cellStyle name="20% - Accent4 2 3 2 5 9" xfId="10829"/>
    <cellStyle name="20% - Accent4 2 3 2 6" xfId="10830"/>
    <cellStyle name="20% - Accent4 2 3 2 6 2" xfId="10831"/>
    <cellStyle name="20% - Accent4 2 3 2 6 3" xfId="10832"/>
    <cellStyle name="20% - Accent4 2 3 2 7" xfId="10833"/>
    <cellStyle name="20% - Accent4 2 3 2 7 2" xfId="10834"/>
    <cellStyle name="20% - Accent4 2 3 2 8" xfId="10835"/>
    <cellStyle name="20% - Accent4 2 3 2 9" xfId="10836"/>
    <cellStyle name="20% - Accent4 2 3 3" xfId="10837"/>
    <cellStyle name="20% - Accent4 2 3 3 10" xfId="10838"/>
    <cellStyle name="20% - Accent4 2 3 3 11" xfId="10839"/>
    <cellStyle name="20% - Accent4 2 3 3 12" xfId="10840"/>
    <cellStyle name="20% - Accent4 2 3 3 13" xfId="10841"/>
    <cellStyle name="20% - Accent4 2 3 3 2" xfId="10842"/>
    <cellStyle name="20% - Accent4 2 3 3 2 10" xfId="10843"/>
    <cellStyle name="20% - Accent4 2 3 3 2 11" xfId="10844"/>
    <cellStyle name="20% - Accent4 2 3 3 2 12" xfId="10845"/>
    <cellStyle name="20% - Accent4 2 3 3 2 2" xfId="10846"/>
    <cellStyle name="20% - Accent4 2 3 3 2 2 2" xfId="10847"/>
    <cellStyle name="20% - Accent4 2 3 3 2 2 2 2" xfId="10848"/>
    <cellStyle name="20% - Accent4 2 3 3 2 2 2 3" xfId="10849"/>
    <cellStyle name="20% - Accent4 2 3 3 2 2 3" xfId="10850"/>
    <cellStyle name="20% - Accent4 2 3 3 2 2 3 2" xfId="10851"/>
    <cellStyle name="20% - Accent4 2 3 3 2 2 4" xfId="10852"/>
    <cellStyle name="20% - Accent4 2 3 3 2 2 5" xfId="10853"/>
    <cellStyle name="20% - Accent4 2 3 3 2 2 6" xfId="10854"/>
    <cellStyle name="20% - Accent4 2 3 3 2 2 7" xfId="10855"/>
    <cellStyle name="20% - Accent4 2 3 3 2 2 8" xfId="10856"/>
    <cellStyle name="20% - Accent4 2 3 3 2 2 9" xfId="10857"/>
    <cellStyle name="20% - Accent4 2 3 3 2 3" xfId="10858"/>
    <cellStyle name="20% - Accent4 2 3 3 2 3 2" xfId="10859"/>
    <cellStyle name="20% - Accent4 2 3 3 2 3 2 2" xfId="10860"/>
    <cellStyle name="20% - Accent4 2 3 3 2 3 2 3" xfId="10861"/>
    <cellStyle name="20% - Accent4 2 3 3 2 3 3" xfId="10862"/>
    <cellStyle name="20% - Accent4 2 3 3 2 3 3 2" xfId="10863"/>
    <cellStyle name="20% - Accent4 2 3 3 2 3 4" xfId="10864"/>
    <cellStyle name="20% - Accent4 2 3 3 2 3 5" xfId="10865"/>
    <cellStyle name="20% - Accent4 2 3 3 2 3 6" xfId="10866"/>
    <cellStyle name="20% - Accent4 2 3 3 2 3 7" xfId="10867"/>
    <cellStyle name="20% - Accent4 2 3 3 2 3 8" xfId="10868"/>
    <cellStyle name="20% - Accent4 2 3 3 2 3 9" xfId="10869"/>
    <cellStyle name="20% - Accent4 2 3 3 2 4" xfId="10870"/>
    <cellStyle name="20% - Accent4 2 3 3 2 4 2" xfId="10871"/>
    <cellStyle name="20% - Accent4 2 3 3 2 4 2 2" xfId="10872"/>
    <cellStyle name="20% - Accent4 2 3 3 2 4 2 3" xfId="10873"/>
    <cellStyle name="20% - Accent4 2 3 3 2 4 3" xfId="10874"/>
    <cellStyle name="20% - Accent4 2 3 3 2 4 3 2" xfId="10875"/>
    <cellStyle name="20% - Accent4 2 3 3 2 4 4" xfId="10876"/>
    <cellStyle name="20% - Accent4 2 3 3 2 4 5" xfId="10877"/>
    <cellStyle name="20% - Accent4 2 3 3 2 4 6" xfId="10878"/>
    <cellStyle name="20% - Accent4 2 3 3 2 4 7" xfId="10879"/>
    <cellStyle name="20% - Accent4 2 3 3 2 4 8" xfId="10880"/>
    <cellStyle name="20% - Accent4 2 3 3 2 4 9" xfId="10881"/>
    <cellStyle name="20% - Accent4 2 3 3 2 5" xfId="10882"/>
    <cellStyle name="20% - Accent4 2 3 3 2 5 2" xfId="10883"/>
    <cellStyle name="20% - Accent4 2 3 3 2 5 3" xfId="10884"/>
    <cellStyle name="20% - Accent4 2 3 3 2 6" xfId="10885"/>
    <cellStyle name="20% - Accent4 2 3 3 2 6 2" xfId="10886"/>
    <cellStyle name="20% - Accent4 2 3 3 2 7" xfId="10887"/>
    <cellStyle name="20% - Accent4 2 3 3 2 8" xfId="10888"/>
    <cellStyle name="20% - Accent4 2 3 3 2 9" xfId="10889"/>
    <cellStyle name="20% - Accent4 2 3 3 3" xfId="10890"/>
    <cellStyle name="20% - Accent4 2 3 3 3 2" xfId="10891"/>
    <cellStyle name="20% - Accent4 2 3 3 3 2 2" xfId="10892"/>
    <cellStyle name="20% - Accent4 2 3 3 3 2 3" xfId="10893"/>
    <cellStyle name="20% - Accent4 2 3 3 3 3" xfId="10894"/>
    <cellStyle name="20% - Accent4 2 3 3 3 3 2" xfId="10895"/>
    <cellStyle name="20% - Accent4 2 3 3 3 4" xfId="10896"/>
    <cellStyle name="20% - Accent4 2 3 3 3 5" xfId="10897"/>
    <cellStyle name="20% - Accent4 2 3 3 3 6" xfId="10898"/>
    <cellStyle name="20% - Accent4 2 3 3 3 7" xfId="10899"/>
    <cellStyle name="20% - Accent4 2 3 3 3 8" xfId="10900"/>
    <cellStyle name="20% - Accent4 2 3 3 3 9" xfId="10901"/>
    <cellStyle name="20% - Accent4 2 3 3 4" xfId="10902"/>
    <cellStyle name="20% - Accent4 2 3 3 4 2" xfId="10903"/>
    <cellStyle name="20% - Accent4 2 3 3 4 2 2" xfId="10904"/>
    <cellStyle name="20% - Accent4 2 3 3 4 2 3" xfId="10905"/>
    <cellStyle name="20% - Accent4 2 3 3 4 3" xfId="10906"/>
    <cellStyle name="20% - Accent4 2 3 3 4 3 2" xfId="10907"/>
    <cellStyle name="20% - Accent4 2 3 3 4 4" xfId="10908"/>
    <cellStyle name="20% - Accent4 2 3 3 4 5" xfId="10909"/>
    <cellStyle name="20% - Accent4 2 3 3 4 6" xfId="10910"/>
    <cellStyle name="20% - Accent4 2 3 3 4 7" xfId="10911"/>
    <cellStyle name="20% - Accent4 2 3 3 4 8" xfId="10912"/>
    <cellStyle name="20% - Accent4 2 3 3 4 9" xfId="10913"/>
    <cellStyle name="20% - Accent4 2 3 3 5" xfId="10914"/>
    <cellStyle name="20% - Accent4 2 3 3 5 2" xfId="10915"/>
    <cellStyle name="20% - Accent4 2 3 3 5 2 2" xfId="10916"/>
    <cellStyle name="20% - Accent4 2 3 3 5 2 3" xfId="10917"/>
    <cellStyle name="20% - Accent4 2 3 3 5 3" xfId="10918"/>
    <cellStyle name="20% - Accent4 2 3 3 5 3 2" xfId="10919"/>
    <cellStyle name="20% - Accent4 2 3 3 5 4" xfId="10920"/>
    <cellStyle name="20% - Accent4 2 3 3 5 5" xfId="10921"/>
    <cellStyle name="20% - Accent4 2 3 3 5 6" xfId="10922"/>
    <cellStyle name="20% - Accent4 2 3 3 5 7" xfId="10923"/>
    <cellStyle name="20% - Accent4 2 3 3 5 8" xfId="10924"/>
    <cellStyle name="20% - Accent4 2 3 3 5 9" xfId="10925"/>
    <cellStyle name="20% - Accent4 2 3 3 6" xfId="10926"/>
    <cellStyle name="20% - Accent4 2 3 3 6 2" xfId="10927"/>
    <cellStyle name="20% - Accent4 2 3 3 6 3" xfId="10928"/>
    <cellStyle name="20% - Accent4 2 3 3 7" xfId="10929"/>
    <cellStyle name="20% - Accent4 2 3 3 7 2" xfId="10930"/>
    <cellStyle name="20% - Accent4 2 3 3 8" xfId="10931"/>
    <cellStyle name="20% - Accent4 2 3 3 9" xfId="10932"/>
    <cellStyle name="20% - Accent4 2 3 4" xfId="10933"/>
    <cellStyle name="20% - Accent4 2 3 4 10" xfId="10934"/>
    <cellStyle name="20% - Accent4 2 3 4 11" xfId="10935"/>
    <cellStyle name="20% - Accent4 2 3 4 12" xfId="10936"/>
    <cellStyle name="20% - Accent4 2 3 4 2" xfId="10937"/>
    <cellStyle name="20% - Accent4 2 3 4 2 2" xfId="10938"/>
    <cellStyle name="20% - Accent4 2 3 4 2 2 2" xfId="10939"/>
    <cellStyle name="20% - Accent4 2 3 4 2 2 3" xfId="10940"/>
    <cellStyle name="20% - Accent4 2 3 4 2 3" xfId="10941"/>
    <cellStyle name="20% - Accent4 2 3 4 2 3 2" xfId="10942"/>
    <cellStyle name="20% - Accent4 2 3 4 2 4" xfId="10943"/>
    <cellStyle name="20% - Accent4 2 3 4 2 5" xfId="10944"/>
    <cellStyle name="20% - Accent4 2 3 4 2 6" xfId="10945"/>
    <cellStyle name="20% - Accent4 2 3 4 2 7" xfId="10946"/>
    <cellStyle name="20% - Accent4 2 3 4 2 8" xfId="10947"/>
    <cellStyle name="20% - Accent4 2 3 4 2 9" xfId="10948"/>
    <cellStyle name="20% - Accent4 2 3 4 3" xfId="10949"/>
    <cellStyle name="20% - Accent4 2 3 4 3 2" xfId="10950"/>
    <cellStyle name="20% - Accent4 2 3 4 3 2 2" xfId="10951"/>
    <cellStyle name="20% - Accent4 2 3 4 3 2 3" xfId="10952"/>
    <cellStyle name="20% - Accent4 2 3 4 3 3" xfId="10953"/>
    <cellStyle name="20% - Accent4 2 3 4 3 3 2" xfId="10954"/>
    <cellStyle name="20% - Accent4 2 3 4 3 4" xfId="10955"/>
    <cellStyle name="20% - Accent4 2 3 4 3 5" xfId="10956"/>
    <cellStyle name="20% - Accent4 2 3 4 3 6" xfId="10957"/>
    <cellStyle name="20% - Accent4 2 3 4 3 7" xfId="10958"/>
    <cellStyle name="20% - Accent4 2 3 4 3 8" xfId="10959"/>
    <cellStyle name="20% - Accent4 2 3 4 3 9" xfId="10960"/>
    <cellStyle name="20% - Accent4 2 3 4 4" xfId="10961"/>
    <cellStyle name="20% - Accent4 2 3 4 4 2" xfId="10962"/>
    <cellStyle name="20% - Accent4 2 3 4 4 2 2" xfId="10963"/>
    <cellStyle name="20% - Accent4 2 3 4 4 2 3" xfId="10964"/>
    <cellStyle name="20% - Accent4 2 3 4 4 3" xfId="10965"/>
    <cellStyle name="20% - Accent4 2 3 4 4 3 2" xfId="10966"/>
    <cellStyle name="20% - Accent4 2 3 4 4 4" xfId="10967"/>
    <cellStyle name="20% - Accent4 2 3 4 4 5" xfId="10968"/>
    <cellStyle name="20% - Accent4 2 3 4 4 6" xfId="10969"/>
    <cellStyle name="20% - Accent4 2 3 4 4 7" xfId="10970"/>
    <cellStyle name="20% - Accent4 2 3 4 4 8" xfId="10971"/>
    <cellStyle name="20% - Accent4 2 3 4 4 9" xfId="10972"/>
    <cellStyle name="20% - Accent4 2 3 4 5" xfId="10973"/>
    <cellStyle name="20% - Accent4 2 3 4 5 2" xfId="10974"/>
    <cellStyle name="20% - Accent4 2 3 4 5 3" xfId="10975"/>
    <cellStyle name="20% - Accent4 2 3 4 6" xfId="10976"/>
    <cellStyle name="20% - Accent4 2 3 4 6 2" xfId="10977"/>
    <cellStyle name="20% - Accent4 2 3 4 7" xfId="10978"/>
    <cellStyle name="20% - Accent4 2 3 4 8" xfId="10979"/>
    <cellStyle name="20% - Accent4 2 3 4 9" xfId="10980"/>
    <cellStyle name="20% - Accent4 2 3 5" xfId="10981"/>
    <cellStyle name="20% - Accent4 2 3 5 2" xfId="10982"/>
    <cellStyle name="20% - Accent4 2 3 5 2 2" xfId="10983"/>
    <cellStyle name="20% - Accent4 2 3 5 2 3" xfId="10984"/>
    <cellStyle name="20% - Accent4 2 3 5 3" xfId="10985"/>
    <cellStyle name="20% - Accent4 2 3 5 3 2" xfId="10986"/>
    <cellStyle name="20% - Accent4 2 3 5 4" xfId="10987"/>
    <cellStyle name="20% - Accent4 2 3 5 5" xfId="10988"/>
    <cellStyle name="20% - Accent4 2 3 5 6" xfId="10989"/>
    <cellStyle name="20% - Accent4 2 3 5 7" xfId="10990"/>
    <cellStyle name="20% - Accent4 2 3 5 8" xfId="10991"/>
    <cellStyle name="20% - Accent4 2 3 5 9" xfId="10992"/>
    <cellStyle name="20% - Accent4 2 3 6" xfId="10993"/>
    <cellStyle name="20% - Accent4 2 3 6 2" xfId="10994"/>
    <cellStyle name="20% - Accent4 2 3 6 2 2" xfId="10995"/>
    <cellStyle name="20% - Accent4 2 3 6 2 3" xfId="10996"/>
    <cellStyle name="20% - Accent4 2 3 6 3" xfId="10997"/>
    <cellStyle name="20% - Accent4 2 3 6 3 2" xfId="10998"/>
    <cellStyle name="20% - Accent4 2 3 6 4" xfId="10999"/>
    <cellStyle name="20% - Accent4 2 3 6 5" xfId="11000"/>
    <cellStyle name="20% - Accent4 2 3 6 6" xfId="11001"/>
    <cellStyle name="20% - Accent4 2 3 6 7" xfId="11002"/>
    <cellStyle name="20% - Accent4 2 3 6 8" xfId="11003"/>
    <cellStyle name="20% - Accent4 2 3 6 9" xfId="11004"/>
    <cellStyle name="20% - Accent4 2 3 7" xfId="11005"/>
    <cellStyle name="20% - Accent4 2 3 7 2" xfId="11006"/>
    <cellStyle name="20% - Accent4 2 3 7 2 2" xfId="11007"/>
    <cellStyle name="20% - Accent4 2 3 7 2 3" xfId="11008"/>
    <cellStyle name="20% - Accent4 2 3 7 3" xfId="11009"/>
    <cellStyle name="20% - Accent4 2 3 7 3 2" xfId="11010"/>
    <cellStyle name="20% - Accent4 2 3 7 4" xfId="11011"/>
    <cellStyle name="20% - Accent4 2 3 7 5" xfId="11012"/>
    <cellStyle name="20% - Accent4 2 3 7 6" xfId="11013"/>
    <cellStyle name="20% - Accent4 2 3 7 7" xfId="11014"/>
    <cellStyle name="20% - Accent4 2 3 7 8" xfId="11015"/>
    <cellStyle name="20% - Accent4 2 3 7 9" xfId="11016"/>
    <cellStyle name="20% - Accent4 2 3 8" xfId="11017"/>
    <cellStyle name="20% - Accent4 2 3 8 2" xfId="11018"/>
    <cellStyle name="20% - Accent4 2 3 8 3" xfId="11019"/>
    <cellStyle name="20% - Accent4 2 3 9" xfId="11020"/>
    <cellStyle name="20% - Accent4 2 3 9 2" xfId="11021"/>
    <cellStyle name="20% - Accent4 2 4" xfId="11022"/>
    <cellStyle name="20% - Accent4 2 4 10" xfId="11023"/>
    <cellStyle name="20% - Accent4 2 4 11" xfId="11024"/>
    <cellStyle name="20% - Accent4 2 4 12" xfId="11025"/>
    <cellStyle name="20% - Accent4 2 4 13" xfId="11026"/>
    <cellStyle name="20% - Accent4 2 4 14" xfId="11027"/>
    <cellStyle name="20% - Accent4 2 4 15" xfId="11028"/>
    <cellStyle name="20% - Accent4 2 4 2" xfId="11029"/>
    <cellStyle name="20% - Accent4 2 4 2 10" xfId="11030"/>
    <cellStyle name="20% - Accent4 2 4 2 11" xfId="11031"/>
    <cellStyle name="20% - Accent4 2 4 2 12" xfId="11032"/>
    <cellStyle name="20% - Accent4 2 4 2 13" xfId="11033"/>
    <cellStyle name="20% - Accent4 2 4 2 2" xfId="11034"/>
    <cellStyle name="20% - Accent4 2 4 2 2 10" xfId="11035"/>
    <cellStyle name="20% - Accent4 2 4 2 2 11" xfId="11036"/>
    <cellStyle name="20% - Accent4 2 4 2 2 12" xfId="11037"/>
    <cellStyle name="20% - Accent4 2 4 2 2 2" xfId="11038"/>
    <cellStyle name="20% - Accent4 2 4 2 2 2 2" xfId="11039"/>
    <cellStyle name="20% - Accent4 2 4 2 2 2 2 2" xfId="11040"/>
    <cellStyle name="20% - Accent4 2 4 2 2 2 2 3" xfId="11041"/>
    <cellStyle name="20% - Accent4 2 4 2 2 2 3" xfId="11042"/>
    <cellStyle name="20% - Accent4 2 4 2 2 2 3 2" xfId="11043"/>
    <cellStyle name="20% - Accent4 2 4 2 2 2 4" xfId="11044"/>
    <cellStyle name="20% - Accent4 2 4 2 2 2 5" xfId="11045"/>
    <cellStyle name="20% - Accent4 2 4 2 2 2 6" xfId="11046"/>
    <cellStyle name="20% - Accent4 2 4 2 2 2 7" xfId="11047"/>
    <cellStyle name="20% - Accent4 2 4 2 2 2 8" xfId="11048"/>
    <cellStyle name="20% - Accent4 2 4 2 2 2 9" xfId="11049"/>
    <cellStyle name="20% - Accent4 2 4 2 2 3" xfId="11050"/>
    <cellStyle name="20% - Accent4 2 4 2 2 3 2" xfId="11051"/>
    <cellStyle name="20% - Accent4 2 4 2 2 3 2 2" xfId="11052"/>
    <cellStyle name="20% - Accent4 2 4 2 2 3 2 3" xfId="11053"/>
    <cellStyle name="20% - Accent4 2 4 2 2 3 3" xfId="11054"/>
    <cellStyle name="20% - Accent4 2 4 2 2 3 3 2" xfId="11055"/>
    <cellStyle name="20% - Accent4 2 4 2 2 3 4" xfId="11056"/>
    <cellStyle name="20% - Accent4 2 4 2 2 3 5" xfId="11057"/>
    <cellStyle name="20% - Accent4 2 4 2 2 3 6" xfId="11058"/>
    <cellStyle name="20% - Accent4 2 4 2 2 3 7" xfId="11059"/>
    <cellStyle name="20% - Accent4 2 4 2 2 3 8" xfId="11060"/>
    <cellStyle name="20% - Accent4 2 4 2 2 3 9" xfId="11061"/>
    <cellStyle name="20% - Accent4 2 4 2 2 4" xfId="11062"/>
    <cellStyle name="20% - Accent4 2 4 2 2 4 2" xfId="11063"/>
    <cellStyle name="20% - Accent4 2 4 2 2 4 2 2" xfId="11064"/>
    <cellStyle name="20% - Accent4 2 4 2 2 4 2 3" xfId="11065"/>
    <cellStyle name="20% - Accent4 2 4 2 2 4 3" xfId="11066"/>
    <cellStyle name="20% - Accent4 2 4 2 2 4 3 2" xfId="11067"/>
    <cellStyle name="20% - Accent4 2 4 2 2 4 4" xfId="11068"/>
    <cellStyle name="20% - Accent4 2 4 2 2 4 5" xfId="11069"/>
    <cellStyle name="20% - Accent4 2 4 2 2 4 6" xfId="11070"/>
    <cellStyle name="20% - Accent4 2 4 2 2 4 7" xfId="11071"/>
    <cellStyle name="20% - Accent4 2 4 2 2 4 8" xfId="11072"/>
    <cellStyle name="20% - Accent4 2 4 2 2 4 9" xfId="11073"/>
    <cellStyle name="20% - Accent4 2 4 2 2 5" xfId="11074"/>
    <cellStyle name="20% - Accent4 2 4 2 2 5 2" xfId="11075"/>
    <cellStyle name="20% - Accent4 2 4 2 2 5 3" xfId="11076"/>
    <cellStyle name="20% - Accent4 2 4 2 2 6" xfId="11077"/>
    <cellStyle name="20% - Accent4 2 4 2 2 6 2" xfId="11078"/>
    <cellStyle name="20% - Accent4 2 4 2 2 7" xfId="11079"/>
    <cellStyle name="20% - Accent4 2 4 2 2 8" xfId="11080"/>
    <cellStyle name="20% - Accent4 2 4 2 2 9" xfId="11081"/>
    <cellStyle name="20% - Accent4 2 4 2 3" xfId="11082"/>
    <cellStyle name="20% - Accent4 2 4 2 3 2" xfId="11083"/>
    <cellStyle name="20% - Accent4 2 4 2 3 2 2" xfId="11084"/>
    <cellStyle name="20% - Accent4 2 4 2 3 2 3" xfId="11085"/>
    <cellStyle name="20% - Accent4 2 4 2 3 3" xfId="11086"/>
    <cellStyle name="20% - Accent4 2 4 2 3 3 2" xfId="11087"/>
    <cellStyle name="20% - Accent4 2 4 2 3 4" xfId="11088"/>
    <cellStyle name="20% - Accent4 2 4 2 3 5" xfId="11089"/>
    <cellStyle name="20% - Accent4 2 4 2 3 6" xfId="11090"/>
    <cellStyle name="20% - Accent4 2 4 2 3 7" xfId="11091"/>
    <cellStyle name="20% - Accent4 2 4 2 3 8" xfId="11092"/>
    <cellStyle name="20% - Accent4 2 4 2 3 9" xfId="11093"/>
    <cellStyle name="20% - Accent4 2 4 2 4" xfId="11094"/>
    <cellStyle name="20% - Accent4 2 4 2 4 2" xfId="11095"/>
    <cellStyle name="20% - Accent4 2 4 2 4 2 2" xfId="11096"/>
    <cellStyle name="20% - Accent4 2 4 2 4 2 3" xfId="11097"/>
    <cellStyle name="20% - Accent4 2 4 2 4 3" xfId="11098"/>
    <cellStyle name="20% - Accent4 2 4 2 4 3 2" xfId="11099"/>
    <cellStyle name="20% - Accent4 2 4 2 4 4" xfId="11100"/>
    <cellStyle name="20% - Accent4 2 4 2 4 5" xfId="11101"/>
    <cellStyle name="20% - Accent4 2 4 2 4 6" xfId="11102"/>
    <cellStyle name="20% - Accent4 2 4 2 4 7" xfId="11103"/>
    <cellStyle name="20% - Accent4 2 4 2 4 8" xfId="11104"/>
    <cellStyle name="20% - Accent4 2 4 2 4 9" xfId="11105"/>
    <cellStyle name="20% - Accent4 2 4 2 5" xfId="11106"/>
    <cellStyle name="20% - Accent4 2 4 2 5 2" xfId="11107"/>
    <cellStyle name="20% - Accent4 2 4 2 5 2 2" xfId="11108"/>
    <cellStyle name="20% - Accent4 2 4 2 5 2 3" xfId="11109"/>
    <cellStyle name="20% - Accent4 2 4 2 5 3" xfId="11110"/>
    <cellStyle name="20% - Accent4 2 4 2 5 3 2" xfId="11111"/>
    <cellStyle name="20% - Accent4 2 4 2 5 4" xfId="11112"/>
    <cellStyle name="20% - Accent4 2 4 2 5 5" xfId="11113"/>
    <cellStyle name="20% - Accent4 2 4 2 5 6" xfId="11114"/>
    <cellStyle name="20% - Accent4 2 4 2 5 7" xfId="11115"/>
    <cellStyle name="20% - Accent4 2 4 2 5 8" xfId="11116"/>
    <cellStyle name="20% - Accent4 2 4 2 5 9" xfId="11117"/>
    <cellStyle name="20% - Accent4 2 4 2 6" xfId="11118"/>
    <cellStyle name="20% - Accent4 2 4 2 6 2" xfId="11119"/>
    <cellStyle name="20% - Accent4 2 4 2 6 3" xfId="11120"/>
    <cellStyle name="20% - Accent4 2 4 2 7" xfId="11121"/>
    <cellStyle name="20% - Accent4 2 4 2 7 2" xfId="11122"/>
    <cellStyle name="20% - Accent4 2 4 2 8" xfId="11123"/>
    <cellStyle name="20% - Accent4 2 4 2 9" xfId="11124"/>
    <cellStyle name="20% - Accent4 2 4 3" xfId="11125"/>
    <cellStyle name="20% - Accent4 2 4 3 10" xfId="11126"/>
    <cellStyle name="20% - Accent4 2 4 3 11" xfId="11127"/>
    <cellStyle name="20% - Accent4 2 4 3 12" xfId="11128"/>
    <cellStyle name="20% - Accent4 2 4 3 13" xfId="11129"/>
    <cellStyle name="20% - Accent4 2 4 3 2" xfId="11130"/>
    <cellStyle name="20% - Accent4 2 4 3 2 10" xfId="11131"/>
    <cellStyle name="20% - Accent4 2 4 3 2 11" xfId="11132"/>
    <cellStyle name="20% - Accent4 2 4 3 2 12" xfId="11133"/>
    <cellStyle name="20% - Accent4 2 4 3 2 2" xfId="11134"/>
    <cellStyle name="20% - Accent4 2 4 3 2 2 2" xfId="11135"/>
    <cellStyle name="20% - Accent4 2 4 3 2 2 2 2" xfId="11136"/>
    <cellStyle name="20% - Accent4 2 4 3 2 2 2 3" xfId="11137"/>
    <cellStyle name="20% - Accent4 2 4 3 2 2 3" xfId="11138"/>
    <cellStyle name="20% - Accent4 2 4 3 2 2 3 2" xfId="11139"/>
    <cellStyle name="20% - Accent4 2 4 3 2 2 4" xfId="11140"/>
    <cellStyle name="20% - Accent4 2 4 3 2 2 5" xfId="11141"/>
    <cellStyle name="20% - Accent4 2 4 3 2 2 6" xfId="11142"/>
    <cellStyle name="20% - Accent4 2 4 3 2 2 7" xfId="11143"/>
    <cellStyle name="20% - Accent4 2 4 3 2 2 8" xfId="11144"/>
    <cellStyle name="20% - Accent4 2 4 3 2 2 9" xfId="11145"/>
    <cellStyle name="20% - Accent4 2 4 3 2 3" xfId="11146"/>
    <cellStyle name="20% - Accent4 2 4 3 2 3 2" xfId="11147"/>
    <cellStyle name="20% - Accent4 2 4 3 2 3 2 2" xfId="11148"/>
    <cellStyle name="20% - Accent4 2 4 3 2 3 2 3" xfId="11149"/>
    <cellStyle name="20% - Accent4 2 4 3 2 3 3" xfId="11150"/>
    <cellStyle name="20% - Accent4 2 4 3 2 3 3 2" xfId="11151"/>
    <cellStyle name="20% - Accent4 2 4 3 2 3 4" xfId="11152"/>
    <cellStyle name="20% - Accent4 2 4 3 2 3 5" xfId="11153"/>
    <cellStyle name="20% - Accent4 2 4 3 2 3 6" xfId="11154"/>
    <cellStyle name="20% - Accent4 2 4 3 2 3 7" xfId="11155"/>
    <cellStyle name="20% - Accent4 2 4 3 2 3 8" xfId="11156"/>
    <cellStyle name="20% - Accent4 2 4 3 2 3 9" xfId="11157"/>
    <cellStyle name="20% - Accent4 2 4 3 2 4" xfId="11158"/>
    <cellStyle name="20% - Accent4 2 4 3 2 4 2" xfId="11159"/>
    <cellStyle name="20% - Accent4 2 4 3 2 4 2 2" xfId="11160"/>
    <cellStyle name="20% - Accent4 2 4 3 2 4 2 3" xfId="11161"/>
    <cellStyle name="20% - Accent4 2 4 3 2 4 3" xfId="11162"/>
    <cellStyle name="20% - Accent4 2 4 3 2 4 3 2" xfId="11163"/>
    <cellStyle name="20% - Accent4 2 4 3 2 4 4" xfId="11164"/>
    <cellStyle name="20% - Accent4 2 4 3 2 4 5" xfId="11165"/>
    <cellStyle name="20% - Accent4 2 4 3 2 4 6" xfId="11166"/>
    <cellStyle name="20% - Accent4 2 4 3 2 4 7" xfId="11167"/>
    <cellStyle name="20% - Accent4 2 4 3 2 4 8" xfId="11168"/>
    <cellStyle name="20% - Accent4 2 4 3 2 4 9" xfId="11169"/>
    <cellStyle name="20% - Accent4 2 4 3 2 5" xfId="11170"/>
    <cellStyle name="20% - Accent4 2 4 3 2 5 2" xfId="11171"/>
    <cellStyle name="20% - Accent4 2 4 3 2 5 3" xfId="11172"/>
    <cellStyle name="20% - Accent4 2 4 3 2 6" xfId="11173"/>
    <cellStyle name="20% - Accent4 2 4 3 2 6 2" xfId="11174"/>
    <cellStyle name="20% - Accent4 2 4 3 2 7" xfId="11175"/>
    <cellStyle name="20% - Accent4 2 4 3 2 8" xfId="11176"/>
    <cellStyle name="20% - Accent4 2 4 3 2 9" xfId="11177"/>
    <cellStyle name="20% - Accent4 2 4 3 3" xfId="11178"/>
    <cellStyle name="20% - Accent4 2 4 3 3 2" xfId="11179"/>
    <cellStyle name="20% - Accent4 2 4 3 3 2 2" xfId="11180"/>
    <cellStyle name="20% - Accent4 2 4 3 3 2 3" xfId="11181"/>
    <cellStyle name="20% - Accent4 2 4 3 3 3" xfId="11182"/>
    <cellStyle name="20% - Accent4 2 4 3 3 3 2" xfId="11183"/>
    <cellStyle name="20% - Accent4 2 4 3 3 4" xfId="11184"/>
    <cellStyle name="20% - Accent4 2 4 3 3 5" xfId="11185"/>
    <cellStyle name="20% - Accent4 2 4 3 3 6" xfId="11186"/>
    <cellStyle name="20% - Accent4 2 4 3 3 7" xfId="11187"/>
    <cellStyle name="20% - Accent4 2 4 3 3 8" xfId="11188"/>
    <cellStyle name="20% - Accent4 2 4 3 3 9" xfId="11189"/>
    <cellStyle name="20% - Accent4 2 4 3 4" xfId="11190"/>
    <cellStyle name="20% - Accent4 2 4 3 4 2" xfId="11191"/>
    <cellStyle name="20% - Accent4 2 4 3 4 2 2" xfId="11192"/>
    <cellStyle name="20% - Accent4 2 4 3 4 2 3" xfId="11193"/>
    <cellStyle name="20% - Accent4 2 4 3 4 3" xfId="11194"/>
    <cellStyle name="20% - Accent4 2 4 3 4 3 2" xfId="11195"/>
    <cellStyle name="20% - Accent4 2 4 3 4 4" xfId="11196"/>
    <cellStyle name="20% - Accent4 2 4 3 4 5" xfId="11197"/>
    <cellStyle name="20% - Accent4 2 4 3 4 6" xfId="11198"/>
    <cellStyle name="20% - Accent4 2 4 3 4 7" xfId="11199"/>
    <cellStyle name="20% - Accent4 2 4 3 4 8" xfId="11200"/>
    <cellStyle name="20% - Accent4 2 4 3 4 9" xfId="11201"/>
    <cellStyle name="20% - Accent4 2 4 3 5" xfId="11202"/>
    <cellStyle name="20% - Accent4 2 4 3 5 2" xfId="11203"/>
    <cellStyle name="20% - Accent4 2 4 3 5 2 2" xfId="11204"/>
    <cellStyle name="20% - Accent4 2 4 3 5 2 3" xfId="11205"/>
    <cellStyle name="20% - Accent4 2 4 3 5 3" xfId="11206"/>
    <cellStyle name="20% - Accent4 2 4 3 5 3 2" xfId="11207"/>
    <cellStyle name="20% - Accent4 2 4 3 5 4" xfId="11208"/>
    <cellStyle name="20% - Accent4 2 4 3 5 5" xfId="11209"/>
    <cellStyle name="20% - Accent4 2 4 3 5 6" xfId="11210"/>
    <cellStyle name="20% - Accent4 2 4 3 5 7" xfId="11211"/>
    <cellStyle name="20% - Accent4 2 4 3 5 8" xfId="11212"/>
    <cellStyle name="20% - Accent4 2 4 3 5 9" xfId="11213"/>
    <cellStyle name="20% - Accent4 2 4 3 6" xfId="11214"/>
    <cellStyle name="20% - Accent4 2 4 3 6 2" xfId="11215"/>
    <cellStyle name="20% - Accent4 2 4 3 6 3" xfId="11216"/>
    <cellStyle name="20% - Accent4 2 4 3 7" xfId="11217"/>
    <cellStyle name="20% - Accent4 2 4 3 7 2" xfId="11218"/>
    <cellStyle name="20% - Accent4 2 4 3 8" xfId="11219"/>
    <cellStyle name="20% - Accent4 2 4 3 9" xfId="11220"/>
    <cellStyle name="20% - Accent4 2 4 4" xfId="11221"/>
    <cellStyle name="20% - Accent4 2 4 4 10" xfId="11222"/>
    <cellStyle name="20% - Accent4 2 4 4 11" xfId="11223"/>
    <cellStyle name="20% - Accent4 2 4 4 12" xfId="11224"/>
    <cellStyle name="20% - Accent4 2 4 4 2" xfId="11225"/>
    <cellStyle name="20% - Accent4 2 4 4 2 2" xfId="11226"/>
    <cellStyle name="20% - Accent4 2 4 4 2 2 2" xfId="11227"/>
    <cellStyle name="20% - Accent4 2 4 4 2 2 3" xfId="11228"/>
    <cellStyle name="20% - Accent4 2 4 4 2 3" xfId="11229"/>
    <cellStyle name="20% - Accent4 2 4 4 2 3 2" xfId="11230"/>
    <cellStyle name="20% - Accent4 2 4 4 2 4" xfId="11231"/>
    <cellStyle name="20% - Accent4 2 4 4 2 5" xfId="11232"/>
    <cellStyle name="20% - Accent4 2 4 4 2 6" xfId="11233"/>
    <cellStyle name="20% - Accent4 2 4 4 2 7" xfId="11234"/>
    <cellStyle name="20% - Accent4 2 4 4 2 8" xfId="11235"/>
    <cellStyle name="20% - Accent4 2 4 4 2 9" xfId="11236"/>
    <cellStyle name="20% - Accent4 2 4 4 3" xfId="11237"/>
    <cellStyle name="20% - Accent4 2 4 4 3 2" xfId="11238"/>
    <cellStyle name="20% - Accent4 2 4 4 3 2 2" xfId="11239"/>
    <cellStyle name="20% - Accent4 2 4 4 3 2 3" xfId="11240"/>
    <cellStyle name="20% - Accent4 2 4 4 3 3" xfId="11241"/>
    <cellStyle name="20% - Accent4 2 4 4 3 3 2" xfId="11242"/>
    <cellStyle name="20% - Accent4 2 4 4 3 4" xfId="11243"/>
    <cellStyle name="20% - Accent4 2 4 4 3 5" xfId="11244"/>
    <cellStyle name="20% - Accent4 2 4 4 3 6" xfId="11245"/>
    <cellStyle name="20% - Accent4 2 4 4 3 7" xfId="11246"/>
    <cellStyle name="20% - Accent4 2 4 4 3 8" xfId="11247"/>
    <cellStyle name="20% - Accent4 2 4 4 3 9" xfId="11248"/>
    <cellStyle name="20% - Accent4 2 4 4 4" xfId="11249"/>
    <cellStyle name="20% - Accent4 2 4 4 4 2" xfId="11250"/>
    <cellStyle name="20% - Accent4 2 4 4 4 2 2" xfId="11251"/>
    <cellStyle name="20% - Accent4 2 4 4 4 2 3" xfId="11252"/>
    <cellStyle name="20% - Accent4 2 4 4 4 3" xfId="11253"/>
    <cellStyle name="20% - Accent4 2 4 4 4 3 2" xfId="11254"/>
    <cellStyle name="20% - Accent4 2 4 4 4 4" xfId="11255"/>
    <cellStyle name="20% - Accent4 2 4 4 4 5" xfId="11256"/>
    <cellStyle name="20% - Accent4 2 4 4 4 6" xfId="11257"/>
    <cellStyle name="20% - Accent4 2 4 4 4 7" xfId="11258"/>
    <cellStyle name="20% - Accent4 2 4 4 4 8" xfId="11259"/>
    <cellStyle name="20% - Accent4 2 4 4 4 9" xfId="11260"/>
    <cellStyle name="20% - Accent4 2 4 4 5" xfId="11261"/>
    <cellStyle name="20% - Accent4 2 4 4 5 2" xfId="11262"/>
    <cellStyle name="20% - Accent4 2 4 4 5 3" xfId="11263"/>
    <cellStyle name="20% - Accent4 2 4 4 6" xfId="11264"/>
    <cellStyle name="20% - Accent4 2 4 4 6 2" xfId="11265"/>
    <cellStyle name="20% - Accent4 2 4 4 7" xfId="11266"/>
    <cellStyle name="20% - Accent4 2 4 4 8" xfId="11267"/>
    <cellStyle name="20% - Accent4 2 4 4 9" xfId="11268"/>
    <cellStyle name="20% - Accent4 2 4 5" xfId="11269"/>
    <cellStyle name="20% - Accent4 2 4 5 2" xfId="11270"/>
    <cellStyle name="20% - Accent4 2 4 5 2 2" xfId="11271"/>
    <cellStyle name="20% - Accent4 2 4 5 2 3" xfId="11272"/>
    <cellStyle name="20% - Accent4 2 4 5 3" xfId="11273"/>
    <cellStyle name="20% - Accent4 2 4 5 3 2" xfId="11274"/>
    <cellStyle name="20% - Accent4 2 4 5 4" xfId="11275"/>
    <cellStyle name="20% - Accent4 2 4 5 5" xfId="11276"/>
    <cellStyle name="20% - Accent4 2 4 5 6" xfId="11277"/>
    <cellStyle name="20% - Accent4 2 4 5 7" xfId="11278"/>
    <cellStyle name="20% - Accent4 2 4 5 8" xfId="11279"/>
    <cellStyle name="20% - Accent4 2 4 5 9" xfId="11280"/>
    <cellStyle name="20% - Accent4 2 4 6" xfId="11281"/>
    <cellStyle name="20% - Accent4 2 4 6 2" xfId="11282"/>
    <cellStyle name="20% - Accent4 2 4 6 2 2" xfId="11283"/>
    <cellStyle name="20% - Accent4 2 4 6 2 3" xfId="11284"/>
    <cellStyle name="20% - Accent4 2 4 6 3" xfId="11285"/>
    <cellStyle name="20% - Accent4 2 4 6 3 2" xfId="11286"/>
    <cellStyle name="20% - Accent4 2 4 6 4" xfId="11287"/>
    <cellStyle name="20% - Accent4 2 4 6 5" xfId="11288"/>
    <cellStyle name="20% - Accent4 2 4 6 6" xfId="11289"/>
    <cellStyle name="20% - Accent4 2 4 6 7" xfId="11290"/>
    <cellStyle name="20% - Accent4 2 4 6 8" xfId="11291"/>
    <cellStyle name="20% - Accent4 2 4 6 9" xfId="11292"/>
    <cellStyle name="20% - Accent4 2 4 7" xfId="11293"/>
    <cellStyle name="20% - Accent4 2 4 7 2" xfId="11294"/>
    <cellStyle name="20% - Accent4 2 4 7 2 2" xfId="11295"/>
    <cellStyle name="20% - Accent4 2 4 7 2 3" xfId="11296"/>
    <cellStyle name="20% - Accent4 2 4 7 3" xfId="11297"/>
    <cellStyle name="20% - Accent4 2 4 7 3 2" xfId="11298"/>
    <cellStyle name="20% - Accent4 2 4 7 4" xfId="11299"/>
    <cellStyle name="20% - Accent4 2 4 7 5" xfId="11300"/>
    <cellStyle name="20% - Accent4 2 4 7 6" xfId="11301"/>
    <cellStyle name="20% - Accent4 2 4 7 7" xfId="11302"/>
    <cellStyle name="20% - Accent4 2 4 7 8" xfId="11303"/>
    <cellStyle name="20% - Accent4 2 4 7 9" xfId="11304"/>
    <cellStyle name="20% - Accent4 2 4 8" xfId="11305"/>
    <cellStyle name="20% - Accent4 2 4 8 2" xfId="11306"/>
    <cellStyle name="20% - Accent4 2 4 8 3" xfId="11307"/>
    <cellStyle name="20% - Accent4 2 4 9" xfId="11308"/>
    <cellStyle name="20% - Accent4 2 4 9 2" xfId="11309"/>
    <cellStyle name="20% - Accent4 2 5" xfId="11310"/>
    <cellStyle name="20% - Accent4 2 5 10" xfId="11311"/>
    <cellStyle name="20% - Accent4 2 5 11" xfId="11312"/>
    <cellStyle name="20% - Accent4 2 5 12" xfId="11313"/>
    <cellStyle name="20% - Accent4 2 5 13" xfId="11314"/>
    <cellStyle name="20% - Accent4 2 5 14" xfId="11315"/>
    <cellStyle name="20% - Accent4 2 5 15" xfId="11316"/>
    <cellStyle name="20% - Accent4 2 5 2" xfId="11317"/>
    <cellStyle name="20% - Accent4 2 5 2 10" xfId="11318"/>
    <cellStyle name="20% - Accent4 2 5 2 11" xfId="11319"/>
    <cellStyle name="20% - Accent4 2 5 2 12" xfId="11320"/>
    <cellStyle name="20% - Accent4 2 5 2 13" xfId="11321"/>
    <cellStyle name="20% - Accent4 2 5 2 2" xfId="11322"/>
    <cellStyle name="20% - Accent4 2 5 2 2 10" xfId="11323"/>
    <cellStyle name="20% - Accent4 2 5 2 2 11" xfId="11324"/>
    <cellStyle name="20% - Accent4 2 5 2 2 12" xfId="11325"/>
    <cellStyle name="20% - Accent4 2 5 2 2 2" xfId="11326"/>
    <cellStyle name="20% - Accent4 2 5 2 2 2 2" xfId="11327"/>
    <cellStyle name="20% - Accent4 2 5 2 2 2 2 2" xfId="11328"/>
    <cellStyle name="20% - Accent4 2 5 2 2 2 2 3" xfId="11329"/>
    <cellStyle name="20% - Accent4 2 5 2 2 2 3" xfId="11330"/>
    <cellStyle name="20% - Accent4 2 5 2 2 2 3 2" xfId="11331"/>
    <cellStyle name="20% - Accent4 2 5 2 2 2 4" xfId="11332"/>
    <cellStyle name="20% - Accent4 2 5 2 2 2 5" xfId="11333"/>
    <cellStyle name="20% - Accent4 2 5 2 2 2 6" xfId="11334"/>
    <cellStyle name="20% - Accent4 2 5 2 2 2 7" xfId="11335"/>
    <cellStyle name="20% - Accent4 2 5 2 2 2 8" xfId="11336"/>
    <cellStyle name="20% - Accent4 2 5 2 2 2 9" xfId="11337"/>
    <cellStyle name="20% - Accent4 2 5 2 2 3" xfId="11338"/>
    <cellStyle name="20% - Accent4 2 5 2 2 3 2" xfId="11339"/>
    <cellStyle name="20% - Accent4 2 5 2 2 3 2 2" xfId="11340"/>
    <cellStyle name="20% - Accent4 2 5 2 2 3 2 3" xfId="11341"/>
    <cellStyle name="20% - Accent4 2 5 2 2 3 3" xfId="11342"/>
    <cellStyle name="20% - Accent4 2 5 2 2 3 3 2" xfId="11343"/>
    <cellStyle name="20% - Accent4 2 5 2 2 3 4" xfId="11344"/>
    <cellStyle name="20% - Accent4 2 5 2 2 3 5" xfId="11345"/>
    <cellStyle name="20% - Accent4 2 5 2 2 3 6" xfId="11346"/>
    <cellStyle name="20% - Accent4 2 5 2 2 3 7" xfId="11347"/>
    <cellStyle name="20% - Accent4 2 5 2 2 3 8" xfId="11348"/>
    <cellStyle name="20% - Accent4 2 5 2 2 3 9" xfId="11349"/>
    <cellStyle name="20% - Accent4 2 5 2 2 4" xfId="11350"/>
    <cellStyle name="20% - Accent4 2 5 2 2 4 2" xfId="11351"/>
    <cellStyle name="20% - Accent4 2 5 2 2 4 2 2" xfId="11352"/>
    <cellStyle name="20% - Accent4 2 5 2 2 4 2 3" xfId="11353"/>
    <cellStyle name="20% - Accent4 2 5 2 2 4 3" xfId="11354"/>
    <cellStyle name="20% - Accent4 2 5 2 2 4 3 2" xfId="11355"/>
    <cellStyle name="20% - Accent4 2 5 2 2 4 4" xfId="11356"/>
    <cellStyle name="20% - Accent4 2 5 2 2 4 5" xfId="11357"/>
    <cellStyle name="20% - Accent4 2 5 2 2 4 6" xfId="11358"/>
    <cellStyle name="20% - Accent4 2 5 2 2 4 7" xfId="11359"/>
    <cellStyle name="20% - Accent4 2 5 2 2 4 8" xfId="11360"/>
    <cellStyle name="20% - Accent4 2 5 2 2 4 9" xfId="11361"/>
    <cellStyle name="20% - Accent4 2 5 2 2 5" xfId="11362"/>
    <cellStyle name="20% - Accent4 2 5 2 2 5 2" xfId="11363"/>
    <cellStyle name="20% - Accent4 2 5 2 2 5 3" xfId="11364"/>
    <cellStyle name="20% - Accent4 2 5 2 2 6" xfId="11365"/>
    <cellStyle name="20% - Accent4 2 5 2 2 6 2" xfId="11366"/>
    <cellStyle name="20% - Accent4 2 5 2 2 7" xfId="11367"/>
    <cellStyle name="20% - Accent4 2 5 2 2 8" xfId="11368"/>
    <cellStyle name="20% - Accent4 2 5 2 2 9" xfId="11369"/>
    <cellStyle name="20% - Accent4 2 5 2 3" xfId="11370"/>
    <cellStyle name="20% - Accent4 2 5 2 3 2" xfId="11371"/>
    <cellStyle name="20% - Accent4 2 5 2 3 2 2" xfId="11372"/>
    <cellStyle name="20% - Accent4 2 5 2 3 2 3" xfId="11373"/>
    <cellStyle name="20% - Accent4 2 5 2 3 3" xfId="11374"/>
    <cellStyle name="20% - Accent4 2 5 2 3 3 2" xfId="11375"/>
    <cellStyle name="20% - Accent4 2 5 2 3 4" xfId="11376"/>
    <cellStyle name="20% - Accent4 2 5 2 3 5" xfId="11377"/>
    <cellStyle name="20% - Accent4 2 5 2 3 6" xfId="11378"/>
    <cellStyle name="20% - Accent4 2 5 2 3 7" xfId="11379"/>
    <cellStyle name="20% - Accent4 2 5 2 3 8" xfId="11380"/>
    <cellStyle name="20% - Accent4 2 5 2 3 9" xfId="11381"/>
    <cellStyle name="20% - Accent4 2 5 2 4" xfId="11382"/>
    <cellStyle name="20% - Accent4 2 5 2 4 2" xfId="11383"/>
    <cellStyle name="20% - Accent4 2 5 2 4 2 2" xfId="11384"/>
    <cellStyle name="20% - Accent4 2 5 2 4 2 3" xfId="11385"/>
    <cellStyle name="20% - Accent4 2 5 2 4 3" xfId="11386"/>
    <cellStyle name="20% - Accent4 2 5 2 4 3 2" xfId="11387"/>
    <cellStyle name="20% - Accent4 2 5 2 4 4" xfId="11388"/>
    <cellStyle name="20% - Accent4 2 5 2 4 5" xfId="11389"/>
    <cellStyle name="20% - Accent4 2 5 2 4 6" xfId="11390"/>
    <cellStyle name="20% - Accent4 2 5 2 4 7" xfId="11391"/>
    <cellStyle name="20% - Accent4 2 5 2 4 8" xfId="11392"/>
    <cellStyle name="20% - Accent4 2 5 2 4 9" xfId="11393"/>
    <cellStyle name="20% - Accent4 2 5 2 5" xfId="11394"/>
    <cellStyle name="20% - Accent4 2 5 2 5 2" xfId="11395"/>
    <cellStyle name="20% - Accent4 2 5 2 5 2 2" xfId="11396"/>
    <cellStyle name="20% - Accent4 2 5 2 5 2 3" xfId="11397"/>
    <cellStyle name="20% - Accent4 2 5 2 5 3" xfId="11398"/>
    <cellStyle name="20% - Accent4 2 5 2 5 3 2" xfId="11399"/>
    <cellStyle name="20% - Accent4 2 5 2 5 4" xfId="11400"/>
    <cellStyle name="20% - Accent4 2 5 2 5 5" xfId="11401"/>
    <cellStyle name="20% - Accent4 2 5 2 5 6" xfId="11402"/>
    <cellStyle name="20% - Accent4 2 5 2 5 7" xfId="11403"/>
    <cellStyle name="20% - Accent4 2 5 2 5 8" xfId="11404"/>
    <cellStyle name="20% - Accent4 2 5 2 5 9" xfId="11405"/>
    <cellStyle name="20% - Accent4 2 5 2 6" xfId="11406"/>
    <cellStyle name="20% - Accent4 2 5 2 6 2" xfId="11407"/>
    <cellStyle name="20% - Accent4 2 5 2 6 3" xfId="11408"/>
    <cellStyle name="20% - Accent4 2 5 2 7" xfId="11409"/>
    <cellStyle name="20% - Accent4 2 5 2 7 2" xfId="11410"/>
    <cellStyle name="20% - Accent4 2 5 2 8" xfId="11411"/>
    <cellStyle name="20% - Accent4 2 5 2 9" xfId="11412"/>
    <cellStyle name="20% - Accent4 2 5 3" xfId="11413"/>
    <cellStyle name="20% - Accent4 2 5 3 10" xfId="11414"/>
    <cellStyle name="20% - Accent4 2 5 3 11" xfId="11415"/>
    <cellStyle name="20% - Accent4 2 5 3 12" xfId="11416"/>
    <cellStyle name="20% - Accent4 2 5 3 13" xfId="11417"/>
    <cellStyle name="20% - Accent4 2 5 3 2" xfId="11418"/>
    <cellStyle name="20% - Accent4 2 5 3 2 10" xfId="11419"/>
    <cellStyle name="20% - Accent4 2 5 3 2 11" xfId="11420"/>
    <cellStyle name="20% - Accent4 2 5 3 2 12" xfId="11421"/>
    <cellStyle name="20% - Accent4 2 5 3 2 2" xfId="11422"/>
    <cellStyle name="20% - Accent4 2 5 3 2 2 2" xfId="11423"/>
    <cellStyle name="20% - Accent4 2 5 3 2 2 2 2" xfId="11424"/>
    <cellStyle name="20% - Accent4 2 5 3 2 2 2 3" xfId="11425"/>
    <cellStyle name="20% - Accent4 2 5 3 2 2 3" xfId="11426"/>
    <cellStyle name="20% - Accent4 2 5 3 2 2 3 2" xfId="11427"/>
    <cellStyle name="20% - Accent4 2 5 3 2 2 4" xfId="11428"/>
    <cellStyle name="20% - Accent4 2 5 3 2 2 5" xfId="11429"/>
    <cellStyle name="20% - Accent4 2 5 3 2 2 6" xfId="11430"/>
    <cellStyle name="20% - Accent4 2 5 3 2 2 7" xfId="11431"/>
    <cellStyle name="20% - Accent4 2 5 3 2 2 8" xfId="11432"/>
    <cellStyle name="20% - Accent4 2 5 3 2 2 9" xfId="11433"/>
    <cellStyle name="20% - Accent4 2 5 3 2 3" xfId="11434"/>
    <cellStyle name="20% - Accent4 2 5 3 2 3 2" xfId="11435"/>
    <cellStyle name="20% - Accent4 2 5 3 2 3 2 2" xfId="11436"/>
    <cellStyle name="20% - Accent4 2 5 3 2 3 2 3" xfId="11437"/>
    <cellStyle name="20% - Accent4 2 5 3 2 3 3" xfId="11438"/>
    <cellStyle name="20% - Accent4 2 5 3 2 3 3 2" xfId="11439"/>
    <cellStyle name="20% - Accent4 2 5 3 2 3 4" xfId="11440"/>
    <cellStyle name="20% - Accent4 2 5 3 2 3 5" xfId="11441"/>
    <cellStyle name="20% - Accent4 2 5 3 2 3 6" xfId="11442"/>
    <cellStyle name="20% - Accent4 2 5 3 2 3 7" xfId="11443"/>
    <cellStyle name="20% - Accent4 2 5 3 2 3 8" xfId="11444"/>
    <cellStyle name="20% - Accent4 2 5 3 2 3 9" xfId="11445"/>
    <cellStyle name="20% - Accent4 2 5 3 2 4" xfId="11446"/>
    <cellStyle name="20% - Accent4 2 5 3 2 4 2" xfId="11447"/>
    <cellStyle name="20% - Accent4 2 5 3 2 4 2 2" xfId="11448"/>
    <cellStyle name="20% - Accent4 2 5 3 2 4 2 3" xfId="11449"/>
    <cellStyle name="20% - Accent4 2 5 3 2 4 3" xfId="11450"/>
    <cellStyle name="20% - Accent4 2 5 3 2 4 3 2" xfId="11451"/>
    <cellStyle name="20% - Accent4 2 5 3 2 4 4" xfId="11452"/>
    <cellStyle name="20% - Accent4 2 5 3 2 4 5" xfId="11453"/>
    <cellStyle name="20% - Accent4 2 5 3 2 4 6" xfId="11454"/>
    <cellStyle name="20% - Accent4 2 5 3 2 4 7" xfId="11455"/>
    <cellStyle name="20% - Accent4 2 5 3 2 4 8" xfId="11456"/>
    <cellStyle name="20% - Accent4 2 5 3 2 4 9" xfId="11457"/>
    <cellStyle name="20% - Accent4 2 5 3 2 5" xfId="11458"/>
    <cellStyle name="20% - Accent4 2 5 3 2 5 2" xfId="11459"/>
    <cellStyle name="20% - Accent4 2 5 3 2 5 3" xfId="11460"/>
    <cellStyle name="20% - Accent4 2 5 3 2 6" xfId="11461"/>
    <cellStyle name="20% - Accent4 2 5 3 2 6 2" xfId="11462"/>
    <cellStyle name="20% - Accent4 2 5 3 2 7" xfId="11463"/>
    <cellStyle name="20% - Accent4 2 5 3 2 8" xfId="11464"/>
    <cellStyle name="20% - Accent4 2 5 3 2 9" xfId="11465"/>
    <cellStyle name="20% - Accent4 2 5 3 3" xfId="11466"/>
    <cellStyle name="20% - Accent4 2 5 3 3 2" xfId="11467"/>
    <cellStyle name="20% - Accent4 2 5 3 3 2 2" xfId="11468"/>
    <cellStyle name="20% - Accent4 2 5 3 3 2 3" xfId="11469"/>
    <cellStyle name="20% - Accent4 2 5 3 3 3" xfId="11470"/>
    <cellStyle name="20% - Accent4 2 5 3 3 3 2" xfId="11471"/>
    <cellStyle name="20% - Accent4 2 5 3 3 4" xfId="11472"/>
    <cellStyle name="20% - Accent4 2 5 3 3 5" xfId="11473"/>
    <cellStyle name="20% - Accent4 2 5 3 3 6" xfId="11474"/>
    <cellStyle name="20% - Accent4 2 5 3 3 7" xfId="11475"/>
    <cellStyle name="20% - Accent4 2 5 3 3 8" xfId="11476"/>
    <cellStyle name="20% - Accent4 2 5 3 3 9" xfId="11477"/>
    <cellStyle name="20% - Accent4 2 5 3 4" xfId="11478"/>
    <cellStyle name="20% - Accent4 2 5 3 4 2" xfId="11479"/>
    <cellStyle name="20% - Accent4 2 5 3 4 2 2" xfId="11480"/>
    <cellStyle name="20% - Accent4 2 5 3 4 2 3" xfId="11481"/>
    <cellStyle name="20% - Accent4 2 5 3 4 3" xfId="11482"/>
    <cellStyle name="20% - Accent4 2 5 3 4 3 2" xfId="11483"/>
    <cellStyle name="20% - Accent4 2 5 3 4 4" xfId="11484"/>
    <cellStyle name="20% - Accent4 2 5 3 4 5" xfId="11485"/>
    <cellStyle name="20% - Accent4 2 5 3 4 6" xfId="11486"/>
    <cellStyle name="20% - Accent4 2 5 3 4 7" xfId="11487"/>
    <cellStyle name="20% - Accent4 2 5 3 4 8" xfId="11488"/>
    <cellStyle name="20% - Accent4 2 5 3 4 9" xfId="11489"/>
    <cellStyle name="20% - Accent4 2 5 3 5" xfId="11490"/>
    <cellStyle name="20% - Accent4 2 5 3 5 2" xfId="11491"/>
    <cellStyle name="20% - Accent4 2 5 3 5 2 2" xfId="11492"/>
    <cellStyle name="20% - Accent4 2 5 3 5 2 3" xfId="11493"/>
    <cellStyle name="20% - Accent4 2 5 3 5 3" xfId="11494"/>
    <cellStyle name="20% - Accent4 2 5 3 5 3 2" xfId="11495"/>
    <cellStyle name="20% - Accent4 2 5 3 5 4" xfId="11496"/>
    <cellStyle name="20% - Accent4 2 5 3 5 5" xfId="11497"/>
    <cellStyle name="20% - Accent4 2 5 3 5 6" xfId="11498"/>
    <cellStyle name="20% - Accent4 2 5 3 5 7" xfId="11499"/>
    <cellStyle name="20% - Accent4 2 5 3 5 8" xfId="11500"/>
    <cellStyle name="20% - Accent4 2 5 3 5 9" xfId="11501"/>
    <cellStyle name="20% - Accent4 2 5 3 6" xfId="11502"/>
    <cellStyle name="20% - Accent4 2 5 3 6 2" xfId="11503"/>
    <cellStyle name="20% - Accent4 2 5 3 6 3" xfId="11504"/>
    <cellStyle name="20% - Accent4 2 5 3 7" xfId="11505"/>
    <cellStyle name="20% - Accent4 2 5 3 7 2" xfId="11506"/>
    <cellStyle name="20% - Accent4 2 5 3 8" xfId="11507"/>
    <cellStyle name="20% - Accent4 2 5 3 9" xfId="11508"/>
    <cellStyle name="20% - Accent4 2 5 4" xfId="11509"/>
    <cellStyle name="20% - Accent4 2 5 4 10" xfId="11510"/>
    <cellStyle name="20% - Accent4 2 5 4 11" xfId="11511"/>
    <cellStyle name="20% - Accent4 2 5 4 12" xfId="11512"/>
    <cellStyle name="20% - Accent4 2 5 4 2" xfId="11513"/>
    <cellStyle name="20% - Accent4 2 5 4 2 2" xfId="11514"/>
    <cellStyle name="20% - Accent4 2 5 4 2 2 2" xfId="11515"/>
    <cellStyle name="20% - Accent4 2 5 4 2 2 3" xfId="11516"/>
    <cellStyle name="20% - Accent4 2 5 4 2 3" xfId="11517"/>
    <cellStyle name="20% - Accent4 2 5 4 2 3 2" xfId="11518"/>
    <cellStyle name="20% - Accent4 2 5 4 2 4" xfId="11519"/>
    <cellStyle name="20% - Accent4 2 5 4 2 5" xfId="11520"/>
    <cellStyle name="20% - Accent4 2 5 4 2 6" xfId="11521"/>
    <cellStyle name="20% - Accent4 2 5 4 2 7" xfId="11522"/>
    <cellStyle name="20% - Accent4 2 5 4 2 8" xfId="11523"/>
    <cellStyle name="20% - Accent4 2 5 4 2 9" xfId="11524"/>
    <cellStyle name="20% - Accent4 2 5 4 3" xfId="11525"/>
    <cellStyle name="20% - Accent4 2 5 4 3 2" xfId="11526"/>
    <cellStyle name="20% - Accent4 2 5 4 3 2 2" xfId="11527"/>
    <cellStyle name="20% - Accent4 2 5 4 3 2 3" xfId="11528"/>
    <cellStyle name="20% - Accent4 2 5 4 3 3" xfId="11529"/>
    <cellStyle name="20% - Accent4 2 5 4 3 3 2" xfId="11530"/>
    <cellStyle name="20% - Accent4 2 5 4 3 4" xfId="11531"/>
    <cellStyle name="20% - Accent4 2 5 4 3 5" xfId="11532"/>
    <cellStyle name="20% - Accent4 2 5 4 3 6" xfId="11533"/>
    <cellStyle name="20% - Accent4 2 5 4 3 7" xfId="11534"/>
    <cellStyle name="20% - Accent4 2 5 4 3 8" xfId="11535"/>
    <cellStyle name="20% - Accent4 2 5 4 3 9" xfId="11536"/>
    <cellStyle name="20% - Accent4 2 5 4 4" xfId="11537"/>
    <cellStyle name="20% - Accent4 2 5 4 4 2" xfId="11538"/>
    <cellStyle name="20% - Accent4 2 5 4 4 2 2" xfId="11539"/>
    <cellStyle name="20% - Accent4 2 5 4 4 2 3" xfId="11540"/>
    <cellStyle name="20% - Accent4 2 5 4 4 3" xfId="11541"/>
    <cellStyle name="20% - Accent4 2 5 4 4 3 2" xfId="11542"/>
    <cellStyle name="20% - Accent4 2 5 4 4 4" xfId="11543"/>
    <cellStyle name="20% - Accent4 2 5 4 4 5" xfId="11544"/>
    <cellStyle name="20% - Accent4 2 5 4 4 6" xfId="11545"/>
    <cellStyle name="20% - Accent4 2 5 4 4 7" xfId="11546"/>
    <cellStyle name="20% - Accent4 2 5 4 4 8" xfId="11547"/>
    <cellStyle name="20% - Accent4 2 5 4 4 9" xfId="11548"/>
    <cellStyle name="20% - Accent4 2 5 4 5" xfId="11549"/>
    <cellStyle name="20% - Accent4 2 5 4 5 2" xfId="11550"/>
    <cellStyle name="20% - Accent4 2 5 4 5 3" xfId="11551"/>
    <cellStyle name="20% - Accent4 2 5 4 6" xfId="11552"/>
    <cellStyle name="20% - Accent4 2 5 4 6 2" xfId="11553"/>
    <cellStyle name="20% - Accent4 2 5 4 7" xfId="11554"/>
    <cellStyle name="20% - Accent4 2 5 4 8" xfId="11555"/>
    <cellStyle name="20% - Accent4 2 5 4 9" xfId="11556"/>
    <cellStyle name="20% - Accent4 2 5 5" xfId="11557"/>
    <cellStyle name="20% - Accent4 2 5 5 2" xfId="11558"/>
    <cellStyle name="20% - Accent4 2 5 5 2 2" xfId="11559"/>
    <cellStyle name="20% - Accent4 2 5 5 2 3" xfId="11560"/>
    <cellStyle name="20% - Accent4 2 5 5 3" xfId="11561"/>
    <cellStyle name="20% - Accent4 2 5 5 3 2" xfId="11562"/>
    <cellStyle name="20% - Accent4 2 5 5 4" xfId="11563"/>
    <cellStyle name="20% - Accent4 2 5 5 5" xfId="11564"/>
    <cellStyle name="20% - Accent4 2 5 5 6" xfId="11565"/>
    <cellStyle name="20% - Accent4 2 5 5 7" xfId="11566"/>
    <cellStyle name="20% - Accent4 2 5 5 8" xfId="11567"/>
    <cellStyle name="20% - Accent4 2 5 5 9" xfId="11568"/>
    <cellStyle name="20% - Accent4 2 5 6" xfId="11569"/>
    <cellStyle name="20% - Accent4 2 5 6 2" xfId="11570"/>
    <cellStyle name="20% - Accent4 2 5 6 2 2" xfId="11571"/>
    <cellStyle name="20% - Accent4 2 5 6 2 3" xfId="11572"/>
    <cellStyle name="20% - Accent4 2 5 6 3" xfId="11573"/>
    <cellStyle name="20% - Accent4 2 5 6 3 2" xfId="11574"/>
    <cellStyle name="20% - Accent4 2 5 6 4" xfId="11575"/>
    <cellStyle name="20% - Accent4 2 5 6 5" xfId="11576"/>
    <cellStyle name="20% - Accent4 2 5 6 6" xfId="11577"/>
    <cellStyle name="20% - Accent4 2 5 6 7" xfId="11578"/>
    <cellStyle name="20% - Accent4 2 5 6 8" xfId="11579"/>
    <cellStyle name="20% - Accent4 2 5 6 9" xfId="11580"/>
    <cellStyle name="20% - Accent4 2 5 7" xfId="11581"/>
    <cellStyle name="20% - Accent4 2 5 7 2" xfId="11582"/>
    <cellStyle name="20% - Accent4 2 5 7 2 2" xfId="11583"/>
    <cellStyle name="20% - Accent4 2 5 7 2 3" xfId="11584"/>
    <cellStyle name="20% - Accent4 2 5 7 3" xfId="11585"/>
    <cellStyle name="20% - Accent4 2 5 7 3 2" xfId="11586"/>
    <cellStyle name="20% - Accent4 2 5 7 4" xfId="11587"/>
    <cellStyle name="20% - Accent4 2 5 7 5" xfId="11588"/>
    <cellStyle name="20% - Accent4 2 5 7 6" xfId="11589"/>
    <cellStyle name="20% - Accent4 2 5 7 7" xfId="11590"/>
    <cellStyle name="20% - Accent4 2 5 7 8" xfId="11591"/>
    <cellStyle name="20% - Accent4 2 5 7 9" xfId="11592"/>
    <cellStyle name="20% - Accent4 2 5 8" xfId="11593"/>
    <cellStyle name="20% - Accent4 2 5 8 2" xfId="11594"/>
    <cellStyle name="20% - Accent4 2 5 8 3" xfId="11595"/>
    <cellStyle name="20% - Accent4 2 5 9" xfId="11596"/>
    <cellStyle name="20% - Accent4 2 5 9 2" xfId="11597"/>
    <cellStyle name="20% - Accent4 2 6" xfId="11598"/>
    <cellStyle name="20% - Accent4 2 6 10" xfId="11599"/>
    <cellStyle name="20% - Accent4 2 6 11" xfId="11600"/>
    <cellStyle name="20% - Accent4 2 6 12" xfId="11601"/>
    <cellStyle name="20% - Accent4 2 6 13" xfId="11602"/>
    <cellStyle name="20% - Accent4 2 6 14" xfId="11603"/>
    <cellStyle name="20% - Accent4 2 6 15" xfId="11604"/>
    <cellStyle name="20% - Accent4 2 6 2" xfId="11605"/>
    <cellStyle name="20% - Accent4 2 6 2 10" xfId="11606"/>
    <cellStyle name="20% - Accent4 2 6 2 11" xfId="11607"/>
    <cellStyle name="20% - Accent4 2 6 2 12" xfId="11608"/>
    <cellStyle name="20% - Accent4 2 6 2 13" xfId="11609"/>
    <cellStyle name="20% - Accent4 2 6 2 2" xfId="11610"/>
    <cellStyle name="20% - Accent4 2 6 2 2 10" xfId="11611"/>
    <cellStyle name="20% - Accent4 2 6 2 2 11" xfId="11612"/>
    <cellStyle name="20% - Accent4 2 6 2 2 12" xfId="11613"/>
    <cellStyle name="20% - Accent4 2 6 2 2 2" xfId="11614"/>
    <cellStyle name="20% - Accent4 2 6 2 2 2 2" xfId="11615"/>
    <cellStyle name="20% - Accent4 2 6 2 2 2 2 2" xfId="11616"/>
    <cellStyle name="20% - Accent4 2 6 2 2 2 2 3" xfId="11617"/>
    <cellStyle name="20% - Accent4 2 6 2 2 2 3" xfId="11618"/>
    <cellStyle name="20% - Accent4 2 6 2 2 2 3 2" xfId="11619"/>
    <cellStyle name="20% - Accent4 2 6 2 2 2 4" xfId="11620"/>
    <cellStyle name="20% - Accent4 2 6 2 2 2 5" xfId="11621"/>
    <cellStyle name="20% - Accent4 2 6 2 2 2 6" xfId="11622"/>
    <cellStyle name="20% - Accent4 2 6 2 2 2 7" xfId="11623"/>
    <cellStyle name="20% - Accent4 2 6 2 2 2 8" xfId="11624"/>
    <cellStyle name="20% - Accent4 2 6 2 2 2 9" xfId="11625"/>
    <cellStyle name="20% - Accent4 2 6 2 2 3" xfId="11626"/>
    <cellStyle name="20% - Accent4 2 6 2 2 3 2" xfId="11627"/>
    <cellStyle name="20% - Accent4 2 6 2 2 3 2 2" xfId="11628"/>
    <cellStyle name="20% - Accent4 2 6 2 2 3 2 3" xfId="11629"/>
    <cellStyle name="20% - Accent4 2 6 2 2 3 3" xfId="11630"/>
    <cellStyle name="20% - Accent4 2 6 2 2 3 3 2" xfId="11631"/>
    <cellStyle name="20% - Accent4 2 6 2 2 3 4" xfId="11632"/>
    <cellStyle name="20% - Accent4 2 6 2 2 3 5" xfId="11633"/>
    <cellStyle name="20% - Accent4 2 6 2 2 3 6" xfId="11634"/>
    <cellStyle name="20% - Accent4 2 6 2 2 3 7" xfId="11635"/>
    <cellStyle name="20% - Accent4 2 6 2 2 3 8" xfId="11636"/>
    <cellStyle name="20% - Accent4 2 6 2 2 3 9" xfId="11637"/>
    <cellStyle name="20% - Accent4 2 6 2 2 4" xfId="11638"/>
    <cellStyle name="20% - Accent4 2 6 2 2 4 2" xfId="11639"/>
    <cellStyle name="20% - Accent4 2 6 2 2 4 2 2" xfId="11640"/>
    <cellStyle name="20% - Accent4 2 6 2 2 4 2 3" xfId="11641"/>
    <cellStyle name="20% - Accent4 2 6 2 2 4 3" xfId="11642"/>
    <cellStyle name="20% - Accent4 2 6 2 2 4 3 2" xfId="11643"/>
    <cellStyle name="20% - Accent4 2 6 2 2 4 4" xfId="11644"/>
    <cellStyle name="20% - Accent4 2 6 2 2 4 5" xfId="11645"/>
    <cellStyle name="20% - Accent4 2 6 2 2 4 6" xfId="11646"/>
    <cellStyle name="20% - Accent4 2 6 2 2 4 7" xfId="11647"/>
    <cellStyle name="20% - Accent4 2 6 2 2 4 8" xfId="11648"/>
    <cellStyle name="20% - Accent4 2 6 2 2 4 9" xfId="11649"/>
    <cellStyle name="20% - Accent4 2 6 2 2 5" xfId="11650"/>
    <cellStyle name="20% - Accent4 2 6 2 2 5 2" xfId="11651"/>
    <cellStyle name="20% - Accent4 2 6 2 2 5 3" xfId="11652"/>
    <cellStyle name="20% - Accent4 2 6 2 2 6" xfId="11653"/>
    <cellStyle name="20% - Accent4 2 6 2 2 6 2" xfId="11654"/>
    <cellStyle name="20% - Accent4 2 6 2 2 7" xfId="11655"/>
    <cellStyle name="20% - Accent4 2 6 2 2 8" xfId="11656"/>
    <cellStyle name="20% - Accent4 2 6 2 2 9" xfId="11657"/>
    <cellStyle name="20% - Accent4 2 6 2 3" xfId="11658"/>
    <cellStyle name="20% - Accent4 2 6 2 3 2" xfId="11659"/>
    <cellStyle name="20% - Accent4 2 6 2 3 2 2" xfId="11660"/>
    <cellStyle name="20% - Accent4 2 6 2 3 2 3" xfId="11661"/>
    <cellStyle name="20% - Accent4 2 6 2 3 3" xfId="11662"/>
    <cellStyle name="20% - Accent4 2 6 2 3 3 2" xfId="11663"/>
    <cellStyle name="20% - Accent4 2 6 2 3 4" xfId="11664"/>
    <cellStyle name="20% - Accent4 2 6 2 3 5" xfId="11665"/>
    <cellStyle name="20% - Accent4 2 6 2 3 6" xfId="11666"/>
    <cellStyle name="20% - Accent4 2 6 2 3 7" xfId="11667"/>
    <cellStyle name="20% - Accent4 2 6 2 3 8" xfId="11668"/>
    <cellStyle name="20% - Accent4 2 6 2 3 9" xfId="11669"/>
    <cellStyle name="20% - Accent4 2 6 2 4" xfId="11670"/>
    <cellStyle name="20% - Accent4 2 6 2 4 2" xfId="11671"/>
    <cellStyle name="20% - Accent4 2 6 2 4 2 2" xfId="11672"/>
    <cellStyle name="20% - Accent4 2 6 2 4 2 3" xfId="11673"/>
    <cellStyle name="20% - Accent4 2 6 2 4 3" xfId="11674"/>
    <cellStyle name="20% - Accent4 2 6 2 4 3 2" xfId="11675"/>
    <cellStyle name="20% - Accent4 2 6 2 4 4" xfId="11676"/>
    <cellStyle name="20% - Accent4 2 6 2 4 5" xfId="11677"/>
    <cellStyle name="20% - Accent4 2 6 2 4 6" xfId="11678"/>
    <cellStyle name="20% - Accent4 2 6 2 4 7" xfId="11679"/>
    <cellStyle name="20% - Accent4 2 6 2 4 8" xfId="11680"/>
    <cellStyle name="20% - Accent4 2 6 2 4 9" xfId="11681"/>
    <cellStyle name="20% - Accent4 2 6 2 5" xfId="11682"/>
    <cellStyle name="20% - Accent4 2 6 2 5 2" xfId="11683"/>
    <cellStyle name="20% - Accent4 2 6 2 5 2 2" xfId="11684"/>
    <cellStyle name="20% - Accent4 2 6 2 5 2 3" xfId="11685"/>
    <cellStyle name="20% - Accent4 2 6 2 5 3" xfId="11686"/>
    <cellStyle name="20% - Accent4 2 6 2 5 3 2" xfId="11687"/>
    <cellStyle name="20% - Accent4 2 6 2 5 4" xfId="11688"/>
    <cellStyle name="20% - Accent4 2 6 2 5 5" xfId="11689"/>
    <cellStyle name="20% - Accent4 2 6 2 5 6" xfId="11690"/>
    <cellStyle name="20% - Accent4 2 6 2 5 7" xfId="11691"/>
    <cellStyle name="20% - Accent4 2 6 2 5 8" xfId="11692"/>
    <cellStyle name="20% - Accent4 2 6 2 5 9" xfId="11693"/>
    <cellStyle name="20% - Accent4 2 6 2 6" xfId="11694"/>
    <cellStyle name="20% - Accent4 2 6 2 6 2" xfId="11695"/>
    <cellStyle name="20% - Accent4 2 6 2 6 3" xfId="11696"/>
    <cellStyle name="20% - Accent4 2 6 2 7" xfId="11697"/>
    <cellStyle name="20% - Accent4 2 6 2 7 2" xfId="11698"/>
    <cellStyle name="20% - Accent4 2 6 2 8" xfId="11699"/>
    <cellStyle name="20% - Accent4 2 6 2 9" xfId="11700"/>
    <cellStyle name="20% - Accent4 2 6 3" xfId="11701"/>
    <cellStyle name="20% - Accent4 2 6 3 10" xfId="11702"/>
    <cellStyle name="20% - Accent4 2 6 3 11" xfId="11703"/>
    <cellStyle name="20% - Accent4 2 6 3 12" xfId="11704"/>
    <cellStyle name="20% - Accent4 2 6 3 13" xfId="11705"/>
    <cellStyle name="20% - Accent4 2 6 3 2" xfId="11706"/>
    <cellStyle name="20% - Accent4 2 6 3 2 10" xfId="11707"/>
    <cellStyle name="20% - Accent4 2 6 3 2 11" xfId="11708"/>
    <cellStyle name="20% - Accent4 2 6 3 2 12" xfId="11709"/>
    <cellStyle name="20% - Accent4 2 6 3 2 2" xfId="11710"/>
    <cellStyle name="20% - Accent4 2 6 3 2 2 2" xfId="11711"/>
    <cellStyle name="20% - Accent4 2 6 3 2 2 2 2" xfId="11712"/>
    <cellStyle name="20% - Accent4 2 6 3 2 2 2 3" xfId="11713"/>
    <cellStyle name="20% - Accent4 2 6 3 2 2 3" xfId="11714"/>
    <cellStyle name="20% - Accent4 2 6 3 2 2 3 2" xfId="11715"/>
    <cellStyle name="20% - Accent4 2 6 3 2 2 4" xfId="11716"/>
    <cellStyle name="20% - Accent4 2 6 3 2 2 5" xfId="11717"/>
    <cellStyle name="20% - Accent4 2 6 3 2 2 6" xfId="11718"/>
    <cellStyle name="20% - Accent4 2 6 3 2 2 7" xfId="11719"/>
    <cellStyle name="20% - Accent4 2 6 3 2 2 8" xfId="11720"/>
    <cellStyle name="20% - Accent4 2 6 3 2 2 9" xfId="11721"/>
    <cellStyle name="20% - Accent4 2 6 3 2 3" xfId="11722"/>
    <cellStyle name="20% - Accent4 2 6 3 2 3 2" xfId="11723"/>
    <cellStyle name="20% - Accent4 2 6 3 2 3 2 2" xfId="11724"/>
    <cellStyle name="20% - Accent4 2 6 3 2 3 2 3" xfId="11725"/>
    <cellStyle name="20% - Accent4 2 6 3 2 3 3" xfId="11726"/>
    <cellStyle name="20% - Accent4 2 6 3 2 3 3 2" xfId="11727"/>
    <cellStyle name="20% - Accent4 2 6 3 2 3 4" xfId="11728"/>
    <cellStyle name="20% - Accent4 2 6 3 2 3 5" xfId="11729"/>
    <cellStyle name="20% - Accent4 2 6 3 2 3 6" xfId="11730"/>
    <cellStyle name="20% - Accent4 2 6 3 2 3 7" xfId="11731"/>
    <cellStyle name="20% - Accent4 2 6 3 2 3 8" xfId="11732"/>
    <cellStyle name="20% - Accent4 2 6 3 2 3 9" xfId="11733"/>
    <cellStyle name="20% - Accent4 2 6 3 2 4" xfId="11734"/>
    <cellStyle name="20% - Accent4 2 6 3 2 4 2" xfId="11735"/>
    <cellStyle name="20% - Accent4 2 6 3 2 4 2 2" xfId="11736"/>
    <cellStyle name="20% - Accent4 2 6 3 2 4 2 3" xfId="11737"/>
    <cellStyle name="20% - Accent4 2 6 3 2 4 3" xfId="11738"/>
    <cellStyle name="20% - Accent4 2 6 3 2 4 3 2" xfId="11739"/>
    <cellStyle name="20% - Accent4 2 6 3 2 4 4" xfId="11740"/>
    <cellStyle name="20% - Accent4 2 6 3 2 4 5" xfId="11741"/>
    <cellStyle name="20% - Accent4 2 6 3 2 4 6" xfId="11742"/>
    <cellStyle name="20% - Accent4 2 6 3 2 4 7" xfId="11743"/>
    <cellStyle name="20% - Accent4 2 6 3 2 4 8" xfId="11744"/>
    <cellStyle name="20% - Accent4 2 6 3 2 4 9" xfId="11745"/>
    <cellStyle name="20% - Accent4 2 6 3 2 5" xfId="11746"/>
    <cellStyle name="20% - Accent4 2 6 3 2 5 2" xfId="11747"/>
    <cellStyle name="20% - Accent4 2 6 3 2 5 3" xfId="11748"/>
    <cellStyle name="20% - Accent4 2 6 3 2 6" xfId="11749"/>
    <cellStyle name="20% - Accent4 2 6 3 2 6 2" xfId="11750"/>
    <cellStyle name="20% - Accent4 2 6 3 2 7" xfId="11751"/>
    <cellStyle name="20% - Accent4 2 6 3 2 8" xfId="11752"/>
    <cellStyle name="20% - Accent4 2 6 3 2 9" xfId="11753"/>
    <cellStyle name="20% - Accent4 2 6 3 3" xfId="11754"/>
    <cellStyle name="20% - Accent4 2 6 3 3 2" xfId="11755"/>
    <cellStyle name="20% - Accent4 2 6 3 3 2 2" xfId="11756"/>
    <cellStyle name="20% - Accent4 2 6 3 3 2 3" xfId="11757"/>
    <cellStyle name="20% - Accent4 2 6 3 3 3" xfId="11758"/>
    <cellStyle name="20% - Accent4 2 6 3 3 3 2" xfId="11759"/>
    <cellStyle name="20% - Accent4 2 6 3 3 4" xfId="11760"/>
    <cellStyle name="20% - Accent4 2 6 3 3 5" xfId="11761"/>
    <cellStyle name="20% - Accent4 2 6 3 3 6" xfId="11762"/>
    <cellStyle name="20% - Accent4 2 6 3 3 7" xfId="11763"/>
    <cellStyle name="20% - Accent4 2 6 3 3 8" xfId="11764"/>
    <cellStyle name="20% - Accent4 2 6 3 3 9" xfId="11765"/>
    <cellStyle name="20% - Accent4 2 6 3 4" xfId="11766"/>
    <cellStyle name="20% - Accent4 2 6 3 4 2" xfId="11767"/>
    <cellStyle name="20% - Accent4 2 6 3 4 2 2" xfId="11768"/>
    <cellStyle name="20% - Accent4 2 6 3 4 2 3" xfId="11769"/>
    <cellStyle name="20% - Accent4 2 6 3 4 3" xfId="11770"/>
    <cellStyle name="20% - Accent4 2 6 3 4 3 2" xfId="11771"/>
    <cellStyle name="20% - Accent4 2 6 3 4 4" xfId="11772"/>
    <cellStyle name="20% - Accent4 2 6 3 4 5" xfId="11773"/>
    <cellStyle name="20% - Accent4 2 6 3 4 6" xfId="11774"/>
    <cellStyle name="20% - Accent4 2 6 3 4 7" xfId="11775"/>
    <cellStyle name="20% - Accent4 2 6 3 4 8" xfId="11776"/>
    <cellStyle name="20% - Accent4 2 6 3 4 9" xfId="11777"/>
    <cellStyle name="20% - Accent4 2 6 3 5" xfId="11778"/>
    <cellStyle name="20% - Accent4 2 6 3 5 2" xfId="11779"/>
    <cellStyle name="20% - Accent4 2 6 3 5 2 2" xfId="11780"/>
    <cellStyle name="20% - Accent4 2 6 3 5 2 3" xfId="11781"/>
    <cellStyle name="20% - Accent4 2 6 3 5 3" xfId="11782"/>
    <cellStyle name="20% - Accent4 2 6 3 5 3 2" xfId="11783"/>
    <cellStyle name="20% - Accent4 2 6 3 5 4" xfId="11784"/>
    <cellStyle name="20% - Accent4 2 6 3 5 5" xfId="11785"/>
    <cellStyle name="20% - Accent4 2 6 3 5 6" xfId="11786"/>
    <cellStyle name="20% - Accent4 2 6 3 5 7" xfId="11787"/>
    <cellStyle name="20% - Accent4 2 6 3 5 8" xfId="11788"/>
    <cellStyle name="20% - Accent4 2 6 3 5 9" xfId="11789"/>
    <cellStyle name="20% - Accent4 2 6 3 6" xfId="11790"/>
    <cellStyle name="20% - Accent4 2 6 3 6 2" xfId="11791"/>
    <cellStyle name="20% - Accent4 2 6 3 6 3" xfId="11792"/>
    <cellStyle name="20% - Accent4 2 6 3 7" xfId="11793"/>
    <cellStyle name="20% - Accent4 2 6 3 7 2" xfId="11794"/>
    <cellStyle name="20% - Accent4 2 6 3 8" xfId="11795"/>
    <cellStyle name="20% - Accent4 2 6 3 9" xfId="11796"/>
    <cellStyle name="20% - Accent4 2 6 4" xfId="11797"/>
    <cellStyle name="20% - Accent4 2 6 4 10" xfId="11798"/>
    <cellStyle name="20% - Accent4 2 6 4 11" xfId="11799"/>
    <cellStyle name="20% - Accent4 2 6 4 12" xfId="11800"/>
    <cellStyle name="20% - Accent4 2 6 4 2" xfId="11801"/>
    <cellStyle name="20% - Accent4 2 6 4 2 2" xfId="11802"/>
    <cellStyle name="20% - Accent4 2 6 4 2 2 2" xfId="11803"/>
    <cellStyle name="20% - Accent4 2 6 4 2 2 3" xfId="11804"/>
    <cellStyle name="20% - Accent4 2 6 4 2 3" xfId="11805"/>
    <cellStyle name="20% - Accent4 2 6 4 2 3 2" xfId="11806"/>
    <cellStyle name="20% - Accent4 2 6 4 2 4" xfId="11807"/>
    <cellStyle name="20% - Accent4 2 6 4 2 5" xfId="11808"/>
    <cellStyle name="20% - Accent4 2 6 4 2 6" xfId="11809"/>
    <cellStyle name="20% - Accent4 2 6 4 2 7" xfId="11810"/>
    <cellStyle name="20% - Accent4 2 6 4 2 8" xfId="11811"/>
    <cellStyle name="20% - Accent4 2 6 4 2 9" xfId="11812"/>
    <cellStyle name="20% - Accent4 2 6 4 3" xfId="11813"/>
    <cellStyle name="20% - Accent4 2 6 4 3 2" xfId="11814"/>
    <cellStyle name="20% - Accent4 2 6 4 3 2 2" xfId="11815"/>
    <cellStyle name="20% - Accent4 2 6 4 3 2 3" xfId="11816"/>
    <cellStyle name="20% - Accent4 2 6 4 3 3" xfId="11817"/>
    <cellStyle name="20% - Accent4 2 6 4 3 3 2" xfId="11818"/>
    <cellStyle name="20% - Accent4 2 6 4 3 4" xfId="11819"/>
    <cellStyle name="20% - Accent4 2 6 4 3 5" xfId="11820"/>
    <cellStyle name="20% - Accent4 2 6 4 3 6" xfId="11821"/>
    <cellStyle name="20% - Accent4 2 6 4 3 7" xfId="11822"/>
    <cellStyle name="20% - Accent4 2 6 4 3 8" xfId="11823"/>
    <cellStyle name="20% - Accent4 2 6 4 3 9" xfId="11824"/>
    <cellStyle name="20% - Accent4 2 6 4 4" xfId="11825"/>
    <cellStyle name="20% - Accent4 2 6 4 4 2" xfId="11826"/>
    <cellStyle name="20% - Accent4 2 6 4 4 2 2" xfId="11827"/>
    <cellStyle name="20% - Accent4 2 6 4 4 2 3" xfId="11828"/>
    <cellStyle name="20% - Accent4 2 6 4 4 3" xfId="11829"/>
    <cellStyle name="20% - Accent4 2 6 4 4 3 2" xfId="11830"/>
    <cellStyle name="20% - Accent4 2 6 4 4 4" xfId="11831"/>
    <cellStyle name="20% - Accent4 2 6 4 4 5" xfId="11832"/>
    <cellStyle name="20% - Accent4 2 6 4 4 6" xfId="11833"/>
    <cellStyle name="20% - Accent4 2 6 4 4 7" xfId="11834"/>
    <cellStyle name="20% - Accent4 2 6 4 4 8" xfId="11835"/>
    <cellStyle name="20% - Accent4 2 6 4 4 9" xfId="11836"/>
    <cellStyle name="20% - Accent4 2 6 4 5" xfId="11837"/>
    <cellStyle name="20% - Accent4 2 6 4 5 2" xfId="11838"/>
    <cellStyle name="20% - Accent4 2 6 4 5 3" xfId="11839"/>
    <cellStyle name="20% - Accent4 2 6 4 6" xfId="11840"/>
    <cellStyle name="20% - Accent4 2 6 4 6 2" xfId="11841"/>
    <cellStyle name="20% - Accent4 2 6 4 7" xfId="11842"/>
    <cellStyle name="20% - Accent4 2 6 4 8" xfId="11843"/>
    <cellStyle name="20% - Accent4 2 6 4 9" xfId="11844"/>
    <cellStyle name="20% - Accent4 2 6 5" xfId="11845"/>
    <cellStyle name="20% - Accent4 2 6 5 2" xfId="11846"/>
    <cellStyle name="20% - Accent4 2 6 5 2 2" xfId="11847"/>
    <cellStyle name="20% - Accent4 2 6 5 2 3" xfId="11848"/>
    <cellStyle name="20% - Accent4 2 6 5 3" xfId="11849"/>
    <cellStyle name="20% - Accent4 2 6 5 3 2" xfId="11850"/>
    <cellStyle name="20% - Accent4 2 6 5 4" xfId="11851"/>
    <cellStyle name="20% - Accent4 2 6 5 5" xfId="11852"/>
    <cellStyle name="20% - Accent4 2 6 5 6" xfId="11853"/>
    <cellStyle name="20% - Accent4 2 6 5 7" xfId="11854"/>
    <cellStyle name="20% - Accent4 2 6 5 8" xfId="11855"/>
    <cellStyle name="20% - Accent4 2 6 5 9" xfId="11856"/>
    <cellStyle name="20% - Accent4 2 6 6" xfId="11857"/>
    <cellStyle name="20% - Accent4 2 6 6 2" xfId="11858"/>
    <cellStyle name="20% - Accent4 2 6 6 2 2" xfId="11859"/>
    <cellStyle name="20% - Accent4 2 6 6 2 3" xfId="11860"/>
    <cellStyle name="20% - Accent4 2 6 6 3" xfId="11861"/>
    <cellStyle name="20% - Accent4 2 6 6 3 2" xfId="11862"/>
    <cellStyle name="20% - Accent4 2 6 6 4" xfId="11863"/>
    <cellStyle name="20% - Accent4 2 6 6 5" xfId="11864"/>
    <cellStyle name="20% - Accent4 2 6 6 6" xfId="11865"/>
    <cellStyle name="20% - Accent4 2 6 6 7" xfId="11866"/>
    <cellStyle name="20% - Accent4 2 6 6 8" xfId="11867"/>
    <cellStyle name="20% - Accent4 2 6 6 9" xfId="11868"/>
    <cellStyle name="20% - Accent4 2 6 7" xfId="11869"/>
    <cellStyle name="20% - Accent4 2 6 7 2" xfId="11870"/>
    <cellStyle name="20% - Accent4 2 6 7 2 2" xfId="11871"/>
    <cellStyle name="20% - Accent4 2 6 7 2 3" xfId="11872"/>
    <cellStyle name="20% - Accent4 2 6 7 3" xfId="11873"/>
    <cellStyle name="20% - Accent4 2 6 7 3 2" xfId="11874"/>
    <cellStyle name="20% - Accent4 2 6 7 4" xfId="11875"/>
    <cellStyle name="20% - Accent4 2 6 7 5" xfId="11876"/>
    <cellStyle name="20% - Accent4 2 6 7 6" xfId="11877"/>
    <cellStyle name="20% - Accent4 2 6 7 7" xfId="11878"/>
    <cellStyle name="20% - Accent4 2 6 7 8" xfId="11879"/>
    <cellStyle name="20% - Accent4 2 6 7 9" xfId="11880"/>
    <cellStyle name="20% - Accent4 2 6 8" xfId="11881"/>
    <cellStyle name="20% - Accent4 2 6 8 2" xfId="11882"/>
    <cellStyle name="20% - Accent4 2 6 8 3" xfId="11883"/>
    <cellStyle name="20% - Accent4 2 6 9" xfId="11884"/>
    <cellStyle name="20% - Accent4 2 6 9 2" xfId="11885"/>
    <cellStyle name="20% - Accent4 2 7" xfId="11886"/>
    <cellStyle name="20% - Accent4 2 7 10" xfId="11887"/>
    <cellStyle name="20% - Accent4 2 7 11" xfId="11888"/>
    <cellStyle name="20% - Accent4 2 7 12" xfId="11889"/>
    <cellStyle name="20% - Accent4 2 7 13" xfId="11890"/>
    <cellStyle name="20% - Accent4 2 7 2" xfId="11891"/>
    <cellStyle name="20% - Accent4 2 7 2 10" xfId="11892"/>
    <cellStyle name="20% - Accent4 2 7 2 11" xfId="11893"/>
    <cellStyle name="20% - Accent4 2 7 2 12" xfId="11894"/>
    <cellStyle name="20% - Accent4 2 7 2 2" xfId="11895"/>
    <cellStyle name="20% - Accent4 2 7 2 2 2" xfId="11896"/>
    <cellStyle name="20% - Accent4 2 7 2 2 2 2" xfId="11897"/>
    <cellStyle name="20% - Accent4 2 7 2 2 2 3" xfId="11898"/>
    <cellStyle name="20% - Accent4 2 7 2 2 3" xfId="11899"/>
    <cellStyle name="20% - Accent4 2 7 2 2 3 2" xfId="11900"/>
    <cellStyle name="20% - Accent4 2 7 2 2 4" xfId="11901"/>
    <cellStyle name="20% - Accent4 2 7 2 2 5" xfId="11902"/>
    <cellStyle name="20% - Accent4 2 7 2 2 6" xfId="11903"/>
    <cellStyle name="20% - Accent4 2 7 2 2 7" xfId="11904"/>
    <cellStyle name="20% - Accent4 2 7 2 2 8" xfId="11905"/>
    <cellStyle name="20% - Accent4 2 7 2 2 9" xfId="11906"/>
    <cellStyle name="20% - Accent4 2 7 2 3" xfId="11907"/>
    <cellStyle name="20% - Accent4 2 7 2 3 2" xfId="11908"/>
    <cellStyle name="20% - Accent4 2 7 2 3 2 2" xfId="11909"/>
    <cellStyle name="20% - Accent4 2 7 2 3 2 3" xfId="11910"/>
    <cellStyle name="20% - Accent4 2 7 2 3 3" xfId="11911"/>
    <cellStyle name="20% - Accent4 2 7 2 3 3 2" xfId="11912"/>
    <cellStyle name="20% - Accent4 2 7 2 3 4" xfId="11913"/>
    <cellStyle name="20% - Accent4 2 7 2 3 5" xfId="11914"/>
    <cellStyle name="20% - Accent4 2 7 2 3 6" xfId="11915"/>
    <cellStyle name="20% - Accent4 2 7 2 3 7" xfId="11916"/>
    <cellStyle name="20% - Accent4 2 7 2 3 8" xfId="11917"/>
    <cellStyle name="20% - Accent4 2 7 2 3 9" xfId="11918"/>
    <cellStyle name="20% - Accent4 2 7 2 4" xfId="11919"/>
    <cellStyle name="20% - Accent4 2 7 2 4 2" xfId="11920"/>
    <cellStyle name="20% - Accent4 2 7 2 4 2 2" xfId="11921"/>
    <cellStyle name="20% - Accent4 2 7 2 4 2 3" xfId="11922"/>
    <cellStyle name="20% - Accent4 2 7 2 4 3" xfId="11923"/>
    <cellStyle name="20% - Accent4 2 7 2 4 3 2" xfId="11924"/>
    <cellStyle name="20% - Accent4 2 7 2 4 4" xfId="11925"/>
    <cellStyle name="20% - Accent4 2 7 2 4 5" xfId="11926"/>
    <cellStyle name="20% - Accent4 2 7 2 4 6" xfId="11927"/>
    <cellStyle name="20% - Accent4 2 7 2 4 7" xfId="11928"/>
    <cellStyle name="20% - Accent4 2 7 2 4 8" xfId="11929"/>
    <cellStyle name="20% - Accent4 2 7 2 4 9" xfId="11930"/>
    <cellStyle name="20% - Accent4 2 7 2 5" xfId="11931"/>
    <cellStyle name="20% - Accent4 2 7 2 5 2" xfId="11932"/>
    <cellStyle name="20% - Accent4 2 7 2 5 3" xfId="11933"/>
    <cellStyle name="20% - Accent4 2 7 2 6" xfId="11934"/>
    <cellStyle name="20% - Accent4 2 7 2 6 2" xfId="11935"/>
    <cellStyle name="20% - Accent4 2 7 2 7" xfId="11936"/>
    <cellStyle name="20% - Accent4 2 7 2 8" xfId="11937"/>
    <cellStyle name="20% - Accent4 2 7 2 9" xfId="11938"/>
    <cellStyle name="20% - Accent4 2 7 3" xfId="11939"/>
    <cellStyle name="20% - Accent4 2 7 3 2" xfId="11940"/>
    <cellStyle name="20% - Accent4 2 7 3 2 2" xfId="11941"/>
    <cellStyle name="20% - Accent4 2 7 3 2 3" xfId="11942"/>
    <cellStyle name="20% - Accent4 2 7 3 3" xfId="11943"/>
    <cellStyle name="20% - Accent4 2 7 3 3 2" xfId="11944"/>
    <cellStyle name="20% - Accent4 2 7 3 4" xfId="11945"/>
    <cellStyle name="20% - Accent4 2 7 3 5" xfId="11946"/>
    <cellStyle name="20% - Accent4 2 7 3 6" xfId="11947"/>
    <cellStyle name="20% - Accent4 2 7 3 7" xfId="11948"/>
    <cellStyle name="20% - Accent4 2 7 3 8" xfId="11949"/>
    <cellStyle name="20% - Accent4 2 7 3 9" xfId="11950"/>
    <cellStyle name="20% - Accent4 2 7 4" xfId="11951"/>
    <cellStyle name="20% - Accent4 2 7 4 2" xfId="11952"/>
    <cellStyle name="20% - Accent4 2 7 4 2 2" xfId="11953"/>
    <cellStyle name="20% - Accent4 2 7 4 2 3" xfId="11954"/>
    <cellStyle name="20% - Accent4 2 7 4 3" xfId="11955"/>
    <cellStyle name="20% - Accent4 2 7 4 3 2" xfId="11956"/>
    <cellStyle name="20% - Accent4 2 7 4 4" xfId="11957"/>
    <cellStyle name="20% - Accent4 2 7 4 5" xfId="11958"/>
    <cellStyle name="20% - Accent4 2 7 4 6" xfId="11959"/>
    <cellStyle name="20% - Accent4 2 7 4 7" xfId="11960"/>
    <cellStyle name="20% - Accent4 2 7 4 8" xfId="11961"/>
    <cellStyle name="20% - Accent4 2 7 4 9" xfId="11962"/>
    <cellStyle name="20% - Accent4 2 7 5" xfId="11963"/>
    <cellStyle name="20% - Accent4 2 7 5 2" xfId="11964"/>
    <cellStyle name="20% - Accent4 2 7 5 2 2" xfId="11965"/>
    <cellStyle name="20% - Accent4 2 7 5 2 3" xfId="11966"/>
    <cellStyle name="20% - Accent4 2 7 5 3" xfId="11967"/>
    <cellStyle name="20% - Accent4 2 7 5 3 2" xfId="11968"/>
    <cellStyle name="20% - Accent4 2 7 5 4" xfId="11969"/>
    <cellStyle name="20% - Accent4 2 7 5 5" xfId="11970"/>
    <cellStyle name="20% - Accent4 2 7 5 6" xfId="11971"/>
    <cellStyle name="20% - Accent4 2 7 5 7" xfId="11972"/>
    <cellStyle name="20% - Accent4 2 7 5 8" xfId="11973"/>
    <cellStyle name="20% - Accent4 2 7 5 9" xfId="11974"/>
    <cellStyle name="20% - Accent4 2 7 6" xfId="11975"/>
    <cellStyle name="20% - Accent4 2 7 6 2" xfId="11976"/>
    <cellStyle name="20% - Accent4 2 7 6 3" xfId="11977"/>
    <cellStyle name="20% - Accent4 2 7 7" xfId="11978"/>
    <cellStyle name="20% - Accent4 2 7 7 2" xfId="11979"/>
    <cellStyle name="20% - Accent4 2 7 8" xfId="11980"/>
    <cellStyle name="20% - Accent4 2 7 9" xfId="11981"/>
    <cellStyle name="20% - Accent4 2 8" xfId="11982"/>
    <cellStyle name="20% - Accent4 2 8 10" xfId="11983"/>
    <cellStyle name="20% - Accent4 2 8 11" xfId="11984"/>
    <cellStyle name="20% - Accent4 2 8 12" xfId="11985"/>
    <cellStyle name="20% - Accent4 2 8 13" xfId="11986"/>
    <cellStyle name="20% - Accent4 2 8 2" xfId="11987"/>
    <cellStyle name="20% - Accent4 2 8 2 10" xfId="11988"/>
    <cellStyle name="20% - Accent4 2 8 2 11" xfId="11989"/>
    <cellStyle name="20% - Accent4 2 8 2 12" xfId="11990"/>
    <cellStyle name="20% - Accent4 2 8 2 2" xfId="11991"/>
    <cellStyle name="20% - Accent4 2 8 2 2 2" xfId="11992"/>
    <cellStyle name="20% - Accent4 2 8 2 2 2 2" xfId="11993"/>
    <cellStyle name="20% - Accent4 2 8 2 2 2 3" xfId="11994"/>
    <cellStyle name="20% - Accent4 2 8 2 2 3" xfId="11995"/>
    <cellStyle name="20% - Accent4 2 8 2 2 3 2" xfId="11996"/>
    <cellStyle name="20% - Accent4 2 8 2 2 4" xfId="11997"/>
    <cellStyle name="20% - Accent4 2 8 2 2 5" xfId="11998"/>
    <cellStyle name="20% - Accent4 2 8 2 2 6" xfId="11999"/>
    <cellStyle name="20% - Accent4 2 8 2 2 7" xfId="12000"/>
    <cellStyle name="20% - Accent4 2 8 2 2 8" xfId="12001"/>
    <cellStyle name="20% - Accent4 2 8 2 2 9" xfId="12002"/>
    <cellStyle name="20% - Accent4 2 8 2 3" xfId="12003"/>
    <cellStyle name="20% - Accent4 2 8 2 3 2" xfId="12004"/>
    <cellStyle name="20% - Accent4 2 8 2 3 2 2" xfId="12005"/>
    <cellStyle name="20% - Accent4 2 8 2 3 2 3" xfId="12006"/>
    <cellStyle name="20% - Accent4 2 8 2 3 3" xfId="12007"/>
    <cellStyle name="20% - Accent4 2 8 2 3 3 2" xfId="12008"/>
    <cellStyle name="20% - Accent4 2 8 2 3 4" xfId="12009"/>
    <cellStyle name="20% - Accent4 2 8 2 3 5" xfId="12010"/>
    <cellStyle name="20% - Accent4 2 8 2 3 6" xfId="12011"/>
    <cellStyle name="20% - Accent4 2 8 2 3 7" xfId="12012"/>
    <cellStyle name="20% - Accent4 2 8 2 3 8" xfId="12013"/>
    <cellStyle name="20% - Accent4 2 8 2 3 9" xfId="12014"/>
    <cellStyle name="20% - Accent4 2 8 2 4" xfId="12015"/>
    <cellStyle name="20% - Accent4 2 8 2 4 2" xfId="12016"/>
    <cellStyle name="20% - Accent4 2 8 2 4 2 2" xfId="12017"/>
    <cellStyle name="20% - Accent4 2 8 2 4 2 3" xfId="12018"/>
    <cellStyle name="20% - Accent4 2 8 2 4 3" xfId="12019"/>
    <cellStyle name="20% - Accent4 2 8 2 4 3 2" xfId="12020"/>
    <cellStyle name="20% - Accent4 2 8 2 4 4" xfId="12021"/>
    <cellStyle name="20% - Accent4 2 8 2 4 5" xfId="12022"/>
    <cellStyle name="20% - Accent4 2 8 2 4 6" xfId="12023"/>
    <cellStyle name="20% - Accent4 2 8 2 4 7" xfId="12024"/>
    <cellStyle name="20% - Accent4 2 8 2 4 8" xfId="12025"/>
    <cellStyle name="20% - Accent4 2 8 2 4 9" xfId="12026"/>
    <cellStyle name="20% - Accent4 2 8 2 5" xfId="12027"/>
    <cellStyle name="20% - Accent4 2 8 2 5 2" xfId="12028"/>
    <cellStyle name="20% - Accent4 2 8 2 5 3" xfId="12029"/>
    <cellStyle name="20% - Accent4 2 8 2 6" xfId="12030"/>
    <cellStyle name="20% - Accent4 2 8 2 6 2" xfId="12031"/>
    <cellStyle name="20% - Accent4 2 8 2 7" xfId="12032"/>
    <cellStyle name="20% - Accent4 2 8 2 8" xfId="12033"/>
    <cellStyle name="20% - Accent4 2 8 2 9" xfId="12034"/>
    <cellStyle name="20% - Accent4 2 8 3" xfId="12035"/>
    <cellStyle name="20% - Accent4 2 8 3 2" xfId="12036"/>
    <cellStyle name="20% - Accent4 2 8 3 2 2" xfId="12037"/>
    <cellStyle name="20% - Accent4 2 8 3 2 3" xfId="12038"/>
    <cellStyle name="20% - Accent4 2 8 3 3" xfId="12039"/>
    <cellStyle name="20% - Accent4 2 8 3 3 2" xfId="12040"/>
    <cellStyle name="20% - Accent4 2 8 3 4" xfId="12041"/>
    <cellStyle name="20% - Accent4 2 8 3 5" xfId="12042"/>
    <cellStyle name="20% - Accent4 2 8 3 6" xfId="12043"/>
    <cellStyle name="20% - Accent4 2 8 3 7" xfId="12044"/>
    <cellStyle name="20% - Accent4 2 8 3 8" xfId="12045"/>
    <cellStyle name="20% - Accent4 2 8 3 9" xfId="12046"/>
    <cellStyle name="20% - Accent4 2 8 4" xfId="12047"/>
    <cellStyle name="20% - Accent4 2 8 4 2" xfId="12048"/>
    <cellStyle name="20% - Accent4 2 8 4 2 2" xfId="12049"/>
    <cellStyle name="20% - Accent4 2 8 4 2 3" xfId="12050"/>
    <cellStyle name="20% - Accent4 2 8 4 3" xfId="12051"/>
    <cellStyle name="20% - Accent4 2 8 4 3 2" xfId="12052"/>
    <cellStyle name="20% - Accent4 2 8 4 4" xfId="12053"/>
    <cellStyle name="20% - Accent4 2 8 4 5" xfId="12054"/>
    <cellStyle name="20% - Accent4 2 8 4 6" xfId="12055"/>
    <cellStyle name="20% - Accent4 2 8 4 7" xfId="12056"/>
    <cellStyle name="20% - Accent4 2 8 4 8" xfId="12057"/>
    <cellStyle name="20% - Accent4 2 8 4 9" xfId="12058"/>
    <cellStyle name="20% - Accent4 2 8 5" xfId="12059"/>
    <cellStyle name="20% - Accent4 2 8 5 2" xfId="12060"/>
    <cellStyle name="20% - Accent4 2 8 5 2 2" xfId="12061"/>
    <cellStyle name="20% - Accent4 2 8 5 2 3" xfId="12062"/>
    <cellStyle name="20% - Accent4 2 8 5 3" xfId="12063"/>
    <cellStyle name="20% - Accent4 2 8 5 3 2" xfId="12064"/>
    <cellStyle name="20% - Accent4 2 8 5 4" xfId="12065"/>
    <cellStyle name="20% - Accent4 2 8 5 5" xfId="12066"/>
    <cellStyle name="20% - Accent4 2 8 5 6" xfId="12067"/>
    <cellStyle name="20% - Accent4 2 8 5 7" xfId="12068"/>
    <cellStyle name="20% - Accent4 2 8 5 8" xfId="12069"/>
    <cellStyle name="20% - Accent4 2 8 5 9" xfId="12070"/>
    <cellStyle name="20% - Accent4 2 8 6" xfId="12071"/>
    <cellStyle name="20% - Accent4 2 8 6 2" xfId="12072"/>
    <cellStyle name="20% - Accent4 2 8 6 3" xfId="12073"/>
    <cellStyle name="20% - Accent4 2 8 7" xfId="12074"/>
    <cellStyle name="20% - Accent4 2 8 7 2" xfId="12075"/>
    <cellStyle name="20% - Accent4 2 8 8" xfId="12076"/>
    <cellStyle name="20% - Accent4 2 8 9" xfId="12077"/>
    <cellStyle name="20% - Accent4 2 9" xfId="12078"/>
    <cellStyle name="20% - Accent4 2 9 10" xfId="12079"/>
    <cellStyle name="20% - Accent4 2 9 11" xfId="12080"/>
    <cellStyle name="20% - Accent4 2 9 12" xfId="12081"/>
    <cellStyle name="20% - Accent4 2 9 2" xfId="12082"/>
    <cellStyle name="20% - Accent4 2 9 2 2" xfId="12083"/>
    <cellStyle name="20% - Accent4 2 9 2 2 2" xfId="12084"/>
    <cellStyle name="20% - Accent4 2 9 2 2 3" xfId="12085"/>
    <cellStyle name="20% - Accent4 2 9 2 3" xfId="12086"/>
    <cellStyle name="20% - Accent4 2 9 2 3 2" xfId="12087"/>
    <cellStyle name="20% - Accent4 2 9 2 4" xfId="12088"/>
    <cellStyle name="20% - Accent4 2 9 2 5" xfId="12089"/>
    <cellStyle name="20% - Accent4 2 9 2 6" xfId="12090"/>
    <cellStyle name="20% - Accent4 2 9 2 7" xfId="12091"/>
    <cellStyle name="20% - Accent4 2 9 2 8" xfId="12092"/>
    <cellStyle name="20% - Accent4 2 9 2 9" xfId="12093"/>
    <cellStyle name="20% - Accent4 2 9 3" xfId="12094"/>
    <cellStyle name="20% - Accent4 2 9 3 2" xfId="12095"/>
    <cellStyle name="20% - Accent4 2 9 3 2 2" xfId="12096"/>
    <cellStyle name="20% - Accent4 2 9 3 2 3" xfId="12097"/>
    <cellStyle name="20% - Accent4 2 9 3 3" xfId="12098"/>
    <cellStyle name="20% - Accent4 2 9 3 3 2" xfId="12099"/>
    <cellStyle name="20% - Accent4 2 9 3 4" xfId="12100"/>
    <cellStyle name="20% - Accent4 2 9 3 5" xfId="12101"/>
    <cellStyle name="20% - Accent4 2 9 3 6" xfId="12102"/>
    <cellStyle name="20% - Accent4 2 9 3 7" xfId="12103"/>
    <cellStyle name="20% - Accent4 2 9 3 8" xfId="12104"/>
    <cellStyle name="20% - Accent4 2 9 3 9" xfId="12105"/>
    <cellStyle name="20% - Accent4 2 9 4" xfId="12106"/>
    <cellStyle name="20% - Accent4 2 9 4 2" xfId="12107"/>
    <cellStyle name="20% - Accent4 2 9 4 2 2" xfId="12108"/>
    <cellStyle name="20% - Accent4 2 9 4 2 3" xfId="12109"/>
    <cellStyle name="20% - Accent4 2 9 4 3" xfId="12110"/>
    <cellStyle name="20% - Accent4 2 9 4 3 2" xfId="12111"/>
    <cellStyle name="20% - Accent4 2 9 4 4" xfId="12112"/>
    <cellStyle name="20% - Accent4 2 9 4 5" xfId="12113"/>
    <cellStyle name="20% - Accent4 2 9 4 6" xfId="12114"/>
    <cellStyle name="20% - Accent4 2 9 4 7" xfId="12115"/>
    <cellStyle name="20% - Accent4 2 9 4 8" xfId="12116"/>
    <cellStyle name="20% - Accent4 2 9 4 9" xfId="12117"/>
    <cellStyle name="20% - Accent4 2 9 5" xfId="12118"/>
    <cellStyle name="20% - Accent4 2 9 5 2" xfId="12119"/>
    <cellStyle name="20% - Accent4 2 9 5 3" xfId="12120"/>
    <cellStyle name="20% - Accent4 2 9 6" xfId="12121"/>
    <cellStyle name="20% - Accent4 2 9 6 2" xfId="12122"/>
    <cellStyle name="20% - Accent4 2 9 7" xfId="12123"/>
    <cellStyle name="20% - Accent4 2 9 8" xfId="12124"/>
    <cellStyle name="20% - Accent4 2 9 9" xfId="12125"/>
    <cellStyle name="20% - Accent4 3" xfId="12126"/>
    <cellStyle name="20% - Accent4 3 10" xfId="12127"/>
    <cellStyle name="20% - Accent4 3 10 2" xfId="12128"/>
    <cellStyle name="20% - Accent4 3 10 2 2" xfId="12129"/>
    <cellStyle name="20% - Accent4 3 10 2 3" xfId="12130"/>
    <cellStyle name="20% - Accent4 3 10 3" xfId="12131"/>
    <cellStyle name="20% - Accent4 3 10 3 2" xfId="12132"/>
    <cellStyle name="20% - Accent4 3 10 4" xfId="12133"/>
    <cellStyle name="20% - Accent4 3 10 5" xfId="12134"/>
    <cellStyle name="20% - Accent4 3 10 6" xfId="12135"/>
    <cellStyle name="20% - Accent4 3 10 7" xfId="12136"/>
    <cellStyle name="20% - Accent4 3 10 8" xfId="12137"/>
    <cellStyle name="20% - Accent4 3 10 9" xfId="12138"/>
    <cellStyle name="20% - Accent4 3 11" xfId="12139"/>
    <cellStyle name="20% - Accent4 3 11 2" xfId="12140"/>
    <cellStyle name="20% - Accent4 3 11 2 2" xfId="12141"/>
    <cellStyle name="20% - Accent4 3 11 2 3" xfId="12142"/>
    <cellStyle name="20% - Accent4 3 11 3" xfId="12143"/>
    <cellStyle name="20% - Accent4 3 11 3 2" xfId="12144"/>
    <cellStyle name="20% - Accent4 3 11 4" xfId="12145"/>
    <cellStyle name="20% - Accent4 3 11 5" xfId="12146"/>
    <cellStyle name="20% - Accent4 3 11 6" xfId="12147"/>
    <cellStyle name="20% - Accent4 3 11 7" xfId="12148"/>
    <cellStyle name="20% - Accent4 3 11 8" xfId="12149"/>
    <cellStyle name="20% - Accent4 3 11 9" xfId="12150"/>
    <cellStyle name="20% - Accent4 3 12" xfId="12151"/>
    <cellStyle name="20% - Accent4 3 12 2" xfId="12152"/>
    <cellStyle name="20% - Accent4 3 12 2 2" xfId="12153"/>
    <cellStyle name="20% - Accent4 3 12 2 3" xfId="12154"/>
    <cellStyle name="20% - Accent4 3 12 3" xfId="12155"/>
    <cellStyle name="20% - Accent4 3 12 3 2" xfId="12156"/>
    <cellStyle name="20% - Accent4 3 12 4" xfId="12157"/>
    <cellStyle name="20% - Accent4 3 12 5" xfId="12158"/>
    <cellStyle name="20% - Accent4 3 12 6" xfId="12159"/>
    <cellStyle name="20% - Accent4 3 12 7" xfId="12160"/>
    <cellStyle name="20% - Accent4 3 12 8" xfId="12161"/>
    <cellStyle name="20% - Accent4 3 12 9" xfId="12162"/>
    <cellStyle name="20% - Accent4 3 13" xfId="12163"/>
    <cellStyle name="20% - Accent4 3 13 2" xfId="12164"/>
    <cellStyle name="20% - Accent4 3 14" xfId="12165"/>
    <cellStyle name="20% - Accent4 3 14 2" xfId="12166"/>
    <cellStyle name="20% - Accent4 3 15" xfId="12167"/>
    <cellStyle name="20% - Accent4 3 16" xfId="12168"/>
    <cellStyle name="20% - Accent4 3 17" xfId="12169"/>
    <cellStyle name="20% - Accent4 3 18" xfId="12170"/>
    <cellStyle name="20% - Accent4 3 19" xfId="12171"/>
    <cellStyle name="20% - Accent4 3 2" xfId="12172"/>
    <cellStyle name="20% - Accent4 3 2 10" xfId="12173"/>
    <cellStyle name="20% - Accent4 3 2 11" xfId="12174"/>
    <cellStyle name="20% - Accent4 3 2 12" xfId="12175"/>
    <cellStyle name="20% - Accent4 3 2 13" xfId="12176"/>
    <cellStyle name="20% - Accent4 3 2 14" xfId="12177"/>
    <cellStyle name="20% - Accent4 3 2 15" xfId="12178"/>
    <cellStyle name="20% - Accent4 3 2 2" xfId="12179"/>
    <cellStyle name="20% - Accent4 3 2 2 10" xfId="12180"/>
    <cellStyle name="20% - Accent4 3 2 2 11" xfId="12181"/>
    <cellStyle name="20% - Accent4 3 2 2 12" xfId="12182"/>
    <cellStyle name="20% - Accent4 3 2 2 13" xfId="12183"/>
    <cellStyle name="20% - Accent4 3 2 2 2" xfId="12184"/>
    <cellStyle name="20% - Accent4 3 2 2 2 10" xfId="12185"/>
    <cellStyle name="20% - Accent4 3 2 2 2 11" xfId="12186"/>
    <cellStyle name="20% - Accent4 3 2 2 2 12" xfId="12187"/>
    <cellStyle name="20% - Accent4 3 2 2 2 2" xfId="12188"/>
    <cellStyle name="20% - Accent4 3 2 2 2 2 2" xfId="12189"/>
    <cellStyle name="20% - Accent4 3 2 2 2 2 2 2" xfId="12190"/>
    <cellStyle name="20% - Accent4 3 2 2 2 2 2 3" xfId="12191"/>
    <cellStyle name="20% - Accent4 3 2 2 2 2 3" xfId="12192"/>
    <cellStyle name="20% - Accent4 3 2 2 2 2 3 2" xfId="12193"/>
    <cellStyle name="20% - Accent4 3 2 2 2 2 4" xfId="12194"/>
    <cellStyle name="20% - Accent4 3 2 2 2 2 5" xfId="12195"/>
    <cellStyle name="20% - Accent4 3 2 2 2 2 6" xfId="12196"/>
    <cellStyle name="20% - Accent4 3 2 2 2 2 7" xfId="12197"/>
    <cellStyle name="20% - Accent4 3 2 2 2 2 8" xfId="12198"/>
    <cellStyle name="20% - Accent4 3 2 2 2 2 9" xfId="12199"/>
    <cellStyle name="20% - Accent4 3 2 2 2 3" xfId="12200"/>
    <cellStyle name="20% - Accent4 3 2 2 2 3 2" xfId="12201"/>
    <cellStyle name="20% - Accent4 3 2 2 2 3 2 2" xfId="12202"/>
    <cellStyle name="20% - Accent4 3 2 2 2 3 2 3" xfId="12203"/>
    <cellStyle name="20% - Accent4 3 2 2 2 3 3" xfId="12204"/>
    <cellStyle name="20% - Accent4 3 2 2 2 3 3 2" xfId="12205"/>
    <cellStyle name="20% - Accent4 3 2 2 2 3 4" xfId="12206"/>
    <cellStyle name="20% - Accent4 3 2 2 2 3 5" xfId="12207"/>
    <cellStyle name="20% - Accent4 3 2 2 2 3 6" xfId="12208"/>
    <cellStyle name="20% - Accent4 3 2 2 2 3 7" xfId="12209"/>
    <cellStyle name="20% - Accent4 3 2 2 2 3 8" xfId="12210"/>
    <cellStyle name="20% - Accent4 3 2 2 2 3 9" xfId="12211"/>
    <cellStyle name="20% - Accent4 3 2 2 2 4" xfId="12212"/>
    <cellStyle name="20% - Accent4 3 2 2 2 4 2" xfId="12213"/>
    <cellStyle name="20% - Accent4 3 2 2 2 4 2 2" xfId="12214"/>
    <cellStyle name="20% - Accent4 3 2 2 2 4 2 3" xfId="12215"/>
    <cellStyle name="20% - Accent4 3 2 2 2 4 3" xfId="12216"/>
    <cellStyle name="20% - Accent4 3 2 2 2 4 3 2" xfId="12217"/>
    <cellStyle name="20% - Accent4 3 2 2 2 4 4" xfId="12218"/>
    <cellStyle name="20% - Accent4 3 2 2 2 4 5" xfId="12219"/>
    <cellStyle name="20% - Accent4 3 2 2 2 4 6" xfId="12220"/>
    <cellStyle name="20% - Accent4 3 2 2 2 4 7" xfId="12221"/>
    <cellStyle name="20% - Accent4 3 2 2 2 4 8" xfId="12222"/>
    <cellStyle name="20% - Accent4 3 2 2 2 4 9" xfId="12223"/>
    <cellStyle name="20% - Accent4 3 2 2 2 5" xfId="12224"/>
    <cellStyle name="20% - Accent4 3 2 2 2 5 2" xfId="12225"/>
    <cellStyle name="20% - Accent4 3 2 2 2 5 3" xfId="12226"/>
    <cellStyle name="20% - Accent4 3 2 2 2 6" xfId="12227"/>
    <cellStyle name="20% - Accent4 3 2 2 2 6 2" xfId="12228"/>
    <cellStyle name="20% - Accent4 3 2 2 2 7" xfId="12229"/>
    <cellStyle name="20% - Accent4 3 2 2 2 8" xfId="12230"/>
    <cellStyle name="20% - Accent4 3 2 2 2 9" xfId="12231"/>
    <cellStyle name="20% - Accent4 3 2 2 3" xfId="12232"/>
    <cellStyle name="20% - Accent4 3 2 2 3 2" xfId="12233"/>
    <cellStyle name="20% - Accent4 3 2 2 3 2 2" xfId="12234"/>
    <cellStyle name="20% - Accent4 3 2 2 3 2 3" xfId="12235"/>
    <cellStyle name="20% - Accent4 3 2 2 3 3" xfId="12236"/>
    <cellStyle name="20% - Accent4 3 2 2 3 3 2" xfId="12237"/>
    <cellStyle name="20% - Accent4 3 2 2 3 4" xfId="12238"/>
    <cellStyle name="20% - Accent4 3 2 2 3 5" xfId="12239"/>
    <cellStyle name="20% - Accent4 3 2 2 3 6" xfId="12240"/>
    <cellStyle name="20% - Accent4 3 2 2 3 7" xfId="12241"/>
    <cellStyle name="20% - Accent4 3 2 2 3 8" xfId="12242"/>
    <cellStyle name="20% - Accent4 3 2 2 3 9" xfId="12243"/>
    <cellStyle name="20% - Accent4 3 2 2 4" xfId="12244"/>
    <cellStyle name="20% - Accent4 3 2 2 4 2" xfId="12245"/>
    <cellStyle name="20% - Accent4 3 2 2 4 2 2" xfId="12246"/>
    <cellStyle name="20% - Accent4 3 2 2 4 2 3" xfId="12247"/>
    <cellStyle name="20% - Accent4 3 2 2 4 3" xfId="12248"/>
    <cellStyle name="20% - Accent4 3 2 2 4 3 2" xfId="12249"/>
    <cellStyle name="20% - Accent4 3 2 2 4 4" xfId="12250"/>
    <cellStyle name="20% - Accent4 3 2 2 4 5" xfId="12251"/>
    <cellStyle name="20% - Accent4 3 2 2 4 6" xfId="12252"/>
    <cellStyle name="20% - Accent4 3 2 2 4 7" xfId="12253"/>
    <cellStyle name="20% - Accent4 3 2 2 4 8" xfId="12254"/>
    <cellStyle name="20% - Accent4 3 2 2 4 9" xfId="12255"/>
    <cellStyle name="20% - Accent4 3 2 2 5" xfId="12256"/>
    <cellStyle name="20% - Accent4 3 2 2 5 2" xfId="12257"/>
    <cellStyle name="20% - Accent4 3 2 2 5 2 2" xfId="12258"/>
    <cellStyle name="20% - Accent4 3 2 2 5 2 3" xfId="12259"/>
    <cellStyle name="20% - Accent4 3 2 2 5 3" xfId="12260"/>
    <cellStyle name="20% - Accent4 3 2 2 5 3 2" xfId="12261"/>
    <cellStyle name="20% - Accent4 3 2 2 5 4" xfId="12262"/>
    <cellStyle name="20% - Accent4 3 2 2 5 5" xfId="12263"/>
    <cellStyle name="20% - Accent4 3 2 2 5 6" xfId="12264"/>
    <cellStyle name="20% - Accent4 3 2 2 5 7" xfId="12265"/>
    <cellStyle name="20% - Accent4 3 2 2 5 8" xfId="12266"/>
    <cellStyle name="20% - Accent4 3 2 2 5 9" xfId="12267"/>
    <cellStyle name="20% - Accent4 3 2 2 6" xfId="12268"/>
    <cellStyle name="20% - Accent4 3 2 2 6 2" xfId="12269"/>
    <cellStyle name="20% - Accent4 3 2 2 6 3" xfId="12270"/>
    <cellStyle name="20% - Accent4 3 2 2 7" xfId="12271"/>
    <cellStyle name="20% - Accent4 3 2 2 7 2" xfId="12272"/>
    <cellStyle name="20% - Accent4 3 2 2 8" xfId="12273"/>
    <cellStyle name="20% - Accent4 3 2 2 9" xfId="12274"/>
    <cellStyle name="20% - Accent4 3 2 3" xfId="12275"/>
    <cellStyle name="20% - Accent4 3 2 3 10" xfId="12276"/>
    <cellStyle name="20% - Accent4 3 2 3 11" xfId="12277"/>
    <cellStyle name="20% - Accent4 3 2 3 12" xfId="12278"/>
    <cellStyle name="20% - Accent4 3 2 3 13" xfId="12279"/>
    <cellStyle name="20% - Accent4 3 2 3 2" xfId="12280"/>
    <cellStyle name="20% - Accent4 3 2 3 2 10" xfId="12281"/>
    <cellStyle name="20% - Accent4 3 2 3 2 11" xfId="12282"/>
    <cellStyle name="20% - Accent4 3 2 3 2 12" xfId="12283"/>
    <cellStyle name="20% - Accent4 3 2 3 2 2" xfId="12284"/>
    <cellStyle name="20% - Accent4 3 2 3 2 2 2" xfId="12285"/>
    <cellStyle name="20% - Accent4 3 2 3 2 2 2 2" xfId="12286"/>
    <cellStyle name="20% - Accent4 3 2 3 2 2 2 3" xfId="12287"/>
    <cellStyle name="20% - Accent4 3 2 3 2 2 3" xfId="12288"/>
    <cellStyle name="20% - Accent4 3 2 3 2 2 3 2" xfId="12289"/>
    <cellStyle name="20% - Accent4 3 2 3 2 2 4" xfId="12290"/>
    <cellStyle name="20% - Accent4 3 2 3 2 2 5" xfId="12291"/>
    <cellStyle name="20% - Accent4 3 2 3 2 2 6" xfId="12292"/>
    <cellStyle name="20% - Accent4 3 2 3 2 2 7" xfId="12293"/>
    <cellStyle name="20% - Accent4 3 2 3 2 2 8" xfId="12294"/>
    <cellStyle name="20% - Accent4 3 2 3 2 2 9" xfId="12295"/>
    <cellStyle name="20% - Accent4 3 2 3 2 3" xfId="12296"/>
    <cellStyle name="20% - Accent4 3 2 3 2 3 2" xfId="12297"/>
    <cellStyle name="20% - Accent4 3 2 3 2 3 2 2" xfId="12298"/>
    <cellStyle name="20% - Accent4 3 2 3 2 3 2 3" xfId="12299"/>
    <cellStyle name="20% - Accent4 3 2 3 2 3 3" xfId="12300"/>
    <cellStyle name="20% - Accent4 3 2 3 2 3 3 2" xfId="12301"/>
    <cellStyle name="20% - Accent4 3 2 3 2 3 4" xfId="12302"/>
    <cellStyle name="20% - Accent4 3 2 3 2 3 5" xfId="12303"/>
    <cellStyle name="20% - Accent4 3 2 3 2 3 6" xfId="12304"/>
    <cellStyle name="20% - Accent4 3 2 3 2 3 7" xfId="12305"/>
    <cellStyle name="20% - Accent4 3 2 3 2 3 8" xfId="12306"/>
    <cellStyle name="20% - Accent4 3 2 3 2 3 9" xfId="12307"/>
    <cellStyle name="20% - Accent4 3 2 3 2 4" xfId="12308"/>
    <cellStyle name="20% - Accent4 3 2 3 2 4 2" xfId="12309"/>
    <cellStyle name="20% - Accent4 3 2 3 2 4 2 2" xfId="12310"/>
    <cellStyle name="20% - Accent4 3 2 3 2 4 2 3" xfId="12311"/>
    <cellStyle name="20% - Accent4 3 2 3 2 4 3" xfId="12312"/>
    <cellStyle name="20% - Accent4 3 2 3 2 4 3 2" xfId="12313"/>
    <cellStyle name="20% - Accent4 3 2 3 2 4 4" xfId="12314"/>
    <cellStyle name="20% - Accent4 3 2 3 2 4 5" xfId="12315"/>
    <cellStyle name="20% - Accent4 3 2 3 2 4 6" xfId="12316"/>
    <cellStyle name="20% - Accent4 3 2 3 2 4 7" xfId="12317"/>
    <cellStyle name="20% - Accent4 3 2 3 2 4 8" xfId="12318"/>
    <cellStyle name="20% - Accent4 3 2 3 2 4 9" xfId="12319"/>
    <cellStyle name="20% - Accent4 3 2 3 2 5" xfId="12320"/>
    <cellStyle name="20% - Accent4 3 2 3 2 5 2" xfId="12321"/>
    <cellStyle name="20% - Accent4 3 2 3 2 5 3" xfId="12322"/>
    <cellStyle name="20% - Accent4 3 2 3 2 6" xfId="12323"/>
    <cellStyle name="20% - Accent4 3 2 3 2 6 2" xfId="12324"/>
    <cellStyle name="20% - Accent4 3 2 3 2 7" xfId="12325"/>
    <cellStyle name="20% - Accent4 3 2 3 2 8" xfId="12326"/>
    <cellStyle name="20% - Accent4 3 2 3 2 9" xfId="12327"/>
    <cellStyle name="20% - Accent4 3 2 3 3" xfId="12328"/>
    <cellStyle name="20% - Accent4 3 2 3 3 2" xfId="12329"/>
    <cellStyle name="20% - Accent4 3 2 3 3 2 2" xfId="12330"/>
    <cellStyle name="20% - Accent4 3 2 3 3 2 3" xfId="12331"/>
    <cellStyle name="20% - Accent4 3 2 3 3 3" xfId="12332"/>
    <cellStyle name="20% - Accent4 3 2 3 3 3 2" xfId="12333"/>
    <cellStyle name="20% - Accent4 3 2 3 3 4" xfId="12334"/>
    <cellStyle name="20% - Accent4 3 2 3 3 5" xfId="12335"/>
    <cellStyle name="20% - Accent4 3 2 3 3 6" xfId="12336"/>
    <cellStyle name="20% - Accent4 3 2 3 3 7" xfId="12337"/>
    <cellStyle name="20% - Accent4 3 2 3 3 8" xfId="12338"/>
    <cellStyle name="20% - Accent4 3 2 3 3 9" xfId="12339"/>
    <cellStyle name="20% - Accent4 3 2 3 4" xfId="12340"/>
    <cellStyle name="20% - Accent4 3 2 3 4 2" xfId="12341"/>
    <cellStyle name="20% - Accent4 3 2 3 4 2 2" xfId="12342"/>
    <cellStyle name="20% - Accent4 3 2 3 4 2 3" xfId="12343"/>
    <cellStyle name="20% - Accent4 3 2 3 4 3" xfId="12344"/>
    <cellStyle name="20% - Accent4 3 2 3 4 3 2" xfId="12345"/>
    <cellStyle name="20% - Accent4 3 2 3 4 4" xfId="12346"/>
    <cellStyle name="20% - Accent4 3 2 3 4 5" xfId="12347"/>
    <cellStyle name="20% - Accent4 3 2 3 4 6" xfId="12348"/>
    <cellStyle name="20% - Accent4 3 2 3 4 7" xfId="12349"/>
    <cellStyle name="20% - Accent4 3 2 3 4 8" xfId="12350"/>
    <cellStyle name="20% - Accent4 3 2 3 4 9" xfId="12351"/>
    <cellStyle name="20% - Accent4 3 2 3 5" xfId="12352"/>
    <cellStyle name="20% - Accent4 3 2 3 5 2" xfId="12353"/>
    <cellStyle name="20% - Accent4 3 2 3 5 2 2" xfId="12354"/>
    <cellStyle name="20% - Accent4 3 2 3 5 2 3" xfId="12355"/>
    <cellStyle name="20% - Accent4 3 2 3 5 3" xfId="12356"/>
    <cellStyle name="20% - Accent4 3 2 3 5 3 2" xfId="12357"/>
    <cellStyle name="20% - Accent4 3 2 3 5 4" xfId="12358"/>
    <cellStyle name="20% - Accent4 3 2 3 5 5" xfId="12359"/>
    <cellStyle name="20% - Accent4 3 2 3 5 6" xfId="12360"/>
    <cellStyle name="20% - Accent4 3 2 3 5 7" xfId="12361"/>
    <cellStyle name="20% - Accent4 3 2 3 5 8" xfId="12362"/>
    <cellStyle name="20% - Accent4 3 2 3 5 9" xfId="12363"/>
    <cellStyle name="20% - Accent4 3 2 3 6" xfId="12364"/>
    <cellStyle name="20% - Accent4 3 2 3 6 2" xfId="12365"/>
    <cellStyle name="20% - Accent4 3 2 3 6 3" xfId="12366"/>
    <cellStyle name="20% - Accent4 3 2 3 7" xfId="12367"/>
    <cellStyle name="20% - Accent4 3 2 3 7 2" xfId="12368"/>
    <cellStyle name="20% - Accent4 3 2 3 8" xfId="12369"/>
    <cellStyle name="20% - Accent4 3 2 3 9" xfId="12370"/>
    <cellStyle name="20% - Accent4 3 2 4" xfId="12371"/>
    <cellStyle name="20% - Accent4 3 2 4 10" xfId="12372"/>
    <cellStyle name="20% - Accent4 3 2 4 11" xfId="12373"/>
    <cellStyle name="20% - Accent4 3 2 4 12" xfId="12374"/>
    <cellStyle name="20% - Accent4 3 2 4 2" xfId="12375"/>
    <cellStyle name="20% - Accent4 3 2 4 2 2" xfId="12376"/>
    <cellStyle name="20% - Accent4 3 2 4 2 2 2" xfId="12377"/>
    <cellStyle name="20% - Accent4 3 2 4 2 2 3" xfId="12378"/>
    <cellStyle name="20% - Accent4 3 2 4 2 3" xfId="12379"/>
    <cellStyle name="20% - Accent4 3 2 4 2 3 2" xfId="12380"/>
    <cellStyle name="20% - Accent4 3 2 4 2 4" xfId="12381"/>
    <cellStyle name="20% - Accent4 3 2 4 2 5" xfId="12382"/>
    <cellStyle name="20% - Accent4 3 2 4 2 6" xfId="12383"/>
    <cellStyle name="20% - Accent4 3 2 4 2 7" xfId="12384"/>
    <cellStyle name="20% - Accent4 3 2 4 2 8" xfId="12385"/>
    <cellStyle name="20% - Accent4 3 2 4 2 9" xfId="12386"/>
    <cellStyle name="20% - Accent4 3 2 4 3" xfId="12387"/>
    <cellStyle name="20% - Accent4 3 2 4 3 2" xfId="12388"/>
    <cellStyle name="20% - Accent4 3 2 4 3 2 2" xfId="12389"/>
    <cellStyle name="20% - Accent4 3 2 4 3 2 3" xfId="12390"/>
    <cellStyle name="20% - Accent4 3 2 4 3 3" xfId="12391"/>
    <cellStyle name="20% - Accent4 3 2 4 3 3 2" xfId="12392"/>
    <cellStyle name="20% - Accent4 3 2 4 3 4" xfId="12393"/>
    <cellStyle name="20% - Accent4 3 2 4 3 5" xfId="12394"/>
    <cellStyle name="20% - Accent4 3 2 4 3 6" xfId="12395"/>
    <cellStyle name="20% - Accent4 3 2 4 3 7" xfId="12396"/>
    <cellStyle name="20% - Accent4 3 2 4 3 8" xfId="12397"/>
    <cellStyle name="20% - Accent4 3 2 4 3 9" xfId="12398"/>
    <cellStyle name="20% - Accent4 3 2 4 4" xfId="12399"/>
    <cellStyle name="20% - Accent4 3 2 4 4 2" xfId="12400"/>
    <cellStyle name="20% - Accent4 3 2 4 4 2 2" xfId="12401"/>
    <cellStyle name="20% - Accent4 3 2 4 4 2 3" xfId="12402"/>
    <cellStyle name="20% - Accent4 3 2 4 4 3" xfId="12403"/>
    <cellStyle name="20% - Accent4 3 2 4 4 3 2" xfId="12404"/>
    <cellStyle name="20% - Accent4 3 2 4 4 4" xfId="12405"/>
    <cellStyle name="20% - Accent4 3 2 4 4 5" xfId="12406"/>
    <cellStyle name="20% - Accent4 3 2 4 4 6" xfId="12407"/>
    <cellStyle name="20% - Accent4 3 2 4 4 7" xfId="12408"/>
    <cellStyle name="20% - Accent4 3 2 4 4 8" xfId="12409"/>
    <cellStyle name="20% - Accent4 3 2 4 4 9" xfId="12410"/>
    <cellStyle name="20% - Accent4 3 2 4 5" xfId="12411"/>
    <cellStyle name="20% - Accent4 3 2 4 5 2" xfId="12412"/>
    <cellStyle name="20% - Accent4 3 2 4 5 3" xfId="12413"/>
    <cellStyle name="20% - Accent4 3 2 4 6" xfId="12414"/>
    <cellStyle name="20% - Accent4 3 2 4 6 2" xfId="12415"/>
    <cellStyle name="20% - Accent4 3 2 4 7" xfId="12416"/>
    <cellStyle name="20% - Accent4 3 2 4 8" xfId="12417"/>
    <cellStyle name="20% - Accent4 3 2 4 9" xfId="12418"/>
    <cellStyle name="20% - Accent4 3 2 5" xfId="12419"/>
    <cellStyle name="20% - Accent4 3 2 5 2" xfId="12420"/>
    <cellStyle name="20% - Accent4 3 2 5 2 2" xfId="12421"/>
    <cellStyle name="20% - Accent4 3 2 5 2 3" xfId="12422"/>
    <cellStyle name="20% - Accent4 3 2 5 3" xfId="12423"/>
    <cellStyle name="20% - Accent4 3 2 5 3 2" xfId="12424"/>
    <cellStyle name="20% - Accent4 3 2 5 4" xfId="12425"/>
    <cellStyle name="20% - Accent4 3 2 5 5" xfId="12426"/>
    <cellStyle name="20% - Accent4 3 2 5 6" xfId="12427"/>
    <cellStyle name="20% - Accent4 3 2 5 7" xfId="12428"/>
    <cellStyle name="20% - Accent4 3 2 5 8" xfId="12429"/>
    <cellStyle name="20% - Accent4 3 2 5 9" xfId="12430"/>
    <cellStyle name="20% - Accent4 3 2 6" xfId="12431"/>
    <cellStyle name="20% - Accent4 3 2 6 2" xfId="12432"/>
    <cellStyle name="20% - Accent4 3 2 6 2 2" xfId="12433"/>
    <cellStyle name="20% - Accent4 3 2 6 2 3" xfId="12434"/>
    <cellStyle name="20% - Accent4 3 2 6 3" xfId="12435"/>
    <cellStyle name="20% - Accent4 3 2 6 3 2" xfId="12436"/>
    <cellStyle name="20% - Accent4 3 2 6 4" xfId="12437"/>
    <cellStyle name="20% - Accent4 3 2 6 5" xfId="12438"/>
    <cellStyle name="20% - Accent4 3 2 6 6" xfId="12439"/>
    <cellStyle name="20% - Accent4 3 2 6 7" xfId="12440"/>
    <cellStyle name="20% - Accent4 3 2 6 8" xfId="12441"/>
    <cellStyle name="20% - Accent4 3 2 6 9" xfId="12442"/>
    <cellStyle name="20% - Accent4 3 2 7" xfId="12443"/>
    <cellStyle name="20% - Accent4 3 2 7 2" xfId="12444"/>
    <cellStyle name="20% - Accent4 3 2 7 2 2" xfId="12445"/>
    <cellStyle name="20% - Accent4 3 2 7 2 3" xfId="12446"/>
    <cellStyle name="20% - Accent4 3 2 7 3" xfId="12447"/>
    <cellStyle name="20% - Accent4 3 2 7 3 2" xfId="12448"/>
    <cellStyle name="20% - Accent4 3 2 7 4" xfId="12449"/>
    <cellStyle name="20% - Accent4 3 2 7 5" xfId="12450"/>
    <cellStyle name="20% - Accent4 3 2 7 6" xfId="12451"/>
    <cellStyle name="20% - Accent4 3 2 7 7" xfId="12452"/>
    <cellStyle name="20% - Accent4 3 2 7 8" xfId="12453"/>
    <cellStyle name="20% - Accent4 3 2 7 9" xfId="12454"/>
    <cellStyle name="20% - Accent4 3 2 8" xfId="12455"/>
    <cellStyle name="20% - Accent4 3 2 8 2" xfId="12456"/>
    <cellStyle name="20% - Accent4 3 2 8 3" xfId="12457"/>
    <cellStyle name="20% - Accent4 3 2 9" xfId="12458"/>
    <cellStyle name="20% - Accent4 3 2 9 2" xfId="12459"/>
    <cellStyle name="20% - Accent4 3 3" xfId="12460"/>
    <cellStyle name="20% - Accent4 3 3 10" xfId="12461"/>
    <cellStyle name="20% - Accent4 3 3 11" xfId="12462"/>
    <cellStyle name="20% - Accent4 3 3 12" xfId="12463"/>
    <cellStyle name="20% - Accent4 3 3 13" xfId="12464"/>
    <cellStyle name="20% - Accent4 3 3 14" xfId="12465"/>
    <cellStyle name="20% - Accent4 3 3 15" xfId="12466"/>
    <cellStyle name="20% - Accent4 3 3 2" xfId="12467"/>
    <cellStyle name="20% - Accent4 3 3 2 10" xfId="12468"/>
    <cellStyle name="20% - Accent4 3 3 2 11" xfId="12469"/>
    <cellStyle name="20% - Accent4 3 3 2 12" xfId="12470"/>
    <cellStyle name="20% - Accent4 3 3 2 13" xfId="12471"/>
    <cellStyle name="20% - Accent4 3 3 2 2" xfId="12472"/>
    <cellStyle name="20% - Accent4 3 3 2 2 10" xfId="12473"/>
    <cellStyle name="20% - Accent4 3 3 2 2 11" xfId="12474"/>
    <cellStyle name="20% - Accent4 3 3 2 2 12" xfId="12475"/>
    <cellStyle name="20% - Accent4 3 3 2 2 2" xfId="12476"/>
    <cellStyle name="20% - Accent4 3 3 2 2 2 2" xfId="12477"/>
    <cellStyle name="20% - Accent4 3 3 2 2 2 2 2" xfId="12478"/>
    <cellStyle name="20% - Accent4 3 3 2 2 2 2 3" xfId="12479"/>
    <cellStyle name="20% - Accent4 3 3 2 2 2 3" xfId="12480"/>
    <cellStyle name="20% - Accent4 3 3 2 2 2 3 2" xfId="12481"/>
    <cellStyle name="20% - Accent4 3 3 2 2 2 4" xfId="12482"/>
    <cellStyle name="20% - Accent4 3 3 2 2 2 5" xfId="12483"/>
    <cellStyle name="20% - Accent4 3 3 2 2 2 6" xfId="12484"/>
    <cellStyle name="20% - Accent4 3 3 2 2 2 7" xfId="12485"/>
    <cellStyle name="20% - Accent4 3 3 2 2 2 8" xfId="12486"/>
    <cellStyle name="20% - Accent4 3 3 2 2 2 9" xfId="12487"/>
    <cellStyle name="20% - Accent4 3 3 2 2 3" xfId="12488"/>
    <cellStyle name="20% - Accent4 3 3 2 2 3 2" xfId="12489"/>
    <cellStyle name="20% - Accent4 3 3 2 2 3 2 2" xfId="12490"/>
    <cellStyle name="20% - Accent4 3 3 2 2 3 2 3" xfId="12491"/>
    <cellStyle name="20% - Accent4 3 3 2 2 3 3" xfId="12492"/>
    <cellStyle name="20% - Accent4 3 3 2 2 3 3 2" xfId="12493"/>
    <cellStyle name="20% - Accent4 3 3 2 2 3 4" xfId="12494"/>
    <cellStyle name="20% - Accent4 3 3 2 2 3 5" xfId="12495"/>
    <cellStyle name="20% - Accent4 3 3 2 2 3 6" xfId="12496"/>
    <cellStyle name="20% - Accent4 3 3 2 2 3 7" xfId="12497"/>
    <cellStyle name="20% - Accent4 3 3 2 2 3 8" xfId="12498"/>
    <cellStyle name="20% - Accent4 3 3 2 2 3 9" xfId="12499"/>
    <cellStyle name="20% - Accent4 3 3 2 2 4" xfId="12500"/>
    <cellStyle name="20% - Accent4 3 3 2 2 4 2" xfId="12501"/>
    <cellStyle name="20% - Accent4 3 3 2 2 4 2 2" xfId="12502"/>
    <cellStyle name="20% - Accent4 3 3 2 2 4 2 3" xfId="12503"/>
    <cellStyle name="20% - Accent4 3 3 2 2 4 3" xfId="12504"/>
    <cellStyle name="20% - Accent4 3 3 2 2 4 3 2" xfId="12505"/>
    <cellStyle name="20% - Accent4 3 3 2 2 4 4" xfId="12506"/>
    <cellStyle name="20% - Accent4 3 3 2 2 4 5" xfId="12507"/>
    <cellStyle name="20% - Accent4 3 3 2 2 4 6" xfId="12508"/>
    <cellStyle name="20% - Accent4 3 3 2 2 4 7" xfId="12509"/>
    <cellStyle name="20% - Accent4 3 3 2 2 4 8" xfId="12510"/>
    <cellStyle name="20% - Accent4 3 3 2 2 4 9" xfId="12511"/>
    <cellStyle name="20% - Accent4 3 3 2 2 5" xfId="12512"/>
    <cellStyle name="20% - Accent4 3 3 2 2 5 2" xfId="12513"/>
    <cellStyle name="20% - Accent4 3 3 2 2 5 3" xfId="12514"/>
    <cellStyle name="20% - Accent4 3 3 2 2 6" xfId="12515"/>
    <cellStyle name="20% - Accent4 3 3 2 2 6 2" xfId="12516"/>
    <cellStyle name="20% - Accent4 3 3 2 2 7" xfId="12517"/>
    <cellStyle name="20% - Accent4 3 3 2 2 8" xfId="12518"/>
    <cellStyle name="20% - Accent4 3 3 2 2 9" xfId="12519"/>
    <cellStyle name="20% - Accent4 3 3 2 3" xfId="12520"/>
    <cellStyle name="20% - Accent4 3 3 2 3 2" xfId="12521"/>
    <cellStyle name="20% - Accent4 3 3 2 3 2 2" xfId="12522"/>
    <cellStyle name="20% - Accent4 3 3 2 3 2 3" xfId="12523"/>
    <cellStyle name="20% - Accent4 3 3 2 3 3" xfId="12524"/>
    <cellStyle name="20% - Accent4 3 3 2 3 3 2" xfId="12525"/>
    <cellStyle name="20% - Accent4 3 3 2 3 4" xfId="12526"/>
    <cellStyle name="20% - Accent4 3 3 2 3 5" xfId="12527"/>
    <cellStyle name="20% - Accent4 3 3 2 3 6" xfId="12528"/>
    <cellStyle name="20% - Accent4 3 3 2 3 7" xfId="12529"/>
    <cellStyle name="20% - Accent4 3 3 2 3 8" xfId="12530"/>
    <cellStyle name="20% - Accent4 3 3 2 3 9" xfId="12531"/>
    <cellStyle name="20% - Accent4 3 3 2 4" xfId="12532"/>
    <cellStyle name="20% - Accent4 3 3 2 4 2" xfId="12533"/>
    <cellStyle name="20% - Accent4 3 3 2 4 2 2" xfId="12534"/>
    <cellStyle name="20% - Accent4 3 3 2 4 2 3" xfId="12535"/>
    <cellStyle name="20% - Accent4 3 3 2 4 3" xfId="12536"/>
    <cellStyle name="20% - Accent4 3 3 2 4 3 2" xfId="12537"/>
    <cellStyle name="20% - Accent4 3 3 2 4 4" xfId="12538"/>
    <cellStyle name="20% - Accent4 3 3 2 4 5" xfId="12539"/>
    <cellStyle name="20% - Accent4 3 3 2 4 6" xfId="12540"/>
    <cellStyle name="20% - Accent4 3 3 2 4 7" xfId="12541"/>
    <cellStyle name="20% - Accent4 3 3 2 4 8" xfId="12542"/>
    <cellStyle name="20% - Accent4 3 3 2 4 9" xfId="12543"/>
    <cellStyle name="20% - Accent4 3 3 2 5" xfId="12544"/>
    <cellStyle name="20% - Accent4 3 3 2 5 2" xfId="12545"/>
    <cellStyle name="20% - Accent4 3 3 2 5 2 2" xfId="12546"/>
    <cellStyle name="20% - Accent4 3 3 2 5 2 3" xfId="12547"/>
    <cellStyle name="20% - Accent4 3 3 2 5 3" xfId="12548"/>
    <cellStyle name="20% - Accent4 3 3 2 5 3 2" xfId="12549"/>
    <cellStyle name="20% - Accent4 3 3 2 5 4" xfId="12550"/>
    <cellStyle name="20% - Accent4 3 3 2 5 5" xfId="12551"/>
    <cellStyle name="20% - Accent4 3 3 2 5 6" xfId="12552"/>
    <cellStyle name="20% - Accent4 3 3 2 5 7" xfId="12553"/>
    <cellStyle name="20% - Accent4 3 3 2 5 8" xfId="12554"/>
    <cellStyle name="20% - Accent4 3 3 2 5 9" xfId="12555"/>
    <cellStyle name="20% - Accent4 3 3 2 6" xfId="12556"/>
    <cellStyle name="20% - Accent4 3 3 2 6 2" xfId="12557"/>
    <cellStyle name="20% - Accent4 3 3 2 6 3" xfId="12558"/>
    <cellStyle name="20% - Accent4 3 3 2 7" xfId="12559"/>
    <cellStyle name="20% - Accent4 3 3 2 7 2" xfId="12560"/>
    <cellStyle name="20% - Accent4 3 3 2 8" xfId="12561"/>
    <cellStyle name="20% - Accent4 3 3 2 9" xfId="12562"/>
    <cellStyle name="20% - Accent4 3 3 3" xfId="12563"/>
    <cellStyle name="20% - Accent4 3 3 3 10" xfId="12564"/>
    <cellStyle name="20% - Accent4 3 3 3 11" xfId="12565"/>
    <cellStyle name="20% - Accent4 3 3 3 12" xfId="12566"/>
    <cellStyle name="20% - Accent4 3 3 3 13" xfId="12567"/>
    <cellStyle name="20% - Accent4 3 3 3 2" xfId="12568"/>
    <cellStyle name="20% - Accent4 3 3 3 2 10" xfId="12569"/>
    <cellStyle name="20% - Accent4 3 3 3 2 11" xfId="12570"/>
    <cellStyle name="20% - Accent4 3 3 3 2 12" xfId="12571"/>
    <cellStyle name="20% - Accent4 3 3 3 2 2" xfId="12572"/>
    <cellStyle name="20% - Accent4 3 3 3 2 2 2" xfId="12573"/>
    <cellStyle name="20% - Accent4 3 3 3 2 2 2 2" xfId="12574"/>
    <cellStyle name="20% - Accent4 3 3 3 2 2 2 3" xfId="12575"/>
    <cellStyle name="20% - Accent4 3 3 3 2 2 3" xfId="12576"/>
    <cellStyle name="20% - Accent4 3 3 3 2 2 3 2" xfId="12577"/>
    <cellStyle name="20% - Accent4 3 3 3 2 2 4" xfId="12578"/>
    <cellStyle name="20% - Accent4 3 3 3 2 2 5" xfId="12579"/>
    <cellStyle name="20% - Accent4 3 3 3 2 2 6" xfId="12580"/>
    <cellStyle name="20% - Accent4 3 3 3 2 2 7" xfId="12581"/>
    <cellStyle name="20% - Accent4 3 3 3 2 2 8" xfId="12582"/>
    <cellStyle name="20% - Accent4 3 3 3 2 2 9" xfId="12583"/>
    <cellStyle name="20% - Accent4 3 3 3 2 3" xfId="12584"/>
    <cellStyle name="20% - Accent4 3 3 3 2 3 2" xfId="12585"/>
    <cellStyle name="20% - Accent4 3 3 3 2 3 2 2" xfId="12586"/>
    <cellStyle name="20% - Accent4 3 3 3 2 3 2 3" xfId="12587"/>
    <cellStyle name="20% - Accent4 3 3 3 2 3 3" xfId="12588"/>
    <cellStyle name="20% - Accent4 3 3 3 2 3 3 2" xfId="12589"/>
    <cellStyle name="20% - Accent4 3 3 3 2 3 4" xfId="12590"/>
    <cellStyle name="20% - Accent4 3 3 3 2 3 5" xfId="12591"/>
    <cellStyle name="20% - Accent4 3 3 3 2 3 6" xfId="12592"/>
    <cellStyle name="20% - Accent4 3 3 3 2 3 7" xfId="12593"/>
    <cellStyle name="20% - Accent4 3 3 3 2 3 8" xfId="12594"/>
    <cellStyle name="20% - Accent4 3 3 3 2 3 9" xfId="12595"/>
    <cellStyle name="20% - Accent4 3 3 3 2 4" xfId="12596"/>
    <cellStyle name="20% - Accent4 3 3 3 2 4 2" xfId="12597"/>
    <cellStyle name="20% - Accent4 3 3 3 2 4 2 2" xfId="12598"/>
    <cellStyle name="20% - Accent4 3 3 3 2 4 2 3" xfId="12599"/>
    <cellStyle name="20% - Accent4 3 3 3 2 4 3" xfId="12600"/>
    <cellStyle name="20% - Accent4 3 3 3 2 4 3 2" xfId="12601"/>
    <cellStyle name="20% - Accent4 3 3 3 2 4 4" xfId="12602"/>
    <cellStyle name="20% - Accent4 3 3 3 2 4 5" xfId="12603"/>
    <cellStyle name="20% - Accent4 3 3 3 2 4 6" xfId="12604"/>
    <cellStyle name="20% - Accent4 3 3 3 2 4 7" xfId="12605"/>
    <cellStyle name="20% - Accent4 3 3 3 2 4 8" xfId="12606"/>
    <cellStyle name="20% - Accent4 3 3 3 2 4 9" xfId="12607"/>
    <cellStyle name="20% - Accent4 3 3 3 2 5" xfId="12608"/>
    <cellStyle name="20% - Accent4 3 3 3 2 5 2" xfId="12609"/>
    <cellStyle name="20% - Accent4 3 3 3 2 5 3" xfId="12610"/>
    <cellStyle name="20% - Accent4 3 3 3 2 6" xfId="12611"/>
    <cellStyle name="20% - Accent4 3 3 3 2 6 2" xfId="12612"/>
    <cellStyle name="20% - Accent4 3 3 3 2 7" xfId="12613"/>
    <cellStyle name="20% - Accent4 3 3 3 2 8" xfId="12614"/>
    <cellStyle name="20% - Accent4 3 3 3 2 9" xfId="12615"/>
    <cellStyle name="20% - Accent4 3 3 3 3" xfId="12616"/>
    <cellStyle name="20% - Accent4 3 3 3 3 2" xfId="12617"/>
    <cellStyle name="20% - Accent4 3 3 3 3 2 2" xfId="12618"/>
    <cellStyle name="20% - Accent4 3 3 3 3 2 3" xfId="12619"/>
    <cellStyle name="20% - Accent4 3 3 3 3 3" xfId="12620"/>
    <cellStyle name="20% - Accent4 3 3 3 3 3 2" xfId="12621"/>
    <cellStyle name="20% - Accent4 3 3 3 3 4" xfId="12622"/>
    <cellStyle name="20% - Accent4 3 3 3 3 5" xfId="12623"/>
    <cellStyle name="20% - Accent4 3 3 3 3 6" xfId="12624"/>
    <cellStyle name="20% - Accent4 3 3 3 3 7" xfId="12625"/>
    <cellStyle name="20% - Accent4 3 3 3 3 8" xfId="12626"/>
    <cellStyle name="20% - Accent4 3 3 3 3 9" xfId="12627"/>
    <cellStyle name="20% - Accent4 3 3 3 4" xfId="12628"/>
    <cellStyle name="20% - Accent4 3 3 3 4 2" xfId="12629"/>
    <cellStyle name="20% - Accent4 3 3 3 4 2 2" xfId="12630"/>
    <cellStyle name="20% - Accent4 3 3 3 4 2 3" xfId="12631"/>
    <cellStyle name="20% - Accent4 3 3 3 4 3" xfId="12632"/>
    <cellStyle name="20% - Accent4 3 3 3 4 3 2" xfId="12633"/>
    <cellStyle name="20% - Accent4 3 3 3 4 4" xfId="12634"/>
    <cellStyle name="20% - Accent4 3 3 3 4 5" xfId="12635"/>
    <cellStyle name="20% - Accent4 3 3 3 4 6" xfId="12636"/>
    <cellStyle name="20% - Accent4 3 3 3 4 7" xfId="12637"/>
    <cellStyle name="20% - Accent4 3 3 3 4 8" xfId="12638"/>
    <cellStyle name="20% - Accent4 3 3 3 4 9" xfId="12639"/>
    <cellStyle name="20% - Accent4 3 3 3 5" xfId="12640"/>
    <cellStyle name="20% - Accent4 3 3 3 5 2" xfId="12641"/>
    <cellStyle name="20% - Accent4 3 3 3 5 2 2" xfId="12642"/>
    <cellStyle name="20% - Accent4 3 3 3 5 2 3" xfId="12643"/>
    <cellStyle name="20% - Accent4 3 3 3 5 3" xfId="12644"/>
    <cellStyle name="20% - Accent4 3 3 3 5 3 2" xfId="12645"/>
    <cellStyle name="20% - Accent4 3 3 3 5 4" xfId="12646"/>
    <cellStyle name="20% - Accent4 3 3 3 5 5" xfId="12647"/>
    <cellStyle name="20% - Accent4 3 3 3 5 6" xfId="12648"/>
    <cellStyle name="20% - Accent4 3 3 3 5 7" xfId="12649"/>
    <cellStyle name="20% - Accent4 3 3 3 5 8" xfId="12650"/>
    <cellStyle name="20% - Accent4 3 3 3 5 9" xfId="12651"/>
    <cellStyle name="20% - Accent4 3 3 3 6" xfId="12652"/>
    <cellStyle name="20% - Accent4 3 3 3 6 2" xfId="12653"/>
    <cellStyle name="20% - Accent4 3 3 3 6 3" xfId="12654"/>
    <cellStyle name="20% - Accent4 3 3 3 7" xfId="12655"/>
    <cellStyle name="20% - Accent4 3 3 3 7 2" xfId="12656"/>
    <cellStyle name="20% - Accent4 3 3 3 8" xfId="12657"/>
    <cellStyle name="20% - Accent4 3 3 3 9" xfId="12658"/>
    <cellStyle name="20% - Accent4 3 3 4" xfId="12659"/>
    <cellStyle name="20% - Accent4 3 3 4 10" xfId="12660"/>
    <cellStyle name="20% - Accent4 3 3 4 11" xfId="12661"/>
    <cellStyle name="20% - Accent4 3 3 4 12" xfId="12662"/>
    <cellStyle name="20% - Accent4 3 3 4 2" xfId="12663"/>
    <cellStyle name="20% - Accent4 3 3 4 2 2" xfId="12664"/>
    <cellStyle name="20% - Accent4 3 3 4 2 2 2" xfId="12665"/>
    <cellStyle name="20% - Accent4 3 3 4 2 2 3" xfId="12666"/>
    <cellStyle name="20% - Accent4 3 3 4 2 3" xfId="12667"/>
    <cellStyle name="20% - Accent4 3 3 4 2 3 2" xfId="12668"/>
    <cellStyle name="20% - Accent4 3 3 4 2 4" xfId="12669"/>
    <cellStyle name="20% - Accent4 3 3 4 2 5" xfId="12670"/>
    <cellStyle name="20% - Accent4 3 3 4 2 6" xfId="12671"/>
    <cellStyle name="20% - Accent4 3 3 4 2 7" xfId="12672"/>
    <cellStyle name="20% - Accent4 3 3 4 2 8" xfId="12673"/>
    <cellStyle name="20% - Accent4 3 3 4 2 9" xfId="12674"/>
    <cellStyle name="20% - Accent4 3 3 4 3" xfId="12675"/>
    <cellStyle name="20% - Accent4 3 3 4 3 2" xfId="12676"/>
    <cellStyle name="20% - Accent4 3 3 4 3 2 2" xfId="12677"/>
    <cellStyle name="20% - Accent4 3 3 4 3 2 3" xfId="12678"/>
    <cellStyle name="20% - Accent4 3 3 4 3 3" xfId="12679"/>
    <cellStyle name="20% - Accent4 3 3 4 3 3 2" xfId="12680"/>
    <cellStyle name="20% - Accent4 3 3 4 3 4" xfId="12681"/>
    <cellStyle name="20% - Accent4 3 3 4 3 5" xfId="12682"/>
    <cellStyle name="20% - Accent4 3 3 4 3 6" xfId="12683"/>
    <cellStyle name="20% - Accent4 3 3 4 3 7" xfId="12684"/>
    <cellStyle name="20% - Accent4 3 3 4 3 8" xfId="12685"/>
    <cellStyle name="20% - Accent4 3 3 4 3 9" xfId="12686"/>
    <cellStyle name="20% - Accent4 3 3 4 4" xfId="12687"/>
    <cellStyle name="20% - Accent4 3 3 4 4 2" xfId="12688"/>
    <cellStyle name="20% - Accent4 3 3 4 4 2 2" xfId="12689"/>
    <cellStyle name="20% - Accent4 3 3 4 4 2 3" xfId="12690"/>
    <cellStyle name="20% - Accent4 3 3 4 4 3" xfId="12691"/>
    <cellStyle name="20% - Accent4 3 3 4 4 3 2" xfId="12692"/>
    <cellStyle name="20% - Accent4 3 3 4 4 4" xfId="12693"/>
    <cellStyle name="20% - Accent4 3 3 4 4 5" xfId="12694"/>
    <cellStyle name="20% - Accent4 3 3 4 4 6" xfId="12695"/>
    <cellStyle name="20% - Accent4 3 3 4 4 7" xfId="12696"/>
    <cellStyle name="20% - Accent4 3 3 4 4 8" xfId="12697"/>
    <cellStyle name="20% - Accent4 3 3 4 4 9" xfId="12698"/>
    <cellStyle name="20% - Accent4 3 3 4 5" xfId="12699"/>
    <cellStyle name="20% - Accent4 3 3 4 5 2" xfId="12700"/>
    <cellStyle name="20% - Accent4 3 3 4 5 3" xfId="12701"/>
    <cellStyle name="20% - Accent4 3 3 4 6" xfId="12702"/>
    <cellStyle name="20% - Accent4 3 3 4 6 2" xfId="12703"/>
    <cellStyle name="20% - Accent4 3 3 4 7" xfId="12704"/>
    <cellStyle name="20% - Accent4 3 3 4 8" xfId="12705"/>
    <cellStyle name="20% - Accent4 3 3 4 9" xfId="12706"/>
    <cellStyle name="20% - Accent4 3 3 5" xfId="12707"/>
    <cellStyle name="20% - Accent4 3 3 5 2" xfId="12708"/>
    <cellStyle name="20% - Accent4 3 3 5 2 2" xfId="12709"/>
    <cellStyle name="20% - Accent4 3 3 5 2 3" xfId="12710"/>
    <cellStyle name="20% - Accent4 3 3 5 3" xfId="12711"/>
    <cellStyle name="20% - Accent4 3 3 5 3 2" xfId="12712"/>
    <cellStyle name="20% - Accent4 3 3 5 4" xfId="12713"/>
    <cellStyle name="20% - Accent4 3 3 5 5" xfId="12714"/>
    <cellStyle name="20% - Accent4 3 3 5 6" xfId="12715"/>
    <cellStyle name="20% - Accent4 3 3 5 7" xfId="12716"/>
    <cellStyle name="20% - Accent4 3 3 5 8" xfId="12717"/>
    <cellStyle name="20% - Accent4 3 3 5 9" xfId="12718"/>
    <cellStyle name="20% - Accent4 3 3 6" xfId="12719"/>
    <cellStyle name="20% - Accent4 3 3 6 2" xfId="12720"/>
    <cellStyle name="20% - Accent4 3 3 6 2 2" xfId="12721"/>
    <cellStyle name="20% - Accent4 3 3 6 2 3" xfId="12722"/>
    <cellStyle name="20% - Accent4 3 3 6 3" xfId="12723"/>
    <cellStyle name="20% - Accent4 3 3 6 3 2" xfId="12724"/>
    <cellStyle name="20% - Accent4 3 3 6 4" xfId="12725"/>
    <cellStyle name="20% - Accent4 3 3 6 5" xfId="12726"/>
    <cellStyle name="20% - Accent4 3 3 6 6" xfId="12727"/>
    <cellStyle name="20% - Accent4 3 3 6 7" xfId="12728"/>
    <cellStyle name="20% - Accent4 3 3 6 8" xfId="12729"/>
    <cellStyle name="20% - Accent4 3 3 6 9" xfId="12730"/>
    <cellStyle name="20% - Accent4 3 3 7" xfId="12731"/>
    <cellStyle name="20% - Accent4 3 3 7 2" xfId="12732"/>
    <cellStyle name="20% - Accent4 3 3 7 2 2" xfId="12733"/>
    <cellStyle name="20% - Accent4 3 3 7 2 3" xfId="12734"/>
    <cellStyle name="20% - Accent4 3 3 7 3" xfId="12735"/>
    <cellStyle name="20% - Accent4 3 3 7 3 2" xfId="12736"/>
    <cellStyle name="20% - Accent4 3 3 7 4" xfId="12737"/>
    <cellStyle name="20% - Accent4 3 3 7 5" xfId="12738"/>
    <cellStyle name="20% - Accent4 3 3 7 6" xfId="12739"/>
    <cellStyle name="20% - Accent4 3 3 7 7" xfId="12740"/>
    <cellStyle name="20% - Accent4 3 3 7 8" xfId="12741"/>
    <cellStyle name="20% - Accent4 3 3 7 9" xfId="12742"/>
    <cellStyle name="20% - Accent4 3 3 8" xfId="12743"/>
    <cellStyle name="20% - Accent4 3 3 8 2" xfId="12744"/>
    <cellStyle name="20% - Accent4 3 3 8 3" xfId="12745"/>
    <cellStyle name="20% - Accent4 3 3 9" xfId="12746"/>
    <cellStyle name="20% - Accent4 3 3 9 2" xfId="12747"/>
    <cellStyle name="20% - Accent4 3 4" xfId="12748"/>
    <cellStyle name="20% - Accent4 3 4 10" xfId="12749"/>
    <cellStyle name="20% - Accent4 3 4 11" xfId="12750"/>
    <cellStyle name="20% - Accent4 3 4 12" xfId="12751"/>
    <cellStyle name="20% - Accent4 3 4 13" xfId="12752"/>
    <cellStyle name="20% - Accent4 3 4 14" xfId="12753"/>
    <cellStyle name="20% - Accent4 3 4 15" xfId="12754"/>
    <cellStyle name="20% - Accent4 3 4 2" xfId="12755"/>
    <cellStyle name="20% - Accent4 3 4 2 10" xfId="12756"/>
    <cellStyle name="20% - Accent4 3 4 2 11" xfId="12757"/>
    <cellStyle name="20% - Accent4 3 4 2 12" xfId="12758"/>
    <cellStyle name="20% - Accent4 3 4 2 13" xfId="12759"/>
    <cellStyle name="20% - Accent4 3 4 2 2" xfId="12760"/>
    <cellStyle name="20% - Accent4 3 4 2 2 10" xfId="12761"/>
    <cellStyle name="20% - Accent4 3 4 2 2 11" xfId="12762"/>
    <cellStyle name="20% - Accent4 3 4 2 2 12" xfId="12763"/>
    <cellStyle name="20% - Accent4 3 4 2 2 2" xfId="12764"/>
    <cellStyle name="20% - Accent4 3 4 2 2 2 2" xfId="12765"/>
    <cellStyle name="20% - Accent4 3 4 2 2 2 2 2" xfId="12766"/>
    <cellStyle name="20% - Accent4 3 4 2 2 2 2 3" xfId="12767"/>
    <cellStyle name="20% - Accent4 3 4 2 2 2 3" xfId="12768"/>
    <cellStyle name="20% - Accent4 3 4 2 2 2 3 2" xfId="12769"/>
    <cellStyle name="20% - Accent4 3 4 2 2 2 4" xfId="12770"/>
    <cellStyle name="20% - Accent4 3 4 2 2 2 5" xfId="12771"/>
    <cellStyle name="20% - Accent4 3 4 2 2 2 6" xfId="12772"/>
    <cellStyle name="20% - Accent4 3 4 2 2 2 7" xfId="12773"/>
    <cellStyle name="20% - Accent4 3 4 2 2 2 8" xfId="12774"/>
    <cellStyle name="20% - Accent4 3 4 2 2 2 9" xfId="12775"/>
    <cellStyle name="20% - Accent4 3 4 2 2 3" xfId="12776"/>
    <cellStyle name="20% - Accent4 3 4 2 2 3 2" xfId="12777"/>
    <cellStyle name="20% - Accent4 3 4 2 2 3 2 2" xfId="12778"/>
    <cellStyle name="20% - Accent4 3 4 2 2 3 2 3" xfId="12779"/>
    <cellStyle name="20% - Accent4 3 4 2 2 3 3" xfId="12780"/>
    <cellStyle name="20% - Accent4 3 4 2 2 3 3 2" xfId="12781"/>
    <cellStyle name="20% - Accent4 3 4 2 2 3 4" xfId="12782"/>
    <cellStyle name="20% - Accent4 3 4 2 2 3 5" xfId="12783"/>
    <cellStyle name="20% - Accent4 3 4 2 2 3 6" xfId="12784"/>
    <cellStyle name="20% - Accent4 3 4 2 2 3 7" xfId="12785"/>
    <cellStyle name="20% - Accent4 3 4 2 2 3 8" xfId="12786"/>
    <cellStyle name="20% - Accent4 3 4 2 2 3 9" xfId="12787"/>
    <cellStyle name="20% - Accent4 3 4 2 2 4" xfId="12788"/>
    <cellStyle name="20% - Accent4 3 4 2 2 4 2" xfId="12789"/>
    <cellStyle name="20% - Accent4 3 4 2 2 4 2 2" xfId="12790"/>
    <cellStyle name="20% - Accent4 3 4 2 2 4 2 3" xfId="12791"/>
    <cellStyle name="20% - Accent4 3 4 2 2 4 3" xfId="12792"/>
    <cellStyle name="20% - Accent4 3 4 2 2 4 3 2" xfId="12793"/>
    <cellStyle name="20% - Accent4 3 4 2 2 4 4" xfId="12794"/>
    <cellStyle name="20% - Accent4 3 4 2 2 4 5" xfId="12795"/>
    <cellStyle name="20% - Accent4 3 4 2 2 4 6" xfId="12796"/>
    <cellStyle name="20% - Accent4 3 4 2 2 4 7" xfId="12797"/>
    <cellStyle name="20% - Accent4 3 4 2 2 4 8" xfId="12798"/>
    <cellStyle name="20% - Accent4 3 4 2 2 4 9" xfId="12799"/>
    <cellStyle name="20% - Accent4 3 4 2 2 5" xfId="12800"/>
    <cellStyle name="20% - Accent4 3 4 2 2 5 2" xfId="12801"/>
    <cellStyle name="20% - Accent4 3 4 2 2 5 3" xfId="12802"/>
    <cellStyle name="20% - Accent4 3 4 2 2 6" xfId="12803"/>
    <cellStyle name="20% - Accent4 3 4 2 2 6 2" xfId="12804"/>
    <cellStyle name="20% - Accent4 3 4 2 2 7" xfId="12805"/>
    <cellStyle name="20% - Accent4 3 4 2 2 8" xfId="12806"/>
    <cellStyle name="20% - Accent4 3 4 2 2 9" xfId="12807"/>
    <cellStyle name="20% - Accent4 3 4 2 3" xfId="12808"/>
    <cellStyle name="20% - Accent4 3 4 2 3 2" xfId="12809"/>
    <cellStyle name="20% - Accent4 3 4 2 3 2 2" xfId="12810"/>
    <cellStyle name="20% - Accent4 3 4 2 3 2 3" xfId="12811"/>
    <cellStyle name="20% - Accent4 3 4 2 3 3" xfId="12812"/>
    <cellStyle name="20% - Accent4 3 4 2 3 3 2" xfId="12813"/>
    <cellStyle name="20% - Accent4 3 4 2 3 4" xfId="12814"/>
    <cellStyle name="20% - Accent4 3 4 2 3 5" xfId="12815"/>
    <cellStyle name="20% - Accent4 3 4 2 3 6" xfId="12816"/>
    <cellStyle name="20% - Accent4 3 4 2 3 7" xfId="12817"/>
    <cellStyle name="20% - Accent4 3 4 2 3 8" xfId="12818"/>
    <cellStyle name="20% - Accent4 3 4 2 3 9" xfId="12819"/>
    <cellStyle name="20% - Accent4 3 4 2 4" xfId="12820"/>
    <cellStyle name="20% - Accent4 3 4 2 4 2" xfId="12821"/>
    <cellStyle name="20% - Accent4 3 4 2 4 2 2" xfId="12822"/>
    <cellStyle name="20% - Accent4 3 4 2 4 2 3" xfId="12823"/>
    <cellStyle name="20% - Accent4 3 4 2 4 3" xfId="12824"/>
    <cellStyle name="20% - Accent4 3 4 2 4 3 2" xfId="12825"/>
    <cellStyle name="20% - Accent4 3 4 2 4 4" xfId="12826"/>
    <cellStyle name="20% - Accent4 3 4 2 4 5" xfId="12827"/>
    <cellStyle name="20% - Accent4 3 4 2 4 6" xfId="12828"/>
    <cellStyle name="20% - Accent4 3 4 2 4 7" xfId="12829"/>
    <cellStyle name="20% - Accent4 3 4 2 4 8" xfId="12830"/>
    <cellStyle name="20% - Accent4 3 4 2 4 9" xfId="12831"/>
    <cellStyle name="20% - Accent4 3 4 2 5" xfId="12832"/>
    <cellStyle name="20% - Accent4 3 4 2 5 2" xfId="12833"/>
    <cellStyle name="20% - Accent4 3 4 2 5 2 2" xfId="12834"/>
    <cellStyle name="20% - Accent4 3 4 2 5 2 3" xfId="12835"/>
    <cellStyle name="20% - Accent4 3 4 2 5 3" xfId="12836"/>
    <cellStyle name="20% - Accent4 3 4 2 5 3 2" xfId="12837"/>
    <cellStyle name="20% - Accent4 3 4 2 5 4" xfId="12838"/>
    <cellStyle name="20% - Accent4 3 4 2 5 5" xfId="12839"/>
    <cellStyle name="20% - Accent4 3 4 2 5 6" xfId="12840"/>
    <cellStyle name="20% - Accent4 3 4 2 5 7" xfId="12841"/>
    <cellStyle name="20% - Accent4 3 4 2 5 8" xfId="12842"/>
    <cellStyle name="20% - Accent4 3 4 2 5 9" xfId="12843"/>
    <cellStyle name="20% - Accent4 3 4 2 6" xfId="12844"/>
    <cellStyle name="20% - Accent4 3 4 2 6 2" xfId="12845"/>
    <cellStyle name="20% - Accent4 3 4 2 6 3" xfId="12846"/>
    <cellStyle name="20% - Accent4 3 4 2 7" xfId="12847"/>
    <cellStyle name="20% - Accent4 3 4 2 7 2" xfId="12848"/>
    <cellStyle name="20% - Accent4 3 4 2 8" xfId="12849"/>
    <cellStyle name="20% - Accent4 3 4 2 9" xfId="12850"/>
    <cellStyle name="20% - Accent4 3 4 3" xfId="12851"/>
    <cellStyle name="20% - Accent4 3 4 3 10" xfId="12852"/>
    <cellStyle name="20% - Accent4 3 4 3 11" xfId="12853"/>
    <cellStyle name="20% - Accent4 3 4 3 12" xfId="12854"/>
    <cellStyle name="20% - Accent4 3 4 3 13" xfId="12855"/>
    <cellStyle name="20% - Accent4 3 4 3 2" xfId="12856"/>
    <cellStyle name="20% - Accent4 3 4 3 2 10" xfId="12857"/>
    <cellStyle name="20% - Accent4 3 4 3 2 11" xfId="12858"/>
    <cellStyle name="20% - Accent4 3 4 3 2 12" xfId="12859"/>
    <cellStyle name="20% - Accent4 3 4 3 2 2" xfId="12860"/>
    <cellStyle name="20% - Accent4 3 4 3 2 2 2" xfId="12861"/>
    <cellStyle name="20% - Accent4 3 4 3 2 2 2 2" xfId="12862"/>
    <cellStyle name="20% - Accent4 3 4 3 2 2 2 3" xfId="12863"/>
    <cellStyle name="20% - Accent4 3 4 3 2 2 3" xfId="12864"/>
    <cellStyle name="20% - Accent4 3 4 3 2 2 3 2" xfId="12865"/>
    <cellStyle name="20% - Accent4 3 4 3 2 2 4" xfId="12866"/>
    <cellStyle name="20% - Accent4 3 4 3 2 2 5" xfId="12867"/>
    <cellStyle name="20% - Accent4 3 4 3 2 2 6" xfId="12868"/>
    <cellStyle name="20% - Accent4 3 4 3 2 2 7" xfId="12869"/>
    <cellStyle name="20% - Accent4 3 4 3 2 2 8" xfId="12870"/>
    <cellStyle name="20% - Accent4 3 4 3 2 2 9" xfId="12871"/>
    <cellStyle name="20% - Accent4 3 4 3 2 3" xfId="12872"/>
    <cellStyle name="20% - Accent4 3 4 3 2 3 2" xfId="12873"/>
    <cellStyle name="20% - Accent4 3 4 3 2 3 2 2" xfId="12874"/>
    <cellStyle name="20% - Accent4 3 4 3 2 3 2 3" xfId="12875"/>
    <cellStyle name="20% - Accent4 3 4 3 2 3 3" xfId="12876"/>
    <cellStyle name="20% - Accent4 3 4 3 2 3 3 2" xfId="12877"/>
    <cellStyle name="20% - Accent4 3 4 3 2 3 4" xfId="12878"/>
    <cellStyle name="20% - Accent4 3 4 3 2 3 5" xfId="12879"/>
    <cellStyle name="20% - Accent4 3 4 3 2 3 6" xfId="12880"/>
    <cellStyle name="20% - Accent4 3 4 3 2 3 7" xfId="12881"/>
    <cellStyle name="20% - Accent4 3 4 3 2 3 8" xfId="12882"/>
    <cellStyle name="20% - Accent4 3 4 3 2 3 9" xfId="12883"/>
    <cellStyle name="20% - Accent4 3 4 3 2 4" xfId="12884"/>
    <cellStyle name="20% - Accent4 3 4 3 2 4 2" xfId="12885"/>
    <cellStyle name="20% - Accent4 3 4 3 2 4 2 2" xfId="12886"/>
    <cellStyle name="20% - Accent4 3 4 3 2 4 2 3" xfId="12887"/>
    <cellStyle name="20% - Accent4 3 4 3 2 4 3" xfId="12888"/>
    <cellStyle name="20% - Accent4 3 4 3 2 4 3 2" xfId="12889"/>
    <cellStyle name="20% - Accent4 3 4 3 2 4 4" xfId="12890"/>
    <cellStyle name="20% - Accent4 3 4 3 2 4 5" xfId="12891"/>
    <cellStyle name="20% - Accent4 3 4 3 2 4 6" xfId="12892"/>
    <cellStyle name="20% - Accent4 3 4 3 2 4 7" xfId="12893"/>
    <cellStyle name="20% - Accent4 3 4 3 2 4 8" xfId="12894"/>
    <cellStyle name="20% - Accent4 3 4 3 2 4 9" xfId="12895"/>
    <cellStyle name="20% - Accent4 3 4 3 2 5" xfId="12896"/>
    <cellStyle name="20% - Accent4 3 4 3 2 5 2" xfId="12897"/>
    <cellStyle name="20% - Accent4 3 4 3 2 5 3" xfId="12898"/>
    <cellStyle name="20% - Accent4 3 4 3 2 6" xfId="12899"/>
    <cellStyle name="20% - Accent4 3 4 3 2 6 2" xfId="12900"/>
    <cellStyle name="20% - Accent4 3 4 3 2 7" xfId="12901"/>
    <cellStyle name="20% - Accent4 3 4 3 2 8" xfId="12902"/>
    <cellStyle name="20% - Accent4 3 4 3 2 9" xfId="12903"/>
    <cellStyle name="20% - Accent4 3 4 3 3" xfId="12904"/>
    <cellStyle name="20% - Accent4 3 4 3 3 2" xfId="12905"/>
    <cellStyle name="20% - Accent4 3 4 3 3 2 2" xfId="12906"/>
    <cellStyle name="20% - Accent4 3 4 3 3 2 3" xfId="12907"/>
    <cellStyle name="20% - Accent4 3 4 3 3 3" xfId="12908"/>
    <cellStyle name="20% - Accent4 3 4 3 3 3 2" xfId="12909"/>
    <cellStyle name="20% - Accent4 3 4 3 3 4" xfId="12910"/>
    <cellStyle name="20% - Accent4 3 4 3 3 5" xfId="12911"/>
    <cellStyle name="20% - Accent4 3 4 3 3 6" xfId="12912"/>
    <cellStyle name="20% - Accent4 3 4 3 3 7" xfId="12913"/>
    <cellStyle name="20% - Accent4 3 4 3 3 8" xfId="12914"/>
    <cellStyle name="20% - Accent4 3 4 3 3 9" xfId="12915"/>
    <cellStyle name="20% - Accent4 3 4 3 4" xfId="12916"/>
    <cellStyle name="20% - Accent4 3 4 3 4 2" xfId="12917"/>
    <cellStyle name="20% - Accent4 3 4 3 4 2 2" xfId="12918"/>
    <cellStyle name="20% - Accent4 3 4 3 4 2 3" xfId="12919"/>
    <cellStyle name="20% - Accent4 3 4 3 4 3" xfId="12920"/>
    <cellStyle name="20% - Accent4 3 4 3 4 3 2" xfId="12921"/>
    <cellStyle name="20% - Accent4 3 4 3 4 4" xfId="12922"/>
    <cellStyle name="20% - Accent4 3 4 3 4 5" xfId="12923"/>
    <cellStyle name="20% - Accent4 3 4 3 4 6" xfId="12924"/>
    <cellStyle name="20% - Accent4 3 4 3 4 7" xfId="12925"/>
    <cellStyle name="20% - Accent4 3 4 3 4 8" xfId="12926"/>
    <cellStyle name="20% - Accent4 3 4 3 4 9" xfId="12927"/>
    <cellStyle name="20% - Accent4 3 4 3 5" xfId="12928"/>
    <cellStyle name="20% - Accent4 3 4 3 5 2" xfId="12929"/>
    <cellStyle name="20% - Accent4 3 4 3 5 2 2" xfId="12930"/>
    <cellStyle name="20% - Accent4 3 4 3 5 2 3" xfId="12931"/>
    <cellStyle name="20% - Accent4 3 4 3 5 3" xfId="12932"/>
    <cellStyle name="20% - Accent4 3 4 3 5 3 2" xfId="12933"/>
    <cellStyle name="20% - Accent4 3 4 3 5 4" xfId="12934"/>
    <cellStyle name="20% - Accent4 3 4 3 5 5" xfId="12935"/>
    <cellStyle name="20% - Accent4 3 4 3 5 6" xfId="12936"/>
    <cellStyle name="20% - Accent4 3 4 3 5 7" xfId="12937"/>
    <cellStyle name="20% - Accent4 3 4 3 5 8" xfId="12938"/>
    <cellStyle name="20% - Accent4 3 4 3 5 9" xfId="12939"/>
    <cellStyle name="20% - Accent4 3 4 3 6" xfId="12940"/>
    <cellStyle name="20% - Accent4 3 4 3 6 2" xfId="12941"/>
    <cellStyle name="20% - Accent4 3 4 3 6 3" xfId="12942"/>
    <cellStyle name="20% - Accent4 3 4 3 7" xfId="12943"/>
    <cellStyle name="20% - Accent4 3 4 3 7 2" xfId="12944"/>
    <cellStyle name="20% - Accent4 3 4 3 8" xfId="12945"/>
    <cellStyle name="20% - Accent4 3 4 3 9" xfId="12946"/>
    <cellStyle name="20% - Accent4 3 4 4" xfId="12947"/>
    <cellStyle name="20% - Accent4 3 4 4 10" xfId="12948"/>
    <cellStyle name="20% - Accent4 3 4 4 11" xfId="12949"/>
    <cellStyle name="20% - Accent4 3 4 4 12" xfId="12950"/>
    <cellStyle name="20% - Accent4 3 4 4 2" xfId="12951"/>
    <cellStyle name="20% - Accent4 3 4 4 2 2" xfId="12952"/>
    <cellStyle name="20% - Accent4 3 4 4 2 2 2" xfId="12953"/>
    <cellStyle name="20% - Accent4 3 4 4 2 2 3" xfId="12954"/>
    <cellStyle name="20% - Accent4 3 4 4 2 3" xfId="12955"/>
    <cellStyle name="20% - Accent4 3 4 4 2 3 2" xfId="12956"/>
    <cellStyle name="20% - Accent4 3 4 4 2 4" xfId="12957"/>
    <cellStyle name="20% - Accent4 3 4 4 2 5" xfId="12958"/>
    <cellStyle name="20% - Accent4 3 4 4 2 6" xfId="12959"/>
    <cellStyle name="20% - Accent4 3 4 4 2 7" xfId="12960"/>
    <cellStyle name="20% - Accent4 3 4 4 2 8" xfId="12961"/>
    <cellStyle name="20% - Accent4 3 4 4 2 9" xfId="12962"/>
    <cellStyle name="20% - Accent4 3 4 4 3" xfId="12963"/>
    <cellStyle name="20% - Accent4 3 4 4 3 2" xfId="12964"/>
    <cellStyle name="20% - Accent4 3 4 4 3 2 2" xfId="12965"/>
    <cellStyle name="20% - Accent4 3 4 4 3 2 3" xfId="12966"/>
    <cellStyle name="20% - Accent4 3 4 4 3 3" xfId="12967"/>
    <cellStyle name="20% - Accent4 3 4 4 3 3 2" xfId="12968"/>
    <cellStyle name="20% - Accent4 3 4 4 3 4" xfId="12969"/>
    <cellStyle name="20% - Accent4 3 4 4 3 5" xfId="12970"/>
    <cellStyle name="20% - Accent4 3 4 4 3 6" xfId="12971"/>
    <cellStyle name="20% - Accent4 3 4 4 3 7" xfId="12972"/>
    <cellStyle name="20% - Accent4 3 4 4 3 8" xfId="12973"/>
    <cellStyle name="20% - Accent4 3 4 4 3 9" xfId="12974"/>
    <cellStyle name="20% - Accent4 3 4 4 4" xfId="12975"/>
    <cellStyle name="20% - Accent4 3 4 4 4 2" xfId="12976"/>
    <cellStyle name="20% - Accent4 3 4 4 4 2 2" xfId="12977"/>
    <cellStyle name="20% - Accent4 3 4 4 4 2 3" xfId="12978"/>
    <cellStyle name="20% - Accent4 3 4 4 4 3" xfId="12979"/>
    <cellStyle name="20% - Accent4 3 4 4 4 3 2" xfId="12980"/>
    <cellStyle name="20% - Accent4 3 4 4 4 4" xfId="12981"/>
    <cellStyle name="20% - Accent4 3 4 4 4 5" xfId="12982"/>
    <cellStyle name="20% - Accent4 3 4 4 4 6" xfId="12983"/>
    <cellStyle name="20% - Accent4 3 4 4 4 7" xfId="12984"/>
    <cellStyle name="20% - Accent4 3 4 4 4 8" xfId="12985"/>
    <cellStyle name="20% - Accent4 3 4 4 4 9" xfId="12986"/>
    <cellStyle name="20% - Accent4 3 4 4 5" xfId="12987"/>
    <cellStyle name="20% - Accent4 3 4 4 5 2" xfId="12988"/>
    <cellStyle name="20% - Accent4 3 4 4 5 3" xfId="12989"/>
    <cellStyle name="20% - Accent4 3 4 4 6" xfId="12990"/>
    <cellStyle name="20% - Accent4 3 4 4 6 2" xfId="12991"/>
    <cellStyle name="20% - Accent4 3 4 4 7" xfId="12992"/>
    <cellStyle name="20% - Accent4 3 4 4 8" xfId="12993"/>
    <cellStyle name="20% - Accent4 3 4 4 9" xfId="12994"/>
    <cellStyle name="20% - Accent4 3 4 5" xfId="12995"/>
    <cellStyle name="20% - Accent4 3 4 5 2" xfId="12996"/>
    <cellStyle name="20% - Accent4 3 4 5 2 2" xfId="12997"/>
    <cellStyle name="20% - Accent4 3 4 5 2 3" xfId="12998"/>
    <cellStyle name="20% - Accent4 3 4 5 3" xfId="12999"/>
    <cellStyle name="20% - Accent4 3 4 5 3 2" xfId="13000"/>
    <cellStyle name="20% - Accent4 3 4 5 4" xfId="13001"/>
    <cellStyle name="20% - Accent4 3 4 5 5" xfId="13002"/>
    <cellStyle name="20% - Accent4 3 4 5 6" xfId="13003"/>
    <cellStyle name="20% - Accent4 3 4 5 7" xfId="13004"/>
    <cellStyle name="20% - Accent4 3 4 5 8" xfId="13005"/>
    <cellStyle name="20% - Accent4 3 4 5 9" xfId="13006"/>
    <cellStyle name="20% - Accent4 3 4 6" xfId="13007"/>
    <cellStyle name="20% - Accent4 3 4 6 2" xfId="13008"/>
    <cellStyle name="20% - Accent4 3 4 6 2 2" xfId="13009"/>
    <cellStyle name="20% - Accent4 3 4 6 2 3" xfId="13010"/>
    <cellStyle name="20% - Accent4 3 4 6 3" xfId="13011"/>
    <cellStyle name="20% - Accent4 3 4 6 3 2" xfId="13012"/>
    <cellStyle name="20% - Accent4 3 4 6 4" xfId="13013"/>
    <cellStyle name="20% - Accent4 3 4 6 5" xfId="13014"/>
    <cellStyle name="20% - Accent4 3 4 6 6" xfId="13015"/>
    <cellStyle name="20% - Accent4 3 4 6 7" xfId="13016"/>
    <cellStyle name="20% - Accent4 3 4 6 8" xfId="13017"/>
    <cellStyle name="20% - Accent4 3 4 6 9" xfId="13018"/>
    <cellStyle name="20% - Accent4 3 4 7" xfId="13019"/>
    <cellStyle name="20% - Accent4 3 4 7 2" xfId="13020"/>
    <cellStyle name="20% - Accent4 3 4 7 2 2" xfId="13021"/>
    <cellStyle name="20% - Accent4 3 4 7 2 3" xfId="13022"/>
    <cellStyle name="20% - Accent4 3 4 7 3" xfId="13023"/>
    <cellStyle name="20% - Accent4 3 4 7 3 2" xfId="13024"/>
    <cellStyle name="20% - Accent4 3 4 7 4" xfId="13025"/>
    <cellStyle name="20% - Accent4 3 4 7 5" xfId="13026"/>
    <cellStyle name="20% - Accent4 3 4 7 6" xfId="13027"/>
    <cellStyle name="20% - Accent4 3 4 7 7" xfId="13028"/>
    <cellStyle name="20% - Accent4 3 4 7 8" xfId="13029"/>
    <cellStyle name="20% - Accent4 3 4 7 9" xfId="13030"/>
    <cellStyle name="20% - Accent4 3 4 8" xfId="13031"/>
    <cellStyle name="20% - Accent4 3 4 8 2" xfId="13032"/>
    <cellStyle name="20% - Accent4 3 4 8 3" xfId="13033"/>
    <cellStyle name="20% - Accent4 3 4 9" xfId="13034"/>
    <cellStyle name="20% - Accent4 3 4 9 2" xfId="13035"/>
    <cellStyle name="20% - Accent4 3 5" xfId="13036"/>
    <cellStyle name="20% - Accent4 3 5 10" xfId="13037"/>
    <cellStyle name="20% - Accent4 3 5 11" xfId="13038"/>
    <cellStyle name="20% - Accent4 3 5 12" xfId="13039"/>
    <cellStyle name="20% - Accent4 3 5 13" xfId="13040"/>
    <cellStyle name="20% - Accent4 3 5 14" xfId="13041"/>
    <cellStyle name="20% - Accent4 3 5 15" xfId="13042"/>
    <cellStyle name="20% - Accent4 3 5 2" xfId="13043"/>
    <cellStyle name="20% - Accent4 3 5 2 10" xfId="13044"/>
    <cellStyle name="20% - Accent4 3 5 2 11" xfId="13045"/>
    <cellStyle name="20% - Accent4 3 5 2 12" xfId="13046"/>
    <cellStyle name="20% - Accent4 3 5 2 13" xfId="13047"/>
    <cellStyle name="20% - Accent4 3 5 2 2" xfId="13048"/>
    <cellStyle name="20% - Accent4 3 5 2 2 10" xfId="13049"/>
    <cellStyle name="20% - Accent4 3 5 2 2 11" xfId="13050"/>
    <cellStyle name="20% - Accent4 3 5 2 2 12" xfId="13051"/>
    <cellStyle name="20% - Accent4 3 5 2 2 2" xfId="13052"/>
    <cellStyle name="20% - Accent4 3 5 2 2 2 2" xfId="13053"/>
    <cellStyle name="20% - Accent4 3 5 2 2 2 2 2" xfId="13054"/>
    <cellStyle name="20% - Accent4 3 5 2 2 2 2 3" xfId="13055"/>
    <cellStyle name="20% - Accent4 3 5 2 2 2 3" xfId="13056"/>
    <cellStyle name="20% - Accent4 3 5 2 2 2 3 2" xfId="13057"/>
    <cellStyle name="20% - Accent4 3 5 2 2 2 4" xfId="13058"/>
    <cellStyle name="20% - Accent4 3 5 2 2 2 5" xfId="13059"/>
    <cellStyle name="20% - Accent4 3 5 2 2 2 6" xfId="13060"/>
    <cellStyle name="20% - Accent4 3 5 2 2 2 7" xfId="13061"/>
    <cellStyle name="20% - Accent4 3 5 2 2 2 8" xfId="13062"/>
    <cellStyle name="20% - Accent4 3 5 2 2 2 9" xfId="13063"/>
    <cellStyle name="20% - Accent4 3 5 2 2 3" xfId="13064"/>
    <cellStyle name="20% - Accent4 3 5 2 2 3 2" xfId="13065"/>
    <cellStyle name="20% - Accent4 3 5 2 2 3 2 2" xfId="13066"/>
    <cellStyle name="20% - Accent4 3 5 2 2 3 2 3" xfId="13067"/>
    <cellStyle name="20% - Accent4 3 5 2 2 3 3" xfId="13068"/>
    <cellStyle name="20% - Accent4 3 5 2 2 3 3 2" xfId="13069"/>
    <cellStyle name="20% - Accent4 3 5 2 2 3 4" xfId="13070"/>
    <cellStyle name="20% - Accent4 3 5 2 2 3 5" xfId="13071"/>
    <cellStyle name="20% - Accent4 3 5 2 2 3 6" xfId="13072"/>
    <cellStyle name="20% - Accent4 3 5 2 2 3 7" xfId="13073"/>
    <cellStyle name="20% - Accent4 3 5 2 2 3 8" xfId="13074"/>
    <cellStyle name="20% - Accent4 3 5 2 2 3 9" xfId="13075"/>
    <cellStyle name="20% - Accent4 3 5 2 2 4" xfId="13076"/>
    <cellStyle name="20% - Accent4 3 5 2 2 4 2" xfId="13077"/>
    <cellStyle name="20% - Accent4 3 5 2 2 4 2 2" xfId="13078"/>
    <cellStyle name="20% - Accent4 3 5 2 2 4 2 3" xfId="13079"/>
    <cellStyle name="20% - Accent4 3 5 2 2 4 3" xfId="13080"/>
    <cellStyle name="20% - Accent4 3 5 2 2 4 3 2" xfId="13081"/>
    <cellStyle name="20% - Accent4 3 5 2 2 4 4" xfId="13082"/>
    <cellStyle name="20% - Accent4 3 5 2 2 4 5" xfId="13083"/>
    <cellStyle name="20% - Accent4 3 5 2 2 4 6" xfId="13084"/>
    <cellStyle name="20% - Accent4 3 5 2 2 4 7" xfId="13085"/>
    <cellStyle name="20% - Accent4 3 5 2 2 4 8" xfId="13086"/>
    <cellStyle name="20% - Accent4 3 5 2 2 4 9" xfId="13087"/>
    <cellStyle name="20% - Accent4 3 5 2 2 5" xfId="13088"/>
    <cellStyle name="20% - Accent4 3 5 2 2 5 2" xfId="13089"/>
    <cellStyle name="20% - Accent4 3 5 2 2 5 3" xfId="13090"/>
    <cellStyle name="20% - Accent4 3 5 2 2 6" xfId="13091"/>
    <cellStyle name="20% - Accent4 3 5 2 2 6 2" xfId="13092"/>
    <cellStyle name="20% - Accent4 3 5 2 2 7" xfId="13093"/>
    <cellStyle name="20% - Accent4 3 5 2 2 8" xfId="13094"/>
    <cellStyle name="20% - Accent4 3 5 2 2 9" xfId="13095"/>
    <cellStyle name="20% - Accent4 3 5 2 3" xfId="13096"/>
    <cellStyle name="20% - Accent4 3 5 2 3 2" xfId="13097"/>
    <cellStyle name="20% - Accent4 3 5 2 3 2 2" xfId="13098"/>
    <cellStyle name="20% - Accent4 3 5 2 3 2 3" xfId="13099"/>
    <cellStyle name="20% - Accent4 3 5 2 3 3" xfId="13100"/>
    <cellStyle name="20% - Accent4 3 5 2 3 3 2" xfId="13101"/>
    <cellStyle name="20% - Accent4 3 5 2 3 4" xfId="13102"/>
    <cellStyle name="20% - Accent4 3 5 2 3 5" xfId="13103"/>
    <cellStyle name="20% - Accent4 3 5 2 3 6" xfId="13104"/>
    <cellStyle name="20% - Accent4 3 5 2 3 7" xfId="13105"/>
    <cellStyle name="20% - Accent4 3 5 2 3 8" xfId="13106"/>
    <cellStyle name="20% - Accent4 3 5 2 3 9" xfId="13107"/>
    <cellStyle name="20% - Accent4 3 5 2 4" xfId="13108"/>
    <cellStyle name="20% - Accent4 3 5 2 4 2" xfId="13109"/>
    <cellStyle name="20% - Accent4 3 5 2 4 2 2" xfId="13110"/>
    <cellStyle name="20% - Accent4 3 5 2 4 2 3" xfId="13111"/>
    <cellStyle name="20% - Accent4 3 5 2 4 3" xfId="13112"/>
    <cellStyle name="20% - Accent4 3 5 2 4 3 2" xfId="13113"/>
    <cellStyle name="20% - Accent4 3 5 2 4 4" xfId="13114"/>
    <cellStyle name="20% - Accent4 3 5 2 4 5" xfId="13115"/>
    <cellStyle name="20% - Accent4 3 5 2 4 6" xfId="13116"/>
    <cellStyle name="20% - Accent4 3 5 2 4 7" xfId="13117"/>
    <cellStyle name="20% - Accent4 3 5 2 4 8" xfId="13118"/>
    <cellStyle name="20% - Accent4 3 5 2 4 9" xfId="13119"/>
    <cellStyle name="20% - Accent4 3 5 2 5" xfId="13120"/>
    <cellStyle name="20% - Accent4 3 5 2 5 2" xfId="13121"/>
    <cellStyle name="20% - Accent4 3 5 2 5 2 2" xfId="13122"/>
    <cellStyle name="20% - Accent4 3 5 2 5 2 3" xfId="13123"/>
    <cellStyle name="20% - Accent4 3 5 2 5 3" xfId="13124"/>
    <cellStyle name="20% - Accent4 3 5 2 5 3 2" xfId="13125"/>
    <cellStyle name="20% - Accent4 3 5 2 5 4" xfId="13126"/>
    <cellStyle name="20% - Accent4 3 5 2 5 5" xfId="13127"/>
    <cellStyle name="20% - Accent4 3 5 2 5 6" xfId="13128"/>
    <cellStyle name="20% - Accent4 3 5 2 5 7" xfId="13129"/>
    <cellStyle name="20% - Accent4 3 5 2 5 8" xfId="13130"/>
    <cellStyle name="20% - Accent4 3 5 2 5 9" xfId="13131"/>
    <cellStyle name="20% - Accent4 3 5 2 6" xfId="13132"/>
    <cellStyle name="20% - Accent4 3 5 2 6 2" xfId="13133"/>
    <cellStyle name="20% - Accent4 3 5 2 6 3" xfId="13134"/>
    <cellStyle name="20% - Accent4 3 5 2 7" xfId="13135"/>
    <cellStyle name="20% - Accent4 3 5 2 7 2" xfId="13136"/>
    <cellStyle name="20% - Accent4 3 5 2 8" xfId="13137"/>
    <cellStyle name="20% - Accent4 3 5 2 9" xfId="13138"/>
    <cellStyle name="20% - Accent4 3 5 3" xfId="13139"/>
    <cellStyle name="20% - Accent4 3 5 3 10" xfId="13140"/>
    <cellStyle name="20% - Accent4 3 5 3 11" xfId="13141"/>
    <cellStyle name="20% - Accent4 3 5 3 12" xfId="13142"/>
    <cellStyle name="20% - Accent4 3 5 3 13" xfId="13143"/>
    <cellStyle name="20% - Accent4 3 5 3 2" xfId="13144"/>
    <cellStyle name="20% - Accent4 3 5 3 2 10" xfId="13145"/>
    <cellStyle name="20% - Accent4 3 5 3 2 11" xfId="13146"/>
    <cellStyle name="20% - Accent4 3 5 3 2 12" xfId="13147"/>
    <cellStyle name="20% - Accent4 3 5 3 2 2" xfId="13148"/>
    <cellStyle name="20% - Accent4 3 5 3 2 2 2" xfId="13149"/>
    <cellStyle name="20% - Accent4 3 5 3 2 2 2 2" xfId="13150"/>
    <cellStyle name="20% - Accent4 3 5 3 2 2 2 3" xfId="13151"/>
    <cellStyle name="20% - Accent4 3 5 3 2 2 3" xfId="13152"/>
    <cellStyle name="20% - Accent4 3 5 3 2 2 3 2" xfId="13153"/>
    <cellStyle name="20% - Accent4 3 5 3 2 2 4" xfId="13154"/>
    <cellStyle name="20% - Accent4 3 5 3 2 2 5" xfId="13155"/>
    <cellStyle name="20% - Accent4 3 5 3 2 2 6" xfId="13156"/>
    <cellStyle name="20% - Accent4 3 5 3 2 2 7" xfId="13157"/>
    <cellStyle name="20% - Accent4 3 5 3 2 2 8" xfId="13158"/>
    <cellStyle name="20% - Accent4 3 5 3 2 2 9" xfId="13159"/>
    <cellStyle name="20% - Accent4 3 5 3 2 3" xfId="13160"/>
    <cellStyle name="20% - Accent4 3 5 3 2 3 2" xfId="13161"/>
    <cellStyle name="20% - Accent4 3 5 3 2 3 2 2" xfId="13162"/>
    <cellStyle name="20% - Accent4 3 5 3 2 3 2 3" xfId="13163"/>
    <cellStyle name="20% - Accent4 3 5 3 2 3 3" xfId="13164"/>
    <cellStyle name="20% - Accent4 3 5 3 2 3 3 2" xfId="13165"/>
    <cellStyle name="20% - Accent4 3 5 3 2 3 4" xfId="13166"/>
    <cellStyle name="20% - Accent4 3 5 3 2 3 5" xfId="13167"/>
    <cellStyle name="20% - Accent4 3 5 3 2 3 6" xfId="13168"/>
    <cellStyle name="20% - Accent4 3 5 3 2 3 7" xfId="13169"/>
    <cellStyle name="20% - Accent4 3 5 3 2 3 8" xfId="13170"/>
    <cellStyle name="20% - Accent4 3 5 3 2 3 9" xfId="13171"/>
    <cellStyle name="20% - Accent4 3 5 3 2 4" xfId="13172"/>
    <cellStyle name="20% - Accent4 3 5 3 2 4 2" xfId="13173"/>
    <cellStyle name="20% - Accent4 3 5 3 2 4 2 2" xfId="13174"/>
    <cellStyle name="20% - Accent4 3 5 3 2 4 2 3" xfId="13175"/>
    <cellStyle name="20% - Accent4 3 5 3 2 4 3" xfId="13176"/>
    <cellStyle name="20% - Accent4 3 5 3 2 4 3 2" xfId="13177"/>
    <cellStyle name="20% - Accent4 3 5 3 2 4 4" xfId="13178"/>
    <cellStyle name="20% - Accent4 3 5 3 2 4 5" xfId="13179"/>
    <cellStyle name="20% - Accent4 3 5 3 2 4 6" xfId="13180"/>
    <cellStyle name="20% - Accent4 3 5 3 2 4 7" xfId="13181"/>
    <cellStyle name="20% - Accent4 3 5 3 2 4 8" xfId="13182"/>
    <cellStyle name="20% - Accent4 3 5 3 2 4 9" xfId="13183"/>
    <cellStyle name="20% - Accent4 3 5 3 2 5" xfId="13184"/>
    <cellStyle name="20% - Accent4 3 5 3 2 5 2" xfId="13185"/>
    <cellStyle name="20% - Accent4 3 5 3 2 5 3" xfId="13186"/>
    <cellStyle name="20% - Accent4 3 5 3 2 6" xfId="13187"/>
    <cellStyle name="20% - Accent4 3 5 3 2 6 2" xfId="13188"/>
    <cellStyle name="20% - Accent4 3 5 3 2 7" xfId="13189"/>
    <cellStyle name="20% - Accent4 3 5 3 2 8" xfId="13190"/>
    <cellStyle name="20% - Accent4 3 5 3 2 9" xfId="13191"/>
    <cellStyle name="20% - Accent4 3 5 3 3" xfId="13192"/>
    <cellStyle name="20% - Accent4 3 5 3 3 2" xfId="13193"/>
    <cellStyle name="20% - Accent4 3 5 3 3 2 2" xfId="13194"/>
    <cellStyle name="20% - Accent4 3 5 3 3 2 3" xfId="13195"/>
    <cellStyle name="20% - Accent4 3 5 3 3 3" xfId="13196"/>
    <cellStyle name="20% - Accent4 3 5 3 3 3 2" xfId="13197"/>
    <cellStyle name="20% - Accent4 3 5 3 3 4" xfId="13198"/>
    <cellStyle name="20% - Accent4 3 5 3 3 5" xfId="13199"/>
    <cellStyle name="20% - Accent4 3 5 3 3 6" xfId="13200"/>
    <cellStyle name="20% - Accent4 3 5 3 3 7" xfId="13201"/>
    <cellStyle name="20% - Accent4 3 5 3 3 8" xfId="13202"/>
    <cellStyle name="20% - Accent4 3 5 3 3 9" xfId="13203"/>
    <cellStyle name="20% - Accent4 3 5 3 4" xfId="13204"/>
    <cellStyle name="20% - Accent4 3 5 3 4 2" xfId="13205"/>
    <cellStyle name="20% - Accent4 3 5 3 4 2 2" xfId="13206"/>
    <cellStyle name="20% - Accent4 3 5 3 4 2 3" xfId="13207"/>
    <cellStyle name="20% - Accent4 3 5 3 4 3" xfId="13208"/>
    <cellStyle name="20% - Accent4 3 5 3 4 3 2" xfId="13209"/>
    <cellStyle name="20% - Accent4 3 5 3 4 4" xfId="13210"/>
    <cellStyle name="20% - Accent4 3 5 3 4 5" xfId="13211"/>
    <cellStyle name="20% - Accent4 3 5 3 4 6" xfId="13212"/>
    <cellStyle name="20% - Accent4 3 5 3 4 7" xfId="13213"/>
    <cellStyle name="20% - Accent4 3 5 3 4 8" xfId="13214"/>
    <cellStyle name="20% - Accent4 3 5 3 4 9" xfId="13215"/>
    <cellStyle name="20% - Accent4 3 5 3 5" xfId="13216"/>
    <cellStyle name="20% - Accent4 3 5 3 5 2" xfId="13217"/>
    <cellStyle name="20% - Accent4 3 5 3 5 2 2" xfId="13218"/>
    <cellStyle name="20% - Accent4 3 5 3 5 2 3" xfId="13219"/>
    <cellStyle name="20% - Accent4 3 5 3 5 3" xfId="13220"/>
    <cellStyle name="20% - Accent4 3 5 3 5 3 2" xfId="13221"/>
    <cellStyle name="20% - Accent4 3 5 3 5 4" xfId="13222"/>
    <cellStyle name="20% - Accent4 3 5 3 5 5" xfId="13223"/>
    <cellStyle name="20% - Accent4 3 5 3 5 6" xfId="13224"/>
    <cellStyle name="20% - Accent4 3 5 3 5 7" xfId="13225"/>
    <cellStyle name="20% - Accent4 3 5 3 5 8" xfId="13226"/>
    <cellStyle name="20% - Accent4 3 5 3 5 9" xfId="13227"/>
    <cellStyle name="20% - Accent4 3 5 3 6" xfId="13228"/>
    <cellStyle name="20% - Accent4 3 5 3 6 2" xfId="13229"/>
    <cellStyle name="20% - Accent4 3 5 3 6 3" xfId="13230"/>
    <cellStyle name="20% - Accent4 3 5 3 7" xfId="13231"/>
    <cellStyle name="20% - Accent4 3 5 3 7 2" xfId="13232"/>
    <cellStyle name="20% - Accent4 3 5 3 8" xfId="13233"/>
    <cellStyle name="20% - Accent4 3 5 3 9" xfId="13234"/>
    <cellStyle name="20% - Accent4 3 5 4" xfId="13235"/>
    <cellStyle name="20% - Accent4 3 5 4 10" xfId="13236"/>
    <cellStyle name="20% - Accent4 3 5 4 11" xfId="13237"/>
    <cellStyle name="20% - Accent4 3 5 4 12" xfId="13238"/>
    <cellStyle name="20% - Accent4 3 5 4 2" xfId="13239"/>
    <cellStyle name="20% - Accent4 3 5 4 2 2" xfId="13240"/>
    <cellStyle name="20% - Accent4 3 5 4 2 2 2" xfId="13241"/>
    <cellStyle name="20% - Accent4 3 5 4 2 2 3" xfId="13242"/>
    <cellStyle name="20% - Accent4 3 5 4 2 3" xfId="13243"/>
    <cellStyle name="20% - Accent4 3 5 4 2 3 2" xfId="13244"/>
    <cellStyle name="20% - Accent4 3 5 4 2 4" xfId="13245"/>
    <cellStyle name="20% - Accent4 3 5 4 2 5" xfId="13246"/>
    <cellStyle name="20% - Accent4 3 5 4 2 6" xfId="13247"/>
    <cellStyle name="20% - Accent4 3 5 4 2 7" xfId="13248"/>
    <cellStyle name="20% - Accent4 3 5 4 2 8" xfId="13249"/>
    <cellStyle name="20% - Accent4 3 5 4 2 9" xfId="13250"/>
    <cellStyle name="20% - Accent4 3 5 4 3" xfId="13251"/>
    <cellStyle name="20% - Accent4 3 5 4 3 2" xfId="13252"/>
    <cellStyle name="20% - Accent4 3 5 4 3 2 2" xfId="13253"/>
    <cellStyle name="20% - Accent4 3 5 4 3 2 3" xfId="13254"/>
    <cellStyle name="20% - Accent4 3 5 4 3 3" xfId="13255"/>
    <cellStyle name="20% - Accent4 3 5 4 3 3 2" xfId="13256"/>
    <cellStyle name="20% - Accent4 3 5 4 3 4" xfId="13257"/>
    <cellStyle name="20% - Accent4 3 5 4 3 5" xfId="13258"/>
    <cellStyle name="20% - Accent4 3 5 4 3 6" xfId="13259"/>
    <cellStyle name="20% - Accent4 3 5 4 3 7" xfId="13260"/>
    <cellStyle name="20% - Accent4 3 5 4 3 8" xfId="13261"/>
    <cellStyle name="20% - Accent4 3 5 4 3 9" xfId="13262"/>
    <cellStyle name="20% - Accent4 3 5 4 4" xfId="13263"/>
    <cellStyle name="20% - Accent4 3 5 4 4 2" xfId="13264"/>
    <cellStyle name="20% - Accent4 3 5 4 4 2 2" xfId="13265"/>
    <cellStyle name="20% - Accent4 3 5 4 4 2 3" xfId="13266"/>
    <cellStyle name="20% - Accent4 3 5 4 4 3" xfId="13267"/>
    <cellStyle name="20% - Accent4 3 5 4 4 3 2" xfId="13268"/>
    <cellStyle name="20% - Accent4 3 5 4 4 4" xfId="13269"/>
    <cellStyle name="20% - Accent4 3 5 4 4 5" xfId="13270"/>
    <cellStyle name="20% - Accent4 3 5 4 4 6" xfId="13271"/>
    <cellStyle name="20% - Accent4 3 5 4 4 7" xfId="13272"/>
    <cellStyle name="20% - Accent4 3 5 4 4 8" xfId="13273"/>
    <cellStyle name="20% - Accent4 3 5 4 4 9" xfId="13274"/>
    <cellStyle name="20% - Accent4 3 5 4 5" xfId="13275"/>
    <cellStyle name="20% - Accent4 3 5 4 5 2" xfId="13276"/>
    <cellStyle name="20% - Accent4 3 5 4 5 3" xfId="13277"/>
    <cellStyle name="20% - Accent4 3 5 4 6" xfId="13278"/>
    <cellStyle name="20% - Accent4 3 5 4 6 2" xfId="13279"/>
    <cellStyle name="20% - Accent4 3 5 4 7" xfId="13280"/>
    <cellStyle name="20% - Accent4 3 5 4 8" xfId="13281"/>
    <cellStyle name="20% - Accent4 3 5 4 9" xfId="13282"/>
    <cellStyle name="20% - Accent4 3 5 5" xfId="13283"/>
    <cellStyle name="20% - Accent4 3 5 5 2" xfId="13284"/>
    <cellStyle name="20% - Accent4 3 5 5 2 2" xfId="13285"/>
    <cellStyle name="20% - Accent4 3 5 5 2 3" xfId="13286"/>
    <cellStyle name="20% - Accent4 3 5 5 3" xfId="13287"/>
    <cellStyle name="20% - Accent4 3 5 5 3 2" xfId="13288"/>
    <cellStyle name="20% - Accent4 3 5 5 4" xfId="13289"/>
    <cellStyle name="20% - Accent4 3 5 5 5" xfId="13290"/>
    <cellStyle name="20% - Accent4 3 5 5 6" xfId="13291"/>
    <cellStyle name="20% - Accent4 3 5 5 7" xfId="13292"/>
    <cellStyle name="20% - Accent4 3 5 5 8" xfId="13293"/>
    <cellStyle name="20% - Accent4 3 5 5 9" xfId="13294"/>
    <cellStyle name="20% - Accent4 3 5 6" xfId="13295"/>
    <cellStyle name="20% - Accent4 3 5 6 2" xfId="13296"/>
    <cellStyle name="20% - Accent4 3 5 6 2 2" xfId="13297"/>
    <cellStyle name="20% - Accent4 3 5 6 2 3" xfId="13298"/>
    <cellStyle name="20% - Accent4 3 5 6 3" xfId="13299"/>
    <cellStyle name="20% - Accent4 3 5 6 3 2" xfId="13300"/>
    <cellStyle name="20% - Accent4 3 5 6 4" xfId="13301"/>
    <cellStyle name="20% - Accent4 3 5 6 5" xfId="13302"/>
    <cellStyle name="20% - Accent4 3 5 6 6" xfId="13303"/>
    <cellStyle name="20% - Accent4 3 5 6 7" xfId="13304"/>
    <cellStyle name="20% - Accent4 3 5 6 8" xfId="13305"/>
    <cellStyle name="20% - Accent4 3 5 6 9" xfId="13306"/>
    <cellStyle name="20% - Accent4 3 5 7" xfId="13307"/>
    <cellStyle name="20% - Accent4 3 5 7 2" xfId="13308"/>
    <cellStyle name="20% - Accent4 3 5 7 2 2" xfId="13309"/>
    <cellStyle name="20% - Accent4 3 5 7 2 3" xfId="13310"/>
    <cellStyle name="20% - Accent4 3 5 7 3" xfId="13311"/>
    <cellStyle name="20% - Accent4 3 5 7 3 2" xfId="13312"/>
    <cellStyle name="20% - Accent4 3 5 7 4" xfId="13313"/>
    <cellStyle name="20% - Accent4 3 5 7 5" xfId="13314"/>
    <cellStyle name="20% - Accent4 3 5 7 6" xfId="13315"/>
    <cellStyle name="20% - Accent4 3 5 7 7" xfId="13316"/>
    <cellStyle name="20% - Accent4 3 5 7 8" xfId="13317"/>
    <cellStyle name="20% - Accent4 3 5 7 9" xfId="13318"/>
    <cellStyle name="20% - Accent4 3 5 8" xfId="13319"/>
    <cellStyle name="20% - Accent4 3 5 8 2" xfId="13320"/>
    <cellStyle name="20% - Accent4 3 5 8 3" xfId="13321"/>
    <cellStyle name="20% - Accent4 3 5 9" xfId="13322"/>
    <cellStyle name="20% - Accent4 3 5 9 2" xfId="13323"/>
    <cellStyle name="20% - Accent4 3 6" xfId="13324"/>
    <cellStyle name="20% - Accent4 3 6 10" xfId="13325"/>
    <cellStyle name="20% - Accent4 3 6 11" xfId="13326"/>
    <cellStyle name="20% - Accent4 3 6 12" xfId="13327"/>
    <cellStyle name="20% - Accent4 3 6 13" xfId="13328"/>
    <cellStyle name="20% - Accent4 3 6 14" xfId="13329"/>
    <cellStyle name="20% - Accent4 3 6 15" xfId="13330"/>
    <cellStyle name="20% - Accent4 3 6 2" xfId="13331"/>
    <cellStyle name="20% - Accent4 3 6 2 10" xfId="13332"/>
    <cellStyle name="20% - Accent4 3 6 2 11" xfId="13333"/>
    <cellStyle name="20% - Accent4 3 6 2 12" xfId="13334"/>
    <cellStyle name="20% - Accent4 3 6 2 13" xfId="13335"/>
    <cellStyle name="20% - Accent4 3 6 2 2" xfId="13336"/>
    <cellStyle name="20% - Accent4 3 6 2 2 10" xfId="13337"/>
    <cellStyle name="20% - Accent4 3 6 2 2 11" xfId="13338"/>
    <cellStyle name="20% - Accent4 3 6 2 2 12" xfId="13339"/>
    <cellStyle name="20% - Accent4 3 6 2 2 2" xfId="13340"/>
    <cellStyle name="20% - Accent4 3 6 2 2 2 2" xfId="13341"/>
    <cellStyle name="20% - Accent4 3 6 2 2 2 2 2" xfId="13342"/>
    <cellStyle name="20% - Accent4 3 6 2 2 2 2 3" xfId="13343"/>
    <cellStyle name="20% - Accent4 3 6 2 2 2 3" xfId="13344"/>
    <cellStyle name="20% - Accent4 3 6 2 2 2 3 2" xfId="13345"/>
    <cellStyle name="20% - Accent4 3 6 2 2 2 4" xfId="13346"/>
    <cellStyle name="20% - Accent4 3 6 2 2 2 5" xfId="13347"/>
    <cellStyle name="20% - Accent4 3 6 2 2 2 6" xfId="13348"/>
    <cellStyle name="20% - Accent4 3 6 2 2 2 7" xfId="13349"/>
    <cellStyle name="20% - Accent4 3 6 2 2 2 8" xfId="13350"/>
    <cellStyle name="20% - Accent4 3 6 2 2 2 9" xfId="13351"/>
    <cellStyle name="20% - Accent4 3 6 2 2 3" xfId="13352"/>
    <cellStyle name="20% - Accent4 3 6 2 2 3 2" xfId="13353"/>
    <cellStyle name="20% - Accent4 3 6 2 2 3 2 2" xfId="13354"/>
    <cellStyle name="20% - Accent4 3 6 2 2 3 2 3" xfId="13355"/>
    <cellStyle name="20% - Accent4 3 6 2 2 3 3" xfId="13356"/>
    <cellStyle name="20% - Accent4 3 6 2 2 3 3 2" xfId="13357"/>
    <cellStyle name="20% - Accent4 3 6 2 2 3 4" xfId="13358"/>
    <cellStyle name="20% - Accent4 3 6 2 2 3 5" xfId="13359"/>
    <cellStyle name="20% - Accent4 3 6 2 2 3 6" xfId="13360"/>
    <cellStyle name="20% - Accent4 3 6 2 2 3 7" xfId="13361"/>
    <cellStyle name="20% - Accent4 3 6 2 2 3 8" xfId="13362"/>
    <cellStyle name="20% - Accent4 3 6 2 2 3 9" xfId="13363"/>
    <cellStyle name="20% - Accent4 3 6 2 2 4" xfId="13364"/>
    <cellStyle name="20% - Accent4 3 6 2 2 4 2" xfId="13365"/>
    <cellStyle name="20% - Accent4 3 6 2 2 4 2 2" xfId="13366"/>
    <cellStyle name="20% - Accent4 3 6 2 2 4 2 3" xfId="13367"/>
    <cellStyle name="20% - Accent4 3 6 2 2 4 3" xfId="13368"/>
    <cellStyle name="20% - Accent4 3 6 2 2 4 3 2" xfId="13369"/>
    <cellStyle name="20% - Accent4 3 6 2 2 4 4" xfId="13370"/>
    <cellStyle name="20% - Accent4 3 6 2 2 4 5" xfId="13371"/>
    <cellStyle name="20% - Accent4 3 6 2 2 4 6" xfId="13372"/>
    <cellStyle name="20% - Accent4 3 6 2 2 4 7" xfId="13373"/>
    <cellStyle name="20% - Accent4 3 6 2 2 4 8" xfId="13374"/>
    <cellStyle name="20% - Accent4 3 6 2 2 4 9" xfId="13375"/>
    <cellStyle name="20% - Accent4 3 6 2 2 5" xfId="13376"/>
    <cellStyle name="20% - Accent4 3 6 2 2 5 2" xfId="13377"/>
    <cellStyle name="20% - Accent4 3 6 2 2 5 3" xfId="13378"/>
    <cellStyle name="20% - Accent4 3 6 2 2 6" xfId="13379"/>
    <cellStyle name="20% - Accent4 3 6 2 2 6 2" xfId="13380"/>
    <cellStyle name="20% - Accent4 3 6 2 2 7" xfId="13381"/>
    <cellStyle name="20% - Accent4 3 6 2 2 8" xfId="13382"/>
    <cellStyle name="20% - Accent4 3 6 2 2 9" xfId="13383"/>
    <cellStyle name="20% - Accent4 3 6 2 3" xfId="13384"/>
    <cellStyle name="20% - Accent4 3 6 2 3 2" xfId="13385"/>
    <cellStyle name="20% - Accent4 3 6 2 3 2 2" xfId="13386"/>
    <cellStyle name="20% - Accent4 3 6 2 3 2 3" xfId="13387"/>
    <cellStyle name="20% - Accent4 3 6 2 3 3" xfId="13388"/>
    <cellStyle name="20% - Accent4 3 6 2 3 3 2" xfId="13389"/>
    <cellStyle name="20% - Accent4 3 6 2 3 4" xfId="13390"/>
    <cellStyle name="20% - Accent4 3 6 2 3 5" xfId="13391"/>
    <cellStyle name="20% - Accent4 3 6 2 3 6" xfId="13392"/>
    <cellStyle name="20% - Accent4 3 6 2 3 7" xfId="13393"/>
    <cellStyle name="20% - Accent4 3 6 2 3 8" xfId="13394"/>
    <cellStyle name="20% - Accent4 3 6 2 3 9" xfId="13395"/>
    <cellStyle name="20% - Accent4 3 6 2 4" xfId="13396"/>
    <cellStyle name="20% - Accent4 3 6 2 4 2" xfId="13397"/>
    <cellStyle name="20% - Accent4 3 6 2 4 2 2" xfId="13398"/>
    <cellStyle name="20% - Accent4 3 6 2 4 2 3" xfId="13399"/>
    <cellStyle name="20% - Accent4 3 6 2 4 3" xfId="13400"/>
    <cellStyle name="20% - Accent4 3 6 2 4 3 2" xfId="13401"/>
    <cellStyle name="20% - Accent4 3 6 2 4 4" xfId="13402"/>
    <cellStyle name="20% - Accent4 3 6 2 4 5" xfId="13403"/>
    <cellStyle name="20% - Accent4 3 6 2 4 6" xfId="13404"/>
    <cellStyle name="20% - Accent4 3 6 2 4 7" xfId="13405"/>
    <cellStyle name="20% - Accent4 3 6 2 4 8" xfId="13406"/>
    <cellStyle name="20% - Accent4 3 6 2 4 9" xfId="13407"/>
    <cellStyle name="20% - Accent4 3 6 2 5" xfId="13408"/>
    <cellStyle name="20% - Accent4 3 6 2 5 2" xfId="13409"/>
    <cellStyle name="20% - Accent4 3 6 2 5 2 2" xfId="13410"/>
    <cellStyle name="20% - Accent4 3 6 2 5 2 3" xfId="13411"/>
    <cellStyle name="20% - Accent4 3 6 2 5 3" xfId="13412"/>
    <cellStyle name="20% - Accent4 3 6 2 5 3 2" xfId="13413"/>
    <cellStyle name="20% - Accent4 3 6 2 5 4" xfId="13414"/>
    <cellStyle name="20% - Accent4 3 6 2 5 5" xfId="13415"/>
    <cellStyle name="20% - Accent4 3 6 2 5 6" xfId="13416"/>
    <cellStyle name="20% - Accent4 3 6 2 5 7" xfId="13417"/>
    <cellStyle name="20% - Accent4 3 6 2 5 8" xfId="13418"/>
    <cellStyle name="20% - Accent4 3 6 2 5 9" xfId="13419"/>
    <cellStyle name="20% - Accent4 3 6 2 6" xfId="13420"/>
    <cellStyle name="20% - Accent4 3 6 2 6 2" xfId="13421"/>
    <cellStyle name="20% - Accent4 3 6 2 6 3" xfId="13422"/>
    <cellStyle name="20% - Accent4 3 6 2 7" xfId="13423"/>
    <cellStyle name="20% - Accent4 3 6 2 7 2" xfId="13424"/>
    <cellStyle name="20% - Accent4 3 6 2 8" xfId="13425"/>
    <cellStyle name="20% - Accent4 3 6 2 9" xfId="13426"/>
    <cellStyle name="20% - Accent4 3 6 3" xfId="13427"/>
    <cellStyle name="20% - Accent4 3 6 3 10" xfId="13428"/>
    <cellStyle name="20% - Accent4 3 6 3 11" xfId="13429"/>
    <cellStyle name="20% - Accent4 3 6 3 12" xfId="13430"/>
    <cellStyle name="20% - Accent4 3 6 3 13" xfId="13431"/>
    <cellStyle name="20% - Accent4 3 6 3 2" xfId="13432"/>
    <cellStyle name="20% - Accent4 3 6 3 2 10" xfId="13433"/>
    <cellStyle name="20% - Accent4 3 6 3 2 11" xfId="13434"/>
    <cellStyle name="20% - Accent4 3 6 3 2 12" xfId="13435"/>
    <cellStyle name="20% - Accent4 3 6 3 2 2" xfId="13436"/>
    <cellStyle name="20% - Accent4 3 6 3 2 2 2" xfId="13437"/>
    <cellStyle name="20% - Accent4 3 6 3 2 2 2 2" xfId="13438"/>
    <cellStyle name="20% - Accent4 3 6 3 2 2 2 3" xfId="13439"/>
    <cellStyle name="20% - Accent4 3 6 3 2 2 3" xfId="13440"/>
    <cellStyle name="20% - Accent4 3 6 3 2 2 3 2" xfId="13441"/>
    <cellStyle name="20% - Accent4 3 6 3 2 2 4" xfId="13442"/>
    <cellStyle name="20% - Accent4 3 6 3 2 2 5" xfId="13443"/>
    <cellStyle name="20% - Accent4 3 6 3 2 2 6" xfId="13444"/>
    <cellStyle name="20% - Accent4 3 6 3 2 2 7" xfId="13445"/>
    <cellStyle name="20% - Accent4 3 6 3 2 2 8" xfId="13446"/>
    <cellStyle name="20% - Accent4 3 6 3 2 2 9" xfId="13447"/>
    <cellStyle name="20% - Accent4 3 6 3 2 3" xfId="13448"/>
    <cellStyle name="20% - Accent4 3 6 3 2 3 2" xfId="13449"/>
    <cellStyle name="20% - Accent4 3 6 3 2 3 2 2" xfId="13450"/>
    <cellStyle name="20% - Accent4 3 6 3 2 3 2 3" xfId="13451"/>
    <cellStyle name="20% - Accent4 3 6 3 2 3 3" xfId="13452"/>
    <cellStyle name="20% - Accent4 3 6 3 2 3 3 2" xfId="13453"/>
    <cellStyle name="20% - Accent4 3 6 3 2 3 4" xfId="13454"/>
    <cellStyle name="20% - Accent4 3 6 3 2 3 5" xfId="13455"/>
    <cellStyle name="20% - Accent4 3 6 3 2 3 6" xfId="13456"/>
    <cellStyle name="20% - Accent4 3 6 3 2 3 7" xfId="13457"/>
    <cellStyle name="20% - Accent4 3 6 3 2 3 8" xfId="13458"/>
    <cellStyle name="20% - Accent4 3 6 3 2 3 9" xfId="13459"/>
    <cellStyle name="20% - Accent4 3 6 3 2 4" xfId="13460"/>
    <cellStyle name="20% - Accent4 3 6 3 2 4 2" xfId="13461"/>
    <cellStyle name="20% - Accent4 3 6 3 2 4 2 2" xfId="13462"/>
    <cellStyle name="20% - Accent4 3 6 3 2 4 2 3" xfId="13463"/>
    <cellStyle name="20% - Accent4 3 6 3 2 4 3" xfId="13464"/>
    <cellStyle name="20% - Accent4 3 6 3 2 4 3 2" xfId="13465"/>
    <cellStyle name="20% - Accent4 3 6 3 2 4 4" xfId="13466"/>
    <cellStyle name="20% - Accent4 3 6 3 2 4 5" xfId="13467"/>
    <cellStyle name="20% - Accent4 3 6 3 2 4 6" xfId="13468"/>
    <cellStyle name="20% - Accent4 3 6 3 2 4 7" xfId="13469"/>
    <cellStyle name="20% - Accent4 3 6 3 2 4 8" xfId="13470"/>
    <cellStyle name="20% - Accent4 3 6 3 2 4 9" xfId="13471"/>
    <cellStyle name="20% - Accent4 3 6 3 2 5" xfId="13472"/>
    <cellStyle name="20% - Accent4 3 6 3 2 5 2" xfId="13473"/>
    <cellStyle name="20% - Accent4 3 6 3 2 5 3" xfId="13474"/>
    <cellStyle name="20% - Accent4 3 6 3 2 6" xfId="13475"/>
    <cellStyle name="20% - Accent4 3 6 3 2 6 2" xfId="13476"/>
    <cellStyle name="20% - Accent4 3 6 3 2 7" xfId="13477"/>
    <cellStyle name="20% - Accent4 3 6 3 2 8" xfId="13478"/>
    <cellStyle name="20% - Accent4 3 6 3 2 9" xfId="13479"/>
    <cellStyle name="20% - Accent4 3 6 3 3" xfId="13480"/>
    <cellStyle name="20% - Accent4 3 6 3 3 2" xfId="13481"/>
    <cellStyle name="20% - Accent4 3 6 3 3 2 2" xfId="13482"/>
    <cellStyle name="20% - Accent4 3 6 3 3 2 3" xfId="13483"/>
    <cellStyle name="20% - Accent4 3 6 3 3 3" xfId="13484"/>
    <cellStyle name="20% - Accent4 3 6 3 3 3 2" xfId="13485"/>
    <cellStyle name="20% - Accent4 3 6 3 3 4" xfId="13486"/>
    <cellStyle name="20% - Accent4 3 6 3 3 5" xfId="13487"/>
    <cellStyle name="20% - Accent4 3 6 3 3 6" xfId="13488"/>
    <cellStyle name="20% - Accent4 3 6 3 3 7" xfId="13489"/>
    <cellStyle name="20% - Accent4 3 6 3 3 8" xfId="13490"/>
    <cellStyle name="20% - Accent4 3 6 3 3 9" xfId="13491"/>
    <cellStyle name="20% - Accent4 3 6 3 4" xfId="13492"/>
    <cellStyle name="20% - Accent4 3 6 3 4 2" xfId="13493"/>
    <cellStyle name="20% - Accent4 3 6 3 4 2 2" xfId="13494"/>
    <cellStyle name="20% - Accent4 3 6 3 4 2 3" xfId="13495"/>
    <cellStyle name="20% - Accent4 3 6 3 4 3" xfId="13496"/>
    <cellStyle name="20% - Accent4 3 6 3 4 3 2" xfId="13497"/>
    <cellStyle name="20% - Accent4 3 6 3 4 4" xfId="13498"/>
    <cellStyle name="20% - Accent4 3 6 3 4 5" xfId="13499"/>
    <cellStyle name="20% - Accent4 3 6 3 4 6" xfId="13500"/>
    <cellStyle name="20% - Accent4 3 6 3 4 7" xfId="13501"/>
    <cellStyle name="20% - Accent4 3 6 3 4 8" xfId="13502"/>
    <cellStyle name="20% - Accent4 3 6 3 4 9" xfId="13503"/>
    <cellStyle name="20% - Accent4 3 6 3 5" xfId="13504"/>
    <cellStyle name="20% - Accent4 3 6 3 5 2" xfId="13505"/>
    <cellStyle name="20% - Accent4 3 6 3 5 2 2" xfId="13506"/>
    <cellStyle name="20% - Accent4 3 6 3 5 2 3" xfId="13507"/>
    <cellStyle name="20% - Accent4 3 6 3 5 3" xfId="13508"/>
    <cellStyle name="20% - Accent4 3 6 3 5 3 2" xfId="13509"/>
    <cellStyle name="20% - Accent4 3 6 3 5 4" xfId="13510"/>
    <cellStyle name="20% - Accent4 3 6 3 5 5" xfId="13511"/>
    <cellStyle name="20% - Accent4 3 6 3 5 6" xfId="13512"/>
    <cellStyle name="20% - Accent4 3 6 3 5 7" xfId="13513"/>
    <cellStyle name="20% - Accent4 3 6 3 5 8" xfId="13514"/>
    <cellStyle name="20% - Accent4 3 6 3 5 9" xfId="13515"/>
    <cellStyle name="20% - Accent4 3 6 3 6" xfId="13516"/>
    <cellStyle name="20% - Accent4 3 6 3 6 2" xfId="13517"/>
    <cellStyle name="20% - Accent4 3 6 3 6 3" xfId="13518"/>
    <cellStyle name="20% - Accent4 3 6 3 7" xfId="13519"/>
    <cellStyle name="20% - Accent4 3 6 3 7 2" xfId="13520"/>
    <cellStyle name="20% - Accent4 3 6 3 8" xfId="13521"/>
    <cellStyle name="20% - Accent4 3 6 3 9" xfId="13522"/>
    <cellStyle name="20% - Accent4 3 6 4" xfId="13523"/>
    <cellStyle name="20% - Accent4 3 6 4 10" xfId="13524"/>
    <cellStyle name="20% - Accent4 3 6 4 11" xfId="13525"/>
    <cellStyle name="20% - Accent4 3 6 4 12" xfId="13526"/>
    <cellStyle name="20% - Accent4 3 6 4 2" xfId="13527"/>
    <cellStyle name="20% - Accent4 3 6 4 2 2" xfId="13528"/>
    <cellStyle name="20% - Accent4 3 6 4 2 2 2" xfId="13529"/>
    <cellStyle name="20% - Accent4 3 6 4 2 2 3" xfId="13530"/>
    <cellStyle name="20% - Accent4 3 6 4 2 3" xfId="13531"/>
    <cellStyle name="20% - Accent4 3 6 4 2 3 2" xfId="13532"/>
    <cellStyle name="20% - Accent4 3 6 4 2 4" xfId="13533"/>
    <cellStyle name="20% - Accent4 3 6 4 2 5" xfId="13534"/>
    <cellStyle name="20% - Accent4 3 6 4 2 6" xfId="13535"/>
    <cellStyle name="20% - Accent4 3 6 4 2 7" xfId="13536"/>
    <cellStyle name="20% - Accent4 3 6 4 2 8" xfId="13537"/>
    <cellStyle name="20% - Accent4 3 6 4 2 9" xfId="13538"/>
    <cellStyle name="20% - Accent4 3 6 4 3" xfId="13539"/>
    <cellStyle name="20% - Accent4 3 6 4 3 2" xfId="13540"/>
    <cellStyle name="20% - Accent4 3 6 4 3 2 2" xfId="13541"/>
    <cellStyle name="20% - Accent4 3 6 4 3 2 3" xfId="13542"/>
    <cellStyle name="20% - Accent4 3 6 4 3 3" xfId="13543"/>
    <cellStyle name="20% - Accent4 3 6 4 3 3 2" xfId="13544"/>
    <cellStyle name="20% - Accent4 3 6 4 3 4" xfId="13545"/>
    <cellStyle name="20% - Accent4 3 6 4 3 5" xfId="13546"/>
    <cellStyle name="20% - Accent4 3 6 4 3 6" xfId="13547"/>
    <cellStyle name="20% - Accent4 3 6 4 3 7" xfId="13548"/>
    <cellStyle name="20% - Accent4 3 6 4 3 8" xfId="13549"/>
    <cellStyle name="20% - Accent4 3 6 4 3 9" xfId="13550"/>
    <cellStyle name="20% - Accent4 3 6 4 4" xfId="13551"/>
    <cellStyle name="20% - Accent4 3 6 4 4 2" xfId="13552"/>
    <cellStyle name="20% - Accent4 3 6 4 4 2 2" xfId="13553"/>
    <cellStyle name="20% - Accent4 3 6 4 4 2 3" xfId="13554"/>
    <cellStyle name="20% - Accent4 3 6 4 4 3" xfId="13555"/>
    <cellStyle name="20% - Accent4 3 6 4 4 3 2" xfId="13556"/>
    <cellStyle name="20% - Accent4 3 6 4 4 4" xfId="13557"/>
    <cellStyle name="20% - Accent4 3 6 4 4 5" xfId="13558"/>
    <cellStyle name="20% - Accent4 3 6 4 4 6" xfId="13559"/>
    <cellStyle name="20% - Accent4 3 6 4 4 7" xfId="13560"/>
    <cellStyle name="20% - Accent4 3 6 4 4 8" xfId="13561"/>
    <cellStyle name="20% - Accent4 3 6 4 4 9" xfId="13562"/>
    <cellStyle name="20% - Accent4 3 6 4 5" xfId="13563"/>
    <cellStyle name="20% - Accent4 3 6 4 5 2" xfId="13564"/>
    <cellStyle name="20% - Accent4 3 6 4 5 3" xfId="13565"/>
    <cellStyle name="20% - Accent4 3 6 4 6" xfId="13566"/>
    <cellStyle name="20% - Accent4 3 6 4 6 2" xfId="13567"/>
    <cellStyle name="20% - Accent4 3 6 4 7" xfId="13568"/>
    <cellStyle name="20% - Accent4 3 6 4 8" xfId="13569"/>
    <cellStyle name="20% - Accent4 3 6 4 9" xfId="13570"/>
    <cellStyle name="20% - Accent4 3 6 5" xfId="13571"/>
    <cellStyle name="20% - Accent4 3 6 5 2" xfId="13572"/>
    <cellStyle name="20% - Accent4 3 6 5 2 2" xfId="13573"/>
    <cellStyle name="20% - Accent4 3 6 5 2 3" xfId="13574"/>
    <cellStyle name="20% - Accent4 3 6 5 3" xfId="13575"/>
    <cellStyle name="20% - Accent4 3 6 5 3 2" xfId="13576"/>
    <cellStyle name="20% - Accent4 3 6 5 4" xfId="13577"/>
    <cellStyle name="20% - Accent4 3 6 5 5" xfId="13578"/>
    <cellStyle name="20% - Accent4 3 6 5 6" xfId="13579"/>
    <cellStyle name="20% - Accent4 3 6 5 7" xfId="13580"/>
    <cellStyle name="20% - Accent4 3 6 5 8" xfId="13581"/>
    <cellStyle name="20% - Accent4 3 6 5 9" xfId="13582"/>
    <cellStyle name="20% - Accent4 3 6 6" xfId="13583"/>
    <cellStyle name="20% - Accent4 3 6 6 2" xfId="13584"/>
    <cellStyle name="20% - Accent4 3 6 6 2 2" xfId="13585"/>
    <cellStyle name="20% - Accent4 3 6 6 2 3" xfId="13586"/>
    <cellStyle name="20% - Accent4 3 6 6 3" xfId="13587"/>
    <cellStyle name="20% - Accent4 3 6 6 3 2" xfId="13588"/>
    <cellStyle name="20% - Accent4 3 6 6 4" xfId="13589"/>
    <cellStyle name="20% - Accent4 3 6 6 5" xfId="13590"/>
    <cellStyle name="20% - Accent4 3 6 6 6" xfId="13591"/>
    <cellStyle name="20% - Accent4 3 6 6 7" xfId="13592"/>
    <cellStyle name="20% - Accent4 3 6 6 8" xfId="13593"/>
    <cellStyle name="20% - Accent4 3 6 6 9" xfId="13594"/>
    <cellStyle name="20% - Accent4 3 6 7" xfId="13595"/>
    <cellStyle name="20% - Accent4 3 6 7 2" xfId="13596"/>
    <cellStyle name="20% - Accent4 3 6 7 2 2" xfId="13597"/>
    <cellStyle name="20% - Accent4 3 6 7 2 3" xfId="13598"/>
    <cellStyle name="20% - Accent4 3 6 7 3" xfId="13599"/>
    <cellStyle name="20% - Accent4 3 6 7 3 2" xfId="13600"/>
    <cellStyle name="20% - Accent4 3 6 7 4" xfId="13601"/>
    <cellStyle name="20% - Accent4 3 6 7 5" xfId="13602"/>
    <cellStyle name="20% - Accent4 3 6 7 6" xfId="13603"/>
    <cellStyle name="20% - Accent4 3 6 7 7" xfId="13604"/>
    <cellStyle name="20% - Accent4 3 6 7 8" xfId="13605"/>
    <cellStyle name="20% - Accent4 3 6 7 9" xfId="13606"/>
    <cellStyle name="20% - Accent4 3 6 8" xfId="13607"/>
    <cellStyle name="20% - Accent4 3 6 8 2" xfId="13608"/>
    <cellStyle name="20% - Accent4 3 6 8 3" xfId="13609"/>
    <cellStyle name="20% - Accent4 3 6 9" xfId="13610"/>
    <cellStyle name="20% - Accent4 3 6 9 2" xfId="13611"/>
    <cellStyle name="20% - Accent4 3 7" xfId="13612"/>
    <cellStyle name="20% - Accent4 3 7 10" xfId="13613"/>
    <cellStyle name="20% - Accent4 3 7 11" xfId="13614"/>
    <cellStyle name="20% - Accent4 3 7 12" xfId="13615"/>
    <cellStyle name="20% - Accent4 3 7 13" xfId="13616"/>
    <cellStyle name="20% - Accent4 3 7 2" xfId="13617"/>
    <cellStyle name="20% - Accent4 3 7 2 10" xfId="13618"/>
    <cellStyle name="20% - Accent4 3 7 2 11" xfId="13619"/>
    <cellStyle name="20% - Accent4 3 7 2 12" xfId="13620"/>
    <cellStyle name="20% - Accent4 3 7 2 2" xfId="13621"/>
    <cellStyle name="20% - Accent4 3 7 2 2 2" xfId="13622"/>
    <cellStyle name="20% - Accent4 3 7 2 2 2 2" xfId="13623"/>
    <cellStyle name="20% - Accent4 3 7 2 2 2 3" xfId="13624"/>
    <cellStyle name="20% - Accent4 3 7 2 2 3" xfId="13625"/>
    <cellStyle name="20% - Accent4 3 7 2 2 3 2" xfId="13626"/>
    <cellStyle name="20% - Accent4 3 7 2 2 4" xfId="13627"/>
    <cellStyle name="20% - Accent4 3 7 2 2 5" xfId="13628"/>
    <cellStyle name="20% - Accent4 3 7 2 2 6" xfId="13629"/>
    <cellStyle name="20% - Accent4 3 7 2 2 7" xfId="13630"/>
    <cellStyle name="20% - Accent4 3 7 2 2 8" xfId="13631"/>
    <cellStyle name="20% - Accent4 3 7 2 2 9" xfId="13632"/>
    <cellStyle name="20% - Accent4 3 7 2 3" xfId="13633"/>
    <cellStyle name="20% - Accent4 3 7 2 3 2" xfId="13634"/>
    <cellStyle name="20% - Accent4 3 7 2 3 2 2" xfId="13635"/>
    <cellStyle name="20% - Accent4 3 7 2 3 2 3" xfId="13636"/>
    <cellStyle name="20% - Accent4 3 7 2 3 3" xfId="13637"/>
    <cellStyle name="20% - Accent4 3 7 2 3 3 2" xfId="13638"/>
    <cellStyle name="20% - Accent4 3 7 2 3 4" xfId="13639"/>
    <cellStyle name="20% - Accent4 3 7 2 3 5" xfId="13640"/>
    <cellStyle name="20% - Accent4 3 7 2 3 6" xfId="13641"/>
    <cellStyle name="20% - Accent4 3 7 2 3 7" xfId="13642"/>
    <cellStyle name="20% - Accent4 3 7 2 3 8" xfId="13643"/>
    <cellStyle name="20% - Accent4 3 7 2 3 9" xfId="13644"/>
    <cellStyle name="20% - Accent4 3 7 2 4" xfId="13645"/>
    <cellStyle name="20% - Accent4 3 7 2 4 2" xfId="13646"/>
    <cellStyle name="20% - Accent4 3 7 2 4 2 2" xfId="13647"/>
    <cellStyle name="20% - Accent4 3 7 2 4 2 3" xfId="13648"/>
    <cellStyle name="20% - Accent4 3 7 2 4 3" xfId="13649"/>
    <cellStyle name="20% - Accent4 3 7 2 4 3 2" xfId="13650"/>
    <cellStyle name="20% - Accent4 3 7 2 4 4" xfId="13651"/>
    <cellStyle name="20% - Accent4 3 7 2 4 5" xfId="13652"/>
    <cellStyle name="20% - Accent4 3 7 2 4 6" xfId="13653"/>
    <cellStyle name="20% - Accent4 3 7 2 4 7" xfId="13654"/>
    <cellStyle name="20% - Accent4 3 7 2 4 8" xfId="13655"/>
    <cellStyle name="20% - Accent4 3 7 2 4 9" xfId="13656"/>
    <cellStyle name="20% - Accent4 3 7 2 5" xfId="13657"/>
    <cellStyle name="20% - Accent4 3 7 2 5 2" xfId="13658"/>
    <cellStyle name="20% - Accent4 3 7 2 5 3" xfId="13659"/>
    <cellStyle name="20% - Accent4 3 7 2 6" xfId="13660"/>
    <cellStyle name="20% - Accent4 3 7 2 6 2" xfId="13661"/>
    <cellStyle name="20% - Accent4 3 7 2 7" xfId="13662"/>
    <cellStyle name="20% - Accent4 3 7 2 8" xfId="13663"/>
    <cellStyle name="20% - Accent4 3 7 2 9" xfId="13664"/>
    <cellStyle name="20% - Accent4 3 7 3" xfId="13665"/>
    <cellStyle name="20% - Accent4 3 7 3 2" xfId="13666"/>
    <cellStyle name="20% - Accent4 3 7 3 2 2" xfId="13667"/>
    <cellStyle name="20% - Accent4 3 7 3 2 3" xfId="13668"/>
    <cellStyle name="20% - Accent4 3 7 3 3" xfId="13669"/>
    <cellStyle name="20% - Accent4 3 7 3 3 2" xfId="13670"/>
    <cellStyle name="20% - Accent4 3 7 3 4" xfId="13671"/>
    <cellStyle name="20% - Accent4 3 7 3 5" xfId="13672"/>
    <cellStyle name="20% - Accent4 3 7 3 6" xfId="13673"/>
    <cellStyle name="20% - Accent4 3 7 3 7" xfId="13674"/>
    <cellStyle name="20% - Accent4 3 7 3 8" xfId="13675"/>
    <cellStyle name="20% - Accent4 3 7 3 9" xfId="13676"/>
    <cellStyle name="20% - Accent4 3 7 4" xfId="13677"/>
    <cellStyle name="20% - Accent4 3 7 4 2" xfId="13678"/>
    <cellStyle name="20% - Accent4 3 7 4 2 2" xfId="13679"/>
    <cellStyle name="20% - Accent4 3 7 4 2 3" xfId="13680"/>
    <cellStyle name="20% - Accent4 3 7 4 3" xfId="13681"/>
    <cellStyle name="20% - Accent4 3 7 4 3 2" xfId="13682"/>
    <cellStyle name="20% - Accent4 3 7 4 4" xfId="13683"/>
    <cellStyle name="20% - Accent4 3 7 4 5" xfId="13684"/>
    <cellStyle name="20% - Accent4 3 7 4 6" xfId="13685"/>
    <cellStyle name="20% - Accent4 3 7 4 7" xfId="13686"/>
    <cellStyle name="20% - Accent4 3 7 4 8" xfId="13687"/>
    <cellStyle name="20% - Accent4 3 7 4 9" xfId="13688"/>
    <cellStyle name="20% - Accent4 3 7 5" xfId="13689"/>
    <cellStyle name="20% - Accent4 3 7 5 2" xfId="13690"/>
    <cellStyle name="20% - Accent4 3 7 5 2 2" xfId="13691"/>
    <cellStyle name="20% - Accent4 3 7 5 2 3" xfId="13692"/>
    <cellStyle name="20% - Accent4 3 7 5 3" xfId="13693"/>
    <cellStyle name="20% - Accent4 3 7 5 3 2" xfId="13694"/>
    <cellStyle name="20% - Accent4 3 7 5 4" xfId="13695"/>
    <cellStyle name="20% - Accent4 3 7 5 5" xfId="13696"/>
    <cellStyle name="20% - Accent4 3 7 5 6" xfId="13697"/>
    <cellStyle name="20% - Accent4 3 7 5 7" xfId="13698"/>
    <cellStyle name="20% - Accent4 3 7 5 8" xfId="13699"/>
    <cellStyle name="20% - Accent4 3 7 5 9" xfId="13700"/>
    <cellStyle name="20% - Accent4 3 7 6" xfId="13701"/>
    <cellStyle name="20% - Accent4 3 7 6 2" xfId="13702"/>
    <cellStyle name="20% - Accent4 3 7 6 3" xfId="13703"/>
    <cellStyle name="20% - Accent4 3 7 7" xfId="13704"/>
    <cellStyle name="20% - Accent4 3 7 7 2" xfId="13705"/>
    <cellStyle name="20% - Accent4 3 7 8" xfId="13706"/>
    <cellStyle name="20% - Accent4 3 7 9" xfId="13707"/>
    <cellStyle name="20% - Accent4 3 8" xfId="13708"/>
    <cellStyle name="20% - Accent4 3 8 10" xfId="13709"/>
    <cellStyle name="20% - Accent4 3 8 11" xfId="13710"/>
    <cellStyle name="20% - Accent4 3 8 12" xfId="13711"/>
    <cellStyle name="20% - Accent4 3 8 13" xfId="13712"/>
    <cellStyle name="20% - Accent4 3 8 2" xfId="13713"/>
    <cellStyle name="20% - Accent4 3 8 2 10" xfId="13714"/>
    <cellStyle name="20% - Accent4 3 8 2 11" xfId="13715"/>
    <cellStyle name="20% - Accent4 3 8 2 12" xfId="13716"/>
    <cellStyle name="20% - Accent4 3 8 2 2" xfId="13717"/>
    <cellStyle name="20% - Accent4 3 8 2 2 2" xfId="13718"/>
    <cellStyle name="20% - Accent4 3 8 2 2 2 2" xfId="13719"/>
    <cellStyle name="20% - Accent4 3 8 2 2 2 3" xfId="13720"/>
    <cellStyle name="20% - Accent4 3 8 2 2 3" xfId="13721"/>
    <cellStyle name="20% - Accent4 3 8 2 2 3 2" xfId="13722"/>
    <cellStyle name="20% - Accent4 3 8 2 2 4" xfId="13723"/>
    <cellStyle name="20% - Accent4 3 8 2 2 5" xfId="13724"/>
    <cellStyle name="20% - Accent4 3 8 2 2 6" xfId="13725"/>
    <cellStyle name="20% - Accent4 3 8 2 2 7" xfId="13726"/>
    <cellStyle name="20% - Accent4 3 8 2 2 8" xfId="13727"/>
    <cellStyle name="20% - Accent4 3 8 2 2 9" xfId="13728"/>
    <cellStyle name="20% - Accent4 3 8 2 3" xfId="13729"/>
    <cellStyle name="20% - Accent4 3 8 2 3 2" xfId="13730"/>
    <cellStyle name="20% - Accent4 3 8 2 3 2 2" xfId="13731"/>
    <cellStyle name="20% - Accent4 3 8 2 3 2 3" xfId="13732"/>
    <cellStyle name="20% - Accent4 3 8 2 3 3" xfId="13733"/>
    <cellStyle name="20% - Accent4 3 8 2 3 3 2" xfId="13734"/>
    <cellStyle name="20% - Accent4 3 8 2 3 4" xfId="13735"/>
    <cellStyle name="20% - Accent4 3 8 2 3 5" xfId="13736"/>
    <cellStyle name="20% - Accent4 3 8 2 3 6" xfId="13737"/>
    <cellStyle name="20% - Accent4 3 8 2 3 7" xfId="13738"/>
    <cellStyle name="20% - Accent4 3 8 2 3 8" xfId="13739"/>
    <cellStyle name="20% - Accent4 3 8 2 3 9" xfId="13740"/>
    <cellStyle name="20% - Accent4 3 8 2 4" xfId="13741"/>
    <cellStyle name="20% - Accent4 3 8 2 4 2" xfId="13742"/>
    <cellStyle name="20% - Accent4 3 8 2 4 2 2" xfId="13743"/>
    <cellStyle name="20% - Accent4 3 8 2 4 2 3" xfId="13744"/>
    <cellStyle name="20% - Accent4 3 8 2 4 3" xfId="13745"/>
    <cellStyle name="20% - Accent4 3 8 2 4 3 2" xfId="13746"/>
    <cellStyle name="20% - Accent4 3 8 2 4 4" xfId="13747"/>
    <cellStyle name="20% - Accent4 3 8 2 4 5" xfId="13748"/>
    <cellStyle name="20% - Accent4 3 8 2 4 6" xfId="13749"/>
    <cellStyle name="20% - Accent4 3 8 2 4 7" xfId="13750"/>
    <cellStyle name="20% - Accent4 3 8 2 4 8" xfId="13751"/>
    <cellStyle name="20% - Accent4 3 8 2 4 9" xfId="13752"/>
    <cellStyle name="20% - Accent4 3 8 2 5" xfId="13753"/>
    <cellStyle name="20% - Accent4 3 8 2 5 2" xfId="13754"/>
    <cellStyle name="20% - Accent4 3 8 2 5 3" xfId="13755"/>
    <cellStyle name="20% - Accent4 3 8 2 6" xfId="13756"/>
    <cellStyle name="20% - Accent4 3 8 2 6 2" xfId="13757"/>
    <cellStyle name="20% - Accent4 3 8 2 7" xfId="13758"/>
    <cellStyle name="20% - Accent4 3 8 2 8" xfId="13759"/>
    <cellStyle name="20% - Accent4 3 8 2 9" xfId="13760"/>
    <cellStyle name="20% - Accent4 3 8 3" xfId="13761"/>
    <cellStyle name="20% - Accent4 3 8 3 2" xfId="13762"/>
    <cellStyle name="20% - Accent4 3 8 3 2 2" xfId="13763"/>
    <cellStyle name="20% - Accent4 3 8 3 2 3" xfId="13764"/>
    <cellStyle name="20% - Accent4 3 8 3 3" xfId="13765"/>
    <cellStyle name="20% - Accent4 3 8 3 3 2" xfId="13766"/>
    <cellStyle name="20% - Accent4 3 8 3 4" xfId="13767"/>
    <cellStyle name="20% - Accent4 3 8 3 5" xfId="13768"/>
    <cellStyle name="20% - Accent4 3 8 3 6" xfId="13769"/>
    <cellStyle name="20% - Accent4 3 8 3 7" xfId="13770"/>
    <cellStyle name="20% - Accent4 3 8 3 8" xfId="13771"/>
    <cellStyle name="20% - Accent4 3 8 3 9" xfId="13772"/>
    <cellStyle name="20% - Accent4 3 8 4" xfId="13773"/>
    <cellStyle name="20% - Accent4 3 8 4 2" xfId="13774"/>
    <cellStyle name="20% - Accent4 3 8 4 2 2" xfId="13775"/>
    <cellStyle name="20% - Accent4 3 8 4 2 3" xfId="13776"/>
    <cellStyle name="20% - Accent4 3 8 4 3" xfId="13777"/>
    <cellStyle name="20% - Accent4 3 8 4 3 2" xfId="13778"/>
    <cellStyle name="20% - Accent4 3 8 4 4" xfId="13779"/>
    <cellStyle name="20% - Accent4 3 8 4 5" xfId="13780"/>
    <cellStyle name="20% - Accent4 3 8 4 6" xfId="13781"/>
    <cellStyle name="20% - Accent4 3 8 4 7" xfId="13782"/>
    <cellStyle name="20% - Accent4 3 8 4 8" xfId="13783"/>
    <cellStyle name="20% - Accent4 3 8 4 9" xfId="13784"/>
    <cellStyle name="20% - Accent4 3 8 5" xfId="13785"/>
    <cellStyle name="20% - Accent4 3 8 5 2" xfId="13786"/>
    <cellStyle name="20% - Accent4 3 8 5 2 2" xfId="13787"/>
    <cellStyle name="20% - Accent4 3 8 5 2 3" xfId="13788"/>
    <cellStyle name="20% - Accent4 3 8 5 3" xfId="13789"/>
    <cellStyle name="20% - Accent4 3 8 5 3 2" xfId="13790"/>
    <cellStyle name="20% - Accent4 3 8 5 4" xfId="13791"/>
    <cellStyle name="20% - Accent4 3 8 5 5" xfId="13792"/>
    <cellStyle name="20% - Accent4 3 8 5 6" xfId="13793"/>
    <cellStyle name="20% - Accent4 3 8 5 7" xfId="13794"/>
    <cellStyle name="20% - Accent4 3 8 5 8" xfId="13795"/>
    <cellStyle name="20% - Accent4 3 8 5 9" xfId="13796"/>
    <cellStyle name="20% - Accent4 3 8 6" xfId="13797"/>
    <cellStyle name="20% - Accent4 3 8 6 2" xfId="13798"/>
    <cellStyle name="20% - Accent4 3 8 6 3" xfId="13799"/>
    <cellStyle name="20% - Accent4 3 8 7" xfId="13800"/>
    <cellStyle name="20% - Accent4 3 8 7 2" xfId="13801"/>
    <cellStyle name="20% - Accent4 3 8 8" xfId="13802"/>
    <cellStyle name="20% - Accent4 3 8 9" xfId="13803"/>
    <cellStyle name="20% - Accent4 3 9" xfId="13804"/>
    <cellStyle name="20% - Accent4 3 9 10" xfId="13805"/>
    <cellStyle name="20% - Accent4 3 9 11" xfId="13806"/>
    <cellStyle name="20% - Accent4 3 9 12" xfId="13807"/>
    <cellStyle name="20% - Accent4 3 9 2" xfId="13808"/>
    <cellStyle name="20% - Accent4 3 9 2 2" xfId="13809"/>
    <cellStyle name="20% - Accent4 3 9 2 2 2" xfId="13810"/>
    <cellStyle name="20% - Accent4 3 9 2 2 3" xfId="13811"/>
    <cellStyle name="20% - Accent4 3 9 2 3" xfId="13812"/>
    <cellStyle name="20% - Accent4 3 9 2 3 2" xfId="13813"/>
    <cellStyle name="20% - Accent4 3 9 2 4" xfId="13814"/>
    <cellStyle name="20% - Accent4 3 9 2 5" xfId="13815"/>
    <cellStyle name="20% - Accent4 3 9 2 6" xfId="13816"/>
    <cellStyle name="20% - Accent4 3 9 2 7" xfId="13817"/>
    <cellStyle name="20% - Accent4 3 9 2 8" xfId="13818"/>
    <cellStyle name="20% - Accent4 3 9 2 9" xfId="13819"/>
    <cellStyle name="20% - Accent4 3 9 3" xfId="13820"/>
    <cellStyle name="20% - Accent4 3 9 3 2" xfId="13821"/>
    <cellStyle name="20% - Accent4 3 9 3 2 2" xfId="13822"/>
    <cellStyle name="20% - Accent4 3 9 3 2 3" xfId="13823"/>
    <cellStyle name="20% - Accent4 3 9 3 3" xfId="13824"/>
    <cellStyle name="20% - Accent4 3 9 3 3 2" xfId="13825"/>
    <cellStyle name="20% - Accent4 3 9 3 4" xfId="13826"/>
    <cellStyle name="20% - Accent4 3 9 3 5" xfId="13827"/>
    <cellStyle name="20% - Accent4 3 9 3 6" xfId="13828"/>
    <cellStyle name="20% - Accent4 3 9 3 7" xfId="13829"/>
    <cellStyle name="20% - Accent4 3 9 3 8" xfId="13830"/>
    <cellStyle name="20% - Accent4 3 9 3 9" xfId="13831"/>
    <cellStyle name="20% - Accent4 3 9 4" xfId="13832"/>
    <cellStyle name="20% - Accent4 3 9 4 2" xfId="13833"/>
    <cellStyle name="20% - Accent4 3 9 4 2 2" xfId="13834"/>
    <cellStyle name="20% - Accent4 3 9 4 2 3" xfId="13835"/>
    <cellStyle name="20% - Accent4 3 9 4 3" xfId="13836"/>
    <cellStyle name="20% - Accent4 3 9 4 3 2" xfId="13837"/>
    <cellStyle name="20% - Accent4 3 9 4 4" xfId="13838"/>
    <cellStyle name="20% - Accent4 3 9 4 5" xfId="13839"/>
    <cellStyle name="20% - Accent4 3 9 4 6" xfId="13840"/>
    <cellStyle name="20% - Accent4 3 9 4 7" xfId="13841"/>
    <cellStyle name="20% - Accent4 3 9 4 8" xfId="13842"/>
    <cellStyle name="20% - Accent4 3 9 4 9" xfId="13843"/>
    <cellStyle name="20% - Accent4 3 9 5" xfId="13844"/>
    <cellStyle name="20% - Accent4 3 9 5 2" xfId="13845"/>
    <cellStyle name="20% - Accent4 3 9 5 3" xfId="13846"/>
    <cellStyle name="20% - Accent4 3 9 6" xfId="13847"/>
    <cellStyle name="20% - Accent4 3 9 6 2" xfId="13848"/>
    <cellStyle name="20% - Accent4 3 9 7" xfId="13849"/>
    <cellStyle name="20% - Accent4 3 9 8" xfId="13850"/>
    <cellStyle name="20% - Accent4 3 9 9" xfId="13851"/>
    <cellStyle name="20% - Accent4 4" xfId="13852"/>
    <cellStyle name="20% - Accent4 4 2" xfId="13853"/>
    <cellStyle name="20% - Accent4 5" xfId="13854"/>
    <cellStyle name="20% - Accent4 5 2" xfId="13855"/>
    <cellStyle name="20% - Accent4 5 3" xfId="58306"/>
    <cellStyle name="20% - Accent4 6" xfId="13856"/>
    <cellStyle name="20% - Accent4 6 2" xfId="13857"/>
    <cellStyle name="20% - Accent4 7" xfId="13858"/>
    <cellStyle name="20% - Accent4 7 2" xfId="13859"/>
    <cellStyle name="20% - Accent4 7 3" xfId="13860"/>
    <cellStyle name="20% - Accent4 8" xfId="13861"/>
    <cellStyle name="20% - Accent4 9" xfId="13862"/>
    <cellStyle name="20% - Accent5 10" xfId="13863"/>
    <cellStyle name="20% - Accent5 11" xfId="13864"/>
    <cellStyle name="20% - Accent5 12" xfId="13865"/>
    <cellStyle name="20% - Accent5 2" xfId="13866"/>
    <cellStyle name="20% - Accent5 2 10" xfId="13867"/>
    <cellStyle name="20% - Accent5 2 10 2" xfId="13868"/>
    <cellStyle name="20% - Accent5 2 10 2 2" xfId="13869"/>
    <cellStyle name="20% - Accent5 2 10 2 3" xfId="13870"/>
    <cellStyle name="20% - Accent5 2 10 3" xfId="13871"/>
    <cellStyle name="20% - Accent5 2 10 3 2" xfId="13872"/>
    <cellStyle name="20% - Accent5 2 10 4" xfId="13873"/>
    <cellStyle name="20% - Accent5 2 10 5" xfId="13874"/>
    <cellStyle name="20% - Accent5 2 10 6" xfId="13875"/>
    <cellStyle name="20% - Accent5 2 10 7" xfId="13876"/>
    <cellStyle name="20% - Accent5 2 10 8" xfId="13877"/>
    <cellStyle name="20% - Accent5 2 10 9" xfId="13878"/>
    <cellStyle name="20% - Accent5 2 11" xfId="13879"/>
    <cellStyle name="20% - Accent5 2 11 2" xfId="13880"/>
    <cellStyle name="20% - Accent5 2 11 2 2" xfId="13881"/>
    <cellStyle name="20% - Accent5 2 11 2 3" xfId="13882"/>
    <cellStyle name="20% - Accent5 2 11 3" xfId="13883"/>
    <cellStyle name="20% - Accent5 2 11 3 2" xfId="13884"/>
    <cellStyle name="20% - Accent5 2 11 4" xfId="13885"/>
    <cellStyle name="20% - Accent5 2 11 5" xfId="13886"/>
    <cellStyle name="20% - Accent5 2 11 6" xfId="13887"/>
    <cellStyle name="20% - Accent5 2 11 7" xfId="13888"/>
    <cellStyle name="20% - Accent5 2 11 8" xfId="13889"/>
    <cellStyle name="20% - Accent5 2 11 9" xfId="13890"/>
    <cellStyle name="20% - Accent5 2 12" xfId="13891"/>
    <cellStyle name="20% - Accent5 2 12 2" xfId="13892"/>
    <cellStyle name="20% - Accent5 2 12 2 2" xfId="13893"/>
    <cellStyle name="20% - Accent5 2 12 2 3" xfId="13894"/>
    <cellStyle name="20% - Accent5 2 12 3" xfId="13895"/>
    <cellStyle name="20% - Accent5 2 12 3 2" xfId="13896"/>
    <cellStyle name="20% - Accent5 2 12 4" xfId="13897"/>
    <cellStyle name="20% - Accent5 2 12 5" xfId="13898"/>
    <cellStyle name="20% - Accent5 2 12 6" xfId="13899"/>
    <cellStyle name="20% - Accent5 2 12 7" xfId="13900"/>
    <cellStyle name="20% - Accent5 2 12 8" xfId="13901"/>
    <cellStyle name="20% - Accent5 2 12 9" xfId="13902"/>
    <cellStyle name="20% - Accent5 2 13" xfId="13903"/>
    <cellStyle name="20% - Accent5 2 13 2" xfId="13904"/>
    <cellStyle name="20% - Accent5 2 14" xfId="13905"/>
    <cellStyle name="20% - Accent5 2 14 2" xfId="13906"/>
    <cellStyle name="20% - Accent5 2 15" xfId="13907"/>
    <cellStyle name="20% - Accent5 2 16" xfId="13908"/>
    <cellStyle name="20% - Accent5 2 17" xfId="13909"/>
    <cellStyle name="20% - Accent5 2 18" xfId="13910"/>
    <cellStyle name="20% - Accent5 2 19" xfId="13911"/>
    <cellStyle name="20% - Accent5 2 2" xfId="13912"/>
    <cellStyle name="20% - Accent5 2 2 10" xfId="13913"/>
    <cellStyle name="20% - Accent5 2 2 11" xfId="13914"/>
    <cellStyle name="20% - Accent5 2 2 12" xfId="13915"/>
    <cellStyle name="20% - Accent5 2 2 13" xfId="13916"/>
    <cellStyle name="20% - Accent5 2 2 14" xfId="13917"/>
    <cellStyle name="20% - Accent5 2 2 15" xfId="13918"/>
    <cellStyle name="20% - Accent5 2 2 2" xfId="13919"/>
    <cellStyle name="20% - Accent5 2 2 2 10" xfId="13920"/>
    <cellStyle name="20% - Accent5 2 2 2 11" xfId="13921"/>
    <cellStyle name="20% - Accent5 2 2 2 12" xfId="13922"/>
    <cellStyle name="20% - Accent5 2 2 2 13" xfId="13923"/>
    <cellStyle name="20% - Accent5 2 2 2 2" xfId="13924"/>
    <cellStyle name="20% - Accent5 2 2 2 2 10" xfId="13925"/>
    <cellStyle name="20% - Accent5 2 2 2 2 11" xfId="13926"/>
    <cellStyle name="20% - Accent5 2 2 2 2 12" xfId="13927"/>
    <cellStyle name="20% - Accent5 2 2 2 2 2" xfId="13928"/>
    <cellStyle name="20% - Accent5 2 2 2 2 2 2" xfId="13929"/>
    <cellStyle name="20% - Accent5 2 2 2 2 2 2 2" xfId="13930"/>
    <cellStyle name="20% - Accent5 2 2 2 2 2 2 3" xfId="13931"/>
    <cellStyle name="20% - Accent5 2 2 2 2 2 3" xfId="13932"/>
    <cellStyle name="20% - Accent5 2 2 2 2 2 3 2" xfId="13933"/>
    <cellStyle name="20% - Accent5 2 2 2 2 2 4" xfId="13934"/>
    <cellStyle name="20% - Accent5 2 2 2 2 2 5" xfId="13935"/>
    <cellStyle name="20% - Accent5 2 2 2 2 2 6" xfId="13936"/>
    <cellStyle name="20% - Accent5 2 2 2 2 2 7" xfId="13937"/>
    <cellStyle name="20% - Accent5 2 2 2 2 2 8" xfId="13938"/>
    <cellStyle name="20% - Accent5 2 2 2 2 2 9" xfId="13939"/>
    <cellStyle name="20% - Accent5 2 2 2 2 3" xfId="13940"/>
    <cellStyle name="20% - Accent5 2 2 2 2 3 2" xfId="13941"/>
    <cellStyle name="20% - Accent5 2 2 2 2 3 2 2" xfId="13942"/>
    <cellStyle name="20% - Accent5 2 2 2 2 3 2 3" xfId="13943"/>
    <cellStyle name="20% - Accent5 2 2 2 2 3 3" xfId="13944"/>
    <cellStyle name="20% - Accent5 2 2 2 2 3 3 2" xfId="13945"/>
    <cellStyle name="20% - Accent5 2 2 2 2 3 4" xfId="13946"/>
    <cellStyle name="20% - Accent5 2 2 2 2 3 5" xfId="13947"/>
    <cellStyle name="20% - Accent5 2 2 2 2 3 6" xfId="13948"/>
    <cellStyle name="20% - Accent5 2 2 2 2 3 7" xfId="13949"/>
    <cellStyle name="20% - Accent5 2 2 2 2 3 8" xfId="13950"/>
    <cellStyle name="20% - Accent5 2 2 2 2 3 9" xfId="13951"/>
    <cellStyle name="20% - Accent5 2 2 2 2 4" xfId="13952"/>
    <cellStyle name="20% - Accent5 2 2 2 2 4 2" xfId="13953"/>
    <cellStyle name="20% - Accent5 2 2 2 2 4 2 2" xfId="13954"/>
    <cellStyle name="20% - Accent5 2 2 2 2 4 2 3" xfId="13955"/>
    <cellStyle name="20% - Accent5 2 2 2 2 4 3" xfId="13956"/>
    <cellStyle name="20% - Accent5 2 2 2 2 4 3 2" xfId="13957"/>
    <cellStyle name="20% - Accent5 2 2 2 2 4 4" xfId="13958"/>
    <cellStyle name="20% - Accent5 2 2 2 2 4 5" xfId="13959"/>
    <cellStyle name="20% - Accent5 2 2 2 2 4 6" xfId="13960"/>
    <cellStyle name="20% - Accent5 2 2 2 2 4 7" xfId="13961"/>
    <cellStyle name="20% - Accent5 2 2 2 2 4 8" xfId="13962"/>
    <cellStyle name="20% - Accent5 2 2 2 2 4 9" xfId="13963"/>
    <cellStyle name="20% - Accent5 2 2 2 2 5" xfId="13964"/>
    <cellStyle name="20% - Accent5 2 2 2 2 5 2" xfId="13965"/>
    <cellStyle name="20% - Accent5 2 2 2 2 5 3" xfId="13966"/>
    <cellStyle name="20% - Accent5 2 2 2 2 6" xfId="13967"/>
    <cellStyle name="20% - Accent5 2 2 2 2 6 2" xfId="13968"/>
    <cellStyle name="20% - Accent5 2 2 2 2 7" xfId="13969"/>
    <cellStyle name="20% - Accent5 2 2 2 2 8" xfId="13970"/>
    <cellStyle name="20% - Accent5 2 2 2 2 9" xfId="13971"/>
    <cellStyle name="20% - Accent5 2 2 2 3" xfId="13972"/>
    <cellStyle name="20% - Accent5 2 2 2 3 2" xfId="13973"/>
    <cellStyle name="20% - Accent5 2 2 2 3 2 2" xfId="13974"/>
    <cellStyle name="20% - Accent5 2 2 2 3 2 3" xfId="13975"/>
    <cellStyle name="20% - Accent5 2 2 2 3 3" xfId="13976"/>
    <cellStyle name="20% - Accent5 2 2 2 3 3 2" xfId="13977"/>
    <cellStyle name="20% - Accent5 2 2 2 3 4" xfId="13978"/>
    <cellStyle name="20% - Accent5 2 2 2 3 5" xfId="13979"/>
    <cellStyle name="20% - Accent5 2 2 2 3 6" xfId="13980"/>
    <cellStyle name="20% - Accent5 2 2 2 3 7" xfId="13981"/>
    <cellStyle name="20% - Accent5 2 2 2 3 8" xfId="13982"/>
    <cellStyle name="20% - Accent5 2 2 2 3 9" xfId="13983"/>
    <cellStyle name="20% - Accent5 2 2 2 4" xfId="13984"/>
    <cellStyle name="20% - Accent5 2 2 2 4 2" xfId="13985"/>
    <cellStyle name="20% - Accent5 2 2 2 4 2 2" xfId="13986"/>
    <cellStyle name="20% - Accent5 2 2 2 4 2 3" xfId="13987"/>
    <cellStyle name="20% - Accent5 2 2 2 4 3" xfId="13988"/>
    <cellStyle name="20% - Accent5 2 2 2 4 3 2" xfId="13989"/>
    <cellStyle name="20% - Accent5 2 2 2 4 4" xfId="13990"/>
    <cellStyle name="20% - Accent5 2 2 2 4 5" xfId="13991"/>
    <cellStyle name="20% - Accent5 2 2 2 4 6" xfId="13992"/>
    <cellStyle name="20% - Accent5 2 2 2 4 7" xfId="13993"/>
    <cellStyle name="20% - Accent5 2 2 2 4 8" xfId="13994"/>
    <cellStyle name="20% - Accent5 2 2 2 4 9" xfId="13995"/>
    <cellStyle name="20% - Accent5 2 2 2 5" xfId="13996"/>
    <cellStyle name="20% - Accent5 2 2 2 5 2" xfId="13997"/>
    <cellStyle name="20% - Accent5 2 2 2 5 2 2" xfId="13998"/>
    <cellStyle name="20% - Accent5 2 2 2 5 2 3" xfId="13999"/>
    <cellStyle name="20% - Accent5 2 2 2 5 3" xfId="14000"/>
    <cellStyle name="20% - Accent5 2 2 2 5 3 2" xfId="14001"/>
    <cellStyle name="20% - Accent5 2 2 2 5 4" xfId="14002"/>
    <cellStyle name="20% - Accent5 2 2 2 5 5" xfId="14003"/>
    <cellStyle name="20% - Accent5 2 2 2 5 6" xfId="14004"/>
    <cellStyle name="20% - Accent5 2 2 2 5 7" xfId="14005"/>
    <cellStyle name="20% - Accent5 2 2 2 5 8" xfId="14006"/>
    <cellStyle name="20% - Accent5 2 2 2 5 9" xfId="14007"/>
    <cellStyle name="20% - Accent5 2 2 2 6" xfId="14008"/>
    <cellStyle name="20% - Accent5 2 2 2 6 2" xfId="14009"/>
    <cellStyle name="20% - Accent5 2 2 2 6 3" xfId="14010"/>
    <cellStyle name="20% - Accent5 2 2 2 7" xfId="14011"/>
    <cellStyle name="20% - Accent5 2 2 2 7 2" xfId="14012"/>
    <cellStyle name="20% - Accent5 2 2 2 8" xfId="14013"/>
    <cellStyle name="20% - Accent5 2 2 2 9" xfId="14014"/>
    <cellStyle name="20% - Accent5 2 2 3" xfId="14015"/>
    <cellStyle name="20% - Accent5 2 2 3 10" xfId="14016"/>
    <cellStyle name="20% - Accent5 2 2 3 11" xfId="14017"/>
    <cellStyle name="20% - Accent5 2 2 3 12" xfId="14018"/>
    <cellStyle name="20% - Accent5 2 2 3 13" xfId="14019"/>
    <cellStyle name="20% - Accent5 2 2 3 2" xfId="14020"/>
    <cellStyle name="20% - Accent5 2 2 3 2 10" xfId="14021"/>
    <cellStyle name="20% - Accent5 2 2 3 2 11" xfId="14022"/>
    <cellStyle name="20% - Accent5 2 2 3 2 12" xfId="14023"/>
    <cellStyle name="20% - Accent5 2 2 3 2 2" xfId="14024"/>
    <cellStyle name="20% - Accent5 2 2 3 2 2 2" xfId="14025"/>
    <cellStyle name="20% - Accent5 2 2 3 2 2 2 2" xfId="14026"/>
    <cellStyle name="20% - Accent5 2 2 3 2 2 2 3" xfId="14027"/>
    <cellStyle name="20% - Accent5 2 2 3 2 2 3" xfId="14028"/>
    <cellStyle name="20% - Accent5 2 2 3 2 2 3 2" xfId="14029"/>
    <cellStyle name="20% - Accent5 2 2 3 2 2 4" xfId="14030"/>
    <cellStyle name="20% - Accent5 2 2 3 2 2 5" xfId="14031"/>
    <cellStyle name="20% - Accent5 2 2 3 2 2 6" xfId="14032"/>
    <cellStyle name="20% - Accent5 2 2 3 2 2 7" xfId="14033"/>
    <cellStyle name="20% - Accent5 2 2 3 2 2 8" xfId="14034"/>
    <cellStyle name="20% - Accent5 2 2 3 2 2 9" xfId="14035"/>
    <cellStyle name="20% - Accent5 2 2 3 2 3" xfId="14036"/>
    <cellStyle name="20% - Accent5 2 2 3 2 3 2" xfId="14037"/>
    <cellStyle name="20% - Accent5 2 2 3 2 3 2 2" xfId="14038"/>
    <cellStyle name="20% - Accent5 2 2 3 2 3 2 3" xfId="14039"/>
    <cellStyle name="20% - Accent5 2 2 3 2 3 3" xfId="14040"/>
    <cellStyle name="20% - Accent5 2 2 3 2 3 3 2" xfId="14041"/>
    <cellStyle name="20% - Accent5 2 2 3 2 3 4" xfId="14042"/>
    <cellStyle name="20% - Accent5 2 2 3 2 3 5" xfId="14043"/>
    <cellStyle name="20% - Accent5 2 2 3 2 3 6" xfId="14044"/>
    <cellStyle name="20% - Accent5 2 2 3 2 3 7" xfId="14045"/>
    <cellStyle name="20% - Accent5 2 2 3 2 3 8" xfId="14046"/>
    <cellStyle name="20% - Accent5 2 2 3 2 3 9" xfId="14047"/>
    <cellStyle name="20% - Accent5 2 2 3 2 4" xfId="14048"/>
    <cellStyle name="20% - Accent5 2 2 3 2 4 2" xfId="14049"/>
    <cellStyle name="20% - Accent5 2 2 3 2 4 2 2" xfId="14050"/>
    <cellStyle name="20% - Accent5 2 2 3 2 4 2 3" xfId="14051"/>
    <cellStyle name="20% - Accent5 2 2 3 2 4 3" xfId="14052"/>
    <cellStyle name="20% - Accent5 2 2 3 2 4 3 2" xfId="14053"/>
    <cellStyle name="20% - Accent5 2 2 3 2 4 4" xfId="14054"/>
    <cellStyle name="20% - Accent5 2 2 3 2 4 5" xfId="14055"/>
    <cellStyle name="20% - Accent5 2 2 3 2 4 6" xfId="14056"/>
    <cellStyle name="20% - Accent5 2 2 3 2 4 7" xfId="14057"/>
    <cellStyle name="20% - Accent5 2 2 3 2 4 8" xfId="14058"/>
    <cellStyle name="20% - Accent5 2 2 3 2 4 9" xfId="14059"/>
    <cellStyle name="20% - Accent5 2 2 3 2 5" xfId="14060"/>
    <cellStyle name="20% - Accent5 2 2 3 2 5 2" xfId="14061"/>
    <cellStyle name="20% - Accent5 2 2 3 2 5 3" xfId="14062"/>
    <cellStyle name="20% - Accent5 2 2 3 2 6" xfId="14063"/>
    <cellStyle name="20% - Accent5 2 2 3 2 6 2" xfId="14064"/>
    <cellStyle name="20% - Accent5 2 2 3 2 7" xfId="14065"/>
    <cellStyle name="20% - Accent5 2 2 3 2 8" xfId="14066"/>
    <cellStyle name="20% - Accent5 2 2 3 2 9" xfId="14067"/>
    <cellStyle name="20% - Accent5 2 2 3 3" xfId="14068"/>
    <cellStyle name="20% - Accent5 2 2 3 3 2" xfId="14069"/>
    <cellStyle name="20% - Accent5 2 2 3 3 2 2" xfId="14070"/>
    <cellStyle name="20% - Accent5 2 2 3 3 2 3" xfId="14071"/>
    <cellStyle name="20% - Accent5 2 2 3 3 3" xfId="14072"/>
    <cellStyle name="20% - Accent5 2 2 3 3 3 2" xfId="14073"/>
    <cellStyle name="20% - Accent5 2 2 3 3 4" xfId="14074"/>
    <cellStyle name="20% - Accent5 2 2 3 3 5" xfId="14075"/>
    <cellStyle name="20% - Accent5 2 2 3 3 6" xfId="14076"/>
    <cellStyle name="20% - Accent5 2 2 3 3 7" xfId="14077"/>
    <cellStyle name="20% - Accent5 2 2 3 3 8" xfId="14078"/>
    <cellStyle name="20% - Accent5 2 2 3 3 9" xfId="14079"/>
    <cellStyle name="20% - Accent5 2 2 3 4" xfId="14080"/>
    <cellStyle name="20% - Accent5 2 2 3 4 2" xfId="14081"/>
    <cellStyle name="20% - Accent5 2 2 3 4 2 2" xfId="14082"/>
    <cellStyle name="20% - Accent5 2 2 3 4 2 3" xfId="14083"/>
    <cellStyle name="20% - Accent5 2 2 3 4 3" xfId="14084"/>
    <cellStyle name="20% - Accent5 2 2 3 4 3 2" xfId="14085"/>
    <cellStyle name="20% - Accent5 2 2 3 4 4" xfId="14086"/>
    <cellStyle name="20% - Accent5 2 2 3 4 5" xfId="14087"/>
    <cellStyle name="20% - Accent5 2 2 3 4 6" xfId="14088"/>
    <cellStyle name="20% - Accent5 2 2 3 4 7" xfId="14089"/>
    <cellStyle name="20% - Accent5 2 2 3 4 8" xfId="14090"/>
    <cellStyle name="20% - Accent5 2 2 3 4 9" xfId="14091"/>
    <cellStyle name="20% - Accent5 2 2 3 5" xfId="14092"/>
    <cellStyle name="20% - Accent5 2 2 3 5 2" xfId="14093"/>
    <cellStyle name="20% - Accent5 2 2 3 5 2 2" xfId="14094"/>
    <cellStyle name="20% - Accent5 2 2 3 5 2 3" xfId="14095"/>
    <cellStyle name="20% - Accent5 2 2 3 5 3" xfId="14096"/>
    <cellStyle name="20% - Accent5 2 2 3 5 3 2" xfId="14097"/>
    <cellStyle name="20% - Accent5 2 2 3 5 4" xfId="14098"/>
    <cellStyle name="20% - Accent5 2 2 3 5 5" xfId="14099"/>
    <cellStyle name="20% - Accent5 2 2 3 5 6" xfId="14100"/>
    <cellStyle name="20% - Accent5 2 2 3 5 7" xfId="14101"/>
    <cellStyle name="20% - Accent5 2 2 3 5 8" xfId="14102"/>
    <cellStyle name="20% - Accent5 2 2 3 5 9" xfId="14103"/>
    <cellStyle name="20% - Accent5 2 2 3 6" xfId="14104"/>
    <cellStyle name="20% - Accent5 2 2 3 6 2" xfId="14105"/>
    <cellStyle name="20% - Accent5 2 2 3 6 3" xfId="14106"/>
    <cellStyle name="20% - Accent5 2 2 3 7" xfId="14107"/>
    <cellStyle name="20% - Accent5 2 2 3 7 2" xfId="14108"/>
    <cellStyle name="20% - Accent5 2 2 3 8" xfId="14109"/>
    <cellStyle name="20% - Accent5 2 2 3 9" xfId="14110"/>
    <cellStyle name="20% - Accent5 2 2 4" xfId="14111"/>
    <cellStyle name="20% - Accent5 2 2 4 10" xfId="14112"/>
    <cellStyle name="20% - Accent5 2 2 4 11" xfId="14113"/>
    <cellStyle name="20% - Accent5 2 2 4 12" xfId="14114"/>
    <cellStyle name="20% - Accent5 2 2 4 2" xfId="14115"/>
    <cellStyle name="20% - Accent5 2 2 4 2 2" xfId="14116"/>
    <cellStyle name="20% - Accent5 2 2 4 2 2 2" xfId="14117"/>
    <cellStyle name="20% - Accent5 2 2 4 2 2 3" xfId="14118"/>
    <cellStyle name="20% - Accent5 2 2 4 2 3" xfId="14119"/>
    <cellStyle name="20% - Accent5 2 2 4 2 3 2" xfId="14120"/>
    <cellStyle name="20% - Accent5 2 2 4 2 4" xfId="14121"/>
    <cellStyle name="20% - Accent5 2 2 4 2 5" xfId="14122"/>
    <cellStyle name="20% - Accent5 2 2 4 2 6" xfId="14123"/>
    <cellStyle name="20% - Accent5 2 2 4 2 7" xfId="14124"/>
    <cellStyle name="20% - Accent5 2 2 4 2 8" xfId="14125"/>
    <cellStyle name="20% - Accent5 2 2 4 2 9" xfId="14126"/>
    <cellStyle name="20% - Accent5 2 2 4 3" xfId="14127"/>
    <cellStyle name="20% - Accent5 2 2 4 3 2" xfId="14128"/>
    <cellStyle name="20% - Accent5 2 2 4 3 2 2" xfId="14129"/>
    <cellStyle name="20% - Accent5 2 2 4 3 2 3" xfId="14130"/>
    <cellStyle name="20% - Accent5 2 2 4 3 3" xfId="14131"/>
    <cellStyle name="20% - Accent5 2 2 4 3 3 2" xfId="14132"/>
    <cellStyle name="20% - Accent5 2 2 4 3 4" xfId="14133"/>
    <cellStyle name="20% - Accent5 2 2 4 3 5" xfId="14134"/>
    <cellStyle name="20% - Accent5 2 2 4 3 6" xfId="14135"/>
    <cellStyle name="20% - Accent5 2 2 4 3 7" xfId="14136"/>
    <cellStyle name="20% - Accent5 2 2 4 3 8" xfId="14137"/>
    <cellStyle name="20% - Accent5 2 2 4 3 9" xfId="14138"/>
    <cellStyle name="20% - Accent5 2 2 4 4" xfId="14139"/>
    <cellStyle name="20% - Accent5 2 2 4 4 2" xfId="14140"/>
    <cellStyle name="20% - Accent5 2 2 4 4 2 2" xfId="14141"/>
    <cellStyle name="20% - Accent5 2 2 4 4 2 3" xfId="14142"/>
    <cellStyle name="20% - Accent5 2 2 4 4 3" xfId="14143"/>
    <cellStyle name="20% - Accent5 2 2 4 4 3 2" xfId="14144"/>
    <cellStyle name="20% - Accent5 2 2 4 4 4" xfId="14145"/>
    <cellStyle name="20% - Accent5 2 2 4 4 5" xfId="14146"/>
    <cellStyle name="20% - Accent5 2 2 4 4 6" xfId="14147"/>
    <cellStyle name="20% - Accent5 2 2 4 4 7" xfId="14148"/>
    <cellStyle name="20% - Accent5 2 2 4 4 8" xfId="14149"/>
    <cellStyle name="20% - Accent5 2 2 4 4 9" xfId="14150"/>
    <cellStyle name="20% - Accent5 2 2 4 5" xfId="14151"/>
    <cellStyle name="20% - Accent5 2 2 4 5 2" xfId="14152"/>
    <cellStyle name="20% - Accent5 2 2 4 5 3" xfId="14153"/>
    <cellStyle name="20% - Accent5 2 2 4 6" xfId="14154"/>
    <cellStyle name="20% - Accent5 2 2 4 6 2" xfId="14155"/>
    <cellStyle name="20% - Accent5 2 2 4 7" xfId="14156"/>
    <cellStyle name="20% - Accent5 2 2 4 8" xfId="14157"/>
    <cellStyle name="20% - Accent5 2 2 4 9" xfId="14158"/>
    <cellStyle name="20% - Accent5 2 2 5" xfId="14159"/>
    <cellStyle name="20% - Accent5 2 2 5 2" xfId="14160"/>
    <cellStyle name="20% - Accent5 2 2 5 2 2" xfId="14161"/>
    <cellStyle name="20% - Accent5 2 2 5 2 3" xfId="14162"/>
    <cellStyle name="20% - Accent5 2 2 5 3" xfId="14163"/>
    <cellStyle name="20% - Accent5 2 2 5 3 2" xfId="14164"/>
    <cellStyle name="20% - Accent5 2 2 5 4" xfId="14165"/>
    <cellStyle name="20% - Accent5 2 2 5 5" xfId="14166"/>
    <cellStyle name="20% - Accent5 2 2 5 6" xfId="14167"/>
    <cellStyle name="20% - Accent5 2 2 5 7" xfId="14168"/>
    <cellStyle name="20% - Accent5 2 2 5 8" xfId="14169"/>
    <cellStyle name="20% - Accent5 2 2 5 9" xfId="14170"/>
    <cellStyle name="20% - Accent5 2 2 6" xfId="14171"/>
    <cellStyle name="20% - Accent5 2 2 6 2" xfId="14172"/>
    <cellStyle name="20% - Accent5 2 2 6 2 2" xfId="14173"/>
    <cellStyle name="20% - Accent5 2 2 6 2 3" xfId="14174"/>
    <cellStyle name="20% - Accent5 2 2 6 3" xfId="14175"/>
    <cellStyle name="20% - Accent5 2 2 6 3 2" xfId="14176"/>
    <cellStyle name="20% - Accent5 2 2 6 4" xfId="14177"/>
    <cellStyle name="20% - Accent5 2 2 6 5" xfId="14178"/>
    <cellStyle name="20% - Accent5 2 2 6 6" xfId="14179"/>
    <cellStyle name="20% - Accent5 2 2 6 7" xfId="14180"/>
    <cellStyle name="20% - Accent5 2 2 6 8" xfId="14181"/>
    <cellStyle name="20% - Accent5 2 2 6 9" xfId="14182"/>
    <cellStyle name="20% - Accent5 2 2 7" xfId="14183"/>
    <cellStyle name="20% - Accent5 2 2 7 2" xfId="14184"/>
    <cellStyle name="20% - Accent5 2 2 7 2 2" xfId="14185"/>
    <cellStyle name="20% - Accent5 2 2 7 2 3" xfId="14186"/>
    <cellStyle name="20% - Accent5 2 2 7 3" xfId="14187"/>
    <cellStyle name="20% - Accent5 2 2 7 3 2" xfId="14188"/>
    <cellStyle name="20% - Accent5 2 2 7 4" xfId="14189"/>
    <cellStyle name="20% - Accent5 2 2 7 5" xfId="14190"/>
    <cellStyle name="20% - Accent5 2 2 7 6" xfId="14191"/>
    <cellStyle name="20% - Accent5 2 2 7 7" xfId="14192"/>
    <cellStyle name="20% - Accent5 2 2 7 8" xfId="14193"/>
    <cellStyle name="20% - Accent5 2 2 7 9" xfId="14194"/>
    <cellStyle name="20% - Accent5 2 2 8" xfId="14195"/>
    <cellStyle name="20% - Accent5 2 2 8 2" xfId="14196"/>
    <cellStyle name="20% - Accent5 2 2 8 3" xfId="14197"/>
    <cellStyle name="20% - Accent5 2 2 9" xfId="14198"/>
    <cellStyle name="20% - Accent5 2 2 9 2" xfId="14199"/>
    <cellStyle name="20% - Accent5 2 20" xfId="58307"/>
    <cellStyle name="20% - Accent5 2 3" xfId="14200"/>
    <cellStyle name="20% - Accent5 2 3 10" xfId="14201"/>
    <cellStyle name="20% - Accent5 2 3 11" xfId="14202"/>
    <cellStyle name="20% - Accent5 2 3 12" xfId="14203"/>
    <cellStyle name="20% - Accent5 2 3 13" xfId="14204"/>
    <cellStyle name="20% - Accent5 2 3 14" xfId="14205"/>
    <cellStyle name="20% - Accent5 2 3 15" xfId="14206"/>
    <cellStyle name="20% - Accent5 2 3 2" xfId="14207"/>
    <cellStyle name="20% - Accent5 2 3 2 10" xfId="14208"/>
    <cellStyle name="20% - Accent5 2 3 2 11" xfId="14209"/>
    <cellStyle name="20% - Accent5 2 3 2 12" xfId="14210"/>
    <cellStyle name="20% - Accent5 2 3 2 13" xfId="14211"/>
    <cellStyle name="20% - Accent5 2 3 2 2" xfId="14212"/>
    <cellStyle name="20% - Accent5 2 3 2 2 10" xfId="14213"/>
    <cellStyle name="20% - Accent5 2 3 2 2 11" xfId="14214"/>
    <cellStyle name="20% - Accent5 2 3 2 2 12" xfId="14215"/>
    <cellStyle name="20% - Accent5 2 3 2 2 2" xfId="14216"/>
    <cellStyle name="20% - Accent5 2 3 2 2 2 2" xfId="14217"/>
    <cellStyle name="20% - Accent5 2 3 2 2 2 2 2" xfId="14218"/>
    <cellStyle name="20% - Accent5 2 3 2 2 2 2 3" xfId="14219"/>
    <cellStyle name="20% - Accent5 2 3 2 2 2 3" xfId="14220"/>
    <cellStyle name="20% - Accent5 2 3 2 2 2 3 2" xfId="14221"/>
    <cellStyle name="20% - Accent5 2 3 2 2 2 4" xfId="14222"/>
    <cellStyle name="20% - Accent5 2 3 2 2 2 5" xfId="14223"/>
    <cellStyle name="20% - Accent5 2 3 2 2 2 6" xfId="14224"/>
    <cellStyle name="20% - Accent5 2 3 2 2 2 7" xfId="14225"/>
    <cellStyle name="20% - Accent5 2 3 2 2 2 8" xfId="14226"/>
    <cellStyle name="20% - Accent5 2 3 2 2 2 9" xfId="14227"/>
    <cellStyle name="20% - Accent5 2 3 2 2 3" xfId="14228"/>
    <cellStyle name="20% - Accent5 2 3 2 2 3 2" xfId="14229"/>
    <cellStyle name="20% - Accent5 2 3 2 2 3 2 2" xfId="14230"/>
    <cellStyle name="20% - Accent5 2 3 2 2 3 2 3" xfId="14231"/>
    <cellStyle name="20% - Accent5 2 3 2 2 3 3" xfId="14232"/>
    <cellStyle name="20% - Accent5 2 3 2 2 3 3 2" xfId="14233"/>
    <cellStyle name="20% - Accent5 2 3 2 2 3 4" xfId="14234"/>
    <cellStyle name="20% - Accent5 2 3 2 2 3 5" xfId="14235"/>
    <cellStyle name="20% - Accent5 2 3 2 2 3 6" xfId="14236"/>
    <cellStyle name="20% - Accent5 2 3 2 2 3 7" xfId="14237"/>
    <cellStyle name="20% - Accent5 2 3 2 2 3 8" xfId="14238"/>
    <cellStyle name="20% - Accent5 2 3 2 2 3 9" xfId="14239"/>
    <cellStyle name="20% - Accent5 2 3 2 2 4" xfId="14240"/>
    <cellStyle name="20% - Accent5 2 3 2 2 4 2" xfId="14241"/>
    <cellStyle name="20% - Accent5 2 3 2 2 4 2 2" xfId="14242"/>
    <cellStyle name="20% - Accent5 2 3 2 2 4 2 3" xfId="14243"/>
    <cellStyle name="20% - Accent5 2 3 2 2 4 3" xfId="14244"/>
    <cellStyle name="20% - Accent5 2 3 2 2 4 3 2" xfId="14245"/>
    <cellStyle name="20% - Accent5 2 3 2 2 4 4" xfId="14246"/>
    <cellStyle name="20% - Accent5 2 3 2 2 4 5" xfId="14247"/>
    <cellStyle name="20% - Accent5 2 3 2 2 4 6" xfId="14248"/>
    <cellStyle name="20% - Accent5 2 3 2 2 4 7" xfId="14249"/>
    <cellStyle name="20% - Accent5 2 3 2 2 4 8" xfId="14250"/>
    <cellStyle name="20% - Accent5 2 3 2 2 4 9" xfId="14251"/>
    <cellStyle name="20% - Accent5 2 3 2 2 5" xfId="14252"/>
    <cellStyle name="20% - Accent5 2 3 2 2 5 2" xfId="14253"/>
    <cellStyle name="20% - Accent5 2 3 2 2 5 3" xfId="14254"/>
    <cellStyle name="20% - Accent5 2 3 2 2 6" xfId="14255"/>
    <cellStyle name="20% - Accent5 2 3 2 2 6 2" xfId="14256"/>
    <cellStyle name="20% - Accent5 2 3 2 2 7" xfId="14257"/>
    <cellStyle name="20% - Accent5 2 3 2 2 8" xfId="14258"/>
    <cellStyle name="20% - Accent5 2 3 2 2 9" xfId="14259"/>
    <cellStyle name="20% - Accent5 2 3 2 3" xfId="14260"/>
    <cellStyle name="20% - Accent5 2 3 2 3 2" xfId="14261"/>
    <cellStyle name="20% - Accent5 2 3 2 3 2 2" xfId="14262"/>
    <cellStyle name="20% - Accent5 2 3 2 3 2 3" xfId="14263"/>
    <cellStyle name="20% - Accent5 2 3 2 3 3" xfId="14264"/>
    <cellStyle name="20% - Accent5 2 3 2 3 3 2" xfId="14265"/>
    <cellStyle name="20% - Accent5 2 3 2 3 4" xfId="14266"/>
    <cellStyle name="20% - Accent5 2 3 2 3 5" xfId="14267"/>
    <cellStyle name="20% - Accent5 2 3 2 3 6" xfId="14268"/>
    <cellStyle name="20% - Accent5 2 3 2 3 7" xfId="14269"/>
    <cellStyle name="20% - Accent5 2 3 2 3 8" xfId="14270"/>
    <cellStyle name="20% - Accent5 2 3 2 3 9" xfId="14271"/>
    <cellStyle name="20% - Accent5 2 3 2 4" xfId="14272"/>
    <cellStyle name="20% - Accent5 2 3 2 4 2" xfId="14273"/>
    <cellStyle name="20% - Accent5 2 3 2 4 2 2" xfId="14274"/>
    <cellStyle name="20% - Accent5 2 3 2 4 2 3" xfId="14275"/>
    <cellStyle name="20% - Accent5 2 3 2 4 3" xfId="14276"/>
    <cellStyle name="20% - Accent5 2 3 2 4 3 2" xfId="14277"/>
    <cellStyle name="20% - Accent5 2 3 2 4 4" xfId="14278"/>
    <cellStyle name="20% - Accent5 2 3 2 4 5" xfId="14279"/>
    <cellStyle name="20% - Accent5 2 3 2 4 6" xfId="14280"/>
    <cellStyle name="20% - Accent5 2 3 2 4 7" xfId="14281"/>
    <cellStyle name="20% - Accent5 2 3 2 4 8" xfId="14282"/>
    <cellStyle name="20% - Accent5 2 3 2 4 9" xfId="14283"/>
    <cellStyle name="20% - Accent5 2 3 2 5" xfId="14284"/>
    <cellStyle name="20% - Accent5 2 3 2 5 2" xfId="14285"/>
    <cellStyle name="20% - Accent5 2 3 2 5 2 2" xfId="14286"/>
    <cellStyle name="20% - Accent5 2 3 2 5 2 3" xfId="14287"/>
    <cellStyle name="20% - Accent5 2 3 2 5 3" xfId="14288"/>
    <cellStyle name="20% - Accent5 2 3 2 5 3 2" xfId="14289"/>
    <cellStyle name="20% - Accent5 2 3 2 5 4" xfId="14290"/>
    <cellStyle name="20% - Accent5 2 3 2 5 5" xfId="14291"/>
    <cellStyle name="20% - Accent5 2 3 2 5 6" xfId="14292"/>
    <cellStyle name="20% - Accent5 2 3 2 5 7" xfId="14293"/>
    <cellStyle name="20% - Accent5 2 3 2 5 8" xfId="14294"/>
    <cellStyle name="20% - Accent5 2 3 2 5 9" xfId="14295"/>
    <cellStyle name="20% - Accent5 2 3 2 6" xfId="14296"/>
    <cellStyle name="20% - Accent5 2 3 2 6 2" xfId="14297"/>
    <cellStyle name="20% - Accent5 2 3 2 6 3" xfId="14298"/>
    <cellStyle name="20% - Accent5 2 3 2 7" xfId="14299"/>
    <cellStyle name="20% - Accent5 2 3 2 7 2" xfId="14300"/>
    <cellStyle name="20% - Accent5 2 3 2 8" xfId="14301"/>
    <cellStyle name="20% - Accent5 2 3 2 9" xfId="14302"/>
    <cellStyle name="20% - Accent5 2 3 3" xfId="14303"/>
    <cellStyle name="20% - Accent5 2 3 3 10" xfId="14304"/>
    <cellStyle name="20% - Accent5 2 3 3 11" xfId="14305"/>
    <cellStyle name="20% - Accent5 2 3 3 12" xfId="14306"/>
    <cellStyle name="20% - Accent5 2 3 3 13" xfId="14307"/>
    <cellStyle name="20% - Accent5 2 3 3 2" xfId="14308"/>
    <cellStyle name="20% - Accent5 2 3 3 2 10" xfId="14309"/>
    <cellStyle name="20% - Accent5 2 3 3 2 11" xfId="14310"/>
    <cellStyle name="20% - Accent5 2 3 3 2 12" xfId="14311"/>
    <cellStyle name="20% - Accent5 2 3 3 2 2" xfId="14312"/>
    <cellStyle name="20% - Accent5 2 3 3 2 2 2" xfId="14313"/>
    <cellStyle name="20% - Accent5 2 3 3 2 2 2 2" xfId="14314"/>
    <cellStyle name="20% - Accent5 2 3 3 2 2 2 3" xfId="14315"/>
    <cellStyle name="20% - Accent5 2 3 3 2 2 3" xfId="14316"/>
    <cellStyle name="20% - Accent5 2 3 3 2 2 3 2" xfId="14317"/>
    <cellStyle name="20% - Accent5 2 3 3 2 2 4" xfId="14318"/>
    <cellStyle name="20% - Accent5 2 3 3 2 2 5" xfId="14319"/>
    <cellStyle name="20% - Accent5 2 3 3 2 2 6" xfId="14320"/>
    <cellStyle name="20% - Accent5 2 3 3 2 2 7" xfId="14321"/>
    <cellStyle name="20% - Accent5 2 3 3 2 2 8" xfId="14322"/>
    <cellStyle name="20% - Accent5 2 3 3 2 2 9" xfId="14323"/>
    <cellStyle name="20% - Accent5 2 3 3 2 3" xfId="14324"/>
    <cellStyle name="20% - Accent5 2 3 3 2 3 2" xfId="14325"/>
    <cellStyle name="20% - Accent5 2 3 3 2 3 2 2" xfId="14326"/>
    <cellStyle name="20% - Accent5 2 3 3 2 3 2 3" xfId="14327"/>
    <cellStyle name="20% - Accent5 2 3 3 2 3 3" xfId="14328"/>
    <cellStyle name="20% - Accent5 2 3 3 2 3 3 2" xfId="14329"/>
    <cellStyle name="20% - Accent5 2 3 3 2 3 4" xfId="14330"/>
    <cellStyle name="20% - Accent5 2 3 3 2 3 5" xfId="14331"/>
    <cellStyle name="20% - Accent5 2 3 3 2 3 6" xfId="14332"/>
    <cellStyle name="20% - Accent5 2 3 3 2 3 7" xfId="14333"/>
    <cellStyle name="20% - Accent5 2 3 3 2 3 8" xfId="14334"/>
    <cellStyle name="20% - Accent5 2 3 3 2 3 9" xfId="14335"/>
    <cellStyle name="20% - Accent5 2 3 3 2 4" xfId="14336"/>
    <cellStyle name="20% - Accent5 2 3 3 2 4 2" xfId="14337"/>
    <cellStyle name="20% - Accent5 2 3 3 2 4 2 2" xfId="14338"/>
    <cellStyle name="20% - Accent5 2 3 3 2 4 2 3" xfId="14339"/>
    <cellStyle name="20% - Accent5 2 3 3 2 4 3" xfId="14340"/>
    <cellStyle name="20% - Accent5 2 3 3 2 4 3 2" xfId="14341"/>
    <cellStyle name="20% - Accent5 2 3 3 2 4 4" xfId="14342"/>
    <cellStyle name="20% - Accent5 2 3 3 2 4 5" xfId="14343"/>
    <cellStyle name="20% - Accent5 2 3 3 2 4 6" xfId="14344"/>
    <cellStyle name="20% - Accent5 2 3 3 2 4 7" xfId="14345"/>
    <cellStyle name="20% - Accent5 2 3 3 2 4 8" xfId="14346"/>
    <cellStyle name="20% - Accent5 2 3 3 2 4 9" xfId="14347"/>
    <cellStyle name="20% - Accent5 2 3 3 2 5" xfId="14348"/>
    <cellStyle name="20% - Accent5 2 3 3 2 5 2" xfId="14349"/>
    <cellStyle name="20% - Accent5 2 3 3 2 5 3" xfId="14350"/>
    <cellStyle name="20% - Accent5 2 3 3 2 6" xfId="14351"/>
    <cellStyle name="20% - Accent5 2 3 3 2 6 2" xfId="14352"/>
    <cellStyle name="20% - Accent5 2 3 3 2 7" xfId="14353"/>
    <cellStyle name="20% - Accent5 2 3 3 2 8" xfId="14354"/>
    <cellStyle name="20% - Accent5 2 3 3 2 9" xfId="14355"/>
    <cellStyle name="20% - Accent5 2 3 3 3" xfId="14356"/>
    <cellStyle name="20% - Accent5 2 3 3 3 2" xfId="14357"/>
    <cellStyle name="20% - Accent5 2 3 3 3 2 2" xfId="14358"/>
    <cellStyle name="20% - Accent5 2 3 3 3 2 3" xfId="14359"/>
    <cellStyle name="20% - Accent5 2 3 3 3 3" xfId="14360"/>
    <cellStyle name="20% - Accent5 2 3 3 3 3 2" xfId="14361"/>
    <cellStyle name="20% - Accent5 2 3 3 3 4" xfId="14362"/>
    <cellStyle name="20% - Accent5 2 3 3 3 5" xfId="14363"/>
    <cellStyle name="20% - Accent5 2 3 3 3 6" xfId="14364"/>
    <cellStyle name="20% - Accent5 2 3 3 3 7" xfId="14365"/>
    <cellStyle name="20% - Accent5 2 3 3 3 8" xfId="14366"/>
    <cellStyle name="20% - Accent5 2 3 3 3 9" xfId="14367"/>
    <cellStyle name="20% - Accent5 2 3 3 4" xfId="14368"/>
    <cellStyle name="20% - Accent5 2 3 3 4 2" xfId="14369"/>
    <cellStyle name="20% - Accent5 2 3 3 4 2 2" xfId="14370"/>
    <cellStyle name="20% - Accent5 2 3 3 4 2 3" xfId="14371"/>
    <cellStyle name="20% - Accent5 2 3 3 4 3" xfId="14372"/>
    <cellStyle name="20% - Accent5 2 3 3 4 3 2" xfId="14373"/>
    <cellStyle name="20% - Accent5 2 3 3 4 4" xfId="14374"/>
    <cellStyle name="20% - Accent5 2 3 3 4 5" xfId="14375"/>
    <cellStyle name="20% - Accent5 2 3 3 4 6" xfId="14376"/>
    <cellStyle name="20% - Accent5 2 3 3 4 7" xfId="14377"/>
    <cellStyle name="20% - Accent5 2 3 3 4 8" xfId="14378"/>
    <cellStyle name="20% - Accent5 2 3 3 4 9" xfId="14379"/>
    <cellStyle name="20% - Accent5 2 3 3 5" xfId="14380"/>
    <cellStyle name="20% - Accent5 2 3 3 5 2" xfId="14381"/>
    <cellStyle name="20% - Accent5 2 3 3 5 2 2" xfId="14382"/>
    <cellStyle name="20% - Accent5 2 3 3 5 2 3" xfId="14383"/>
    <cellStyle name="20% - Accent5 2 3 3 5 3" xfId="14384"/>
    <cellStyle name="20% - Accent5 2 3 3 5 3 2" xfId="14385"/>
    <cellStyle name="20% - Accent5 2 3 3 5 4" xfId="14386"/>
    <cellStyle name="20% - Accent5 2 3 3 5 5" xfId="14387"/>
    <cellStyle name="20% - Accent5 2 3 3 5 6" xfId="14388"/>
    <cellStyle name="20% - Accent5 2 3 3 5 7" xfId="14389"/>
    <cellStyle name="20% - Accent5 2 3 3 5 8" xfId="14390"/>
    <cellStyle name="20% - Accent5 2 3 3 5 9" xfId="14391"/>
    <cellStyle name="20% - Accent5 2 3 3 6" xfId="14392"/>
    <cellStyle name="20% - Accent5 2 3 3 6 2" xfId="14393"/>
    <cellStyle name="20% - Accent5 2 3 3 6 3" xfId="14394"/>
    <cellStyle name="20% - Accent5 2 3 3 7" xfId="14395"/>
    <cellStyle name="20% - Accent5 2 3 3 7 2" xfId="14396"/>
    <cellStyle name="20% - Accent5 2 3 3 8" xfId="14397"/>
    <cellStyle name="20% - Accent5 2 3 3 9" xfId="14398"/>
    <cellStyle name="20% - Accent5 2 3 4" xfId="14399"/>
    <cellStyle name="20% - Accent5 2 3 4 10" xfId="14400"/>
    <cellStyle name="20% - Accent5 2 3 4 11" xfId="14401"/>
    <cellStyle name="20% - Accent5 2 3 4 12" xfId="14402"/>
    <cellStyle name="20% - Accent5 2 3 4 2" xfId="14403"/>
    <cellStyle name="20% - Accent5 2 3 4 2 2" xfId="14404"/>
    <cellStyle name="20% - Accent5 2 3 4 2 2 2" xfId="14405"/>
    <cellStyle name="20% - Accent5 2 3 4 2 2 3" xfId="14406"/>
    <cellStyle name="20% - Accent5 2 3 4 2 3" xfId="14407"/>
    <cellStyle name="20% - Accent5 2 3 4 2 3 2" xfId="14408"/>
    <cellStyle name="20% - Accent5 2 3 4 2 4" xfId="14409"/>
    <cellStyle name="20% - Accent5 2 3 4 2 5" xfId="14410"/>
    <cellStyle name="20% - Accent5 2 3 4 2 6" xfId="14411"/>
    <cellStyle name="20% - Accent5 2 3 4 2 7" xfId="14412"/>
    <cellStyle name="20% - Accent5 2 3 4 2 8" xfId="14413"/>
    <cellStyle name="20% - Accent5 2 3 4 2 9" xfId="14414"/>
    <cellStyle name="20% - Accent5 2 3 4 3" xfId="14415"/>
    <cellStyle name="20% - Accent5 2 3 4 3 2" xfId="14416"/>
    <cellStyle name="20% - Accent5 2 3 4 3 2 2" xfId="14417"/>
    <cellStyle name="20% - Accent5 2 3 4 3 2 3" xfId="14418"/>
    <cellStyle name="20% - Accent5 2 3 4 3 3" xfId="14419"/>
    <cellStyle name="20% - Accent5 2 3 4 3 3 2" xfId="14420"/>
    <cellStyle name="20% - Accent5 2 3 4 3 4" xfId="14421"/>
    <cellStyle name="20% - Accent5 2 3 4 3 5" xfId="14422"/>
    <cellStyle name="20% - Accent5 2 3 4 3 6" xfId="14423"/>
    <cellStyle name="20% - Accent5 2 3 4 3 7" xfId="14424"/>
    <cellStyle name="20% - Accent5 2 3 4 3 8" xfId="14425"/>
    <cellStyle name="20% - Accent5 2 3 4 3 9" xfId="14426"/>
    <cellStyle name="20% - Accent5 2 3 4 4" xfId="14427"/>
    <cellStyle name="20% - Accent5 2 3 4 4 2" xfId="14428"/>
    <cellStyle name="20% - Accent5 2 3 4 4 2 2" xfId="14429"/>
    <cellStyle name="20% - Accent5 2 3 4 4 2 3" xfId="14430"/>
    <cellStyle name="20% - Accent5 2 3 4 4 3" xfId="14431"/>
    <cellStyle name="20% - Accent5 2 3 4 4 3 2" xfId="14432"/>
    <cellStyle name="20% - Accent5 2 3 4 4 4" xfId="14433"/>
    <cellStyle name="20% - Accent5 2 3 4 4 5" xfId="14434"/>
    <cellStyle name="20% - Accent5 2 3 4 4 6" xfId="14435"/>
    <cellStyle name="20% - Accent5 2 3 4 4 7" xfId="14436"/>
    <cellStyle name="20% - Accent5 2 3 4 4 8" xfId="14437"/>
    <cellStyle name="20% - Accent5 2 3 4 4 9" xfId="14438"/>
    <cellStyle name="20% - Accent5 2 3 4 5" xfId="14439"/>
    <cellStyle name="20% - Accent5 2 3 4 5 2" xfId="14440"/>
    <cellStyle name="20% - Accent5 2 3 4 5 3" xfId="14441"/>
    <cellStyle name="20% - Accent5 2 3 4 6" xfId="14442"/>
    <cellStyle name="20% - Accent5 2 3 4 6 2" xfId="14443"/>
    <cellStyle name="20% - Accent5 2 3 4 7" xfId="14444"/>
    <cellStyle name="20% - Accent5 2 3 4 8" xfId="14445"/>
    <cellStyle name="20% - Accent5 2 3 4 9" xfId="14446"/>
    <cellStyle name="20% - Accent5 2 3 5" xfId="14447"/>
    <cellStyle name="20% - Accent5 2 3 5 2" xfId="14448"/>
    <cellStyle name="20% - Accent5 2 3 5 2 2" xfId="14449"/>
    <cellStyle name="20% - Accent5 2 3 5 2 3" xfId="14450"/>
    <cellStyle name="20% - Accent5 2 3 5 3" xfId="14451"/>
    <cellStyle name="20% - Accent5 2 3 5 3 2" xfId="14452"/>
    <cellStyle name="20% - Accent5 2 3 5 4" xfId="14453"/>
    <cellStyle name="20% - Accent5 2 3 5 5" xfId="14454"/>
    <cellStyle name="20% - Accent5 2 3 5 6" xfId="14455"/>
    <cellStyle name="20% - Accent5 2 3 5 7" xfId="14456"/>
    <cellStyle name="20% - Accent5 2 3 5 8" xfId="14457"/>
    <cellStyle name="20% - Accent5 2 3 5 9" xfId="14458"/>
    <cellStyle name="20% - Accent5 2 3 6" xfId="14459"/>
    <cellStyle name="20% - Accent5 2 3 6 2" xfId="14460"/>
    <cellStyle name="20% - Accent5 2 3 6 2 2" xfId="14461"/>
    <cellStyle name="20% - Accent5 2 3 6 2 3" xfId="14462"/>
    <cellStyle name="20% - Accent5 2 3 6 3" xfId="14463"/>
    <cellStyle name="20% - Accent5 2 3 6 3 2" xfId="14464"/>
    <cellStyle name="20% - Accent5 2 3 6 4" xfId="14465"/>
    <cellStyle name="20% - Accent5 2 3 6 5" xfId="14466"/>
    <cellStyle name="20% - Accent5 2 3 6 6" xfId="14467"/>
    <cellStyle name="20% - Accent5 2 3 6 7" xfId="14468"/>
    <cellStyle name="20% - Accent5 2 3 6 8" xfId="14469"/>
    <cellStyle name="20% - Accent5 2 3 6 9" xfId="14470"/>
    <cellStyle name="20% - Accent5 2 3 7" xfId="14471"/>
    <cellStyle name="20% - Accent5 2 3 7 2" xfId="14472"/>
    <cellStyle name="20% - Accent5 2 3 7 2 2" xfId="14473"/>
    <cellStyle name="20% - Accent5 2 3 7 2 3" xfId="14474"/>
    <cellStyle name="20% - Accent5 2 3 7 3" xfId="14475"/>
    <cellStyle name="20% - Accent5 2 3 7 3 2" xfId="14476"/>
    <cellStyle name="20% - Accent5 2 3 7 4" xfId="14477"/>
    <cellStyle name="20% - Accent5 2 3 7 5" xfId="14478"/>
    <cellStyle name="20% - Accent5 2 3 7 6" xfId="14479"/>
    <cellStyle name="20% - Accent5 2 3 7 7" xfId="14480"/>
    <cellStyle name="20% - Accent5 2 3 7 8" xfId="14481"/>
    <cellStyle name="20% - Accent5 2 3 7 9" xfId="14482"/>
    <cellStyle name="20% - Accent5 2 3 8" xfId="14483"/>
    <cellStyle name="20% - Accent5 2 3 8 2" xfId="14484"/>
    <cellStyle name="20% - Accent5 2 3 8 3" xfId="14485"/>
    <cellStyle name="20% - Accent5 2 3 9" xfId="14486"/>
    <cellStyle name="20% - Accent5 2 3 9 2" xfId="14487"/>
    <cellStyle name="20% - Accent5 2 4" xfId="14488"/>
    <cellStyle name="20% - Accent5 2 4 10" xfId="14489"/>
    <cellStyle name="20% - Accent5 2 4 11" xfId="14490"/>
    <cellStyle name="20% - Accent5 2 4 12" xfId="14491"/>
    <cellStyle name="20% - Accent5 2 4 13" xfId="14492"/>
    <cellStyle name="20% - Accent5 2 4 14" xfId="14493"/>
    <cellStyle name="20% - Accent5 2 4 15" xfId="14494"/>
    <cellStyle name="20% - Accent5 2 4 2" xfId="14495"/>
    <cellStyle name="20% - Accent5 2 4 2 10" xfId="14496"/>
    <cellStyle name="20% - Accent5 2 4 2 11" xfId="14497"/>
    <cellStyle name="20% - Accent5 2 4 2 12" xfId="14498"/>
    <cellStyle name="20% - Accent5 2 4 2 13" xfId="14499"/>
    <cellStyle name="20% - Accent5 2 4 2 2" xfId="14500"/>
    <cellStyle name="20% - Accent5 2 4 2 2 10" xfId="14501"/>
    <cellStyle name="20% - Accent5 2 4 2 2 11" xfId="14502"/>
    <cellStyle name="20% - Accent5 2 4 2 2 12" xfId="14503"/>
    <cellStyle name="20% - Accent5 2 4 2 2 2" xfId="14504"/>
    <cellStyle name="20% - Accent5 2 4 2 2 2 2" xfId="14505"/>
    <cellStyle name="20% - Accent5 2 4 2 2 2 2 2" xfId="14506"/>
    <cellStyle name="20% - Accent5 2 4 2 2 2 2 3" xfId="14507"/>
    <cellStyle name="20% - Accent5 2 4 2 2 2 3" xfId="14508"/>
    <cellStyle name="20% - Accent5 2 4 2 2 2 3 2" xfId="14509"/>
    <cellStyle name="20% - Accent5 2 4 2 2 2 4" xfId="14510"/>
    <cellStyle name="20% - Accent5 2 4 2 2 2 5" xfId="14511"/>
    <cellStyle name="20% - Accent5 2 4 2 2 2 6" xfId="14512"/>
    <cellStyle name="20% - Accent5 2 4 2 2 2 7" xfId="14513"/>
    <cellStyle name="20% - Accent5 2 4 2 2 2 8" xfId="14514"/>
    <cellStyle name="20% - Accent5 2 4 2 2 2 9" xfId="14515"/>
    <cellStyle name="20% - Accent5 2 4 2 2 3" xfId="14516"/>
    <cellStyle name="20% - Accent5 2 4 2 2 3 2" xfId="14517"/>
    <cellStyle name="20% - Accent5 2 4 2 2 3 2 2" xfId="14518"/>
    <cellStyle name="20% - Accent5 2 4 2 2 3 2 3" xfId="14519"/>
    <cellStyle name="20% - Accent5 2 4 2 2 3 3" xfId="14520"/>
    <cellStyle name="20% - Accent5 2 4 2 2 3 3 2" xfId="14521"/>
    <cellStyle name="20% - Accent5 2 4 2 2 3 4" xfId="14522"/>
    <cellStyle name="20% - Accent5 2 4 2 2 3 5" xfId="14523"/>
    <cellStyle name="20% - Accent5 2 4 2 2 3 6" xfId="14524"/>
    <cellStyle name="20% - Accent5 2 4 2 2 3 7" xfId="14525"/>
    <cellStyle name="20% - Accent5 2 4 2 2 3 8" xfId="14526"/>
    <cellStyle name="20% - Accent5 2 4 2 2 3 9" xfId="14527"/>
    <cellStyle name="20% - Accent5 2 4 2 2 4" xfId="14528"/>
    <cellStyle name="20% - Accent5 2 4 2 2 4 2" xfId="14529"/>
    <cellStyle name="20% - Accent5 2 4 2 2 4 2 2" xfId="14530"/>
    <cellStyle name="20% - Accent5 2 4 2 2 4 2 3" xfId="14531"/>
    <cellStyle name="20% - Accent5 2 4 2 2 4 3" xfId="14532"/>
    <cellStyle name="20% - Accent5 2 4 2 2 4 3 2" xfId="14533"/>
    <cellStyle name="20% - Accent5 2 4 2 2 4 4" xfId="14534"/>
    <cellStyle name="20% - Accent5 2 4 2 2 4 5" xfId="14535"/>
    <cellStyle name="20% - Accent5 2 4 2 2 4 6" xfId="14536"/>
    <cellStyle name="20% - Accent5 2 4 2 2 4 7" xfId="14537"/>
    <cellStyle name="20% - Accent5 2 4 2 2 4 8" xfId="14538"/>
    <cellStyle name="20% - Accent5 2 4 2 2 4 9" xfId="14539"/>
    <cellStyle name="20% - Accent5 2 4 2 2 5" xfId="14540"/>
    <cellStyle name="20% - Accent5 2 4 2 2 5 2" xfId="14541"/>
    <cellStyle name="20% - Accent5 2 4 2 2 5 3" xfId="14542"/>
    <cellStyle name="20% - Accent5 2 4 2 2 6" xfId="14543"/>
    <cellStyle name="20% - Accent5 2 4 2 2 6 2" xfId="14544"/>
    <cellStyle name="20% - Accent5 2 4 2 2 7" xfId="14545"/>
    <cellStyle name="20% - Accent5 2 4 2 2 8" xfId="14546"/>
    <cellStyle name="20% - Accent5 2 4 2 2 9" xfId="14547"/>
    <cellStyle name="20% - Accent5 2 4 2 3" xfId="14548"/>
    <cellStyle name="20% - Accent5 2 4 2 3 2" xfId="14549"/>
    <cellStyle name="20% - Accent5 2 4 2 3 2 2" xfId="14550"/>
    <cellStyle name="20% - Accent5 2 4 2 3 2 3" xfId="14551"/>
    <cellStyle name="20% - Accent5 2 4 2 3 3" xfId="14552"/>
    <cellStyle name="20% - Accent5 2 4 2 3 3 2" xfId="14553"/>
    <cellStyle name="20% - Accent5 2 4 2 3 4" xfId="14554"/>
    <cellStyle name="20% - Accent5 2 4 2 3 5" xfId="14555"/>
    <cellStyle name="20% - Accent5 2 4 2 3 6" xfId="14556"/>
    <cellStyle name="20% - Accent5 2 4 2 3 7" xfId="14557"/>
    <cellStyle name="20% - Accent5 2 4 2 3 8" xfId="14558"/>
    <cellStyle name="20% - Accent5 2 4 2 3 9" xfId="14559"/>
    <cellStyle name="20% - Accent5 2 4 2 4" xfId="14560"/>
    <cellStyle name="20% - Accent5 2 4 2 4 2" xfId="14561"/>
    <cellStyle name="20% - Accent5 2 4 2 4 2 2" xfId="14562"/>
    <cellStyle name="20% - Accent5 2 4 2 4 2 3" xfId="14563"/>
    <cellStyle name="20% - Accent5 2 4 2 4 3" xfId="14564"/>
    <cellStyle name="20% - Accent5 2 4 2 4 3 2" xfId="14565"/>
    <cellStyle name="20% - Accent5 2 4 2 4 4" xfId="14566"/>
    <cellStyle name="20% - Accent5 2 4 2 4 5" xfId="14567"/>
    <cellStyle name="20% - Accent5 2 4 2 4 6" xfId="14568"/>
    <cellStyle name="20% - Accent5 2 4 2 4 7" xfId="14569"/>
    <cellStyle name="20% - Accent5 2 4 2 4 8" xfId="14570"/>
    <cellStyle name="20% - Accent5 2 4 2 4 9" xfId="14571"/>
    <cellStyle name="20% - Accent5 2 4 2 5" xfId="14572"/>
    <cellStyle name="20% - Accent5 2 4 2 5 2" xfId="14573"/>
    <cellStyle name="20% - Accent5 2 4 2 5 2 2" xfId="14574"/>
    <cellStyle name="20% - Accent5 2 4 2 5 2 3" xfId="14575"/>
    <cellStyle name="20% - Accent5 2 4 2 5 3" xfId="14576"/>
    <cellStyle name="20% - Accent5 2 4 2 5 3 2" xfId="14577"/>
    <cellStyle name="20% - Accent5 2 4 2 5 4" xfId="14578"/>
    <cellStyle name="20% - Accent5 2 4 2 5 5" xfId="14579"/>
    <cellStyle name="20% - Accent5 2 4 2 5 6" xfId="14580"/>
    <cellStyle name="20% - Accent5 2 4 2 5 7" xfId="14581"/>
    <cellStyle name="20% - Accent5 2 4 2 5 8" xfId="14582"/>
    <cellStyle name="20% - Accent5 2 4 2 5 9" xfId="14583"/>
    <cellStyle name="20% - Accent5 2 4 2 6" xfId="14584"/>
    <cellStyle name="20% - Accent5 2 4 2 6 2" xfId="14585"/>
    <cellStyle name="20% - Accent5 2 4 2 6 3" xfId="14586"/>
    <cellStyle name="20% - Accent5 2 4 2 7" xfId="14587"/>
    <cellStyle name="20% - Accent5 2 4 2 7 2" xfId="14588"/>
    <cellStyle name="20% - Accent5 2 4 2 8" xfId="14589"/>
    <cellStyle name="20% - Accent5 2 4 2 9" xfId="14590"/>
    <cellStyle name="20% - Accent5 2 4 3" xfId="14591"/>
    <cellStyle name="20% - Accent5 2 4 3 10" xfId="14592"/>
    <cellStyle name="20% - Accent5 2 4 3 11" xfId="14593"/>
    <cellStyle name="20% - Accent5 2 4 3 12" xfId="14594"/>
    <cellStyle name="20% - Accent5 2 4 3 13" xfId="14595"/>
    <cellStyle name="20% - Accent5 2 4 3 2" xfId="14596"/>
    <cellStyle name="20% - Accent5 2 4 3 2 10" xfId="14597"/>
    <cellStyle name="20% - Accent5 2 4 3 2 11" xfId="14598"/>
    <cellStyle name="20% - Accent5 2 4 3 2 12" xfId="14599"/>
    <cellStyle name="20% - Accent5 2 4 3 2 2" xfId="14600"/>
    <cellStyle name="20% - Accent5 2 4 3 2 2 2" xfId="14601"/>
    <cellStyle name="20% - Accent5 2 4 3 2 2 2 2" xfId="14602"/>
    <cellStyle name="20% - Accent5 2 4 3 2 2 2 3" xfId="14603"/>
    <cellStyle name="20% - Accent5 2 4 3 2 2 3" xfId="14604"/>
    <cellStyle name="20% - Accent5 2 4 3 2 2 3 2" xfId="14605"/>
    <cellStyle name="20% - Accent5 2 4 3 2 2 4" xfId="14606"/>
    <cellStyle name="20% - Accent5 2 4 3 2 2 5" xfId="14607"/>
    <cellStyle name="20% - Accent5 2 4 3 2 2 6" xfId="14608"/>
    <cellStyle name="20% - Accent5 2 4 3 2 2 7" xfId="14609"/>
    <cellStyle name="20% - Accent5 2 4 3 2 2 8" xfId="14610"/>
    <cellStyle name="20% - Accent5 2 4 3 2 2 9" xfId="14611"/>
    <cellStyle name="20% - Accent5 2 4 3 2 3" xfId="14612"/>
    <cellStyle name="20% - Accent5 2 4 3 2 3 2" xfId="14613"/>
    <cellStyle name="20% - Accent5 2 4 3 2 3 2 2" xfId="14614"/>
    <cellStyle name="20% - Accent5 2 4 3 2 3 2 3" xfId="14615"/>
    <cellStyle name="20% - Accent5 2 4 3 2 3 3" xfId="14616"/>
    <cellStyle name="20% - Accent5 2 4 3 2 3 3 2" xfId="14617"/>
    <cellStyle name="20% - Accent5 2 4 3 2 3 4" xfId="14618"/>
    <cellStyle name="20% - Accent5 2 4 3 2 3 5" xfId="14619"/>
    <cellStyle name="20% - Accent5 2 4 3 2 3 6" xfId="14620"/>
    <cellStyle name="20% - Accent5 2 4 3 2 3 7" xfId="14621"/>
    <cellStyle name="20% - Accent5 2 4 3 2 3 8" xfId="14622"/>
    <cellStyle name="20% - Accent5 2 4 3 2 3 9" xfId="14623"/>
    <cellStyle name="20% - Accent5 2 4 3 2 4" xfId="14624"/>
    <cellStyle name="20% - Accent5 2 4 3 2 4 2" xfId="14625"/>
    <cellStyle name="20% - Accent5 2 4 3 2 4 2 2" xfId="14626"/>
    <cellStyle name="20% - Accent5 2 4 3 2 4 2 3" xfId="14627"/>
    <cellStyle name="20% - Accent5 2 4 3 2 4 3" xfId="14628"/>
    <cellStyle name="20% - Accent5 2 4 3 2 4 3 2" xfId="14629"/>
    <cellStyle name="20% - Accent5 2 4 3 2 4 4" xfId="14630"/>
    <cellStyle name="20% - Accent5 2 4 3 2 4 5" xfId="14631"/>
    <cellStyle name="20% - Accent5 2 4 3 2 4 6" xfId="14632"/>
    <cellStyle name="20% - Accent5 2 4 3 2 4 7" xfId="14633"/>
    <cellStyle name="20% - Accent5 2 4 3 2 4 8" xfId="14634"/>
    <cellStyle name="20% - Accent5 2 4 3 2 4 9" xfId="14635"/>
    <cellStyle name="20% - Accent5 2 4 3 2 5" xfId="14636"/>
    <cellStyle name="20% - Accent5 2 4 3 2 5 2" xfId="14637"/>
    <cellStyle name="20% - Accent5 2 4 3 2 5 3" xfId="14638"/>
    <cellStyle name="20% - Accent5 2 4 3 2 6" xfId="14639"/>
    <cellStyle name="20% - Accent5 2 4 3 2 6 2" xfId="14640"/>
    <cellStyle name="20% - Accent5 2 4 3 2 7" xfId="14641"/>
    <cellStyle name="20% - Accent5 2 4 3 2 8" xfId="14642"/>
    <cellStyle name="20% - Accent5 2 4 3 2 9" xfId="14643"/>
    <cellStyle name="20% - Accent5 2 4 3 3" xfId="14644"/>
    <cellStyle name="20% - Accent5 2 4 3 3 2" xfId="14645"/>
    <cellStyle name="20% - Accent5 2 4 3 3 2 2" xfId="14646"/>
    <cellStyle name="20% - Accent5 2 4 3 3 2 3" xfId="14647"/>
    <cellStyle name="20% - Accent5 2 4 3 3 3" xfId="14648"/>
    <cellStyle name="20% - Accent5 2 4 3 3 3 2" xfId="14649"/>
    <cellStyle name="20% - Accent5 2 4 3 3 4" xfId="14650"/>
    <cellStyle name="20% - Accent5 2 4 3 3 5" xfId="14651"/>
    <cellStyle name="20% - Accent5 2 4 3 3 6" xfId="14652"/>
    <cellStyle name="20% - Accent5 2 4 3 3 7" xfId="14653"/>
    <cellStyle name="20% - Accent5 2 4 3 3 8" xfId="14654"/>
    <cellStyle name="20% - Accent5 2 4 3 3 9" xfId="14655"/>
    <cellStyle name="20% - Accent5 2 4 3 4" xfId="14656"/>
    <cellStyle name="20% - Accent5 2 4 3 4 2" xfId="14657"/>
    <cellStyle name="20% - Accent5 2 4 3 4 2 2" xfId="14658"/>
    <cellStyle name="20% - Accent5 2 4 3 4 2 3" xfId="14659"/>
    <cellStyle name="20% - Accent5 2 4 3 4 3" xfId="14660"/>
    <cellStyle name="20% - Accent5 2 4 3 4 3 2" xfId="14661"/>
    <cellStyle name="20% - Accent5 2 4 3 4 4" xfId="14662"/>
    <cellStyle name="20% - Accent5 2 4 3 4 5" xfId="14663"/>
    <cellStyle name="20% - Accent5 2 4 3 4 6" xfId="14664"/>
    <cellStyle name="20% - Accent5 2 4 3 4 7" xfId="14665"/>
    <cellStyle name="20% - Accent5 2 4 3 4 8" xfId="14666"/>
    <cellStyle name="20% - Accent5 2 4 3 4 9" xfId="14667"/>
    <cellStyle name="20% - Accent5 2 4 3 5" xfId="14668"/>
    <cellStyle name="20% - Accent5 2 4 3 5 2" xfId="14669"/>
    <cellStyle name="20% - Accent5 2 4 3 5 2 2" xfId="14670"/>
    <cellStyle name="20% - Accent5 2 4 3 5 2 3" xfId="14671"/>
    <cellStyle name="20% - Accent5 2 4 3 5 3" xfId="14672"/>
    <cellStyle name="20% - Accent5 2 4 3 5 3 2" xfId="14673"/>
    <cellStyle name="20% - Accent5 2 4 3 5 4" xfId="14674"/>
    <cellStyle name="20% - Accent5 2 4 3 5 5" xfId="14675"/>
    <cellStyle name="20% - Accent5 2 4 3 5 6" xfId="14676"/>
    <cellStyle name="20% - Accent5 2 4 3 5 7" xfId="14677"/>
    <cellStyle name="20% - Accent5 2 4 3 5 8" xfId="14678"/>
    <cellStyle name="20% - Accent5 2 4 3 5 9" xfId="14679"/>
    <cellStyle name="20% - Accent5 2 4 3 6" xfId="14680"/>
    <cellStyle name="20% - Accent5 2 4 3 6 2" xfId="14681"/>
    <cellStyle name="20% - Accent5 2 4 3 6 3" xfId="14682"/>
    <cellStyle name="20% - Accent5 2 4 3 7" xfId="14683"/>
    <cellStyle name="20% - Accent5 2 4 3 7 2" xfId="14684"/>
    <cellStyle name="20% - Accent5 2 4 3 8" xfId="14685"/>
    <cellStyle name="20% - Accent5 2 4 3 9" xfId="14686"/>
    <cellStyle name="20% - Accent5 2 4 4" xfId="14687"/>
    <cellStyle name="20% - Accent5 2 4 4 10" xfId="14688"/>
    <cellStyle name="20% - Accent5 2 4 4 11" xfId="14689"/>
    <cellStyle name="20% - Accent5 2 4 4 12" xfId="14690"/>
    <cellStyle name="20% - Accent5 2 4 4 2" xfId="14691"/>
    <cellStyle name="20% - Accent5 2 4 4 2 2" xfId="14692"/>
    <cellStyle name="20% - Accent5 2 4 4 2 2 2" xfId="14693"/>
    <cellStyle name="20% - Accent5 2 4 4 2 2 3" xfId="14694"/>
    <cellStyle name="20% - Accent5 2 4 4 2 3" xfId="14695"/>
    <cellStyle name="20% - Accent5 2 4 4 2 3 2" xfId="14696"/>
    <cellStyle name="20% - Accent5 2 4 4 2 4" xfId="14697"/>
    <cellStyle name="20% - Accent5 2 4 4 2 5" xfId="14698"/>
    <cellStyle name="20% - Accent5 2 4 4 2 6" xfId="14699"/>
    <cellStyle name="20% - Accent5 2 4 4 2 7" xfId="14700"/>
    <cellStyle name="20% - Accent5 2 4 4 2 8" xfId="14701"/>
    <cellStyle name="20% - Accent5 2 4 4 2 9" xfId="14702"/>
    <cellStyle name="20% - Accent5 2 4 4 3" xfId="14703"/>
    <cellStyle name="20% - Accent5 2 4 4 3 2" xfId="14704"/>
    <cellStyle name="20% - Accent5 2 4 4 3 2 2" xfId="14705"/>
    <cellStyle name="20% - Accent5 2 4 4 3 2 3" xfId="14706"/>
    <cellStyle name="20% - Accent5 2 4 4 3 3" xfId="14707"/>
    <cellStyle name="20% - Accent5 2 4 4 3 3 2" xfId="14708"/>
    <cellStyle name="20% - Accent5 2 4 4 3 4" xfId="14709"/>
    <cellStyle name="20% - Accent5 2 4 4 3 5" xfId="14710"/>
    <cellStyle name="20% - Accent5 2 4 4 3 6" xfId="14711"/>
    <cellStyle name="20% - Accent5 2 4 4 3 7" xfId="14712"/>
    <cellStyle name="20% - Accent5 2 4 4 3 8" xfId="14713"/>
    <cellStyle name="20% - Accent5 2 4 4 3 9" xfId="14714"/>
    <cellStyle name="20% - Accent5 2 4 4 4" xfId="14715"/>
    <cellStyle name="20% - Accent5 2 4 4 4 2" xfId="14716"/>
    <cellStyle name="20% - Accent5 2 4 4 4 2 2" xfId="14717"/>
    <cellStyle name="20% - Accent5 2 4 4 4 2 3" xfId="14718"/>
    <cellStyle name="20% - Accent5 2 4 4 4 3" xfId="14719"/>
    <cellStyle name="20% - Accent5 2 4 4 4 3 2" xfId="14720"/>
    <cellStyle name="20% - Accent5 2 4 4 4 4" xfId="14721"/>
    <cellStyle name="20% - Accent5 2 4 4 4 5" xfId="14722"/>
    <cellStyle name="20% - Accent5 2 4 4 4 6" xfId="14723"/>
    <cellStyle name="20% - Accent5 2 4 4 4 7" xfId="14724"/>
    <cellStyle name="20% - Accent5 2 4 4 4 8" xfId="14725"/>
    <cellStyle name="20% - Accent5 2 4 4 4 9" xfId="14726"/>
    <cellStyle name="20% - Accent5 2 4 4 5" xfId="14727"/>
    <cellStyle name="20% - Accent5 2 4 4 5 2" xfId="14728"/>
    <cellStyle name="20% - Accent5 2 4 4 5 3" xfId="14729"/>
    <cellStyle name="20% - Accent5 2 4 4 6" xfId="14730"/>
    <cellStyle name="20% - Accent5 2 4 4 6 2" xfId="14731"/>
    <cellStyle name="20% - Accent5 2 4 4 7" xfId="14732"/>
    <cellStyle name="20% - Accent5 2 4 4 8" xfId="14733"/>
    <cellStyle name="20% - Accent5 2 4 4 9" xfId="14734"/>
    <cellStyle name="20% - Accent5 2 4 5" xfId="14735"/>
    <cellStyle name="20% - Accent5 2 4 5 2" xfId="14736"/>
    <cellStyle name="20% - Accent5 2 4 5 2 2" xfId="14737"/>
    <cellStyle name="20% - Accent5 2 4 5 2 3" xfId="14738"/>
    <cellStyle name="20% - Accent5 2 4 5 3" xfId="14739"/>
    <cellStyle name="20% - Accent5 2 4 5 3 2" xfId="14740"/>
    <cellStyle name="20% - Accent5 2 4 5 4" xfId="14741"/>
    <cellStyle name="20% - Accent5 2 4 5 5" xfId="14742"/>
    <cellStyle name="20% - Accent5 2 4 5 6" xfId="14743"/>
    <cellStyle name="20% - Accent5 2 4 5 7" xfId="14744"/>
    <cellStyle name="20% - Accent5 2 4 5 8" xfId="14745"/>
    <cellStyle name="20% - Accent5 2 4 5 9" xfId="14746"/>
    <cellStyle name="20% - Accent5 2 4 6" xfId="14747"/>
    <cellStyle name="20% - Accent5 2 4 6 2" xfId="14748"/>
    <cellStyle name="20% - Accent5 2 4 6 2 2" xfId="14749"/>
    <cellStyle name="20% - Accent5 2 4 6 2 3" xfId="14750"/>
    <cellStyle name="20% - Accent5 2 4 6 3" xfId="14751"/>
    <cellStyle name="20% - Accent5 2 4 6 3 2" xfId="14752"/>
    <cellStyle name="20% - Accent5 2 4 6 4" xfId="14753"/>
    <cellStyle name="20% - Accent5 2 4 6 5" xfId="14754"/>
    <cellStyle name="20% - Accent5 2 4 6 6" xfId="14755"/>
    <cellStyle name="20% - Accent5 2 4 6 7" xfId="14756"/>
    <cellStyle name="20% - Accent5 2 4 6 8" xfId="14757"/>
    <cellStyle name="20% - Accent5 2 4 6 9" xfId="14758"/>
    <cellStyle name="20% - Accent5 2 4 7" xfId="14759"/>
    <cellStyle name="20% - Accent5 2 4 7 2" xfId="14760"/>
    <cellStyle name="20% - Accent5 2 4 7 2 2" xfId="14761"/>
    <cellStyle name="20% - Accent5 2 4 7 2 3" xfId="14762"/>
    <cellStyle name="20% - Accent5 2 4 7 3" xfId="14763"/>
    <cellStyle name="20% - Accent5 2 4 7 3 2" xfId="14764"/>
    <cellStyle name="20% - Accent5 2 4 7 4" xfId="14765"/>
    <cellStyle name="20% - Accent5 2 4 7 5" xfId="14766"/>
    <cellStyle name="20% - Accent5 2 4 7 6" xfId="14767"/>
    <cellStyle name="20% - Accent5 2 4 7 7" xfId="14768"/>
    <cellStyle name="20% - Accent5 2 4 7 8" xfId="14769"/>
    <cellStyle name="20% - Accent5 2 4 7 9" xfId="14770"/>
    <cellStyle name="20% - Accent5 2 4 8" xfId="14771"/>
    <cellStyle name="20% - Accent5 2 4 8 2" xfId="14772"/>
    <cellStyle name="20% - Accent5 2 4 8 3" xfId="14773"/>
    <cellStyle name="20% - Accent5 2 4 9" xfId="14774"/>
    <cellStyle name="20% - Accent5 2 4 9 2" xfId="14775"/>
    <cellStyle name="20% - Accent5 2 5" xfId="14776"/>
    <cellStyle name="20% - Accent5 2 5 10" xfId="14777"/>
    <cellStyle name="20% - Accent5 2 5 11" xfId="14778"/>
    <cellStyle name="20% - Accent5 2 5 12" xfId="14779"/>
    <cellStyle name="20% - Accent5 2 5 13" xfId="14780"/>
    <cellStyle name="20% - Accent5 2 5 14" xfId="14781"/>
    <cellStyle name="20% - Accent5 2 5 15" xfId="14782"/>
    <cellStyle name="20% - Accent5 2 5 2" xfId="14783"/>
    <cellStyle name="20% - Accent5 2 5 2 10" xfId="14784"/>
    <cellStyle name="20% - Accent5 2 5 2 11" xfId="14785"/>
    <cellStyle name="20% - Accent5 2 5 2 12" xfId="14786"/>
    <cellStyle name="20% - Accent5 2 5 2 13" xfId="14787"/>
    <cellStyle name="20% - Accent5 2 5 2 2" xfId="14788"/>
    <cellStyle name="20% - Accent5 2 5 2 2 10" xfId="14789"/>
    <cellStyle name="20% - Accent5 2 5 2 2 11" xfId="14790"/>
    <cellStyle name="20% - Accent5 2 5 2 2 12" xfId="14791"/>
    <cellStyle name="20% - Accent5 2 5 2 2 2" xfId="14792"/>
    <cellStyle name="20% - Accent5 2 5 2 2 2 2" xfId="14793"/>
    <cellStyle name="20% - Accent5 2 5 2 2 2 2 2" xfId="14794"/>
    <cellStyle name="20% - Accent5 2 5 2 2 2 2 3" xfId="14795"/>
    <cellStyle name="20% - Accent5 2 5 2 2 2 3" xfId="14796"/>
    <cellStyle name="20% - Accent5 2 5 2 2 2 3 2" xfId="14797"/>
    <cellStyle name="20% - Accent5 2 5 2 2 2 4" xfId="14798"/>
    <cellStyle name="20% - Accent5 2 5 2 2 2 5" xfId="14799"/>
    <cellStyle name="20% - Accent5 2 5 2 2 2 6" xfId="14800"/>
    <cellStyle name="20% - Accent5 2 5 2 2 2 7" xfId="14801"/>
    <cellStyle name="20% - Accent5 2 5 2 2 2 8" xfId="14802"/>
    <cellStyle name="20% - Accent5 2 5 2 2 2 9" xfId="14803"/>
    <cellStyle name="20% - Accent5 2 5 2 2 3" xfId="14804"/>
    <cellStyle name="20% - Accent5 2 5 2 2 3 2" xfId="14805"/>
    <cellStyle name="20% - Accent5 2 5 2 2 3 2 2" xfId="14806"/>
    <cellStyle name="20% - Accent5 2 5 2 2 3 2 3" xfId="14807"/>
    <cellStyle name="20% - Accent5 2 5 2 2 3 3" xfId="14808"/>
    <cellStyle name="20% - Accent5 2 5 2 2 3 3 2" xfId="14809"/>
    <cellStyle name="20% - Accent5 2 5 2 2 3 4" xfId="14810"/>
    <cellStyle name="20% - Accent5 2 5 2 2 3 5" xfId="14811"/>
    <cellStyle name="20% - Accent5 2 5 2 2 3 6" xfId="14812"/>
    <cellStyle name="20% - Accent5 2 5 2 2 3 7" xfId="14813"/>
    <cellStyle name="20% - Accent5 2 5 2 2 3 8" xfId="14814"/>
    <cellStyle name="20% - Accent5 2 5 2 2 3 9" xfId="14815"/>
    <cellStyle name="20% - Accent5 2 5 2 2 4" xfId="14816"/>
    <cellStyle name="20% - Accent5 2 5 2 2 4 2" xfId="14817"/>
    <cellStyle name="20% - Accent5 2 5 2 2 4 2 2" xfId="14818"/>
    <cellStyle name="20% - Accent5 2 5 2 2 4 2 3" xfId="14819"/>
    <cellStyle name="20% - Accent5 2 5 2 2 4 3" xfId="14820"/>
    <cellStyle name="20% - Accent5 2 5 2 2 4 3 2" xfId="14821"/>
    <cellStyle name="20% - Accent5 2 5 2 2 4 4" xfId="14822"/>
    <cellStyle name="20% - Accent5 2 5 2 2 4 5" xfId="14823"/>
    <cellStyle name="20% - Accent5 2 5 2 2 4 6" xfId="14824"/>
    <cellStyle name="20% - Accent5 2 5 2 2 4 7" xfId="14825"/>
    <cellStyle name="20% - Accent5 2 5 2 2 4 8" xfId="14826"/>
    <cellStyle name="20% - Accent5 2 5 2 2 4 9" xfId="14827"/>
    <cellStyle name="20% - Accent5 2 5 2 2 5" xfId="14828"/>
    <cellStyle name="20% - Accent5 2 5 2 2 5 2" xfId="14829"/>
    <cellStyle name="20% - Accent5 2 5 2 2 5 3" xfId="14830"/>
    <cellStyle name="20% - Accent5 2 5 2 2 6" xfId="14831"/>
    <cellStyle name="20% - Accent5 2 5 2 2 6 2" xfId="14832"/>
    <cellStyle name="20% - Accent5 2 5 2 2 7" xfId="14833"/>
    <cellStyle name="20% - Accent5 2 5 2 2 8" xfId="14834"/>
    <cellStyle name="20% - Accent5 2 5 2 2 9" xfId="14835"/>
    <cellStyle name="20% - Accent5 2 5 2 3" xfId="14836"/>
    <cellStyle name="20% - Accent5 2 5 2 3 2" xfId="14837"/>
    <cellStyle name="20% - Accent5 2 5 2 3 2 2" xfId="14838"/>
    <cellStyle name="20% - Accent5 2 5 2 3 2 3" xfId="14839"/>
    <cellStyle name="20% - Accent5 2 5 2 3 3" xfId="14840"/>
    <cellStyle name="20% - Accent5 2 5 2 3 3 2" xfId="14841"/>
    <cellStyle name="20% - Accent5 2 5 2 3 4" xfId="14842"/>
    <cellStyle name="20% - Accent5 2 5 2 3 5" xfId="14843"/>
    <cellStyle name="20% - Accent5 2 5 2 3 6" xfId="14844"/>
    <cellStyle name="20% - Accent5 2 5 2 3 7" xfId="14845"/>
    <cellStyle name="20% - Accent5 2 5 2 3 8" xfId="14846"/>
    <cellStyle name="20% - Accent5 2 5 2 3 9" xfId="14847"/>
    <cellStyle name="20% - Accent5 2 5 2 4" xfId="14848"/>
    <cellStyle name="20% - Accent5 2 5 2 4 2" xfId="14849"/>
    <cellStyle name="20% - Accent5 2 5 2 4 2 2" xfId="14850"/>
    <cellStyle name="20% - Accent5 2 5 2 4 2 3" xfId="14851"/>
    <cellStyle name="20% - Accent5 2 5 2 4 3" xfId="14852"/>
    <cellStyle name="20% - Accent5 2 5 2 4 3 2" xfId="14853"/>
    <cellStyle name="20% - Accent5 2 5 2 4 4" xfId="14854"/>
    <cellStyle name="20% - Accent5 2 5 2 4 5" xfId="14855"/>
    <cellStyle name="20% - Accent5 2 5 2 4 6" xfId="14856"/>
    <cellStyle name="20% - Accent5 2 5 2 4 7" xfId="14857"/>
    <cellStyle name="20% - Accent5 2 5 2 4 8" xfId="14858"/>
    <cellStyle name="20% - Accent5 2 5 2 4 9" xfId="14859"/>
    <cellStyle name="20% - Accent5 2 5 2 5" xfId="14860"/>
    <cellStyle name="20% - Accent5 2 5 2 5 2" xfId="14861"/>
    <cellStyle name="20% - Accent5 2 5 2 5 2 2" xfId="14862"/>
    <cellStyle name="20% - Accent5 2 5 2 5 2 3" xfId="14863"/>
    <cellStyle name="20% - Accent5 2 5 2 5 3" xfId="14864"/>
    <cellStyle name="20% - Accent5 2 5 2 5 3 2" xfId="14865"/>
    <cellStyle name="20% - Accent5 2 5 2 5 4" xfId="14866"/>
    <cellStyle name="20% - Accent5 2 5 2 5 5" xfId="14867"/>
    <cellStyle name="20% - Accent5 2 5 2 5 6" xfId="14868"/>
    <cellStyle name="20% - Accent5 2 5 2 5 7" xfId="14869"/>
    <cellStyle name="20% - Accent5 2 5 2 5 8" xfId="14870"/>
    <cellStyle name="20% - Accent5 2 5 2 5 9" xfId="14871"/>
    <cellStyle name="20% - Accent5 2 5 2 6" xfId="14872"/>
    <cellStyle name="20% - Accent5 2 5 2 6 2" xfId="14873"/>
    <cellStyle name="20% - Accent5 2 5 2 6 3" xfId="14874"/>
    <cellStyle name="20% - Accent5 2 5 2 7" xfId="14875"/>
    <cellStyle name="20% - Accent5 2 5 2 7 2" xfId="14876"/>
    <cellStyle name="20% - Accent5 2 5 2 8" xfId="14877"/>
    <cellStyle name="20% - Accent5 2 5 2 9" xfId="14878"/>
    <cellStyle name="20% - Accent5 2 5 3" xfId="14879"/>
    <cellStyle name="20% - Accent5 2 5 3 10" xfId="14880"/>
    <cellStyle name="20% - Accent5 2 5 3 11" xfId="14881"/>
    <cellStyle name="20% - Accent5 2 5 3 12" xfId="14882"/>
    <cellStyle name="20% - Accent5 2 5 3 13" xfId="14883"/>
    <cellStyle name="20% - Accent5 2 5 3 2" xfId="14884"/>
    <cellStyle name="20% - Accent5 2 5 3 2 10" xfId="14885"/>
    <cellStyle name="20% - Accent5 2 5 3 2 11" xfId="14886"/>
    <cellStyle name="20% - Accent5 2 5 3 2 12" xfId="14887"/>
    <cellStyle name="20% - Accent5 2 5 3 2 2" xfId="14888"/>
    <cellStyle name="20% - Accent5 2 5 3 2 2 2" xfId="14889"/>
    <cellStyle name="20% - Accent5 2 5 3 2 2 2 2" xfId="14890"/>
    <cellStyle name="20% - Accent5 2 5 3 2 2 2 3" xfId="14891"/>
    <cellStyle name="20% - Accent5 2 5 3 2 2 3" xfId="14892"/>
    <cellStyle name="20% - Accent5 2 5 3 2 2 3 2" xfId="14893"/>
    <cellStyle name="20% - Accent5 2 5 3 2 2 4" xfId="14894"/>
    <cellStyle name="20% - Accent5 2 5 3 2 2 5" xfId="14895"/>
    <cellStyle name="20% - Accent5 2 5 3 2 2 6" xfId="14896"/>
    <cellStyle name="20% - Accent5 2 5 3 2 2 7" xfId="14897"/>
    <cellStyle name="20% - Accent5 2 5 3 2 2 8" xfId="14898"/>
    <cellStyle name="20% - Accent5 2 5 3 2 2 9" xfId="14899"/>
    <cellStyle name="20% - Accent5 2 5 3 2 3" xfId="14900"/>
    <cellStyle name="20% - Accent5 2 5 3 2 3 2" xfId="14901"/>
    <cellStyle name="20% - Accent5 2 5 3 2 3 2 2" xfId="14902"/>
    <cellStyle name="20% - Accent5 2 5 3 2 3 2 3" xfId="14903"/>
    <cellStyle name="20% - Accent5 2 5 3 2 3 3" xfId="14904"/>
    <cellStyle name="20% - Accent5 2 5 3 2 3 3 2" xfId="14905"/>
    <cellStyle name="20% - Accent5 2 5 3 2 3 4" xfId="14906"/>
    <cellStyle name="20% - Accent5 2 5 3 2 3 5" xfId="14907"/>
    <cellStyle name="20% - Accent5 2 5 3 2 3 6" xfId="14908"/>
    <cellStyle name="20% - Accent5 2 5 3 2 3 7" xfId="14909"/>
    <cellStyle name="20% - Accent5 2 5 3 2 3 8" xfId="14910"/>
    <cellStyle name="20% - Accent5 2 5 3 2 3 9" xfId="14911"/>
    <cellStyle name="20% - Accent5 2 5 3 2 4" xfId="14912"/>
    <cellStyle name="20% - Accent5 2 5 3 2 4 2" xfId="14913"/>
    <cellStyle name="20% - Accent5 2 5 3 2 4 2 2" xfId="14914"/>
    <cellStyle name="20% - Accent5 2 5 3 2 4 2 3" xfId="14915"/>
    <cellStyle name="20% - Accent5 2 5 3 2 4 3" xfId="14916"/>
    <cellStyle name="20% - Accent5 2 5 3 2 4 3 2" xfId="14917"/>
    <cellStyle name="20% - Accent5 2 5 3 2 4 4" xfId="14918"/>
    <cellStyle name="20% - Accent5 2 5 3 2 4 5" xfId="14919"/>
    <cellStyle name="20% - Accent5 2 5 3 2 4 6" xfId="14920"/>
    <cellStyle name="20% - Accent5 2 5 3 2 4 7" xfId="14921"/>
    <cellStyle name="20% - Accent5 2 5 3 2 4 8" xfId="14922"/>
    <cellStyle name="20% - Accent5 2 5 3 2 4 9" xfId="14923"/>
    <cellStyle name="20% - Accent5 2 5 3 2 5" xfId="14924"/>
    <cellStyle name="20% - Accent5 2 5 3 2 5 2" xfId="14925"/>
    <cellStyle name="20% - Accent5 2 5 3 2 5 3" xfId="14926"/>
    <cellStyle name="20% - Accent5 2 5 3 2 6" xfId="14927"/>
    <cellStyle name="20% - Accent5 2 5 3 2 6 2" xfId="14928"/>
    <cellStyle name="20% - Accent5 2 5 3 2 7" xfId="14929"/>
    <cellStyle name="20% - Accent5 2 5 3 2 8" xfId="14930"/>
    <cellStyle name="20% - Accent5 2 5 3 2 9" xfId="14931"/>
    <cellStyle name="20% - Accent5 2 5 3 3" xfId="14932"/>
    <cellStyle name="20% - Accent5 2 5 3 3 2" xfId="14933"/>
    <cellStyle name="20% - Accent5 2 5 3 3 2 2" xfId="14934"/>
    <cellStyle name="20% - Accent5 2 5 3 3 2 3" xfId="14935"/>
    <cellStyle name="20% - Accent5 2 5 3 3 3" xfId="14936"/>
    <cellStyle name="20% - Accent5 2 5 3 3 3 2" xfId="14937"/>
    <cellStyle name="20% - Accent5 2 5 3 3 4" xfId="14938"/>
    <cellStyle name="20% - Accent5 2 5 3 3 5" xfId="14939"/>
    <cellStyle name="20% - Accent5 2 5 3 3 6" xfId="14940"/>
    <cellStyle name="20% - Accent5 2 5 3 3 7" xfId="14941"/>
    <cellStyle name="20% - Accent5 2 5 3 3 8" xfId="14942"/>
    <cellStyle name="20% - Accent5 2 5 3 3 9" xfId="14943"/>
    <cellStyle name="20% - Accent5 2 5 3 4" xfId="14944"/>
    <cellStyle name="20% - Accent5 2 5 3 4 2" xfId="14945"/>
    <cellStyle name="20% - Accent5 2 5 3 4 2 2" xfId="14946"/>
    <cellStyle name="20% - Accent5 2 5 3 4 2 3" xfId="14947"/>
    <cellStyle name="20% - Accent5 2 5 3 4 3" xfId="14948"/>
    <cellStyle name="20% - Accent5 2 5 3 4 3 2" xfId="14949"/>
    <cellStyle name="20% - Accent5 2 5 3 4 4" xfId="14950"/>
    <cellStyle name="20% - Accent5 2 5 3 4 5" xfId="14951"/>
    <cellStyle name="20% - Accent5 2 5 3 4 6" xfId="14952"/>
    <cellStyle name="20% - Accent5 2 5 3 4 7" xfId="14953"/>
    <cellStyle name="20% - Accent5 2 5 3 4 8" xfId="14954"/>
    <cellStyle name="20% - Accent5 2 5 3 4 9" xfId="14955"/>
    <cellStyle name="20% - Accent5 2 5 3 5" xfId="14956"/>
    <cellStyle name="20% - Accent5 2 5 3 5 2" xfId="14957"/>
    <cellStyle name="20% - Accent5 2 5 3 5 2 2" xfId="14958"/>
    <cellStyle name="20% - Accent5 2 5 3 5 2 3" xfId="14959"/>
    <cellStyle name="20% - Accent5 2 5 3 5 3" xfId="14960"/>
    <cellStyle name="20% - Accent5 2 5 3 5 3 2" xfId="14961"/>
    <cellStyle name="20% - Accent5 2 5 3 5 4" xfId="14962"/>
    <cellStyle name="20% - Accent5 2 5 3 5 5" xfId="14963"/>
    <cellStyle name="20% - Accent5 2 5 3 5 6" xfId="14964"/>
    <cellStyle name="20% - Accent5 2 5 3 5 7" xfId="14965"/>
    <cellStyle name="20% - Accent5 2 5 3 5 8" xfId="14966"/>
    <cellStyle name="20% - Accent5 2 5 3 5 9" xfId="14967"/>
    <cellStyle name="20% - Accent5 2 5 3 6" xfId="14968"/>
    <cellStyle name="20% - Accent5 2 5 3 6 2" xfId="14969"/>
    <cellStyle name="20% - Accent5 2 5 3 6 3" xfId="14970"/>
    <cellStyle name="20% - Accent5 2 5 3 7" xfId="14971"/>
    <cellStyle name="20% - Accent5 2 5 3 7 2" xfId="14972"/>
    <cellStyle name="20% - Accent5 2 5 3 8" xfId="14973"/>
    <cellStyle name="20% - Accent5 2 5 3 9" xfId="14974"/>
    <cellStyle name="20% - Accent5 2 5 4" xfId="14975"/>
    <cellStyle name="20% - Accent5 2 5 4 10" xfId="14976"/>
    <cellStyle name="20% - Accent5 2 5 4 11" xfId="14977"/>
    <cellStyle name="20% - Accent5 2 5 4 12" xfId="14978"/>
    <cellStyle name="20% - Accent5 2 5 4 2" xfId="14979"/>
    <cellStyle name="20% - Accent5 2 5 4 2 2" xfId="14980"/>
    <cellStyle name="20% - Accent5 2 5 4 2 2 2" xfId="14981"/>
    <cellStyle name="20% - Accent5 2 5 4 2 2 3" xfId="14982"/>
    <cellStyle name="20% - Accent5 2 5 4 2 3" xfId="14983"/>
    <cellStyle name="20% - Accent5 2 5 4 2 3 2" xfId="14984"/>
    <cellStyle name="20% - Accent5 2 5 4 2 4" xfId="14985"/>
    <cellStyle name="20% - Accent5 2 5 4 2 5" xfId="14986"/>
    <cellStyle name="20% - Accent5 2 5 4 2 6" xfId="14987"/>
    <cellStyle name="20% - Accent5 2 5 4 2 7" xfId="14988"/>
    <cellStyle name="20% - Accent5 2 5 4 2 8" xfId="14989"/>
    <cellStyle name="20% - Accent5 2 5 4 2 9" xfId="14990"/>
    <cellStyle name="20% - Accent5 2 5 4 3" xfId="14991"/>
    <cellStyle name="20% - Accent5 2 5 4 3 2" xfId="14992"/>
    <cellStyle name="20% - Accent5 2 5 4 3 2 2" xfId="14993"/>
    <cellStyle name="20% - Accent5 2 5 4 3 2 3" xfId="14994"/>
    <cellStyle name="20% - Accent5 2 5 4 3 3" xfId="14995"/>
    <cellStyle name="20% - Accent5 2 5 4 3 3 2" xfId="14996"/>
    <cellStyle name="20% - Accent5 2 5 4 3 4" xfId="14997"/>
    <cellStyle name="20% - Accent5 2 5 4 3 5" xfId="14998"/>
    <cellStyle name="20% - Accent5 2 5 4 3 6" xfId="14999"/>
    <cellStyle name="20% - Accent5 2 5 4 3 7" xfId="15000"/>
    <cellStyle name="20% - Accent5 2 5 4 3 8" xfId="15001"/>
    <cellStyle name="20% - Accent5 2 5 4 3 9" xfId="15002"/>
    <cellStyle name="20% - Accent5 2 5 4 4" xfId="15003"/>
    <cellStyle name="20% - Accent5 2 5 4 4 2" xfId="15004"/>
    <cellStyle name="20% - Accent5 2 5 4 4 2 2" xfId="15005"/>
    <cellStyle name="20% - Accent5 2 5 4 4 2 3" xfId="15006"/>
    <cellStyle name="20% - Accent5 2 5 4 4 3" xfId="15007"/>
    <cellStyle name="20% - Accent5 2 5 4 4 3 2" xfId="15008"/>
    <cellStyle name="20% - Accent5 2 5 4 4 4" xfId="15009"/>
    <cellStyle name="20% - Accent5 2 5 4 4 5" xfId="15010"/>
    <cellStyle name="20% - Accent5 2 5 4 4 6" xfId="15011"/>
    <cellStyle name="20% - Accent5 2 5 4 4 7" xfId="15012"/>
    <cellStyle name="20% - Accent5 2 5 4 4 8" xfId="15013"/>
    <cellStyle name="20% - Accent5 2 5 4 4 9" xfId="15014"/>
    <cellStyle name="20% - Accent5 2 5 4 5" xfId="15015"/>
    <cellStyle name="20% - Accent5 2 5 4 5 2" xfId="15016"/>
    <cellStyle name="20% - Accent5 2 5 4 5 3" xfId="15017"/>
    <cellStyle name="20% - Accent5 2 5 4 6" xfId="15018"/>
    <cellStyle name="20% - Accent5 2 5 4 6 2" xfId="15019"/>
    <cellStyle name="20% - Accent5 2 5 4 7" xfId="15020"/>
    <cellStyle name="20% - Accent5 2 5 4 8" xfId="15021"/>
    <cellStyle name="20% - Accent5 2 5 4 9" xfId="15022"/>
    <cellStyle name="20% - Accent5 2 5 5" xfId="15023"/>
    <cellStyle name="20% - Accent5 2 5 5 2" xfId="15024"/>
    <cellStyle name="20% - Accent5 2 5 5 2 2" xfId="15025"/>
    <cellStyle name="20% - Accent5 2 5 5 2 3" xfId="15026"/>
    <cellStyle name="20% - Accent5 2 5 5 3" xfId="15027"/>
    <cellStyle name="20% - Accent5 2 5 5 3 2" xfId="15028"/>
    <cellStyle name="20% - Accent5 2 5 5 4" xfId="15029"/>
    <cellStyle name="20% - Accent5 2 5 5 5" xfId="15030"/>
    <cellStyle name="20% - Accent5 2 5 5 6" xfId="15031"/>
    <cellStyle name="20% - Accent5 2 5 5 7" xfId="15032"/>
    <cellStyle name="20% - Accent5 2 5 5 8" xfId="15033"/>
    <cellStyle name="20% - Accent5 2 5 5 9" xfId="15034"/>
    <cellStyle name="20% - Accent5 2 5 6" xfId="15035"/>
    <cellStyle name="20% - Accent5 2 5 6 2" xfId="15036"/>
    <cellStyle name="20% - Accent5 2 5 6 2 2" xfId="15037"/>
    <cellStyle name="20% - Accent5 2 5 6 2 3" xfId="15038"/>
    <cellStyle name="20% - Accent5 2 5 6 3" xfId="15039"/>
    <cellStyle name="20% - Accent5 2 5 6 3 2" xfId="15040"/>
    <cellStyle name="20% - Accent5 2 5 6 4" xfId="15041"/>
    <cellStyle name="20% - Accent5 2 5 6 5" xfId="15042"/>
    <cellStyle name="20% - Accent5 2 5 6 6" xfId="15043"/>
    <cellStyle name="20% - Accent5 2 5 6 7" xfId="15044"/>
    <cellStyle name="20% - Accent5 2 5 6 8" xfId="15045"/>
    <cellStyle name="20% - Accent5 2 5 6 9" xfId="15046"/>
    <cellStyle name="20% - Accent5 2 5 7" xfId="15047"/>
    <cellStyle name="20% - Accent5 2 5 7 2" xfId="15048"/>
    <cellStyle name="20% - Accent5 2 5 7 2 2" xfId="15049"/>
    <cellStyle name="20% - Accent5 2 5 7 2 3" xfId="15050"/>
    <cellStyle name="20% - Accent5 2 5 7 3" xfId="15051"/>
    <cellStyle name="20% - Accent5 2 5 7 3 2" xfId="15052"/>
    <cellStyle name="20% - Accent5 2 5 7 4" xfId="15053"/>
    <cellStyle name="20% - Accent5 2 5 7 5" xfId="15054"/>
    <cellStyle name="20% - Accent5 2 5 7 6" xfId="15055"/>
    <cellStyle name="20% - Accent5 2 5 7 7" xfId="15056"/>
    <cellStyle name="20% - Accent5 2 5 7 8" xfId="15057"/>
    <cellStyle name="20% - Accent5 2 5 7 9" xfId="15058"/>
    <cellStyle name="20% - Accent5 2 5 8" xfId="15059"/>
    <cellStyle name="20% - Accent5 2 5 8 2" xfId="15060"/>
    <cellStyle name="20% - Accent5 2 5 8 3" xfId="15061"/>
    <cellStyle name="20% - Accent5 2 5 9" xfId="15062"/>
    <cellStyle name="20% - Accent5 2 5 9 2" xfId="15063"/>
    <cellStyle name="20% - Accent5 2 6" xfId="15064"/>
    <cellStyle name="20% - Accent5 2 6 10" xfId="15065"/>
    <cellStyle name="20% - Accent5 2 6 11" xfId="15066"/>
    <cellStyle name="20% - Accent5 2 6 12" xfId="15067"/>
    <cellStyle name="20% - Accent5 2 6 13" xfId="15068"/>
    <cellStyle name="20% - Accent5 2 6 14" xfId="15069"/>
    <cellStyle name="20% - Accent5 2 6 15" xfId="15070"/>
    <cellStyle name="20% - Accent5 2 6 2" xfId="15071"/>
    <cellStyle name="20% - Accent5 2 6 2 10" xfId="15072"/>
    <cellStyle name="20% - Accent5 2 6 2 11" xfId="15073"/>
    <cellStyle name="20% - Accent5 2 6 2 12" xfId="15074"/>
    <cellStyle name="20% - Accent5 2 6 2 13" xfId="15075"/>
    <cellStyle name="20% - Accent5 2 6 2 2" xfId="15076"/>
    <cellStyle name="20% - Accent5 2 6 2 2 10" xfId="15077"/>
    <cellStyle name="20% - Accent5 2 6 2 2 11" xfId="15078"/>
    <cellStyle name="20% - Accent5 2 6 2 2 12" xfId="15079"/>
    <cellStyle name="20% - Accent5 2 6 2 2 2" xfId="15080"/>
    <cellStyle name="20% - Accent5 2 6 2 2 2 2" xfId="15081"/>
    <cellStyle name="20% - Accent5 2 6 2 2 2 2 2" xfId="15082"/>
    <cellStyle name="20% - Accent5 2 6 2 2 2 2 3" xfId="15083"/>
    <cellStyle name="20% - Accent5 2 6 2 2 2 3" xfId="15084"/>
    <cellStyle name="20% - Accent5 2 6 2 2 2 3 2" xfId="15085"/>
    <cellStyle name="20% - Accent5 2 6 2 2 2 4" xfId="15086"/>
    <cellStyle name="20% - Accent5 2 6 2 2 2 5" xfId="15087"/>
    <cellStyle name="20% - Accent5 2 6 2 2 2 6" xfId="15088"/>
    <cellStyle name="20% - Accent5 2 6 2 2 2 7" xfId="15089"/>
    <cellStyle name="20% - Accent5 2 6 2 2 2 8" xfId="15090"/>
    <cellStyle name="20% - Accent5 2 6 2 2 2 9" xfId="15091"/>
    <cellStyle name="20% - Accent5 2 6 2 2 3" xfId="15092"/>
    <cellStyle name="20% - Accent5 2 6 2 2 3 2" xfId="15093"/>
    <cellStyle name="20% - Accent5 2 6 2 2 3 2 2" xfId="15094"/>
    <cellStyle name="20% - Accent5 2 6 2 2 3 2 3" xfId="15095"/>
    <cellStyle name="20% - Accent5 2 6 2 2 3 3" xfId="15096"/>
    <cellStyle name="20% - Accent5 2 6 2 2 3 3 2" xfId="15097"/>
    <cellStyle name="20% - Accent5 2 6 2 2 3 4" xfId="15098"/>
    <cellStyle name="20% - Accent5 2 6 2 2 3 5" xfId="15099"/>
    <cellStyle name="20% - Accent5 2 6 2 2 3 6" xfId="15100"/>
    <cellStyle name="20% - Accent5 2 6 2 2 3 7" xfId="15101"/>
    <cellStyle name="20% - Accent5 2 6 2 2 3 8" xfId="15102"/>
    <cellStyle name="20% - Accent5 2 6 2 2 3 9" xfId="15103"/>
    <cellStyle name="20% - Accent5 2 6 2 2 4" xfId="15104"/>
    <cellStyle name="20% - Accent5 2 6 2 2 4 2" xfId="15105"/>
    <cellStyle name="20% - Accent5 2 6 2 2 4 2 2" xfId="15106"/>
    <cellStyle name="20% - Accent5 2 6 2 2 4 2 3" xfId="15107"/>
    <cellStyle name="20% - Accent5 2 6 2 2 4 3" xfId="15108"/>
    <cellStyle name="20% - Accent5 2 6 2 2 4 3 2" xfId="15109"/>
    <cellStyle name="20% - Accent5 2 6 2 2 4 4" xfId="15110"/>
    <cellStyle name="20% - Accent5 2 6 2 2 4 5" xfId="15111"/>
    <cellStyle name="20% - Accent5 2 6 2 2 4 6" xfId="15112"/>
    <cellStyle name="20% - Accent5 2 6 2 2 4 7" xfId="15113"/>
    <cellStyle name="20% - Accent5 2 6 2 2 4 8" xfId="15114"/>
    <cellStyle name="20% - Accent5 2 6 2 2 4 9" xfId="15115"/>
    <cellStyle name="20% - Accent5 2 6 2 2 5" xfId="15116"/>
    <cellStyle name="20% - Accent5 2 6 2 2 5 2" xfId="15117"/>
    <cellStyle name="20% - Accent5 2 6 2 2 5 3" xfId="15118"/>
    <cellStyle name="20% - Accent5 2 6 2 2 6" xfId="15119"/>
    <cellStyle name="20% - Accent5 2 6 2 2 6 2" xfId="15120"/>
    <cellStyle name="20% - Accent5 2 6 2 2 7" xfId="15121"/>
    <cellStyle name="20% - Accent5 2 6 2 2 8" xfId="15122"/>
    <cellStyle name="20% - Accent5 2 6 2 2 9" xfId="15123"/>
    <cellStyle name="20% - Accent5 2 6 2 3" xfId="15124"/>
    <cellStyle name="20% - Accent5 2 6 2 3 2" xfId="15125"/>
    <cellStyle name="20% - Accent5 2 6 2 3 2 2" xfId="15126"/>
    <cellStyle name="20% - Accent5 2 6 2 3 2 3" xfId="15127"/>
    <cellStyle name="20% - Accent5 2 6 2 3 3" xfId="15128"/>
    <cellStyle name="20% - Accent5 2 6 2 3 3 2" xfId="15129"/>
    <cellStyle name="20% - Accent5 2 6 2 3 4" xfId="15130"/>
    <cellStyle name="20% - Accent5 2 6 2 3 5" xfId="15131"/>
    <cellStyle name="20% - Accent5 2 6 2 3 6" xfId="15132"/>
    <cellStyle name="20% - Accent5 2 6 2 3 7" xfId="15133"/>
    <cellStyle name="20% - Accent5 2 6 2 3 8" xfId="15134"/>
    <cellStyle name="20% - Accent5 2 6 2 3 9" xfId="15135"/>
    <cellStyle name="20% - Accent5 2 6 2 4" xfId="15136"/>
    <cellStyle name="20% - Accent5 2 6 2 4 2" xfId="15137"/>
    <cellStyle name="20% - Accent5 2 6 2 4 2 2" xfId="15138"/>
    <cellStyle name="20% - Accent5 2 6 2 4 2 3" xfId="15139"/>
    <cellStyle name="20% - Accent5 2 6 2 4 3" xfId="15140"/>
    <cellStyle name="20% - Accent5 2 6 2 4 3 2" xfId="15141"/>
    <cellStyle name="20% - Accent5 2 6 2 4 4" xfId="15142"/>
    <cellStyle name="20% - Accent5 2 6 2 4 5" xfId="15143"/>
    <cellStyle name="20% - Accent5 2 6 2 4 6" xfId="15144"/>
    <cellStyle name="20% - Accent5 2 6 2 4 7" xfId="15145"/>
    <cellStyle name="20% - Accent5 2 6 2 4 8" xfId="15146"/>
    <cellStyle name="20% - Accent5 2 6 2 4 9" xfId="15147"/>
    <cellStyle name="20% - Accent5 2 6 2 5" xfId="15148"/>
    <cellStyle name="20% - Accent5 2 6 2 5 2" xfId="15149"/>
    <cellStyle name="20% - Accent5 2 6 2 5 2 2" xfId="15150"/>
    <cellStyle name="20% - Accent5 2 6 2 5 2 3" xfId="15151"/>
    <cellStyle name="20% - Accent5 2 6 2 5 3" xfId="15152"/>
    <cellStyle name="20% - Accent5 2 6 2 5 3 2" xfId="15153"/>
    <cellStyle name="20% - Accent5 2 6 2 5 4" xfId="15154"/>
    <cellStyle name="20% - Accent5 2 6 2 5 5" xfId="15155"/>
    <cellStyle name="20% - Accent5 2 6 2 5 6" xfId="15156"/>
    <cellStyle name="20% - Accent5 2 6 2 5 7" xfId="15157"/>
    <cellStyle name="20% - Accent5 2 6 2 5 8" xfId="15158"/>
    <cellStyle name="20% - Accent5 2 6 2 5 9" xfId="15159"/>
    <cellStyle name="20% - Accent5 2 6 2 6" xfId="15160"/>
    <cellStyle name="20% - Accent5 2 6 2 6 2" xfId="15161"/>
    <cellStyle name="20% - Accent5 2 6 2 6 3" xfId="15162"/>
    <cellStyle name="20% - Accent5 2 6 2 7" xfId="15163"/>
    <cellStyle name="20% - Accent5 2 6 2 7 2" xfId="15164"/>
    <cellStyle name="20% - Accent5 2 6 2 8" xfId="15165"/>
    <cellStyle name="20% - Accent5 2 6 2 9" xfId="15166"/>
    <cellStyle name="20% - Accent5 2 6 3" xfId="15167"/>
    <cellStyle name="20% - Accent5 2 6 3 10" xfId="15168"/>
    <cellStyle name="20% - Accent5 2 6 3 11" xfId="15169"/>
    <cellStyle name="20% - Accent5 2 6 3 12" xfId="15170"/>
    <cellStyle name="20% - Accent5 2 6 3 13" xfId="15171"/>
    <cellStyle name="20% - Accent5 2 6 3 2" xfId="15172"/>
    <cellStyle name="20% - Accent5 2 6 3 2 10" xfId="15173"/>
    <cellStyle name="20% - Accent5 2 6 3 2 11" xfId="15174"/>
    <cellStyle name="20% - Accent5 2 6 3 2 12" xfId="15175"/>
    <cellStyle name="20% - Accent5 2 6 3 2 2" xfId="15176"/>
    <cellStyle name="20% - Accent5 2 6 3 2 2 2" xfId="15177"/>
    <cellStyle name="20% - Accent5 2 6 3 2 2 2 2" xfId="15178"/>
    <cellStyle name="20% - Accent5 2 6 3 2 2 2 3" xfId="15179"/>
    <cellStyle name="20% - Accent5 2 6 3 2 2 3" xfId="15180"/>
    <cellStyle name="20% - Accent5 2 6 3 2 2 3 2" xfId="15181"/>
    <cellStyle name="20% - Accent5 2 6 3 2 2 4" xfId="15182"/>
    <cellStyle name="20% - Accent5 2 6 3 2 2 5" xfId="15183"/>
    <cellStyle name="20% - Accent5 2 6 3 2 2 6" xfId="15184"/>
    <cellStyle name="20% - Accent5 2 6 3 2 2 7" xfId="15185"/>
    <cellStyle name="20% - Accent5 2 6 3 2 2 8" xfId="15186"/>
    <cellStyle name="20% - Accent5 2 6 3 2 2 9" xfId="15187"/>
    <cellStyle name="20% - Accent5 2 6 3 2 3" xfId="15188"/>
    <cellStyle name="20% - Accent5 2 6 3 2 3 2" xfId="15189"/>
    <cellStyle name="20% - Accent5 2 6 3 2 3 2 2" xfId="15190"/>
    <cellStyle name="20% - Accent5 2 6 3 2 3 2 3" xfId="15191"/>
    <cellStyle name="20% - Accent5 2 6 3 2 3 3" xfId="15192"/>
    <cellStyle name="20% - Accent5 2 6 3 2 3 3 2" xfId="15193"/>
    <cellStyle name="20% - Accent5 2 6 3 2 3 4" xfId="15194"/>
    <cellStyle name="20% - Accent5 2 6 3 2 3 5" xfId="15195"/>
    <cellStyle name="20% - Accent5 2 6 3 2 3 6" xfId="15196"/>
    <cellStyle name="20% - Accent5 2 6 3 2 3 7" xfId="15197"/>
    <cellStyle name="20% - Accent5 2 6 3 2 3 8" xfId="15198"/>
    <cellStyle name="20% - Accent5 2 6 3 2 3 9" xfId="15199"/>
    <cellStyle name="20% - Accent5 2 6 3 2 4" xfId="15200"/>
    <cellStyle name="20% - Accent5 2 6 3 2 4 2" xfId="15201"/>
    <cellStyle name="20% - Accent5 2 6 3 2 4 2 2" xfId="15202"/>
    <cellStyle name="20% - Accent5 2 6 3 2 4 2 3" xfId="15203"/>
    <cellStyle name="20% - Accent5 2 6 3 2 4 3" xfId="15204"/>
    <cellStyle name="20% - Accent5 2 6 3 2 4 3 2" xfId="15205"/>
    <cellStyle name="20% - Accent5 2 6 3 2 4 4" xfId="15206"/>
    <cellStyle name="20% - Accent5 2 6 3 2 4 5" xfId="15207"/>
    <cellStyle name="20% - Accent5 2 6 3 2 4 6" xfId="15208"/>
    <cellStyle name="20% - Accent5 2 6 3 2 4 7" xfId="15209"/>
    <cellStyle name="20% - Accent5 2 6 3 2 4 8" xfId="15210"/>
    <cellStyle name="20% - Accent5 2 6 3 2 4 9" xfId="15211"/>
    <cellStyle name="20% - Accent5 2 6 3 2 5" xfId="15212"/>
    <cellStyle name="20% - Accent5 2 6 3 2 5 2" xfId="15213"/>
    <cellStyle name="20% - Accent5 2 6 3 2 5 3" xfId="15214"/>
    <cellStyle name="20% - Accent5 2 6 3 2 6" xfId="15215"/>
    <cellStyle name="20% - Accent5 2 6 3 2 6 2" xfId="15216"/>
    <cellStyle name="20% - Accent5 2 6 3 2 7" xfId="15217"/>
    <cellStyle name="20% - Accent5 2 6 3 2 8" xfId="15218"/>
    <cellStyle name="20% - Accent5 2 6 3 2 9" xfId="15219"/>
    <cellStyle name="20% - Accent5 2 6 3 3" xfId="15220"/>
    <cellStyle name="20% - Accent5 2 6 3 3 2" xfId="15221"/>
    <cellStyle name="20% - Accent5 2 6 3 3 2 2" xfId="15222"/>
    <cellStyle name="20% - Accent5 2 6 3 3 2 3" xfId="15223"/>
    <cellStyle name="20% - Accent5 2 6 3 3 3" xfId="15224"/>
    <cellStyle name="20% - Accent5 2 6 3 3 3 2" xfId="15225"/>
    <cellStyle name="20% - Accent5 2 6 3 3 4" xfId="15226"/>
    <cellStyle name="20% - Accent5 2 6 3 3 5" xfId="15227"/>
    <cellStyle name="20% - Accent5 2 6 3 3 6" xfId="15228"/>
    <cellStyle name="20% - Accent5 2 6 3 3 7" xfId="15229"/>
    <cellStyle name="20% - Accent5 2 6 3 3 8" xfId="15230"/>
    <cellStyle name="20% - Accent5 2 6 3 3 9" xfId="15231"/>
    <cellStyle name="20% - Accent5 2 6 3 4" xfId="15232"/>
    <cellStyle name="20% - Accent5 2 6 3 4 2" xfId="15233"/>
    <cellStyle name="20% - Accent5 2 6 3 4 2 2" xfId="15234"/>
    <cellStyle name="20% - Accent5 2 6 3 4 2 3" xfId="15235"/>
    <cellStyle name="20% - Accent5 2 6 3 4 3" xfId="15236"/>
    <cellStyle name="20% - Accent5 2 6 3 4 3 2" xfId="15237"/>
    <cellStyle name="20% - Accent5 2 6 3 4 4" xfId="15238"/>
    <cellStyle name="20% - Accent5 2 6 3 4 5" xfId="15239"/>
    <cellStyle name="20% - Accent5 2 6 3 4 6" xfId="15240"/>
    <cellStyle name="20% - Accent5 2 6 3 4 7" xfId="15241"/>
    <cellStyle name="20% - Accent5 2 6 3 4 8" xfId="15242"/>
    <cellStyle name="20% - Accent5 2 6 3 4 9" xfId="15243"/>
    <cellStyle name="20% - Accent5 2 6 3 5" xfId="15244"/>
    <cellStyle name="20% - Accent5 2 6 3 5 2" xfId="15245"/>
    <cellStyle name="20% - Accent5 2 6 3 5 2 2" xfId="15246"/>
    <cellStyle name="20% - Accent5 2 6 3 5 2 3" xfId="15247"/>
    <cellStyle name="20% - Accent5 2 6 3 5 3" xfId="15248"/>
    <cellStyle name="20% - Accent5 2 6 3 5 3 2" xfId="15249"/>
    <cellStyle name="20% - Accent5 2 6 3 5 4" xfId="15250"/>
    <cellStyle name="20% - Accent5 2 6 3 5 5" xfId="15251"/>
    <cellStyle name="20% - Accent5 2 6 3 5 6" xfId="15252"/>
    <cellStyle name="20% - Accent5 2 6 3 5 7" xfId="15253"/>
    <cellStyle name="20% - Accent5 2 6 3 5 8" xfId="15254"/>
    <cellStyle name="20% - Accent5 2 6 3 5 9" xfId="15255"/>
    <cellStyle name="20% - Accent5 2 6 3 6" xfId="15256"/>
    <cellStyle name="20% - Accent5 2 6 3 6 2" xfId="15257"/>
    <cellStyle name="20% - Accent5 2 6 3 6 3" xfId="15258"/>
    <cellStyle name="20% - Accent5 2 6 3 7" xfId="15259"/>
    <cellStyle name="20% - Accent5 2 6 3 7 2" xfId="15260"/>
    <cellStyle name="20% - Accent5 2 6 3 8" xfId="15261"/>
    <cellStyle name="20% - Accent5 2 6 3 9" xfId="15262"/>
    <cellStyle name="20% - Accent5 2 6 4" xfId="15263"/>
    <cellStyle name="20% - Accent5 2 6 4 10" xfId="15264"/>
    <cellStyle name="20% - Accent5 2 6 4 11" xfId="15265"/>
    <cellStyle name="20% - Accent5 2 6 4 12" xfId="15266"/>
    <cellStyle name="20% - Accent5 2 6 4 2" xfId="15267"/>
    <cellStyle name="20% - Accent5 2 6 4 2 2" xfId="15268"/>
    <cellStyle name="20% - Accent5 2 6 4 2 2 2" xfId="15269"/>
    <cellStyle name="20% - Accent5 2 6 4 2 2 3" xfId="15270"/>
    <cellStyle name="20% - Accent5 2 6 4 2 3" xfId="15271"/>
    <cellStyle name="20% - Accent5 2 6 4 2 3 2" xfId="15272"/>
    <cellStyle name="20% - Accent5 2 6 4 2 4" xfId="15273"/>
    <cellStyle name="20% - Accent5 2 6 4 2 5" xfId="15274"/>
    <cellStyle name="20% - Accent5 2 6 4 2 6" xfId="15275"/>
    <cellStyle name="20% - Accent5 2 6 4 2 7" xfId="15276"/>
    <cellStyle name="20% - Accent5 2 6 4 2 8" xfId="15277"/>
    <cellStyle name="20% - Accent5 2 6 4 2 9" xfId="15278"/>
    <cellStyle name="20% - Accent5 2 6 4 3" xfId="15279"/>
    <cellStyle name="20% - Accent5 2 6 4 3 2" xfId="15280"/>
    <cellStyle name="20% - Accent5 2 6 4 3 2 2" xfId="15281"/>
    <cellStyle name="20% - Accent5 2 6 4 3 2 3" xfId="15282"/>
    <cellStyle name="20% - Accent5 2 6 4 3 3" xfId="15283"/>
    <cellStyle name="20% - Accent5 2 6 4 3 3 2" xfId="15284"/>
    <cellStyle name="20% - Accent5 2 6 4 3 4" xfId="15285"/>
    <cellStyle name="20% - Accent5 2 6 4 3 5" xfId="15286"/>
    <cellStyle name="20% - Accent5 2 6 4 3 6" xfId="15287"/>
    <cellStyle name="20% - Accent5 2 6 4 3 7" xfId="15288"/>
    <cellStyle name="20% - Accent5 2 6 4 3 8" xfId="15289"/>
    <cellStyle name="20% - Accent5 2 6 4 3 9" xfId="15290"/>
    <cellStyle name="20% - Accent5 2 6 4 4" xfId="15291"/>
    <cellStyle name="20% - Accent5 2 6 4 4 2" xfId="15292"/>
    <cellStyle name="20% - Accent5 2 6 4 4 2 2" xfId="15293"/>
    <cellStyle name="20% - Accent5 2 6 4 4 2 3" xfId="15294"/>
    <cellStyle name="20% - Accent5 2 6 4 4 3" xfId="15295"/>
    <cellStyle name="20% - Accent5 2 6 4 4 3 2" xfId="15296"/>
    <cellStyle name="20% - Accent5 2 6 4 4 4" xfId="15297"/>
    <cellStyle name="20% - Accent5 2 6 4 4 5" xfId="15298"/>
    <cellStyle name="20% - Accent5 2 6 4 4 6" xfId="15299"/>
    <cellStyle name="20% - Accent5 2 6 4 4 7" xfId="15300"/>
    <cellStyle name="20% - Accent5 2 6 4 4 8" xfId="15301"/>
    <cellStyle name="20% - Accent5 2 6 4 4 9" xfId="15302"/>
    <cellStyle name="20% - Accent5 2 6 4 5" xfId="15303"/>
    <cellStyle name="20% - Accent5 2 6 4 5 2" xfId="15304"/>
    <cellStyle name="20% - Accent5 2 6 4 5 3" xfId="15305"/>
    <cellStyle name="20% - Accent5 2 6 4 6" xfId="15306"/>
    <cellStyle name="20% - Accent5 2 6 4 6 2" xfId="15307"/>
    <cellStyle name="20% - Accent5 2 6 4 7" xfId="15308"/>
    <cellStyle name="20% - Accent5 2 6 4 8" xfId="15309"/>
    <cellStyle name="20% - Accent5 2 6 4 9" xfId="15310"/>
    <cellStyle name="20% - Accent5 2 6 5" xfId="15311"/>
    <cellStyle name="20% - Accent5 2 6 5 2" xfId="15312"/>
    <cellStyle name="20% - Accent5 2 6 5 2 2" xfId="15313"/>
    <cellStyle name="20% - Accent5 2 6 5 2 3" xfId="15314"/>
    <cellStyle name="20% - Accent5 2 6 5 3" xfId="15315"/>
    <cellStyle name="20% - Accent5 2 6 5 3 2" xfId="15316"/>
    <cellStyle name="20% - Accent5 2 6 5 4" xfId="15317"/>
    <cellStyle name="20% - Accent5 2 6 5 5" xfId="15318"/>
    <cellStyle name="20% - Accent5 2 6 5 6" xfId="15319"/>
    <cellStyle name="20% - Accent5 2 6 5 7" xfId="15320"/>
    <cellStyle name="20% - Accent5 2 6 5 8" xfId="15321"/>
    <cellStyle name="20% - Accent5 2 6 5 9" xfId="15322"/>
    <cellStyle name="20% - Accent5 2 6 6" xfId="15323"/>
    <cellStyle name="20% - Accent5 2 6 6 2" xfId="15324"/>
    <cellStyle name="20% - Accent5 2 6 6 2 2" xfId="15325"/>
    <cellStyle name="20% - Accent5 2 6 6 2 3" xfId="15326"/>
    <cellStyle name="20% - Accent5 2 6 6 3" xfId="15327"/>
    <cellStyle name="20% - Accent5 2 6 6 3 2" xfId="15328"/>
    <cellStyle name="20% - Accent5 2 6 6 4" xfId="15329"/>
    <cellStyle name="20% - Accent5 2 6 6 5" xfId="15330"/>
    <cellStyle name="20% - Accent5 2 6 6 6" xfId="15331"/>
    <cellStyle name="20% - Accent5 2 6 6 7" xfId="15332"/>
    <cellStyle name="20% - Accent5 2 6 6 8" xfId="15333"/>
    <cellStyle name="20% - Accent5 2 6 6 9" xfId="15334"/>
    <cellStyle name="20% - Accent5 2 6 7" xfId="15335"/>
    <cellStyle name="20% - Accent5 2 6 7 2" xfId="15336"/>
    <cellStyle name="20% - Accent5 2 6 7 2 2" xfId="15337"/>
    <cellStyle name="20% - Accent5 2 6 7 2 3" xfId="15338"/>
    <cellStyle name="20% - Accent5 2 6 7 3" xfId="15339"/>
    <cellStyle name="20% - Accent5 2 6 7 3 2" xfId="15340"/>
    <cellStyle name="20% - Accent5 2 6 7 4" xfId="15341"/>
    <cellStyle name="20% - Accent5 2 6 7 5" xfId="15342"/>
    <cellStyle name="20% - Accent5 2 6 7 6" xfId="15343"/>
    <cellStyle name="20% - Accent5 2 6 7 7" xfId="15344"/>
    <cellStyle name="20% - Accent5 2 6 7 8" xfId="15345"/>
    <cellStyle name="20% - Accent5 2 6 7 9" xfId="15346"/>
    <cellStyle name="20% - Accent5 2 6 8" xfId="15347"/>
    <cellStyle name="20% - Accent5 2 6 8 2" xfId="15348"/>
    <cellStyle name="20% - Accent5 2 6 8 3" xfId="15349"/>
    <cellStyle name="20% - Accent5 2 6 9" xfId="15350"/>
    <cellStyle name="20% - Accent5 2 6 9 2" xfId="15351"/>
    <cellStyle name="20% - Accent5 2 7" xfId="15352"/>
    <cellStyle name="20% - Accent5 2 7 10" xfId="15353"/>
    <cellStyle name="20% - Accent5 2 7 11" xfId="15354"/>
    <cellStyle name="20% - Accent5 2 7 12" xfId="15355"/>
    <cellStyle name="20% - Accent5 2 7 13" xfId="15356"/>
    <cellStyle name="20% - Accent5 2 7 2" xfId="15357"/>
    <cellStyle name="20% - Accent5 2 7 2 10" xfId="15358"/>
    <cellStyle name="20% - Accent5 2 7 2 11" xfId="15359"/>
    <cellStyle name="20% - Accent5 2 7 2 12" xfId="15360"/>
    <cellStyle name="20% - Accent5 2 7 2 2" xfId="15361"/>
    <cellStyle name="20% - Accent5 2 7 2 2 2" xfId="15362"/>
    <cellStyle name="20% - Accent5 2 7 2 2 2 2" xfId="15363"/>
    <cellStyle name="20% - Accent5 2 7 2 2 2 3" xfId="15364"/>
    <cellStyle name="20% - Accent5 2 7 2 2 3" xfId="15365"/>
    <cellStyle name="20% - Accent5 2 7 2 2 3 2" xfId="15366"/>
    <cellStyle name="20% - Accent5 2 7 2 2 4" xfId="15367"/>
    <cellStyle name="20% - Accent5 2 7 2 2 5" xfId="15368"/>
    <cellStyle name="20% - Accent5 2 7 2 2 6" xfId="15369"/>
    <cellStyle name="20% - Accent5 2 7 2 2 7" xfId="15370"/>
    <cellStyle name="20% - Accent5 2 7 2 2 8" xfId="15371"/>
    <cellStyle name="20% - Accent5 2 7 2 2 9" xfId="15372"/>
    <cellStyle name="20% - Accent5 2 7 2 3" xfId="15373"/>
    <cellStyle name="20% - Accent5 2 7 2 3 2" xfId="15374"/>
    <cellStyle name="20% - Accent5 2 7 2 3 2 2" xfId="15375"/>
    <cellStyle name="20% - Accent5 2 7 2 3 2 3" xfId="15376"/>
    <cellStyle name="20% - Accent5 2 7 2 3 3" xfId="15377"/>
    <cellStyle name="20% - Accent5 2 7 2 3 3 2" xfId="15378"/>
    <cellStyle name="20% - Accent5 2 7 2 3 4" xfId="15379"/>
    <cellStyle name="20% - Accent5 2 7 2 3 5" xfId="15380"/>
    <cellStyle name="20% - Accent5 2 7 2 3 6" xfId="15381"/>
    <cellStyle name="20% - Accent5 2 7 2 3 7" xfId="15382"/>
    <cellStyle name="20% - Accent5 2 7 2 3 8" xfId="15383"/>
    <cellStyle name="20% - Accent5 2 7 2 3 9" xfId="15384"/>
    <cellStyle name="20% - Accent5 2 7 2 4" xfId="15385"/>
    <cellStyle name="20% - Accent5 2 7 2 4 2" xfId="15386"/>
    <cellStyle name="20% - Accent5 2 7 2 4 2 2" xfId="15387"/>
    <cellStyle name="20% - Accent5 2 7 2 4 2 3" xfId="15388"/>
    <cellStyle name="20% - Accent5 2 7 2 4 3" xfId="15389"/>
    <cellStyle name="20% - Accent5 2 7 2 4 3 2" xfId="15390"/>
    <cellStyle name="20% - Accent5 2 7 2 4 4" xfId="15391"/>
    <cellStyle name="20% - Accent5 2 7 2 4 5" xfId="15392"/>
    <cellStyle name="20% - Accent5 2 7 2 4 6" xfId="15393"/>
    <cellStyle name="20% - Accent5 2 7 2 4 7" xfId="15394"/>
    <cellStyle name="20% - Accent5 2 7 2 4 8" xfId="15395"/>
    <cellStyle name="20% - Accent5 2 7 2 4 9" xfId="15396"/>
    <cellStyle name="20% - Accent5 2 7 2 5" xfId="15397"/>
    <cellStyle name="20% - Accent5 2 7 2 5 2" xfId="15398"/>
    <cellStyle name="20% - Accent5 2 7 2 5 3" xfId="15399"/>
    <cellStyle name="20% - Accent5 2 7 2 6" xfId="15400"/>
    <cellStyle name="20% - Accent5 2 7 2 6 2" xfId="15401"/>
    <cellStyle name="20% - Accent5 2 7 2 7" xfId="15402"/>
    <cellStyle name="20% - Accent5 2 7 2 8" xfId="15403"/>
    <cellStyle name="20% - Accent5 2 7 2 9" xfId="15404"/>
    <cellStyle name="20% - Accent5 2 7 3" xfId="15405"/>
    <cellStyle name="20% - Accent5 2 7 3 2" xfId="15406"/>
    <cellStyle name="20% - Accent5 2 7 3 2 2" xfId="15407"/>
    <cellStyle name="20% - Accent5 2 7 3 2 3" xfId="15408"/>
    <cellStyle name="20% - Accent5 2 7 3 3" xfId="15409"/>
    <cellStyle name="20% - Accent5 2 7 3 3 2" xfId="15410"/>
    <cellStyle name="20% - Accent5 2 7 3 4" xfId="15411"/>
    <cellStyle name="20% - Accent5 2 7 3 5" xfId="15412"/>
    <cellStyle name="20% - Accent5 2 7 3 6" xfId="15413"/>
    <cellStyle name="20% - Accent5 2 7 3 7" xfId="15414"/>
    <cellStyle name="20% - Accent5 2 7 3 8" xfId="15415"/>
    <cellStyle name="20% - Accent5 2 7 3 9" xfId="15416"/>
    <cellStyle name="20% - Accent5 2 7 4" xfId="15417"/>
    <cellStyle name="20% - Accent5 2 7 4 2" xfId="15418"/>
    <cellStyle name="20% - Accent5 2 7 4 2 2" xfId="15419"/>
    <cellStyle name="20% - Accent5 2 7 4 2 3" xfId="15420"/>
    <cellStyle name="20% - Accent5 2 7 4 3" xfId="15421"/>
    <cellStyle name="20% - Accent5 2 7 4 3 2" xfId="15422"/>
    <cellStyle name="20% - Accent5 2 7 4 4" xfId="15423"/>
    <cellStyle name="20% - Accent5 2 7 4 5" xfId="15424"/>
    <cellStyle name="20% - Accent5 2 7 4 6" xfId="15425"/>
    <cellStyle name="20% - Accent5 2 7 4 7" xfId="15426"/>
    <cellStyle name="20% - Accent5 2 7 4 8" xfId="15427"/>
    <cellStyle name="20% - Accent5 2 7 4 9" xfId="15428"/>
    <cellStyle name="20% - Accent5 2 7 5" xfId="15429"/>
    <cellStyle name="20% - Accent5 2 7 5 2" xfId="15430"/>
    <cellStyle name="20% - Accent5 2 7 5 2 2" xfId="15431"/>
    <cellStyle name="20% - Accent5 2 7 5 2 3" xfId="15432"/>
    <cellStyle name="20% - Accent5 2 7 5 3" xfId="15433"/>
    <cellStyle name="20% - Accent5 2 7 5 3 2" xfId="15434"/>
    <cellStyle name="20% - Accent5 2 7 5 4" xfId="15435"/>
    <cellStyle name="20% - Accent5 2 7 5 5" xfId="15436"/>
    <cellStyle name="20% - Accent5 2 7 5 6" xfId="15437"/>
    <cellStyle name="20% - Accent5 2 7 5 7" xfId="15438"/>
    <cellStyle name="20% - Accent5 2 7 5 8" xfId="15439"/>
    <cellStyle name="20% - Accent5 2 7 5 9" xfId="15440"/>
    <cellStyle name="20% - Accent5 2 7 6" xfId="15441"/>
    <cellStyle name="20% - Accent5 2 7 6 2" xfId="15442"/>
    <cellStyle name="20% - Accent5 2 7 6 3" xfId="15443"/>
    <cellStyle name="20% - Accent5 2 7 7" xfId="15444"/>
    <cellStyle name="20% - Accent5 2 7 7 2" xfId="15445"/>
    <cellStyle name="20% - Accent5 2 7 8" xfId="15446"/>
    <cellStyle name="20% - Accent5 2 7 9" xfId="15447"/>
    <cellStyle name="20% - Accent5 2 8" xfId="15448"/>
    <cellStyle name="20% - Accent5 2 8 10" xfId="15449"/>
    <cellStyle name="20% - Accent5 2 8 11" xfId="15450"/>
    <cellStyle name="20% - Accent5 2 8 12" xfId="15451"/>
    <cellStyle name="20% - Accent5 2 8 13" xfId="15452"/>
    <cellStyle name="20% - Accent5 2 8 2" xfId="15453"/>
    <cellStyle name="20% - Accent5 2 8 2 10" xfId="15454"/>
    <cellStyle name="20% - Accent5 2 8 2 11" xfId="15455"/>
    <cellStyle name="20% - Accent5 2 8 2 12" xfId="15456"/>
    <cellStyle name="20% - Accent5 2 8 2 2" xfId="15457"/>
    <cellStyle name="20% - Accent5 2 8 2 2 2" xfId="15458"/>
    <cellStyle name="20% - Accent5 2 8 2 2 2 2" xfId="15459"/>
    <cellStyle name="20% - Accent5 2 8 2 2 2 3" xfId="15460"/>
    <cellStyle name="20% - Accent5 2 8 2 2 3" xfId="15461"/>
    <cellStyle name="20% - Accent5 2 8 2 2 3 2" xfId="15462"/>
    <cellStyle name="20% - Accent5 2 8 2 2 4" xfId="15463"/>
    <cellStyle name="20% - Accent5 2 8 2 2 5" xfId="15464"/>
    <cellStyle name="20% - Accent5 2 8 2 2 6" xfId="15465"/>
    <cellStyle name="20% - Accent5 2 8 2 2 7" xfId="15466"/>
    <cellStyle name="20% - Accent5 2 8 2 2 8" xfId="15467"/>
    <cellStyle name="20% - Accent5 2 8 2 2 9" xfId="15468"/>
    <cellStyle name="20% - Accent5 2 8 2 3" xfId="15469"/>
    <cellStyle name="20% - Accent5 2 8 2 3 2" xfId="15470"/>
    <cellStyle name="20% - Accent5 2 8 2 3 2 2" xfId="15471"/>
    <cellStyle name="20% - Accent5 2 8 2 3 2 3" xfId="15472"/>
    <cellStyle name="20% - Accent5 2 8 2 3 3" xfId="15473"/>
    <cellStyle name="20% - Accent5 2 8 2 3 3 2" xfId="15474"/>
    <cellStyle name="20% - Accent5 2 8 2 3 4" xfId="15475"/>
    <cellStyle name="20% - Accent5 2 8 2 3 5" xfId="15476"/>
    <cellStyle name="20% - Accent5 2 8 2 3 6" xfId="15477"/>
    <cellStyle name="20% - Accent5 2 8 2 3 7" xfId="15478"/>
    <cellStyle name="20% - Accent5 2 8 2 3 8" xfId="15479"/>
    <cellStyle name="20% - Accent5 2 8 2 3 9" xfId="15480"/>
    <cellStyle name="20% - Accent5 2 8 2 4" xfId="15481"/>
    <cellStyle name="20% - Accent5 2 8 2 4 2" xfId="15482"/>
    <cellStyle name="20% - Accent5 2 8 2 4 2 2" xfId="15483"/>
    <cellStyle name="20% - Accent5 2 8 2 4 2 3" xfId="15484"/>
    <cellStyle name="20% - Accent5 2 8 2 4 3" xfId="15485"/>
    <cellStyle name="20% - Accent5 2 8 2 4 3 2" xfId="15486"/>
    <cellStyle name="20% - Accent5 2 8 2 4 4" xfId="15487"/>
    <cellStyle name="20% - Accent5 2 8 2 4 5" xfId="15488"/>
    <cellStyle name="20% - Accent5 2 8 2 4 6" xfId="15489"/>
    <cellStyle name="20% - Accent5 2 8 2 4 7" xfId="15490"/>
    <cellStyle name="20% - Accent5 2 8 2 4 8" xfId="15491"/>
    <cellStyle name="20% - Accent5 2 8 2 4 9" xfId="15492"/>
    <cellStyle name="20% - Accent5 2 8 2 5" xfId="15493"/>
    <cellStyle name="20% - Accent5 2 8 2 5 2" xfId="15494"/>
    <cellStyle name="20% - Accent5 2 8 2 5 3" xfId="15495"/>
    <cellStyle name="20% - Accent5 2 8 2 6" xfId="15496"/>
    <cellStyle name="20% - Accent5 2 8 2 6 2" xfId="15497"/>
    <cellStyle name="20% - Accent5 2 8 2 7" xfId="15498"/>
    <cellStyle name="20% - Accent5 2 8 2 8" xfId="15499"/>
    <cellStyle name="20% - Accent5 2 8 2 9" xfId="15500"/>
    <cellStyle name="20% - Accent5 2 8 3" xfId="15501"/>
    <cellStyle name="20% - Accent5 2 8 3 2" xfId="15502"/>
    <cellStyle name="20% - Accent5 2 8 3 2 2" xfId="15503"/>
    <cellStyle name="20% - Accent5 2 8 3 2 3" xfId="15504"/>
    <cellStyle name="20% - Accent5 2 8 3 3" xfId="15505"/>
    <cellStyle name="20% - Accent5 2 8 3 3 2" xfId="15506"/>
    <cellStyle name="20% - Accent5 2 8 3 4" xfId="15507"/>
    <cellStyle name="20% - Accent5 2 8 3 5" xfId="15508"/>
    <cellStyle name="20% - Accent5 2 8 3 6" xfId="15509"/>
    <cellStyle name="20% - Accent5 2 8 3 7" xfId="15510"/>
    <cellStyle name="20% - Accent5 2 8 3 8" xfId="15511"/>
    <cellStyle name="20% - Accent5 2 8 3 9" xfId="15512"/>
    <cellStyle name="20% - Accent5 2 8 4" xfId="15513"/>
    <cellStyle name="20% - Accent5 2 8 4 2" xfId="15514"/>
    <cellStyle name="20% - Accent5 2 8 4 2 2" xfId="15515"/>
    <cellStyle name="20% - Accent5 2 8 4 2 3" xfId="15516"/>
    <cellStyle name="20% - Accent5 2 8 4 3" xfId="15517"/>
    <cellStyle name="20% - Accent5 2 8 4 3 2" xfId="15518"/>
    <cellStyle name="20% - Accent5 2 8 4 4" xfId="15519"/>
    <cellStyle name="20% - Accent5 2 8 4 5" xfId="15520"/>
    <cellStyle name="20% - Accent5 2 8 4 6" xfId="15521"/>
    <cellStyle name="20% - Accent5 2 8 4 7" xfId="15522"/>
    <cellStyle name="20% - Accent5 2 8 4 8" xfId="15523"/>
    <cellStyle name="20% - Accent5 2 8 4 9" xfId="15524"/>
    <cellStyle name="20% - Accent5 2 8 5" xfId="15525"/>
    <cellStyle name="20% - Accent5 2 8 5 2" xfId="15526"/>
    <cellStyle name="20% - Accent5 2 8 5 2 2" xfId="15527"/>
    <cellStyle name="20% - Accent5 2 8 5 2 3" xfId="15528"/>
    <cellStyle name="20% - Accent5 2 8 5 3" xfId="15529"/>
    <cellStyle name="20% - Accent5 2 8 5 3 2" xfId="15530"/>
    <cellStyle name="20% - Accent5 2 8 5 4" xfId="15531"/>
    <cellStyle name="20% - Accent5 2 8 5 5" xfId="15532"/>
    <cellStyle name="20% - Accent5 2 8 5 6" xfId="15533"/>
    <cellStyle name="20% - Accent5 2 8 5 7" xfId="15534"/>
    <cellStyle name="20% - Accent5 2 8 5 8" xfId="15535"/>
    <cellStyle name="20% - Accent5 2 8 5 9" xfId="15536"/>
    <cellStyle name="20% - Accent5 2 8 6" xfId="15537"/>
    <cellStyle name="20% - Accent5 2 8 6 2" xfId="15538"/>
    <cellStyle name="20% - Accent5 2 8 6 3" xfId="15539"/>
    <cellStyle name="20% - Accent5 2 8 7" xfId="15540"/>
    <cellStyle name="20% - Accent5 2 8 7 2" xfId="15541"/>
    <cellStyle name="20% - Accent5 2 8 8" xfId="15542"/>
    <cellStyle name="20% - Accent5 2 8 9" xfId="15543"/>
    <cellStyle name="20% - Accent5 2 9" xfId="15544"/>
    <cellStyle name="20% - Accent5 2 9 10" xfId="15545"/>
    <cellStyle name="20% - Accent5 2 9 11" xfId="15546"/>
    <cellStyle name="20% - Accent5 2 9 12" xfId="15547"/>
    <cellStyle name="20% - Accent5 2 9 2" xfId="15548"/>
    <cellStyle name="20% - Accent5 2 9 2 2" xfId="15549"/>
    <cellStyle name="20% - Accent5 2 9 2 2 2" xfId="15550"/>
    <cellStyle name="20% - Accent5 2 9 2 2 3" xfId="15551"/>
    <cellStyle name="20% - Accent5 2 9 2 3" xfId="15552"/>
    <cellStyle name="20% - Accent5 2 9 2 3 2" xfId="15553"/>
    <cellStyle name="20% - Accent5 2 9 2 4" xfId="15554"/>
    <cellStyle name="20% - Accent5 2 9 2 5" xfId="15555"/>
    <cellStyle name="20% - Accent5 2 9 2 6" xfId="15556"/>
    <cellStyle name="20% - Accent5 2 9 2 7" xfId="15557"/>
    <cellStyle name="20% - Accent5 2 9 2 8" xfId="15558"/>
    <cellStyle name="20% - Accent5 2 9 2 9" xfId="15559"/>
    <cellStyle name="20% - Accent5 2 9 3" xfId="15560"/>
    <cellStyle name="20% - Accent5 2 9 3 2" xfId="15561"/>
    <cellStyle name="20% - Accent5 2 9 3 2 2" xfId="15562"/>
    <cellStyle name="20% - Accent5 2 9 3 2 3" xfId="15563"/>
    <cellStyle name="20% - Accent5 2 9 3 3" xfId="15564"/>
    <cellStyle name="20% - Accent5 2 9 3 3 2" xfId="15565"/>
    <cellStyle name="20% - Accent5 2 9 3 4" xfId="15566"/>
    <cellStyle name="20% - Accent5 2 9 3 5" xfId="15567"/>
    <cellStyle name="20% - Accent5 2 9 3 6" xfId="15568"/>
    <cellStyle name="20% - Accent5 2 9 3 7" xfId="15569"/>
    <cellStyle name="20% - Accent5 2 9 3 8" xfId="15570"/>
    <cellStyle name="20% - Accent5 2 9 3 9" xfId="15571"/>
    <cellStyle name="20% - Accent5 2 9 4" xfId="15572"/>
    <cellStyle name="20% - Accent5 2 9 4 2" xfId="15573"/>
    <cellStyle name="20% - Accent5 2 9 4 2 2" xfId="15574"/>
    <cellStyle name="20% - Accent5 2 9 4 2 3" xfId="15575"/>
    <cellStyle name="20% - Accent5 2 9 4 3" xfId="15576"/>
    <cellStyle name="20% - Accent5 2 9 4 3 2" xfId="15577"/>
    <cellStyle name="20% - Accent5 2 9 4 4" xfId="15578"/>
    <cellStyle name="20% - Accent5 2 9 4 5" xfId="15579"/>
    <cellStyle name="20% - Accent5 2 9 4 6" xfId="15580"/>
    <cellStyle name="20% - Accent5 2 9 4 7" xfId="15581"/>
    <cellStyle name="20% - Accent5 2 9 4 8" xfId="15582"/>
    <cellStyle name="20% - Accent5 2 9 4 9" xfId="15583"/>
    <cellStyle name="20% - Accent5 2 9 5" xfId="15584"/>
    <cellStyle name="20% - Accent5 2 9 5 2" xfId="15585"/>
    <cellStyle name="20% - Accent5 2 9 5 3" xfId="15586"/>
    <cellStyle name="20% - Accent5 2 9 6" xfId="15587"/>
    <cellStyle name="20% - Accent5 2 9 6 2" xfId="15588"/>
    <cellStyle name="20% - Accent5 2 9 7" xfId="15589"/>
    <cellStyle name="20% - Accent5 2 9 8" xfId="15590"/>
    <cellStyle name="20% - Accent5 2 9 9" xfId="15591"/>
    <cellStyle name="20% - Accent5 3" xfId="15592"/>
    <cellStyle name="20% - Accent5 3 10" xfId="15593"/>
    <cellStyle name="20% - Accent5 3 10 2" xfId="15594"/>
    <cellStyle name="20% - Accent5 3 10 2 2" xfId="15595"/>
    <cellStyle name="20% - Accent5 3 10 2 3" xfId="15596"/>
    <cellStyle name="20% - Accent5 3 10 3" xfId="15597"/>
    <cellStyle name="20% - Accent5 3 10 3 2" xfId="15598"/>
    <cellStyle name="20% - Accent5 3 10 4" xfId="15599"/>
    <cellStyle name="20% - Accent5 3 10 5" xfId="15600"/>
    <cellStyle name="20% - Accent5 3 10 6" xfId="15601"/>
    <cellStyle name="20% - Accent5 3 10 7" xfId="15602"/>
    <cellStyle name="20% - Accent5 3 10 8" xfId="15603"/>
    <cellStyle name="20% - Accent5 3 10 9" xfId="15604"/>
    <cellStyle name="20% - Accent5 3 11" xfId="15605"/>
    <cellStyle name="20% - Accent5 3 11 2" xfId="15606"/>
    <cellStyle name="20% - Accent5 3 11 2 2" xfId="15607"/>
    <cellStyle name="20% - Accent5 3 11 2 3" xfId="15608"/>
    <cellStyle name="20% - Accent5 3 11 3" xfId="15609"/>
    <cellStyle name="20% - Accent5 3 11 3 2" xfId="15610"/>
    <cellStyle name="20% - Accent5 3 11 4" xfId="15611"/>
    <cellStyle name="20% - Accent5 3 11 5" xfId="15612"/>
    <cellStyle name="20% - Accent5 3 11 6" xfId="15613"/>
    <cellStyle name="20% - Accent5 3 11 7" xfId="15614"/>
    <cellStyle name="20% - Accent5 3 11 8" xfId="15615"/>
    <cellStyle name="20% - Accent5 3 11 9" xfId="15616"/>
    <cellStyle name="20% - Accent5 3 12" xfId="15617"/>
    <cellStyle name="20% - Accent5 3 12 2" xfId="15618"/>
    <cellStyle name="20% - Accent5 3 12 2 2" xfId="15619"/>
    <cellStyle name="20% - Accent5 3 12 2 3" xfId="15620"/>
    <cellStyle name="20% - Accent5 3 12 3" xfId="15621"/>
    <cellStyle name="20% - Accent5 3 12 3 2" xfId="15622"/>
    <cellStyle name="20% - Accent5 3 12 4" xfId="15623"/>
    <cellStyle name="20% - Accent5 3 12 5" xfId="15624"/>
    <cellStyle name="20% - Accent5 3 12 6" xfId="15625"/>
    <cellStyle name="20% - Accent5 3 12 7" xfId="15626"/>
    <cellStyle name="20% - Accent5 3 12 8" xfId="15627"/>
    <cellStyle name="20% - Accent5 3 12 9" xfId="15628"/>
    <cellStyle name="20% - Accent5 3 13" xfId="15629"/>
    <cellStyle name="20% - Accent5 3 13 2" xfId="15630"/>
    <cellStyle name="20% - Accent5 3 14" xfId="15631"/>
    <cellStyle name="20% - Accent5 3 14 2" xfId="15632"/>
    <cellStyle name="20% - Accent5 3 15" xfId="15633"/>
    <cellStyle name="20% - Accent5 3 16" xfId="15634"/>
    <cellStyle name="20% - Accent5 3 17" xfId="15635"/>
    <cellStyle name="20% - Accent5 3 18" xfId="15636"/>
    <cellStyle name="20% - Accent5 3 19" xfId="15637"/>
    <cellStyle name="20% - Accent5 3 2" xfId="15638"/>
    <cellStyle name="20% - Accent5 3 2 10" xfId="15639"/>
    <cellStyle name="20% - Accent5 3 2 11" xfId="15640"/>
    <cellStyle name="20% - Accent5 3 2 12" xfId="15641"/>
    <cellStyle name="20% - Accent5 3 2 13" xfId="15642"/>
    <cellStyle name="20% - Accent5 3 2 14" xfId="15643"/>
    <cellStyle name="20% - Accent5 3 2 15" xfId="15644"/>
    <cellStyle name="20% - Accent5 3 2 2" xfId="15645"/>
    <cellStyle name="20% - Accent5 3 2 2 10" xfId="15646"/>
    <cellStyle name="20% - Accent5 3 2 2 11" xfId="15647"/>
    <cellStyle name="20% - Accent5 3 2 2 12" xfId="15648"/>
    <cellStyle name="20% - Accent5 3 2 2 13" xfId="15649"/>
    <cellStyle name="20% - Accent5 3 2 2 2" xfId="15650"/>
    <cellStyle name="20% - Accent5 3 2 2 2 10" xfId="15651"/>
    <cellStyle name="20% - Accent5 3 2 2 2 11" xfId="15652"/>
    <cellStyle name="20% - Accent5 3 2 2 2 12" xfId="15653"/>
    <cellStyle name="20% - Accent5 3 2 2 2 2" xfId="15654"/>
    <cellStyle name="20% - Accent5 3 2 2 2 2 2" xfId="15655"/>
    <cellStyle name="20% - Accent5 3 2 2 2 2 2 2" xfId="15656"/>
    <cellStyle name="20% - Accent5 3 2 2 2 2 2 3" xfId="15657"/>
    <cellStyle name="20% - Accent5 3 2 2 2 2 3" xfId="15658"/>
    <cellStyle name="20% - Accent5 3 2 2 2 2 3 2" xfId="15659"/>
    <cellStyle name="20% - Accent5 3 2 2 2 2 4" xfId="15660"/>
    <cellStyle name="20% - Accent5 3 2 2 2 2 5" xfId="15661"/>
    <cellStyle name="20% - Accent5 3 2 2 2 2 6" xfId="15662"/>
    <cellStyle name="20% - Accent5 3 2 2 2 2 7" xfId="15663"/>
    <cellStyle name="20% - Accent5 3 2 2 2 2 8" xfId="15664"/>
    <cellStyle name="20% - Accent5 3 2 2 2 2 9" xfId="15665"/>
    <cellStyle name="20% - Accent5 3 2 2 2 3" xfId="15666"/>
    <cellStyle name="20% - Accent5 3 2 2 2 3 2" xfId="15667"/>
    <cellStyle name="20% - Accent5 3 2 2 2 3 2 2" xfId="15668"/>
    <cellStyle name="20% - Accent5 3 2 2 2 3 2 3" xfId="15669"/>
    <cellStyle name="20% - Accent5 3 2 2 2 3 3" xfId="15670"/>
    <cellStyle name="20% - Accent5 3 2 2 2 3 3 2" xfId="15671"/>
    <cellStyle name="20% - Accent5 3 2 2 2 3 4" xfId="15672"/>
    <cellStyle name="20% - Accent5 3 2 2 2 3 5" xfId="15673"/>
    <cellStyle name="20% - Accent5 3 2 2 2 3 6" xfId="15674"/>
    <cellStyle name="20% - Accent5 3 2 2 2 3 7" xfId="15675"/>
    <cellStyle name="20% - Accent5 3 2 2 2 3 8" xfId="15676"/>
    <cellStyle name="20% - Accent5 3 2 2 2 3 9" xfId="15677"/>
    <cellStyle name="20% - Accent5 3 2 2 2 4" xfId="15678"/>
    <cellStyle name="20% - Accent5 3 2 2 2 4 2" xfId="15679"/>
    <cellStyle name="20% - Accent5 3 2 2 2 4 2 2" xfId="15680"/>
    <cellStyle name="20% - Accent5 3 2 2 2 4 2 3" xfId="15681"/>
    <cellStyle name="20% - Accent5 3 2 2 2 4 3" xfId="15682"/>
    <cellStyle name="20% - Accent5 3 2 2 2 4 3 2" xfId="15683"/>
    <cellStyle name="20% - Accent5 3 2 2 2 4 4" xfId="15684"/>
    <cellStyle name="20% - Accent5 3 2 2 2 4 5" xfId="15685"/>
    <cellStyle name="20% - Accent5 3 2 2 2 4 6" xfId="15686"/>
    <cellStyle name="20% - Accent5 3 2 2 2 4 7" xfId="15687"/>
    <cellStyle name="20% - Accent5 3 2 2 2 4 8" xfId="15688"/>
    <cellStyle name="20% - Accent5 3 2 2 2 4 9" xfId="15689"/>
    <cellStyle name="20% - Accent5 3 2 2 2 5" xfId="15690"/>
    <cellStyle name="20% - Accent5 3 2 2 2 5 2" xfId="15691"/>
    <cellStyle name="20% - Accent5 3 2 2 2 5 3" xfId="15692"/>
    <cellStyle name="20% - Accent5 3 2 2 2 6" xfId="15693"/>
    <cellStyle name="20% - Accent5 3 2 2 2 6 2" xfId="15694"/>
    <cellStyle name="20% - Accent5 3 2 2 2 7" xfId="15695"/>
    <cellStyle name="20% - Accent5 3 2 2 2 8" xfId="15696"/>
    <cellStyle name="20% - Accent5 3 2 2 2 9" xfId="15697"/>
    <cellStyle name="20% - Accent5 3 2 2 3" xfId="15698"/>
    <cellStyle name="20% - Accent5 3 2 2 3 2" xfId="15699"/>
    <cellStyle name="20% - Accent5 3 2 2 3 2 2" xfId="15700"/>
    <cellStyle name="20% - Accent5 3 2 2 3 2 3" xfId="15701"/>
    <cellStyle name="20% - Accent5 3 2 2 3 3" xfId="15702"/>
    <cellStyle name="20% - Accent5 3 2 2 3 3 2" xfId="15703"/>
    <cellStyle name="20% - Accent5 3 2 2 3 4" xfId="15704"/>
    <cellStyle name="20% - Accent5 3 2 2 3 5" xfId="15705"/>
    <cellStyle name="20% - Accent5 3 2 2 3 6" xfId="15706"/>
    <cellStyle name="20% - Accent5 3 2 2 3 7" xfId="15707"/>
    <cellStyle name="20% - Accent5 3 2 2 3 8" xfId="15708"/>
    <cellStyle name="20% - Accent5 3 2 2 3 9" xfId="15709"/>
    <cellStyle name="20% - Accent5 3 2 2 4" xfId="15710"/>
    <cellStyle name="20% - Accent5 3 2 2 4 2" xfId="15711"/>
    <cellStyle name="20% - Accent5 3 2 2 4 2 2" xfId="15712"/>
    <cellStyle name="20% - Accent5 3 2 2 4 2 3" xfId="15713"/>
    <cellStyle name="20% - Accent5 3 2 2 4 3" xfId="15714"/>
    <cellStyle name="20% - Accent5 3 2 2 4 3 2" xfId="15715"/>
    <cellStyle name="20% - Accent5 3 2 2 4 4" xfId="15716"/>
    <cellStyle name="20% - Accent5 3 2 2 4 5" xfId="15717"/>
    <cellStyle name="20% - Accent5 3 2 2 4 6" xfId="15718"/>
    <cellStyle name="20% - Accent5 3 2 2 4 7" xfId="15719"/>
    <cellStyle name="20% - Accent5 3 2 2 4 8" xfId="15720"/>
    <cellStyle name="20% - Accent5 3 2 2 4 9" xfId="15721"/>
    <cellStyle name="20% - Accent5 3 2 2 5" xfId="15722"/>
    <cellStyle name="20% - Accent5 3 2 2 5 2" xfId="15723"/>
    <cellStyle name="20% - Accent5 3 2 2 5 2 2" xfId="15724"/>
    <cellStyle name="20% - Accent5 3 2 2 5 2 3" xfId="15725"/>
    <cellStyle name="20% - Accent5 3 2 2 5 3" xfId="15726"/>
    <cellStyle name="20% - Accent5 3 2 2 5 3 2" xfId="15727"/>
    <cellStyle name="20% - Accent5 3 2 2 5 4" xfId="15728"/>
    <cellStyle name="20% - Accent5 3 2 2 5 5" xfId="15729"/>
    <cellStyle name="20% - Accent5 3 2 2 5 6" xfId="15730"/>
    <cellStyle name="20% - Accent5 3 2 2 5 7" xfId="15731"/>
    <cellStyle name="20% - Accent5 3 2 2 5 8" xfId="15732"/>
    <cellStyle name="20% - Accent5 3 2 2 5 9" xfId="15733"/>
    <cellStyle name="20% - Accent5 3 2 2 6" xfId="15734"/>
    <cellStyle name="20% - Accent5 3 2 2 6 2" xfId="15735"/>
    <cellStyle name="20% - Accent5 3 2 2 6 3" xfId="15736"/>
    <cellStyle name="20% - Accent5 3 2 2 7" xfId="15737"/>
    <cellStyle name="20% - Accent5 3 2 2 7 2" xfId="15738"/>
    <cellStyle name="20% - Accent5 3 2 2 8" xfId="15739"/>
    <cellStyle name="20% - Accent5 3 2 2 9" xfId="15740"/>
    <cellStyle name="20% - Accent5 3 2 3" xfId="15741"/>
    <cellStyle name="20% - Accent5 3 2 3 10" xfId="15742"/>
    <cellStyle name="20% - Accent5 3 2 3 11" xfId="15743"/>
    <cellStyle name="20% - Accent5 3 2 3 12" xfId="15744"/>
    <cellStyle name="20% - Accent5 3 2 3 13" xfId="15745"/>
    <cellStyle name="20% - Accent5 3 2 3 2" xfId="15746"/>
    <cellStyle name="20% - Accent5 3 2 3 2 10" xfId="15747"/>
    <cellStyle name="20% - Accent5 3 2 3 2 11" xfId="15748"/>
    <cellStyle name="20% - Accent5 3 2 3 2 12" xfId="15749"/>
    <cellStyle name="20% - Accent5 3 2 3 2 2" xfId="15750"/>
    <cellStyle name="20% - Accent5 3 2 3 2 2 2" xfId="15751"/>
    <cellStyle name="20% - Accent5 3 2 3 2 2 2 2" xfId="15752"/>
    <cellStyle name="20% - Accent5 3 2 3 2 2 2 3" xfId="15753"/>
    <cellStyle name="20% - Accent5 3 2 3 2 2 3" xfId="15754"/>
    <cellStyle name="20% - Accent5 3 2 3 2 2 3 2" xfId="15755"/>
    <cellStyle name="20% - Accent5 3 2 3 2 2 4" xfId="15756"/>
    <cellStyle name="20% - Accent5 3 2 3 2 2 5" xfId="15757"/>
    <cellStyle name="20% - Accent5 3 2 3 2 2 6" xfId="15758"/>
    <cellStyle name="20% - Accent5 3 2 3 2 2 7" xfId="15759"/>
    <cellStyle name="20% - Accent5 3 2 3 2 2 8" xfId="15760"/>
    <cellStyle name="20% - Accent5 3 2 3 2 2 9" xfId="15761"/>
    <cellStyle name="20% - Accent5 3 2 3 2 3" xfId="15762"/>
    <cellStyle name="20% - Accent5 3 2 3 2 3 2" xfId="15763"/>
    <cellStyle name="20% - Accent5 3 2 3 2 3 2 2" xfId="15764"/>
    <cellStyle name="20% - Accent5 3 2 3 2 3 2 3" xfId="15765"/>
    <cellStyle name="20% - Accent5 3 2 3 2 3 3" xfId="15766"/>
    <cellStyle name="20% - Accent5 3 2 3 2 3 3 2" xfId="15767"/>
    <cellStyle name="20% - Accent5 3 2 3 2 3 4" xfId="15768"/>
    <cellStyle name="20% - Accent5 3 2 3 2 3 5" xfId="15769"/>
    <cellStyle name="20% - Accent5 3 2 3 2 3 6" xfId="15770"/>
    <cellStyle name="20% - Accent5 3 2 3 2 3 7" xfId="15771"/>
    <cellStyle name="20% - Accent5 3 2 3 2 3 8" xfId="15772"/>
    <cellStyle name="20% - Accent5 3 2 3 2 3 9" xfId="15773"/>
    <cellStyle name="20% - Accent5 3 2 3 2 4" xfId="15774"/>
    <cellStyle name="20% - Accent5 3 2 3 2 4 2" xfId="15775"/>
    <cellStyle name="20% - Accent5 3 2 3 2 4 2 2" xfId="15776"/>
    <cellStyle name="20% - Accent5 3 2 3 2 4 2 3" xfId="15777"/>
    <cellStyle name="20% - Accent5 3 2 3 2 4 3" xfId="15778"/>
    <cellStyle name="20% - Accent5 3 2 3 2 4 3 2" xfId="15779"/>
    <cellStyle name="20% - Accent5 3 2 3 2 4 4" xfId="15780"/>
    <cellStyle name="20% - Accent5 3 2 3 2 4 5" xfId="15781"/>
    <cellStyle name="20% - Accent5 3 2 3 2 4 6" xfId="15782"/>
    <cellStyle name="20% - Accent5 3 2 3 2 4 7" xfId="15783"/>
    <cellStyle name="20% - Accent5 3 2 3 2 4 8" xfId="15784"/>
    <cellStyle name="20% - Accent5 3 2 3 2 4 9" xfId="15785"/>
    <cellStyle name="20% - Accent5 3 2 3 2 5" xfId="15786"/>
    <cellStyle name="20% - Accent5 3 2 3 2 5 2" xfId="15787"/>
    <cellStyle name="20% - Accent5 3 2 3 2 5 3" xfId="15788"/>
    <cellStyle name="20% - Accent5 3 2 3 2 6" xfId="15789"/>
    <cellStyle name="20% - Accent5 3 2 3 2 6 2" xfId="15790"/>
    <cellStyle name="20% - Accent5 3 2 3 2 7" xfId="15791"/>
    <cellStyle name="20% - Accent5 3 2 3 2 8" xfId="15792"/>
    <cellStyle name="20% - Accent5 3 2 3 2 9" xfId="15793"/>
    <cellStyle name="20% - Accent5 3 2 3 3" xfId="15794"/>
    <cellStyle name="20% - Accent5 3 2 3 3 2" xfId="15795"/>
    <cellStyle name="20% - Accent5 3 2 3 3 2 2" xfId="15796"/>
    <cellStyle name="20% - Accent5 3 2 3 3 2 3" xfId="15797"/>
    <cellStyle name="20% - Accent5 3 2 3 3 3" xfId="15798"/>
    <cellStyle name="20% - Accent5 3 2 3 3 3 2" xfId="15799"/>
    <cellStyle name="20% - Accent5 3 2 3 3 4" xfId="15800"/>
    <cellStyle name="20% - Accent5 3 2 3 3 5" xfId="15801"/>
    <cellStyle name="20% - Accent5 3 2 3 3 6" xfId="15802"/>
    <cellStyle name="20% - Accent5 3 2 3 3 7" xfId="15803"/>
    <cellStyle name="20% - Accent5 3 2 3 3 8" xfId="15804"/>
    <cellStyle name="20% - Accent5 3 2 3 3 9" xfId="15805"/>
    <cellStyle name="20% - Accent5 3 2 3 4" xfId="15806"/>
    <cellStyle name="20% - Accent5 3 2 3 4 2" xfId="15807"/>
    <cellStyle name="20% - Accent5 3 2 3 4 2 2" xfId="15808"/>
    <cellStyle name="20% - Accent5 3 2 3 4 2 3" xfId="15809"/>
    <cellStyle name="20% - Accent5 3 2 3 4 3" xfId="15810"/>
    <cellStyle name="20% - Accent5 3 2 3 4 3 2" xfId="15811"/>
    <cellStyle name="20% - Accent5 3 2 3 4 4" xfId="15812"/>
    <cellStyle name="20% - Accent5 3 2 3 4 5" xfId="15813"/>
    <cellStyle name="20% - Accent5 3 2 3 4 6" xfId="15814"/>
    <cellStyle name="20% - Accent5 3 2 3 4 7" xfId="15815"/>
    <cellStyle name="20% - Accent5 3 2 3 4 8" xfId="15816"/>
    <cellStyle name="20% - Accent5 3 2 3 4 9" xfId="15817"/>
    <cellStyle name="20% - Accent5 3 2 3 5" xfId="15818"/>
    <cellStyle name="20% - Accent5 3 2 3 5 2" xfId="15819"/>
    <cellStyle name="20% - Accent5 3 2 3 5 2 2" xfId="15820"/>
    <cellStyle name="20% - Accent5 3 2 3 5 2 3" xfId="15821"/>
    <cellStyle name="20% - Accent5 3 2 3 5 3" xfId="15822"/>
    <cellStyle name="20% - Accent5 3 2 3 5 3 2" xfId="15823"/>
    <cellStyle name="20% - Accent5 3 2 3 5 4" xfId="15824"/>
    <cellStyle name="20% - Accent5 3 2 3 5 5" xfId="15825"/>
    <cellStyle name="20% - Accent5 3 2 3 5 6" xfId="15826"/>
    <cellStyle name="20% - Accent5 3 2 3 5 7" xfId="15827"/>
    <cellStyle name="20% - Accent5 3 2 3 5 8" xfId="15828"/>
    <cellStyle name="20% - Accent5 3 2 3 5 9" xfId="15829"/>
    <cellStyle name="20% - Accent5 3 2 3 6" xfId="15830"/>
    <cellStyle name="20% - Accent5 3 2 3 6 2" xfId="15831"/>
    <cellStyle name="20% - Accent5 3 2 3 6 3" xfId="15832"/>
    <cellStyle name="20% - Accent5 3 2 3 7" xfId="15833"/>
    <cellStyle name="20% - Accent5 3 2 3 7 2" xfId="15834"/>
    <cellStyle name="20% - Accent5 3 2 3 8" xfId="15835"/>
    <cellStyle name="20% - Accent5 3 2 3 9" xfId="15836"/>
    <cellStyle name="20% - Accent5 3 2 4" xfId="15837"/>
    <cellStyle name="20% - Accent5 3 2 4 10" xfId="15838"/>
    <cellStyle name="20% - Accent5 3 2 4 11" xfId="15839"/>
    <cellStyle name="20% - Accent5 3 2 4 12" xfId="15840"/>
    <cellStyle name="20% - Accent5 3 2 4 2" xfId="15841"/>
    <cellStyle name="20% - Accent5 3 2 4 2 2" xfId="15842"/>
    <cellStyle name="20% - Accent5 3 2 4 2 2 2" xfId="15843"/>
    <cellStyle name="20% - Accent5 3 2 4 2 2 3" xfId="15844"/>
    <cellStyle name="20% - Accent5 3 2 4 2 3" xfId="15845"/>
    <cellStyle name="20% - Accent5 3 2 4 2 3 2" xfId="15846"/>
    <cellStyle name="20% - Accent5 3 2 4 2 4" xfId="15847"/>
    <cellStyle name="20% - Accent5 3 2 4 2 5" xfId="15848"/>
    <cellStyle name="20% - Accent5 3 2 4 2 6" xfId="15849"/>
    <cellStyle name="20% - Accent5 3 2 4 2 7" xfId="15850"/>
    <cellStyle name="20% - Accent5 3 2 4 2 8" xfId="15851"/>
    <cellStyle name="20% - Accent5 3 2 4 2 9" xfId="15852"/>
    <cellStyle name="20% - Accent5 3 2 4 3" xfId="15853"/>
    <cellStyle name="20% - Accent5 3 2 4 3 2" xfId="15854"/>
    <cellStyle name="20% - Accent5 3 2 4 3 2 2" xfId="15855"/>
    <cellStyle name="20% - Accent5 3 2 4 3 2 3" xfId="15856"/>
    <cellStyle name="20% - Accent5 3 2 4 3 3" xfId="15857"/>
    <cellStyle name="20% - Accent5 3 2 4 3 3 2" xfId="15858"/>
    <cellStyle name="20% - Accent5 3 2 4 3 4" xfId="15859"/>
    <cellStyle name="20% - Accent5 3 2 4 3 5" xfId="15860"/>
    <cellStyle name="20% - Accent5 3 2 4 3 6" xfId="15861"/>
    <cellStyle name="20% - Accent5 3 2 4 3 7" xfId="15862"/>
    <cellStyle name="20% - Accent5 3 2 4 3 8" xfId="15863"/>
    <cellStyle name="20% - Accent5 3 2 4 3 9" xfId="15864"/>
    <cellStyle name="20% - Accent5 3 2 4 4" xfId="15865"/>
    <cellStyle name="20% - Accent5 3 2 4 4 2" xfId="15866"/>
    <cellStyle name="20% - Accent5 3 2 4 4 2 2" xfId="15867"/>
    <cellStyle name="20% - Accent5 3 2 4 4 2 3" xfId="15868"/>
    <cellStyle name="20% - Accent5 3 2 4 4 3" xfId="15869"/>
    <cellStyle name="20% - Accent5 3 2 4 4 3 2" xfId="15870"/>
    <cellStyle name="20% - Accent5 3 2 4 4 4" xfId="15871"/>
    <cellStyle name="20% - Accent5 3 2 4 4 5" xfId="15872"/>
    <cellStyle name="20% - Accent5 3 2 4 4 6" xfId="15873"/>
    <cellStyle name="20% - Accent5 3 2 4 4 7" xfId="15874"/>
    <cellStyle name="20% - Accent5 3 2 4 4 8" xfId="15875"/>
    <cellStyle name="20% - Accent5 3 2 4 4 9" xfId="15876"/>
    <cellStyle name="20% - Accent5 3 2 4 5" xfId="15877"/>
    <cellStyle name="20% - Accent5 3 2 4 5 2" xfId="15878"/>
    <cellStyle name="20% - Accent5 3 2 4 5 3" xfId="15879"/>
    <cellStyle name="20% - Accent5 3 2 4 6" xfId="15880"/>
    <cellStyle name="20% - Accent5 3 2 4 6 2" xfId="15881"/>
    <cellStyle name="20% - Accent5 3 2 4 7" xfId="15882"/>
    <cellStyle name="20% - Accent5 3 2 4 8" xfId="15883"/>
    <cellStyle name="20% - Accent5 3 2 4 9" xfId="15884"/>
    <cellStyle name="20% - Accent5 3 2 5" xfId="15885"/>
    <cellStyle name="20% - Accent5 3 2 5 2" xfId="15886"/>
    <cellStyle name="20% - Accent5 3 2 5 2 2" xfId="15887"/>
    <cellStyle name="20% - Accent5 3 2 5 2 3" xfId="15888"/>
    <cellStyle name="20% - Accent5 3 2 5 3" xfId="15889"/>
    <cellStyle name="20% - Accent5 3 2 5 3 2" xfId="15890"/>
    <cellStyle name="20% - Accent5 3 2 5 4" xfId="15891"/>
    <cellStyle name="20% - Accent5 3 2 5 5" xfId="15892"/>
    <cellStyle name="20% - Accent5 3 2 5 6" xfId="15893"/>
    <cellStyle name="20% - Accent5 3 2 5 7" xfId="15894"/>
    <cellStyle name="20% - Accent5 3 2 5 8" xfId="15895"/>
    <cellStyle name="20% - Accent5 3 2 5 9" xfId="15896"/>
    <cellStyle name="20% - Accent5 3 2 6" xfId="15897"/>
    <cellStyle name="20% - Accent5 3 2 6 2" xfId="15898"/>
    <cellStyle name="20% - Accent5 3 2 6 2 2" xfId="15899"/>
    <cellStyle name="20% - Accent5 3 2 6 2 3" xfId="15900"/>
    <cellStyle name="20% - Accent5 3 2 6 3" xfId="15901"/>
    <cellStyle name="20% - Accent5 3 2 6 3 2" xfId="15902"/>
    <cellStyle name="20% - Accent5 3 2 6 4" xfId="15903"/>
    <cellStyle name="20% - Accent5 3 2 6 5" xfId="15904"/>
    <cellStyle name="20% - Accent5 3 2 6 6" xfId="15905"/>
    <cellStyle name="20% - Accent5 3 2 6 7" xfId="15906"/>
    <cellStyle name="20% - Accent5 3 2 6 8" xfId="15907"/>
    <cellStyle name="20% - Accent5 3 2 6 9" xfId="15908"/>
    <cellStyle name="20% - Accent5 3 2 7" xfId="15909"/>
    <cellStyle name="20% - Accent5 3 2 7 2" xfId="15910"/>
    <cellStyle name="20% - Accent5 3 2 7 2 2" xfId="15911"/>
    <cellStyle name="20% - Accent5 3 2 7 2 3" xfId="15912"/>
    <cellStyle name="20% - Accent5 3 2 7 3" xfId="15913"/>
    <cellStyle name="20% - Accent5 3 2 7 3 2" xfId="15914"/>
    <cellStyle name="20% - Accent5 3 2 7 4" xfId="15915"/>
    <cellStyle name="20% - Accent5 3 2 7 5" xfId="15916"/>
    <cellStyle name="20% - Accent5 3 2 7 6" xfId="15917"/>
    <cellStyle name="20% - Accent5 3 2 7 7" xfId="15918"/>
    <cellStyle name="20% - Accent5 3 2 7 8" xfId="15919"/>
    <cellStyle name="20% - Accent5 3 2 7 9" xfId="15920"/>
    <cellStyle name="20% - Accent5 3 2 8" xfId="15921"/>
    <cellStyle name="20% - Accent5 3 2 8 2" xfId="15922"/>
    <cellStyle name="20% - Accent5 3 2 8 3" xfId="15923"/>
    <cellStyle name="20% - Accent5 3 2 9" xfId="15924"/>
    <cellStyle name="20% - Accent5 3 2 9 2" xfId="15925"/>
    <cellStyle name="20% - Accent5 3 3" xfId="15926"/>
    <cellStyle name="20% - Accent5 3 3 10" xfId="15927"/>
    <cellStyle name="20% - Accent5 3 3 11" xfId="15928"/>
    <cellStyle name="20% - Accent5 3 3 12" xfId="15929"/>
    <cellStyle name="20% - Accent5 3 3 13" xfId="15930"/>
    <cellStyle name="20% - Accent5 3 3 14" xfId="15931"/>
    <cellStyle name="20% - Accent5 3 3 15" xfId="15932"/>
    <cellStyle name="20% - Accent5 3 3 2" xfId="15933"/>
    <cellStyle name="20% - Accent5 3 3 2 10" xfId="15934"/>
    <cellStyle name="20% - Accent5 3 3 2 11" xfId="15935"/>
    <cellStyle name="20% - Accent5 3 3 2 12" xfId="15936"/>
    <cellStyle name="20% - Accent5 3 3 2 13" xfId="15937"/>
    <cellStyle name="20% - Accent5 3 3 2 2" xfId="15938"/>
    <cellStyle name="20% - Accent5 3 3 2 2 10" xfId="15939"/>
    <cellStyle name="20% - Accent5 3 3 2 2 11" xfId="15940"/>
    <cellStyle name="20% - Accent5 3 3 2 2 12" xfId="15941"/>
    <cellStyle name="20% - Accent5 3 3 2 2 2" xfId="15942"/>
    <cellStyle name="20% - Accent5 3 3 2 2 2 2" xfId="15943"/>
    <cellStyle name="20% - Accent5 3 3 2 2 2 2 2" xfId="15944"/>
    <cellStyle name="20% - Accent5 3 3 2 2 2 2 3" xfId="15945"/>
    <cellStyle name="20% - Accent5 3 3 2 2 2 3" xfId="15946"/>
    <cellStyle name="20% - Accent5 3 3 2 2 2 3 2" xfId="15947"/>
    <cellStyle name="20% - Accent5 3 3 2 2 2 4" xfId="15948"/>
    <cellStyle name="20% - Accent5 3 3 2 2 2 5" xfId="15949"/>
    <cellStyle name="20% - Accent5 3 3 2 2 2 6" xfId="15950"/>
    <cellStyle name="20% - Accent5 3 3 2 2 2 7" xfId="15951"/>
    <cellStyle name="20% - Accent5 3 3 2 2 2 8" xfId="15952"/>
    <cellStyle name="20% - Accent5 3 3 2 2 2 9" xfId="15953"/>
    <cellStyle name="20% - Accent5 3 3 2 2 3" xfId="15954"/>
    <cellStyle name="20% - Accent5 3 3 2 2 3 2" xfId="15955"/>
    <cellStyle name="20% - Accent5 3 3 2 2 3 2 2" xfId="15956"/>
    <cellStyle name="20% - Accent5 3 3 2 2 3 2 3" xfId="15957"/>
    <cellStyle name="20% - Accent5 3 3 2 2 3 3" xfId="15958"/>
    <cellStyle name="20% - Accent5 3 3 2 2 3 3 2" xfId="15959"/>
    <cellStyle name="20% - Accent5 3 3 2 2 3 4" xfId="15960"/>
    <cellStyle name="20% - Accent5 3 3 2 2 3 5" xfId="15961"/>
    <cellStyle name="20% - Accent5 3 3 2 2 3 6" xfId="15962"/>
    <cellStyle name="20% - Accent5 3 3 2 2 3 7" xfId="15963"/>
    <cellStyle name="20% - Accent5 3 3 2 2 3 8" xfId="15964"/>
    <cellStyle name="20% - Accent5 3 3 2 2 3 9" xfId="15965"/>
    <cellStyle name="20% - Accent5 3 3 2 2 4" xfId="15966"/>
    <cellStyle name="20% - Accent5 3 3 2 2 4 2" xfId="15967"/>
    <cellStyle name="20% - Accent5 3 3 2 2 4 2 2" xfId="15968"/>
    <cellStyle name="20% - Accent5 3 3 2 2 4 2 3" xfId="15969"/>
    <cellStyle name="20% - Accent5 3 3 2 2 4 3" xfId="15970"/>
    <cellStyle name="20% - Accent5 3 3 2 2 4 3 2" xfId="15971"/>
    <cellStyle name="20% - Accent5 3 3 2 2 4 4" xfId="15972"/>
    <cellStyle name="20% - Accent5 3 3 2 2 4 5" xfId="15973"/>
    <cellStyle name="20% - Accent5 3 3 2 2 4 6" xfId="15974"/>
    <cellStyle name="20% - Accent5 3 3 2 2 4 7" xfId="15975"/>
    <cellStyle name="20% - Accent5 3 3 2 2 4 8" xfId="15976"/>
    <cellStyle name="20% - Accent5 3 3 2 2 4 9" xfId="15977"/>
    <cellStyle name="20% - Accent5 3 3 2 2 5" xfId="15978"/>
    <cellStyle name="20% - Accent5 3 3 2 2 5 2" xfId="15979"/>
    <cellStyle name="20% - Accent5 3 3 2 2 5 3" xfId="15980"/>
    <cellStyle name="20% - Accent5 3 3 2 2 6" xfId="15981"/>
    <cellStyle name="20% - Accent5 3 3 2 2 6 2" xfId="15982"/>
    <cellStyle name="20% - Accent5 3 3 2 2 7" xfId="15983"/>
    <cellStyle name="20% - Accent5 3 3 2 2 8" xfId="15984"/>
    <cellStyle name="20% - Accent5 3 3 2 2 9" xfId="15985"/>
    <cellStyle name="20% - Accent5 3 3 2 3" xfId="15986"/>
    <cellStyle name="20% - Accent5 3 3 2 3 2" xfId="15987"/>
    <cellStyle name="20% - Accent5 3 3 2 3 2 2" xfId="15988"/>
    <cellStyle name="20% - Accent5 3 3 2 3 2 3" xfId="15989"/>
    <cellStyle name="20% - Accent5 3 3 2 3 3" xfId="15990"/>
    <cellStyle name="20% - Accent5 3 3 2 3 3 2" xfId="15991"/>
    <cellStyle name="20% - Accent5 3 3 2 3 4" xfId="15992"/>
    <cellStyle name="20% - Accent5 3 3 2 3 5" xfId="15993"/>
    <cellStyle name="20% - Accent5 3 3 2 3 6" xfId="15994"/>
    <cellStyle name="20% - Accent5 3 3 2 3 7" xfId="15995"/>
    <cellStyle name="20% - Accent5 3 3 2 3 8" xfId="15996"/>
    <cellStyle name="20% - Accent5 3 3 2 3 9" xfId="15997"/>
    <cellStyle name="20% - Accent5 3 3 2 4" xfId="15998"/>
    <cellStyle name="20% - Accent5 3 3 2 4 2" xfId="15999"/>
    <cellStyle name="20% - Accent5 3 3 2 4 2 2" xfId="16000"/>
    <cellStyle name="20% - Accent5 3 3 2 4 2 3" xfId="16001"/>
    <cellStyle name="20% - Accent5 3 3 2 4 3" xfId="16002"/>
    <cellStyle name="20% - Accent5 3 3 2 4 3 2" xfId="16003"/>
    <cellStyle name="20% - Accent5 3 3 2 4 4" xfId="16004"/>
    <cellStyle name="20% - Accent5 3 3 2 4 5" xfId="16005"/>
    <cellStyle name="20% - Accent5 3 3 2 4 6" xfId="16006"/>
    <cellStyle name="20% - Accent5 3 3 2 4 7" xfId="16007"/>
    <cellStyle name="20% - Accent5 3 3 2 4 8" xfId="16008"/>
    <cellStyle name="20% - Accent5 3 3 2 4 9" xfId="16009"/>
    <cellStyle name="20% - Accent5 3 3 2 5" xfId="16010"/>
    <cellStyle name="20% - Accent5 3 3 2 5 2" xfId="16011"/>
    <cellStyle name="20% - Accent5 3 3 2 5 2 2" xfId="16012"/>
    <cellStyle name="20% - Accent5 3 3 2 5 2 3" xfId="16013"/>
    <cellStyle name="20% - Accent5 3 3 2 5 3" xfId="16014"/>
    <cellStyle name="20% - Accent5 3 3 2 5 3 2" xfId="16015"/>
    <cellStyle name="20% - Accent5 3 3 2 5 4" xfId="16016"/>
    <cellStyle name="20% - Accent5 3 3 2 5 5" xfId="16017"/>
    <cellStyle name="20% - Accent5 3 3 2 5 6" xfId="16018"/>
    <cellStyle name="20% - Accent5 3 3 2 5 7" xfId="16019"/>
    <cellStyle name="20% - Accent5 3 3 2 5 8" xfId="16020"/>
    <cellStyle name="20% - Accent5 3 3 2 5 9" xfId="16021"/>
    <cellStyle name="20% - Accent5 3 3 2 6" xfId="16022"/>
    <cellStyle name="20% - Accent5 3 3 2 6 2" xfId="16023"/>
    <cellStyle name="20% - Accent5 3 3 2 6 3" xfId="16024"/>
    <cellStyle name="20% - Accent5 3 3 2 7" xfId="16025"/>
    <cellStyle name="20% - Accent5 3 3 2 7 2" xfId="16026"/>
    <cellStyle name="20% - Accent5 3 3 2 8" xfId="16027"/>
    <cellStyle name="20% - Accent5 3 3 2 9" xfId="16028"/>
    <cellStyle name="20% - Accent5 3 3 3" xfId="16029"/>
    <cellStyle name="20% - Accent5 3 3 3 10" xfId="16030"/>
    <cellStyle name="20% - Accent5 3 3 3 11" xfId="16031"/>
    <cellStyle name="20% - Accent5 3 3 3 12" xfId="16032"/>
    <cellStyle name="20% - Accent5 3 3 3 13" xfId="16033"/>
    <cellStyle name="20% - Accent5 3 3 3 2" xfId="16034"/>
    <cellStyle name="20% - Accent5 3 3 3 2 10" xfId="16035"/>
    <cellStyle name="20% - Accent5 3 3 3 2 11" xfId="16036"/>
    <cellStyle name="20% - Accent5 3 3 3 2 12" xfId="16037"/>
    <cellStyle name="20% - Accent5 3 3 3 2 2" xfId="16038"/>
    <cellStyle name="20% - Accent5 3 3 3 2 2 2" xfId="16039"/>
    <cellStyle name="20% - Accent5 3 3 3 2 2 2 2" xfId="16040"/>
    <cellStyle name="20% - Accent5 3 3 3 2 2 2 3" xfId="16041"/>
    <cellStyle name="20% - Accent5 3 3 3 2 2 3" xfId="16042"/>
    <cellStyle name="20% - Accent5 3 3 3 2 2 3 2" xfId="16043"/>
    <cellStyle name="20% - Accent5 3 3 3 2 2 4" xfId="16044"/>
    <cellStyle name="20% - Accent5 3 3 3 2 2 5" xfId="16045"/>
    <cellStyle name="20% - Accent5 3 3 3 2 2 6" xfId="16046"/>
    <cellStyle name="20% - Accent5 3 3 3 2 2 7" xfId="16047"/>
    <cellStyle name="20% - Accent5 3 3 3 2 2 8" xfId="16048"/>
    <cellStyle name="20% - Accent5 3 3 3 2 2 9" xfId="16049"/>
    <cellStyle name="20% - Accent5 3 3 3 2 3" xfId="16050"/>
    <cellStyle name="20% - Accent5 3 3 3 2 3 2" xfId="16051"/>
    <cellStyle name="20% - Accent5 3 3 3 2 3 2 2" xfId="16052"/>
    <cellStyle name="20% - Accent5 3 3 3 2 3 2 3" xfId="16053"/>
    <cellStyle name="20% - Accent5 3 3 3 2 3 3" xfId="16054"/>
    <cellStyle name="20% - Accent5 3 3 3 2 3 3 2" xfId="16055"/>
    <cellStyle name="20% - Accent5 3 3 3 2 3 4" xfId="16056"/>
    <cellStyle name="20% - Accent5 3 3 3 2 3 5" xfId="16057"/>
    <cellStyle name="20% - Accent5 3 3 3 2 3 6" xfId="16058"/>
    <cellStyle name="20% - Accent5 3 3 3 2 3 7" xfId="16059"/>
    <cellStyle name="20% - Accent5 3 3 3 2 3 8" xfId="16060"/>
    <cellStyle name="20% - Accent5 3 3 3 2 3 9" xfId="16061"/>
    <cellStyle name="20% - Accent5 3 3 3 2 4" xfId="16062"/>
    <cellStyle name="20% - Accent5 3 3 3 2 4 2" xfId="16063"/>
    <cellStyle name="20% - Accent5 3 3 3 2 4 2 2" xfId="16064"/>
    <cellStyle name="20% - Accent5 3 3 3 2 4 2 3" xfId="16065"/>
    <cellStyle name="20% - Accent5 3 3 3 2 4 3" xfId="16066"/>
    <cellStyle name="20% - Accent5 3 3 3 2 4 3 2" xfId="16067"/>
    <cellStyle name="20% - Accent5 3 3 3 2 4 4" xfId="16068"/>
    <cellStyle name="20% - Accent5 3 3 3 2 4 5" xfId="16069"/>
    <cellStyle name="20% - Accent5 3 3 3 2 4 6" xfId="16070"/>
    <cellStyle name="20% - Accent5 3 3 3 2 4 7" xfId="16071"/>
    <cellStyle name="20% - Accent5 3 3 3 2 4 8" xfId="16072"/>
    <cellStyle name="20% - Accent5 3 3 3 2 4 9" xfId="16073"/>
    <cellStyle name="20% - Accent5 3 3 3 2 5" xfId="16074"/>
    <cellStyle name="20% - Accent5 3 3 3 2 5 2" xfId="16075"/>
    <cellStyle name="20% - Accent5 3 3 3 2 5 3" xfId="16076"/>
    <cellStyle name="20% - Accent5 3 3 3 2 6" xfId="16077"/>
    <cellStyle name="20% - Accent5 3 3 3 2 6 2" xfId="16078"/>
    <cellStyle name="20% - Accent5 3 3 3 2 7" xfId="16079"/>
    <cellStyle name="20% - Accent5 3 3 3 2 8" xfId="16080"/>
    <cellStyle name="20% - Accent5 3 3 3 2 9" xfId="16081"/>
    <cellStyle name="20% - Accent5 3 3 3 3" xfId="16082"/>
    <cellStyle name="20% - Accent5 3 3 3 3 2" xfId="16083"/>
    <cellStyle name="20% - Accent5 3 3 3 3 2 2" xfId="16084"/>
    <cellStyle name="20% - Accent5 3 3 3 3 2 3" xfId="16085"/>
    <cellStyle name="20% - Accent5 3 3 3 3 3" xfId="16086"/>
    <cellStyle name="20% - Accent5 3 3 3 3 3 2" xfId="16087"/>
    <cellStyle name="20% - Accent5 3 3 3 3 4" xfId="16088"/>
    <cellStyle name="20% - Accent5 3 3 3 3 5" xfId="16089"/>
    <cellStyle name="20% - Accent5 3 3 3 3 6" xfId="16090"/>
    <cellStyle name="20% - Accent5 3 3 3 3 7" xfId="16091"/>
    <cellStyle name="20% - Accent5 3 3 3 3 8" xfId="16092"/>
    <cellStyle name="20% - Accent5 3 3 3 3 9" xfId="16093"/>
    <cellStyle name="20% - Accent5 3 3 3 4" xfId="16094"/>
    <cellStyle name="20% - Accent5 3 3 3 4 2" xfId="16095"/>
    <cellStyle name="20% - Accent5 3 3 3 4 2 2" xfId="16096"/>
    <cellStyle name="20% - Accent5 3 3 3 4 2 3" xfId="16097"/>
    <cellStyle name="20% - Accent5 3 3 3 4 3" xfId="16098"/>
    <cellStyle name="20% - Accent5 3 3 3 4 3 2" xfId="16099"/>
    <cellStyle name="20% - Accent5 3 3 3 4 4" xfId="16100"/>
    <cellStyle name="20% - Accent5 3 3 3 4 5" xfId="16101"/>
    <cellStyle name="20% - Accent5 3 3 3 4 6" xfId="16102"/>
    <cellStyle name="20% - Accent5 3 3 3 4 7" xfId="16103"/>
    <cellStyle name="20% - Accent5 3 3 3 4 8" xfId="16104"/>
    <cellStyle name="20% - Accent5 3 3 3 4 9" xfId="16105"/>
    <cellStyle name="20% - Accent5 3 3 3 5" xfId="16106"/>
    <cellStyle name="20% - Accent5 3 3 3 5 2" xfId="16107"/>
    <cellStyle name="20% - Accent5 3 3 3 5 2 2" xfId="16108"/>
    <cellStyle name="20% - Accent5 3 3 3 5 2 3" xfId="16109"/>
    <cellStyle name="20% - Accent5 3 3 3 5 3" xfId="16110"/>
    <cellStyle name="20% - Accent5 3 3 3 5 3 2" xfId="16111"/>
    <cellStyle name="20% - Accent5 3 3 3 5 4" xfId="16112"/>
    <cellStyle name="20% - Accent5 3 3 3 5 5" xfId="16113"/>
    <cellStyle name="20% - Accent5 3 3 3 5 6" xfId="16114"/>
    <cellStyle name="20% - Accent5 3 3 3 5 7" xfId="16115"/>
    <cellStyle name="20% - Accent5 3 3 3 5 8" xfId="16116"/>
    <cellStyle name="20% - Accent5 3 3 3 5 9" xfId="16117"/>
    <cellStyle name="20% - Accent5 3 3 3 6" xfId="16118"/>
    <cellStyle name="20% - Accent5 3 3 3 6 2" xfId="16119"/>
    <cellStyle name="20% - Accent5 3 3 3 6 3" xfId="16120"/>
    <cellStyle name="20% - Accent5 3 3 3 7" xfId="16121"/>
    <cellStyle name="20% - Accent5 3 3 3 7 2" xfId="16122"/>
    <cellStyle name="20% - Accent5 3 3 3 8" xfId="16123"/>
    <cellStyle name="20% - Accent5 3 3 3 9" xfId="16124"/>
    <cellStyle name="20% - Accent5 3 3 4" xfId="16125"/>
    <cellStyle name="20% - Accent5 3 3 4 10" xfId="16126"/>
    <cellStyle name="20% - Accent5 3 3 4 11" xfId="16127"/>
    <cellStyle name="20% - Accent5 3 3 4 12" xfId="16128"/>
    <cellStyle name="20% - Accent5 3 3 4 2" xfId="16129"/>
    <cellStyle name="20% - Accent5 3 3 4 2 2" xfId="16130"/>
    <cellStyle name="20% - Accent5 3 3 4 2 2 2" xfId="16131"/>
    <cellStyle name="20% - Accent5 3 3 4 2 2 3" xfId="16132"/>
    <cellStyle name="20% - Accent5 3 3 4 2 3" xfId="16133"/>
    <cellStyle name="20% - Accent5 3 3 4 2 3 2" xfId="16134"/>
    <cellStyle name="20% - Accent5 3 3 4 2 4" xfId="16135"/>
    <cellStyle name="20% - Accent5 3 3 4 2 5" xfId="16136"/>
    <cellStyle name="20% - Accent5 3 3 4 2 6" xfId="16137"/>
    <cellStyle name="20% - Accent5 3 3 4 2 7" xfId="16138"/>
    <cellStyle name="20% - Accent5 3 3 4 2 8" xfId="16139"/>
    <cellStyle name="20% - Accent5 3 3 4 2 9" xfId="16140"/>
    <cellStyle name="20% - Accent5 3 3 4 3" xfId="16141"/>
    <cellStyle name="20% - Accent5 3 3 4 3 2" xfId="16142"/>
    <cellStyle name="20% - Accent5 3 3 4 3 2 2" xfId="16143"/>
    <cellStyle name="20% - Accent5 3 3 4 3 2 3" xfId="16144"/>
    <cellStyle name="20% - Accent5 3 3 4 3 3" xfId="16145"/>
    <cellStyle name="20% - Accent5 3 3 4 3 3 2" xfId="16146"/>
    <cellStyle name="20% - Accent5 3 3 4 3 4" xfId="16147"/>
    <cellStyle name="20% - Accent5 3 3 4 3 5" xfId="16148"/>
    <cellStyle name="20% - Accent5 3 3 4 3 6" xfId="16149"/>
    <cellStyle name="20% - Accent5 3 3 4 3 7" xfId="16150"/>
    <cellStyle name="20% - Accent5 3 3 4 3 8" xfId="16151"/>
    <cellStyle name="20% - Accent5 3 3 4 3 9" xfId="16152"/>
    <cellStyle name="20% - Accent5 3 3 4 4" xfId="16153"/>
    <cellStyle name="20% - Accent5 3 3 4 4 2" xfId="16154"/>
    <cellStyle name="20% - Accent5 3 3 4 4 2 2" xfId="16155"/>
    <cellStyle name="20% - Accent5 3 3 4 4 2 3" xfId="16156"/>
    <cellStyle name="20% - Accent5 3 3 4 4 3" xfId="16157"/>
    <cellStyle name="20% - Accent5 3 3 4 4 3 2" xfId="16158"/>
    <cellStyle name="20% - Accent5 3 3 4 4 4" xfId="16159"/>
    <cellStyle name="20% - Accent5 3 3 4 4 5" xfId="16160"/>
    <cellStyle name="20% - Accent5 3 3 4 4 6" xfId="16161"/>
    <cellStyle name="20% - Accent5 3 3 4 4 7" xfId="16162"/>
    <cellStyle name="20% - Accent5 3 3 4 4 8" xfId="16163"/>
    <cellStyle name="20% - Accent5 3 3 4 4 9" xfId="16164"/>
    <cellStyle name="20% - Accent5 3 3 4 5" xfId="16165"/>
    <cellStyle name="20% - Accent5 3 3 4 5 2" xfId="16166"/>
    <cellStyle name="20% - Accent5 3 3 4 5 3" xfId="16167"/>
    <cellStyle name="20% - Accent5 3 3 4 6" xfId="16168"/>
    <cellStyle name="20% - Accent5 3 3 4 6 2" xfId="16169"/>
    <cellStyle name="20% - Accent5 3 3 4 7" xfId="16170"/>
    <cellStyle name="20% - Accent5 3 3 4 8" xfId="16171"/>
    <cellStyle name="20% - Accent5 3 3 4 9" xfId="16172"/>
    <cellStyle name="20% - Accent5 3 3 5" xfId="16173"/>
    <cellStyle name="20% - Accent5 3 3 5 2" xfId="16174"/>
    <cellStyle name="20% - Accent5 3 3 5 2 2" xfId="16175"/>
    <cellStyle name="20% - Accent5 3 3 5 2 3" xfId="16176"/>
    <cellStyle name="20% - Accent5 3 3 5 3" xfId="16177"/>
    <cellStyle name="20% - Accent5 3 3 5 3 2" xfId="16178"/>
    <cellStyle name="20% - Accent5 3 3 5 4" xfId="16179"/>
    <cellStyle name="20% - Accent5 3 3 5 5" xfId="16180"/>
    <cellStyle name="20% - Accent5 3 3 5 6" xfId="16181"/>
    <cellStyle name="20% - Accent5 3 3 5 7" xfId="16182"/>
    <cellStyle name="20% - Accent5 3 3 5 8" xfId="16183"/>
    <cellStyle name="20% - Accent5 3 3 5 9" xfId="16184"/>
    <cellStyle name="20% - Accent5 3 3 6" xfId="16185"/>
    <cellStyle name="20% - Accent5 3 3 6 2" xfId="16186"/>
    <cellStyle name="20% - Accent5 3 3 6 2 2" xfId="16187"/>
    <cellStyle name="20% - Accent5 3 3 6 2 3" xfId="16188"/>
    <cellStyle name="20% - Accent5 3 3 6 3" xfId="16189"/>
    <cellStyle name="20% - Accent5 3 3 6 3 2" xfId="16190"/>
    <cellStyle name="20% - Accent5 3 3 6 4" xfId="16191"/>
    <cellStyle name="20% - Accent5 3 3 6 5" xfId="16192"/>
    <cellStyle name="20% - Accent5 3 3 6 6" xfId="16193"/>
    <cellStyle name="20% - Accent5 3 3 6 7" xfId="16194"/>
    <cellStyle name="20% - Accent5 3 3 6 8" xfId="16195"/>
    <cellStyle name="20% - Accent5 3 3 6 9" xfId="16196"/>
    <cellStyle name="20% - Accent5 3 3 7" xfId="16197"/>
    <cellStyle name="20% - Accent5 3 3 7 2" xfId="16198"/>
    <cellStyle name="20% - Accent5 3 3 7 2 2" xfId="16199"/>
    <cellStyle name="20% - Accent5 3 3 7 2 3" xfId="16200"/>
    <cellStyle name="20% - Accent5 3 3 7 3" xfId="16201"/>
    <cellStyle name="20% - Accent5 3 3 7 3 2" xfId="16202"/>
    <cellStyle name="20% - Accent5 3 3 7 4" xfId="16203"/>
    <cellStyle name="20% - Accent5 3 3 7 5" xfId="16204"/>
    <cellStyle name="20% - Accent5 3 3 7 6" xfId="16205"/>
    <cellStyle name="20% - Accent5 3 3 7 7" xfId="16206"/>
    <cellStyle name="20% - Accent5 3 3 7 8" xfId="16207"/>
    <cellStyle name="20% - Accent5 3 3 7 9" xfId="16208"/>
    <cellStyle name="20% - Accent5 3 3 8" xfId="16209"/>
    <cellStyle name="20% - Accent5 3 3 8 2" xfId="16210"/>
    <cellStyle name="20% - Accent5 3 3 8 3" xfId="16211"/>
    <cellStyle name="20% - Accent5 3 3 9" xfId="16212"/>
    <cellStyle name="20% - Accent5 3 3 9 2" xfId="16213"/>
    <cellStyle name="20% - Accent5 3 4" xfId="16214"/>
    <cellStyle name="20% - Accent5 3 4 10" xfId="16215"/>
    <cellStyle name="20% - Accent5 3 4 11" xfId="16216"/>
    <cellStyle name="20% - Accent5 3 4 12" xfId="16217"/>
    <cellStyle name="20% - Accent5 3 4 13" xfId="16218"/>
    <cellStyle name="20% - Accent5 3 4 14" xfId="16219"/>
    <cellStyle name="20% - Accent5 3 4 15" xfId="16220"/>
    <cellStyle name="20% - Accent5 3 4 2" xfId="16221"/>
    <cellStyle name="20% - Accent5 3 4 2 10" xfId="16222"/>
    <cellStyle name="20% - Accent5 3 4 2 11" xfId="16223"/>
    <cellStyle name="20% - Accent5 3 4 2 12" xfId="16224"/>
    <cellStyle name="20% - Accent5 3 4 2 13" xfId="16225"/>
    <cellStyle name="20% - Accent5 3 4 2 2" xfId="16226"/>
    <cellStyle name="20% - Accent5 3 4 2 2 10" xfId="16227"/>
    <cellStyle name="20% - Accent5 3 4 2 2 11" xfId="16228"/>
    <cellStyle name="20% - Accent5 3 4 2 2 12" xfId="16229"/>
    <cellStyle name="20% - Accent5 3 4 2 2 2" xfId="16230"/>
    <cellStyle name="20% - Accent5 3 4 2 2 2 2" xfId="16231"/>
    <cellStyle name="20% - Accent5 3 4 2 2 2 2 2" xfId="16232"/>
    <cellStyle name="20% - Accent5 3 4 2 2 2 2 3" xfId="16233"/>
    <cellStyle name="20% - Accent5 3 4 2 2 2 3" xfId="16234"/>
    <cellStyle name="20% - Accent5 3 4 2 2 2 3 2" xfId="16235"/>
    <cellStyle name="20% - Accent5 3 4 2 2 2 4" xfId="16236"/>
    <cellStyle name="20% - Accent5 3 4 2 2 2 5" xfId="16237"/>
    <cellStyle name="20% - Accent5 3 4 2 2 2 6" xfId="16238"/>
    <cellStyle name="20% - Accent5 3 4 2 2 2 7" xfId="16239"/>
    <cellStyle name="20% - Accent5 3 4 2 2 2 8" xfId="16240"/>
    <cellStyle name="20% - Accent5 3 4 2 2 2 9" xfId="16241"/>
    <cellStyle name="20% - Accent5 3 4 2 2 3" xfId="16242"/>
    <cellStyle name="20% - Accent5 3 4 2 2 3 2" xfId="16243"/>
    <cellStyle name="20% - Accent5 3 4 2 2 3 2 2" xfId="16244"/>
    <cellStyle name="20% - Accent5 3 4 2 2 3 2 3" xfId="16245"/>
    <cellStyle name="20% - Accent5 3 4 2 2 3 3" xfId="16246"/>
    <cellStyle name="20% - Accent5 3 4 2 2 3 3 2" xfId="16247"/>
    <cellStyle name="20% - Accent5 3 4 2 2 3 4" xfId="16248"/>
    <cellStyle name="20% - Accent5 3 4 2 2 3 5" xfId="16249"/>
    <cellStyle name="20% - Accent5 3 4 2 2 3 6" xfId="16250"/>
    <cellStyle name="20% - Accent5 3 4 2 2 3 7" xfId="16251"/>
    <cellStyle name="20% - Accent5 3 4 2 2 3 8" xfId="16252"/>
    <cellStyle name="20% - Accent5 3 4 2 2 3 9" xfId="16253"/>
    <cellStyle name="20% - Accent5 3 4 2 2 4" xfId="16254"/>
    <cellStyle name="20% - Accent5 3 4 2 2 4 2" xfId="16255"/>
    <cellStyle name="20% - Accent5 3 4 2 2 4 2 2" xfId="16256"/>
    <cellStyle name="20% - Accent5 3 4 2 2 4 2 3" xfId="16257"/>
    <cellStyle name="20% - Accent5 3 4 2 2 4 3" xfId="16258"/>
    <cellStyle name="20% - Accent5 3 4 2 2 4 3 2" xfId="16259"/>
    <cellStyle name="20% - Accent5 3 4 2 2 4 4" xfId="16260"/>
    <cellStyle name="20% - Accent5 3 4 2 2 4 5" xfId="16261"/>
    <cellStyle name="20% - Accent5 3 4 2 2 4 6" xfId="16262"/>
    <cellStyle name="20% - Accent5 3 4 2 2 4 7" xfId="16263"/>
    <cellStyle name="20% - Accent5 3 4 2 2 4 8" xfId="16264"/>
    <cellStyle name="20% - Accent5 3 4 2 2 4 9" xfId="16265"/>
    <cellStyle name="20% - Accent5 3 4 2 2 5" xfId="16266"/>
    <cellStyle name="20% - Accent5 3 4 2 2 5 2" xfId="16267"/>
    <cellStyle name="20% - Accent5 3 4 2 2 5 3" xfId="16268"/>
    <cellStyle name="20% - Accent5 3 4 2 2 6" xfId="16269"/>
    <cellStyle name="20% - Accent5 3 4 2 2 6 2" xfId="16270"/>
    <cellStyle name="20% - Accent5 3 4 2 2 7" xfId="16271"/>
    <cellStyle name="20% - Accent5 3 4 2 2 8" xfId="16272"/>
    <cellStyle name="20% - Accent5 3 4 2 2 9" xfId="16273"/>
    <cellStyle name="20% - Accent5 3 4 2 3" xfId="16274"/>
    <cellStyle name="20% - Accent5 3 4 2 3 2" xfId="16275"/>
    <cellStyle name="20% - Accent5 3 4 2 3 2 2" xfId="16276"/>
    <cellStyle name="20% - Accent5 3 4 2 3 2 3" xfId="16277"/>
    <cellStyle name="20% - Accent5 3 4 2 3 3" xfId="16278"/>
    <cellStyle name="20% - Accent5 3 4 2 3 3 2" xfId="16279"/>
    <cellStyle name="20% - Accent5 3 4 2 3 4" xfId="16280"/>
    <cellStyle name="20% - Accent5 3 4 2 3 5" xfId="16281"/>
    <cellStyle name="20% - Accent5 3 4 2 3 6" xfId="16282"/>
    <cellStyle name="20% - Accent5 3 4 2 3 7" xfId="16283"/>
    <cellStyle name="20% - Accent5 3 4 2 3 8" xfId="16284"/>
    <cellStyle name="20% - Accent5 3 4 2 3 9" xfId="16285"/>
    <cellStyle name="20% - Accent5 3 4 2 4" xfId="16286"/>
    <cellStyle name="20% - Accent5 3 4 2 4 2" xfId="16287"/>
    <cellStyle name="20% - Accent5 3 4 2 4 2 2" xfId="16288"/>
    <cellStyle name="20% - Accent5 3 4 2 4 2 3" xfId="16289"/>
    <cellStyle name="20% - Accent5 3 4 2 4 3" xfId="16290"/>
    <cellStyle name="20% - Accent5 3 4 2 4 3 2" xfId="16291"/>
    <cellStyle name="20% - Accent5 3 4 2 4 4" xfId="16292"/>
    <cellStyle name="20% - Accent5 3 4 2 4 5" xfId="16293"/>
    <cellStyle name="20% - Accent5 3 4 2 4 6" xfId="16294"/>
    <cellStyle name="20% - Accent5 3 4 2 4 7" xfId="16295"/>
    <cellStyle name="20% - Accent5 3 4 2 4 8" xfId="16296"/>
    <cellStyle name="20% - Accent5 3 4 2 4 9" xfId="16297"/>
    <cellStyle name="20% - Accent5 3 4 2 5" xfId="16298"/>
    <cellStyle name="20% - Accent5 3 4 2 5 2" xfId="16299"/>
    <cellStyle name="20% - Accent5 3 4 2 5 2 2" xfId="16300"/>
    <cellStyle name="20% - Accent5 3 4 2 5 2 3" xfId="16301"/>
    <cellStyle name="20% - Accent5 3 4 2 5 3" xfId="16302"/>
    <cellStyle name="20% - Accent5 3 4 2 5 3 2" xfId="16303"/>
    <cellStyle name="20% - Accent5 3 4 2 5 4" xfId="16304"/>
    <cellStyle name="20% - Accent5 3 4 2 5 5" xfId="16305"/>
    <cellStyle name="20% - Accent5 3 4 2 5 6" xfId="16306"/>
    <cellStyle name="20% - Accent5 3 4 2 5 7" xfId="16307"/>
    <cellStyle name="20% - Accent5 3 4 2 5 8" xfId="16308"/>
    <cellStyle name="20% - Accent5 3 4 2 5 9" xfId="16309"/>
    <cellStyle name="20% - Accent5 3 4 2 6" xfId="16310"/>
    <cellStyle name="20% - Accent5 3 4 2 6 2" xfId="16311"/>
    <cellStyle name="20% - Accent5 3 4 2 6 3" xfId="16312"/>
    <cellStyle name="20% - Accent5 3 4 2 7" xfId="16313"/>
    <cellStyle name="20% - Accent5 3 4 2 7 2" xfId="16314"/>
    <cellStyle name="20% - Accent5 3 4 2 8" xfId="16315"/>
    <cellStyle name="20% - Accent5 3 4 2 9" xfId="16316"/>
    <cellStyle name="20% - Accent5 3 4 3" xfId="16317"/>
    <cellStyle name="20% - Accent5 3 4 3 10" xfId="16318"/>
    <cellStyle name="20% - Accent5 3 4 3 11" xfId="16319"/>
    <cellStyle name="20% - Accent5 3 4 3 12" xfId="16320"/>
    <cellStyle name="20% - Accent5 3 4 3 13" xfId="16321"/>
    <cellStyle name="20% - Accent5 3 4 3 2" xfId="16322"/>
    <cellStyle name="20% - Accent5 3 4 3 2 10" xfId="16323"/>
    <cellStyle name="20% - Accent5 3 4 3 2 11" xfId="16324"/>
    <cellStyle name="20% - Accent5 3 4 3 2 12" xfId="16325"/>
    <cellStyle name="20% - Accent5 3 4 3 2 2" xfId="16326"/>
    <cellStyle name="20% - Accent5 3 4 3 2 2 2" xfId="16327"/>
    <cellStyle name="20% - Accent5 3 4 3 2 2 2 2" xfId="16328"/>
    <cellStyle name="20% - Accent5 3 4 3 2 2 2 3" xfId="16329"/>
    <cellStyle name="20% - Accent5 3 4 3 2 2 3" xfId="16330"/>
    <cellStyle name="20% - Accent5 3 4 3 2 2 3 2" xfId="16331"/>
    <cellStyle name="20% - Accent5 3 4 3 2 2 4" xfId="16332"/>
    <cellStyle name="20% - Accent5 3 4 3 2 2 5" xfId="16333"/>
    <cellStyle name="20% - Accent5 3 4 3 2 2 6" xfId="16334"/>
    <cellStyle name="20% - Accent5 3 4 3 2 2 7" xfId="16335"/>
    <cellStyle name="20% - Accent5 3 4 3 2 2 8" xfId="16336"/>
    <cellStyle name="20% - Accent5 3 4 3 2 2 9" xfId="16337"/>
    <cellStyle name="20% - Accent5 3 4 3 2 3" xfId="16338"/>
    <cellStyle name="20% - Accent5 3 4 3 2 3 2" xfId="16339"/>
    <cellStyle name="20% - Accent5 3 4 3 2 3 2 2" xfId="16340"/>
    <cellStyle name="20% - Accent5 3 4 3 2 3 2 3" xfId="16341"/>
    <cellStyle name="20% - Accent5 3 4 3 2 3 3" xfId="16342"/>
    <cellStyle name="20% - Accent5 3 4 3 2 3 3 2" xfId="16343"/>
    <cellStyle name="20% - Accent5 3 4 3 2 3 4" xfId="16344"/>
    <cellStyle name="20% - Accent5 3 4 3 2 3 5" xfId="16345"/>
    <cellStyle name="20% - Accent5 3 4 3 2 3 6" xfId="16346"/>
    <cellStyle name="20% - Accent5 3 4 3 2 3 7" xfId="16347"/>
    <cellStyle name="20% - Accent5 3 4 3 2 3 8" xfId="16348"/>
    <cellStyle name="20% - Accent5 3 4 3 2 3 9" xfId="16349"/>
    <cellStyle name="20% - Accent5 3 4 3 2 4" xfId="16350"/>
    <cellStyle name="20% - Accent5 3 4 3 2 4 2" xfId="16351"/>
    <cellStyle name="20% - Accent5 3 4 3 2 4 2 2" xfId="16352"/>
    <cellStyle name="20% - Accent5 3 4 3 2 4 2 3" xfId="16353"/>
    <cellStyle name="20% - Accent5 3 4 3 2 4 3" xfId="16354"/>
    <cellStyle name="20% - Accent5 3 4 3 2 4 3 2" xfId="16355"/>
    <cellStyle name="20% - Accent5 3 4 3 2 4 4" xfId="16356"/>
    <cellStyle name="20% - Accent5 3 4 3 2 4 5" xfId="16357"/>
    <cellStyle name="20% - Accent5 3 4 3 2 4 6" xfId="16358"/>
    <cellStyle name="20% - Accent5 3 4 3 2 4 7" xfId="16359"/>
    <cellStyle name="20% - Accent5 3 4 3 2 4 8" xfId="16360"/>
    <cellStyle name="20% - Accent5 3 4 3 2 4 9" xfId="16361"/>
    <cellStyle name="20% - Accent5 3 4 3 2 5" xfId="16362"/>
    <cellStyle name="20% - Accent5 3 4 3 2 5 2" xfId="16363"/>
    <cellStyle name="20% - Accent5 3 4 3 2 5 3" xfId="16364"/>
    <cellStyle name="20% - Accent5 3 4 3 2 6" xfId="16365"/>
    <cellStyle name="20% - Accent5 3 4 3 2 6 2" xfId="16366"/>
    <cellStyle name="20% - Accent5 3 4 3 2 7" xfId="16367"/>
    <cellStyle name="20% - Accent5 3 4 3 2 8" xfId="16368"/>
    <cellStyle name="20% - Accent5 3 4 3 2 9" xfId="16369"/>
    <cellStyle name="20% - Accent5 3 4 3 3" xfId="16370"/>
    <cellStyle name="20% - Accent5 3 4 3 3 2" xfId="16371"/>
    <cellStyle name="20% - Accent5 3 4 3 3 2 2" xfId="16372"/>
    <cellStyle name="20% - Accent5 3 4 3 3 2 3" xfId="16373"/>
    <cellStyle name="20% - Accent5 3 4 3 3 3" xfId="16374"/>
    <cellStyle name="20% - Accent5 3 4 3 3 3 2" xfId="16375"/>
    <cellStyle name="20% - Accent5 3 4 3 3 4" xfId="16376"/>
    <cellStyle name="20% - Accent5 3 4 3 3 5" xfId="16377"/>
    <cellStyle name="20% - Accent5 3 4 3 3 6" xfId="16378"/>
    <cellStyle name="20% - Accent5 3 4 3 3 7" xfId="16379"/>
    <cellStyle name="20% - Accent5 3 4 3 3 8" xfId="16380"/>
    <cellStyle name="20% - Accent5 3 4 3 3 9" xfId="16381"/>
    <cellStyle name="20% - Accent5 3 4 3 4" xfId="16382"/>
    <cellStyle name="20% - Accent5 3 4 3 4 2" xfId="16383"/>
    <cellStyle name="20% - Accent5 3 4 3 4 2 2" xfId="16384"/>
    <cellStyle name="20% - Accent5 3 4 3 4 2 3" xfId="16385"/>
    <cellStyle name="20% - Accent5 3 4 3 4 3" xfId="16386"/>
    <cellStyle name="20% - Accent5 3 4 3 4 3 2" xfId="16387"/>
    <cellStyle name="20% - Accent5 3 4 3 4 4" xfId="16388"/>
    <cellStyle name="20% - Accent5 3 4 3 4 5" xfId="16389"/>
    <cellStyle name="20% - Accent5 3 4 3 4 6" xfId="16390"/>
    <cellStyle name="20% - Accent5 3 4 3 4 7" xfId="16391"/>
    <cellStyle name="20% - Accent5 3 4 3 4 8" xfId="16392"/>
    <cellStyle name="20% - Accent5 3 4 3 4 9" xfId="16393"/>
    <cellStyle name="20% - Accent5 3 4 3 5" xfId="16394"/>
    <cellStyle name="20% - Accent5 3 4 3 5 2" xfId="16395"/>
    <cellStyle name="20% - Accent5 3 4 3 5 2 2" xfId="16396"/>
    <cellStyle name="20% - Accent5 3 4 3 5 2 3" xfId="16397"/>
    <cellStyle name="20% - Accent5 3 4 3 5 3" xfId="16398"/>
    <cellStyle name="20% - Accent5 3 4 3 5 3 2" xfId="16399"/>
    <cellStyle name="20% - Accent5 3 4 3 5 4" xfId="16400"/>
    <cellStyle name="20% - Accent5 3 4 3 5 5" xfId="16401"/>
    <cellStyle name="20% - Accent5 3 4 3 5 6" xfId="16402"/>
    <cellStyle name="20% - Accent5 3 4 3 5 7" xfId="16403"/>
    <cellStyle name="20% - Accent5 3 4 3 5 8" xfId="16404"/>
    <cellStyle name="20% - Accent5 3 4 3 5 9" xfId="16405"/>
    <cellStyle name="20% - Accent5 3 4 3 6" xfId="16406"/>
    <cellStyle name="20% - Accent5 3 4 3 6 2" xfId="16407"/>
    <cellStyle name="20% - Accent5 3 4 3 6 3" xfId="16408"/>
    <cellStyle name="20% - Accent5 3 4 3 7" xfId="16409"/>
    <cellStyle name="20% - Accent5 3 4 3 7 2" xfId="16410"/>
    <cellStyle name="20% - Accent5 3 4 3 8" xfId="16411"/>
    <cellStyle name="20% - Accent5 3 4 3 9" xfId="16412"/>
    <cellStyle name="20% - Accent5 3 4 4" xfId="16413"/>
    <cellStyle name="20% - Accent5 3 4 4 10" xfId="16414"/>
    <cellStyle name="20% - Accent5 3 4 4 11" xfId="16415"/>
    <cellStyle name="20% - Accent5 3 4 4 12" xfId="16416"/>
    <cellStyle name="20% - Accent5 3 4 4 2" xfId="16417"/>
    <cellStyle name="20% - Accent5 3 4 4 2 2" xfId="16418"/>
    <cellStyle name="20% - Accent5 3 4 4 2 2 2" xfId="16419"/>
    <cellStyle name="20% - Accent5 3 4 4 2 2 3" xfId="16420"/>
    <cellStyle name="20% - Accent5 3 4 4 2 3" xfId="16421"/>
    <cellStyle name="20% - Accent5 3 4 4 2 3 2" xfId="16422"/>
    <cellStyle name="20% - Accent5 3 4 4 2 4" xfId="16423"/>
    <cellStyle name="20% - Accent5 3 4 4 2 5" xfId="16424"/>
    <cellStyle name="20% - Accent5 3 4 4 2 6" xfId="16425"/>
    <cellStyle name="20% - Accent5 3 4 4 2 7" xfId="16426"/>
    <cellStyle name="20% - Accent5 3 4 4 2 8" xfId="16427"/>
    <cellStyle name="20% - Accent5 3 4 4 2 9" xfId="16428"/>
    <cellStyle name="20% - Accent5 3 4 4 3" xfId="16429"/>
    <cellStyle name="20% - Accent5 3 4 4 3 2" xfId="16430"/>
    <cellStyle name="20% - Accent5 3 4 4 3 2 2" xfId="16431"/>
    <cellStyle name="20% - Accent5 3 4 4 3 2 3" xfId="16432"/>
    <cellStyle name="20% - Accent5 3 4 4 3 3" xfId="16433"/>
    <cellStyle name="20% - Accent5 3 4 4 3 3 2" xfId="16434"/>
    <cellStyle name="20% - Accent5 3 4 4 3 4" xfId="16435"/>
    <cellStyle name="20% - Accent5 3 4 4 3 5" xfId="16436"/>
    <cellStyle name="20% - Accent5 3 4 4 3 6" xfId="16437"/>
    <cellStyle name="20% - Accent5 3 4 4 3 7" xfId="16438"/>
    <cellStyle name="20% - Accent5 3 4 4 3 8" xfId="16439"/>
    <cellStyle name="20% - Accent5 3 4 4 3 9" xfId="16440"/>
    <cellStyle name="20% - Accent5 3 4 4 4" xfId="16441"/>
    <cellStyle name="20% - Accent5 3 4 4 4 2" xfId="16442"/>
    <cellStyle name="20% - Accent5 3 4 4 4 2 2" xfId="16443"/>
    <cellStyle name="20% - Accent5 3 4 4 4 2 3" xfId="16444"/>
    <cellStyle name="20% - Accent5 3 4 4 4 3" xfId="16445"/>
    <cellStyle name="20% - Accent5 3 4 4 4 3 2" xfId="16446"/>
    <cellStyle name="20% - Accent5 3 4 4 4 4" xfId="16447"/>
    <cellStyle name="20% - Accent5 3 4 4 4 5" xfId="16448"/>
    <cellStyle name="20% - Accent5 3 4 4 4 6" xfId="16449"/>
    <cellStyle name="20% - Accent5 3 4 4 4 7" xfId="16450"/>
    <cellStyle name="20% - Accent5 3 4 4 4 8" xfId="16451"/>
    <cellStyle name="20% - Accent5 3 4 4 4 9" xfId="16452"/>
    <cellStyle name="20% - Accent5 3 4 4 5" xfId="16453"/>
    <cellStyle name="20% - Accent5 3 4 4 5 2" xfId="16454"/>
    <cellStyle name="20% - Accent5 3 4 4 5 3" xfId="16455"/>
    <cellStyle name="20% - Accent5 3 4 4 6" xfId="16456"/>
    <cellStyle name="20% - Accent5 3 4 4 6 2" xfId="16457"/>
    <cellStyle name="20% - Accent5 3 4 4 7" xfId="16458"/>
    <cellStyle name="20% - Accent5 3 4 4 8" xfId="16459"/>
    <cellStyle name="20% - Accent5 3 4 4 9" xfId="16460"/>
    <cellStyle name="20% - Accent5 3 4 5" xfId="16461"/>
    <cellStyle name="20% - Accent5 3 4 5 2" xfId="16462"/>
    <cellStyle name="20% - Accent5 3 4 5 2 2" xfId="16463"/>
    <cellStyle name="20% - Accent5 3 4 5 2 3" xfId="16464"/>
    <cellStyle name="20% - Accent5 3 4 5 3" xfId="16465"/>
    <cellStyle name="20% - Accent5 3 4 5 3 2" xfId="16466"/>
    <cellStyle name="20% - Accent5 3 4 5 4" xfId="16467"/>
    <cellStyle name="20% - Accent5 3 4 5 5" xfId="16468"/>
    <cellStyle name="20% - Accent5 3 4 5 6" xfId="16469"/>
    <cellStyle name="20% - Accent5 3 4 5 7" xfId="16470"/>
    <cellStyle name="20% - Accent5 3 4 5 8" xfId="16471"/>
    <cellStyle name="20% - Accent5 3 4 5 9" xfId="16472"/>
    <cellStyle name="20% - Accent5 3 4 6" xfId="16473"/>
    <cellStyle name="20% - Accent5 3 4 6 2" xfId="16474"/>
    <cellStyle name="20% - Accent5 3 4 6 2 2" xfId="16475"/>
    <cellStyle name="20% - Accent5 3 4 6 2 3" xfId="16476"/>
    <cellStyle name="20% - Accent5 3 4 6 3" xfId="16477"/>
    <cellStyle name="20% - Accent5 3 4 6 3 2" xfId="16478"/>
    <cellStyle name="20% - Accent5 3 4 6 4" xfId="16479"/>
    <cellStyle name="20% - Accent5 3 4 6 5" xfId="16480"/>
    <cellStyle name="20% - Accent5 3 4 6 6" xfId="16481"/>
    <cellStyle name="20% - Accent5 3 4 6 7" xfId="16482"/>
    <cellStyle name="20% - Accent5 3 4 6 8" xfId="16483"/>
    <cellStyle name="20% - Accent5 3 4 6 9" xfId="16484"/>
    <cellStyle name="20% - Accent5 3 4 7" xfId="16485"/>
    <cellStyle name="20% - Accent5 3 4 7 2" xfId="16486"/>
    <cellStyle name="20% - Accent5 3 4 7 2 2" xfId="16487"/>
    <cellStyle name="20% - Accent5 3 4 7 2 3" xfId="16488"/>
    <cellStyle name="20% - Accent5 3 4 7 3" xfId="16489"/>
    <cellStyle name="20% - Accent5 3 4 7 3 2" xfId="16490"/>
    <cellStyle name="20% - Accent5 3 4 7 4" xfId="16491"/>
    <cellStyle name="20% - Accent5 3 4 7 5" xfId="16492"/>
    <cellStyle name="20% - Accent5 3 4 7 6" xfId="16493"/>
    <cellStyle name="20% - Accent5 3 4 7 7" xfId="16494"/>
    <cellStyle name="20% - Accent5 3 4 7 8" xfId="16495"/>
    <cellStyle name="20% - Accent5 3 4 7 9" xfId="16496"/>
    <cellStyle name="20% - Accent5 3 4 8" xfId="16497"/>
    <cellStyle name="20% - Accent5 3 4 8 2" xfId="16498"/>
    <cellStyle name="20% - Accent5 3 4 8 3" xfId="16499"/>
    <cellStyle name="20% - Accent5 3 4 9" xfId="16500"/>
    <cellStyle name="20% - Accent5 3 4 9 2" xfId="16501"/>
    <cellStyle name="20% - Accent5 3 5" xfId="16502"/>
    <cellStyle name="20% - Accent5 3 5 10" xfId="16503"/>
    <cellStyle name="20% - Accent5 3 5 11" xfId="16504"/>
    <cellStyle name="20% - Accent5 3 5 12" xfId="16505"/>
    <cellStyle name="20% - Accent5 3 5 13" xfId="16506"/>
    <cellStyle name="20% - Accent5 3 5 14" xfId="16507"/>
    <cellStyle name="20% - Accent5 3 5 15" xfId="16508"/>
    <cellStyle name="20% - Accent5 3 5 2" xfId="16509"/>
    <cellStyle name="20% - Accent5 3 5 2 10" xfId="16510"/>
    <cellStyle name="20% - Accent5 3 5 2 11" xfId="16511"/>
    <cellStyle name="20% - Accent5 3 5 2 12" xfId="16512"/>
    <cellStyle name="20% - Accent5 3 5 2 13" xfId="16513"/>
    <cellStyle name="20% - Accent5 3 5 2 2" xfId="16514"/>
    <cellStyle name="20% - Accent5 3 5 2 2 10" xfId="16515"/>
    <cellStyle name="20% - Accent5 3 5 2 2 11" xfId="16516"/>
    <cellStyle name="20% - Accent5 3 5 2 2 12" xfId="16517"/>
    <cellStyle name="20% - Accent5 3 5 2 2 2" xfId="16518"/>
    <cellStyle name="20% - Accent5 3 5 2 2 2 2" xfId="16519"/>
    <cellStyle name="20% - Accent5 3 5 2 2 2 2 2" xfId="16520"/>
    <cellStyle name="20% - Accent5 3 5 2 2 2 2 3" xfId="16521"/>
    <cellStyle name="20% - Accent5 3 5 2 2 2 3" xfId="16522"/>
    <cellStyle name="20% - Accent5 3 5 2 2 2 3 2" xfId="16523"/>
    <cellStyle name="20% - Accent5 3 5 2 2 2 4" xfId="16524"/>
    <cellStyle name="20% - Accent5 3 5 2 2 2 5" xfId="16525"/>
    <cellStyle name="20% - Accent5 3 5 2 2 2 6" xfId="16526"/>
    <cellStyle name="20% - Accent5 3 5 2 2 2 7" xfId="16527"/>
    <cellStyle name="20% - Accent5 3 5 2 2 2 8" xfId="16528"/>
    <cellStyle name="20% - Accent5 3 5 2 2 2 9" xfId="16529"/>
    <cellStyle name="20% - Accent5 3 5 2 2 3" xfId="16530"/>
    <cellStyle name="20% - Accent5 3 5 2 2 3 2" xfId="16531"/>
    <cellStyle name="20% - Accent5 3 5 2 2 3 2 2" xfId="16532"/>
    <cellStyle name="20% - Accent5 3 5 2 2 3 2 3" xfId="16533"/>
    <cellStyle name="20% - Accent5 3 5 2 2 3 3" xfId="16534"/>
    <cellStyle name="20% - Accent5 3 5 2 2 3 3 2" xfId="16535"/>
    <cellStyle name="20% - Accent5 3 5 2 2 3 4" xfId="16536"/>
    <cellStyle name="20% - Accent5 3 5 2 2 3 5" xfId="16537"/>
    <cellStyle name="20% - Accent5 3 5 2 2 3 6" xfId="16538"/>
    <cellStyle name="20% - Accent5 3 5 2 2 3 7" xfId="16539"/>
    <cellStyle name="20% - Accent5 3 5 2 2 3 8" xfId="16540"/>
    <cellStyle name="20% - Accent5 3 5 2 2 3 9" xfId="16541"/>
    <cellStyle name="20% - Accent5 3 5 2 2 4" xfId="16542"/>
    <cellStyle name="20% - Accent5 3 5 2 2 4 2" xfId="16543"/>
    <cellStyle name="20% - Accent5 3 5 2 2 4 2 2" xfId="16544"/>
    <cellStyle name="20% - Accent5 3 5 2 2 4 2 3" xfId="16545"/>
    <cellStyle name="20% - Accent5 3 5 2 2 4 3" xfId="16546"/>
    <cellStyle name="20% - Accent5 3 5 2 2 4 3 2" xfId="16547"/>
    <cellStyle name="20% - Accent5 3 5 2 2 4 4" xfId="16548"/>
    <cellStyle name="20% - Accent5 3 5 2 2 4 5" xfId="16549"/>
    <cellStyle name="20% - Accent5 3 5 2 2 4 6" xfId="16550"/>
    <cellStyle name="20% - Accent5 3 5 2 2 4 7" xfId="16551"/>
    <cellStyle name="20% - Accent5 3 5 2 2 4 8" xfId="16552"/>
    <cellStyle name="20% - Accent5 3 5 2 2 4 9" xfId="16553"/>
    <cellStyle name="20% - Accent5 3 5 2 2 5" xfId="16554"/>
    <cellStyle name="20% - Accent5 3 5 2 2 5 2" xfId="16555"/>
    <cellStyle name="20% - Accent5 3 5 2 2 5 3" xfId="16556"/>
    <cellStyle name="20% - Accent5 3 5 2 2 6" xfId="16557"/>
    <cellStyle name="20% - Accent5 3 5 2 2 6 2" xfId="16558"/>
    <cellStyle name="20% - Accent5 3 5 2 2 7" xfId="16559"/>
    <cellStyle name="20% - Accent5 3 5 2 2 8" xfId="16560"/>
    <cellStyle name="20% - Accent5 3 5 2 2 9" xfId="16561"/>
    <cellStyle name="20% - Accent5 3 5 2 3" xfId="16562"/>
    <cellStyle name="20% - Accent5 3 5 2 3 2" xfId="16563"/>
    <cellStyle name="20% - Accent5 3 5 2 3 2 2" xfId="16564"/>
    <cellStyle name="20% - Accent5 3 5 2 3 2 3" xfId="16565"/>
    <cellStyle name="20% - Accent5 3 5 2 3 3" xfId="16566"/>
    <cellStyle name="20% - Accent5 3 5 2 3 3 2" xfId="16567"/>
    <cellStyle name="20% - Accent5 3 5 2 3 4" xfId="16568"/>
    <cellStyle name="20% - Accent5 3 5 2 3 5" xfId="16569"/>
    <cellStyle name="20% - Accent5 3 5 2 3 6" xfId="16570"/>
    <cellStyle name="20% - Accent5 3 5 2 3 7" xfId="16571"/>
    <cellStyle name="20% - Accent5 3 5 2 3 8" xfId="16572"/>
    <cellStyle name="20% - Accent5 3 5 2 3 9" xfId="16573"/>
    <cellStyle name="20% - Accent5 3 5 2 4" xfId="16574"/>
    <cellStyle name="20% - Accent5 3 5 2 4 2" xfId="16575"/>
    <cellStyle name="20% - Accent5 3 5 2 4 2 2" xfId="16576"/>
    <cellStyle name="20% - Accent5 3 5 2 4 2 3" xfId="16577"/>
    <cellStyle name="20% - Accent5 3 5 2 4 3" xfId="16578"/>
    <cellStyle name="20% - Accent5 3 5 2 4 3 2" xfId="16579"/>
    <cellStyle name="20% - Accent5 3 5 2 4 4" xfId="16580"/>
    <cellStyle name="20% - Accent5 3 5 2 4 5" xfId="16581"/>
    <cellStyle name="20% - Accent5 3 5 2 4 6" xfId="16582"/>
    <cellStyle name="20% - Accent5 3 5 2 4 7" xfId="16583"/>
    <cellStyle name="20% - Accent5 3 5 2 4 8" xfId="16584"/>
    <cellStyle name="20% - Accent5 3 5 2 4 9" xfId="16585"/>
    <cellStyle name="20% - Accent5 3 5 2 5" xfId="16586"/>
    <cellStyle name="20% - Accent5 3 5 2 5 2" xfId="16587"/>
    <cellStyle name="20% - Accent5 3 5 2 5 2 2" xfId="16588"/>
    <cellStyle name="20% - Accent5 3 5 2 5 2 3" xfId="16589"/>
    <cellStyle name="20% - Accent5 3 5 2 5 3" xfId="16590"/>
    <cellStyle name="20% - Accent5 3 5 2 5 3 2" xfId="16591"/>
    <cellStyle name="20% - Accent5 3 5 2 5 4" xfId="16592"/>
    <cellStyle name="20% - Accent5 3 5 2 5 5" xfId="16593"/>
    <cellStyle name="20% - Accent5 3 5 2 5 6" xfId="16594"/>
    <cellStyle name="20% - Accent5 3 5 2 5 7" xfId="16595"/>
    <cellStyle name="20% - Accent5 3 5 2 5 8" xfId="16596"/>
    <cellStyle name="20% - Accent5 3 5 2 5 9" xfId="16597"/>
    <cellStyle name="20% - Accent5 3 5 2 6" xfId="16598"/>
    <cellStyle name="20% - Accent5 3 5 2 6 2" xfId="16599"/>
    <cellStyle name="20% - Accent5 3 5 2 6 3" xfId="16600"/>
    <cellStyle name="20% - Accent5 3 5 2 7" xfId="16601"/>
    <cellStyle name="20% - Accent5 3 5 2 7 2" xfId="16602"/>
    <cellStyle name="20% - Accent5 3 5 2 8" xfId="16603"/>
    <cellStyle name="20% - Accent5 3 5 2 9" xfId="16604"/>
    <cellStyle name="20% - Accent5 3 5 3" xfId="16605"/>
    <cellStyle name="20% - Accent5 3 5 3 10" xfId="16606"/>
    <cellStyle name="20% - Accent5 3 5 3 11" xfId="16607"/>
    <cellStyle name="20% - Accent5 3 5 3 12" xfId="16608"/>
    <cellStyle name="20% - Accent5 3 5 3 13" xfId="16609"/>
    <cellStyle name="20% - Accent5 3 5 3 2" xfId="16610"/>
    <cellStyle name="20% - Accent5 3 5 3 2 10" xfId="16611"/>
    <cellStyle name="20% - Accent5 3 5 3 2 11" xfId="16612"/>
    <cellStyle name="20% - Accent5 3 5 3 2 12" xfId="16613"/>
    <cellStyle name="20% - Accent5 3 5 3 2 2" xfId="16614"/>
    <cellStyle name="20% - Accent5 3 5 3 2 2 2" xfId="16615"/>
    <cellStyle name="20% - Accent5 3 5 3 2 2 2 2" xfId="16616"/>
    <cellStyle name="20% - Accent5 3 5 3 2 2 2 3" xfId="16617"/>
    <cellStyle name="20% - Accent5 3 5 3 2 2 3" xfId="16618"/>
    <cellStyle name="20% - Accent5 3 5 3 2 2 3 2" xfId="16619"/>
    <cellStyle name="20% - Accent5 3 5 3 2 2 4" xfId="16620"/>
    <cellStyle name="20% - Accent5 3 5 3 2 2 5" xfId="16621"/>
    <cellStyle name="20% - Accent5 3 5 3 2 2 6" xfId="16622"/>
    <cellStyle name="20% - Accent5 3 5 3 2 2 7" xfId="16623"/>
    <cellStyle name="20% - Accent5 3 5 3 2 2 8" xfId="16624"/>
    <cellStyle name="20% - Accent5 3 5 3 2 2 9" xfId="16625"/>
    <cellStyle name="20% - Accent5 3 5 3 2 3" xfId="16626"/>
    <cellStyle name="20% - Accent5 3 5 3 2 3 2" xfId="16627"/>
    <cellStyle name="20% - Accent5 3 5 3 2 3 2 2" xfId="16628"/>
    <cellStyle name="20% - Accent5 3 5 3 2 3 2 3" xfId="16629"/>
    <cellStyle name="20% - Accent5 3 5 3 2 3 3" xfId="16630"/>
    <cellStyle name="20% - Accent5 3 5 3 2 3 3 2" xfId="16631"/>
    <cellStyle name="20% - Accent5 3 5 3 2 3 4" xfId="16632"/>
    <cellStyle name="20% - Accent5 3 5 3 2 3 5" xfId="16633"/>
    <cellStyle name="20% - Accent5 3 5 3 2 3 6" xfId="16634"/>
    <cellStyle name="20% - Accent5 3 5 3 2 3 7" xfId="16635"/>
    <cellStyle name="20% - Accent5 3 5 3 2 3 8" xfId="16636"/>
    <cellStyle name="20% - Accent5 3 5 3 2 3 9" xfId="16637"/>
    <cellStyle name="20% - Accent5 3 5 3 2 4" xfId="16638"/>
    <cellStyle name="20% - Accent5 3 5 3 2 4 2" xfId="16639"/>
    <cellStyle name="20% - Accent5 3 5 3 2 4 2 2" xfId="16640"/>
    <cellStyle name="20% - Accent5 3 5 3 2 4 2 3" xfId="16641"/>
    <cellStyle name="20% - Accent5 3 5 3 2 4 3" xfId="16642"/>
    <cellStyle name="20% - Accent5 3 5 3 2 4 3 2" xfId="16643"/>
    <cellStyle name="20% - Accent5 3 5 3 2 4 4" xfId="16644"/>
    <cellStyle name="20% - Accent5 3 5 3 2 4 5" xfId="16645"/>
    <cellStyle name="20% - Accent5 3 5 3 2 4 6" xfId="16646"/>
    <cellStyle name="20% - Accent5 3 5 3 2 4 7" xfId="16647"/>
    <cellStyle name="20% - Accent5 3 5 3 2 4 8" xfId="16648"/>
    <cellStyle name="20% - Accent5 3 5 3 2 4 9" xfId="16649"/>
    <cellStyle name="20% - Accent5 3 5 3 2 5" xfId="16650"/>
    <cellStyle name="20% - Accent5 3 5 3 2 5 2" xfId="16651"/>
    <cellStyle name="20% - Accent5 3 5 3 2 5 3" xfId="16652"/>
    <cellStyle name="20% - Accent5 3 5 3 2 6" xfId="16653"/>
    <cellStyle name="20% - Accent5 3 5 3 2 6 2" xfId="16654"/>
    <cellStyle name="20% - Accent5 3 5 3 2 7" xfId="16655"/>
    <cellStyle name="20% - Accent5 3 5 3 2 8" xfId="16656"/>
    <cellStyle name="20% - Accent5 3 5 3 2 9" xfId="16657"/>
    <cellStyle name="20% - Accent5 3 5 3 3" xfId="16658"/>
    <cellStyle name="20% - Accent5 3 5 3 3 2" xfId="16659"/>
    <cellStyle name="20% - Accent5 3 5 3 3 2 2" xfId="16660"/>
    <cellStyle name="20% - Accent5 3 5 3 3 2 3" xfId="16661"/>
    <cellStyle name="20% - Accent5 3 5 3 3 3" xfId="16662"/>
    <cellStyle name="20% - Accent5 3 5 3 3 3 2" xfId="16663"/>
    <cellStyle name="20% - Accent5 3 5 3 3 4" xfId="16664"/>
    <cellStyle name="20% - Accent5 3 5 3 3 5" xfId="16665"/>
    <cellStyle name="20% - Accent5 3 5 3 3 6" xfId="16666"/>
    <cellStyle name="20% - Accent5 3 5 3 3 7" xfId="16667"/>
    <cellStyle name="20% - Accent5 3 5 3 3 8" xfId="16668"/>
    <cellStyle name="20% - Accent5 3 5 3 3 9" xfId="16669"/>
    <cellStyle name="20% - Accent5 3 5 3 4" xfId="16670"/>
    <cellStyle name="20% - Accent5 3 5 3 4 2" xfId="16671"/>
    <cellStyle name="20% - Accent5 3 5 3 4 2 2" xfId="16672"/>
    <cellStyle name="20% - Accent5 3 5 3 4 2 3" xfId="16673"/>
    <cellStyle name="20% - Accent5 3 5 3 4 3" xfId="16674"/>
    <cellStyle name="20% - Accent5 3 5 3 4 3 2" xfId="16675"/>
    <cellStyle name="20% - Accent5 3 5 3 4 4" xfId="16676"/>
    <cellStyle name="20% - Accent5 3 5 3 4 5" xfId="16677"/>
    <cellStyle name="20% - Accent5 3 5 3 4 6" xfId="16678"/>
    <cellStyle name="20% - Accent5 3 5 3 4 7" xfId="16679"/>
    <cellStyle name="20% - Accent5 3 5 3 4 8" xfId="16680"/>
    <cellStyle name="20% - Accent5 3 5 3 4 9" xfId="16681"/>
    <cellStyle name="20% - Accent5 3 5 3 5" xfId="16682"/>
    <cellStyle name="20% - Accent5 3 5 3 5 2" xfId="16683"/>
    <cellStyle name="20% - Accent5 3 5 3 5 2 2" xfId="16684"/>
    <cellStyle name="20% - Accent5 3 5 3 5 2 3" xfId="16685"/>
    <cellStyle name="20% - Accent5 3 5 3 5 3" xfId="16686"/>
    <cellStyle name="20% - Accent5 3 5 3 5 3 2" xfId="16687"/>
    <cellStyle name="20% - Accent5 3 5 3 5 4" xfId="16688"/>
    <cellStyle name="20% - Accent5 3 5 3 5 5" xfId="16689"/>
    <cellStyle name="20% - Accent5 3 5 3 5 6" xfId="16690"/>
    <cellStyle name="20% - Accent5 3 5 3 5 7" xfId="16691"/>
    <cellStyle name="20% - Accent5 3 5 3 5 8" xfId="16692"/>
    <cellStyle name="20% - Accent5 3 5 3 5 9" xfId="16693"/>
    <cellStyle name="20% - Accent5 3 5 3 6" xfId="16694"/>
    <cellStyle name="20% - Accent5 3 5 3 6 2" xfId="16695"/>
    <cellStyle name="20% - Accent5 3 5 3 6 3" xfId="16696"/>
    <cellStyle name="20% - Accent5 3 5 3 7" xfId="16697"/>
    <cellStyle name="20% - Accent5 3 5 3 7 2" xfId="16698"/>
    <cellStyle name="20% - Accent5 3 5 3 8" xfId="16699"/>
    <cellStyle name="20% - Accent5 3 5 3 9" xfId="16700"/>
    <cellStyle name="20% - Accent5 3 5 4" xfId="16701"/>
    <cellStyle name="20% - Accent5 3 5 4 10" xfId="16702"/>
    <cellStyle name="20% - Accent5 3 5 4 11" xfId="16703"/>
    <cellStyle name="20% - Accent5 3 5 4 12" xfId="16704"/>
    <cellStyle name="20% - Accent5 3 5 4 2" xfId="16705"/>
    <cellStyle name="20% - Accent5 3 5 4 2 2" xfId="16706"/>
    <cellStyle name="20% - Accent5 3 5 4 2 2 2" xfId="16707"/>
    <cellStyle name="20% - Accent5 3 5 4 2 2 3" xfId="16708"/>
    <cellStyle name="20% - Accent5 3 5 4 2 3" xfId="16709"/>
    <cellStyle name="20% - Accent5 3 5 4 2 3 2" xfId="16710"/>
    <cellStyle name="20% - Accent5 3 5 4 2 4" xfId="16711"/>
    <cellStyle name="20% - Accent5 3 5 4 2 5" xfId="16712"/>
    <cellStyle name="20% - Accent5 3 5 4 2 6" xfId="16713"/>
    <cellStyle name="20% - Accent5 3 5 4 2 7" xfId="16714"/>
    <cellStyle name="20% - Accent5 3 5 4 2 8" xfId="16715"/>
    <cellStyle name="20% - Accent5 3 5 4 2 9" xfId="16716"/>
    <cellStyle name="20% - Accent5 3 5 4 3" xfId="16717"/>
    <cellStyle name="20% - Accent5 3 5 4 3 2" xfId="16718"/>
    <cellStyle name="20% - Accent5 3 5 4 3 2 2" xfId="16719"/>
    <cellStyle name="20% - Accent5 3 5 4 3 2 3" xfId="16720"/>
    <cellStyle name="20% - Accent5 3 5 4 3 3" xfId="16721"/>
    <cellStyle name="20% - Accent5 3 5 4 3 3 2" xfId="16722"/>
    <cellStyle name="20% - Accent5 3 5 4 3 4" xfId="16723"/>
    <cellStyle name="20% - Accent5 3 5 4 3 5" xfId="16724"/>
    <cellStyle name="20% - Accent5 3 5 4 3 6" xfId="16725"/>
    <cellStyle name="20% - Accent5 3 5 4 3 7" xfId="16726"/>
    <cellStyle name="20% - Accent5 3 5 4 3 8" xfId="16727"/>
    <cellStyle name="20% - Accent5 3 5 4 3 9" xfId="16728"/>
    <cellStyle name="20% - Accent5 3 5 4 4" xfId="16729"/>
    <cellStyle name="20% - Accent5 3 5 4 4 2" xfId="16730"/>
    <cellStyle name="20% - Accent5 3 5 4 4 2 2" xfId="16731"/>
    <cellStyle name="20% - Accent5 3 5 4 4 2 3" xfId="16732"/>
    <cellStyle name="20% - Accent5 3 5 4 4 3" xfId="16733"/>
    <cellStyle name="20% - Accent5 3 5 4 4 3 2" xfId="16734"/>
    <cellStyle name="20% - Accent5 3 5 4 4 4" xfId="16735"/>
    <cellStyle name="20% - Accent5 3 5 4 4 5" xfId="16736"/>
    <cellStyle name="20% - Accent5 3 5 4 4 6" xfId="16737"/>
    <cellStyle name="20% - Accent5 3 5 4 4 7" xfId="16738"/>
    <cellStyle name="20% - Accent5 3 5 4 4 8" xfId="16739"/>
    <cellStyle name="20% - Accent5 3 5 4 4 9" xfId="16740"/>
    <cellStyle name="20% - Accent5 3 5 4 5" xfId="16741"/>
    <cellStyle name="20% - Accent5 3 5 4 5 2" xfId="16742"/>
    <cellStyle name="20% - Accent5 3 5 4 5 3" xfId="16743"/>
    <cellStyle name="20% - Accent5 3 5 4 6" xfId="16744"/>
    <cellStyle name="20% - Accent5 3 5 4 6 2" xfId="16745"/>
    <cellStyle name="20% - Accent5 3 5 4 7" xfId="16746"/>
    <cellStyle name="20% - Accent5 3 5 4 8" xfId="16747"/>
    <cellStyle name="20% - Accent5 3 5 4 9" xfId="16748"/>
    <cellStyle name="20% - Accent5 3 5 5" xfId="16749"/>
    <cellStyle name="20% - Accent5 3 5 5 2" xfId="16750"/>
    <cellStyle name="20% - Accent5 3 5 5 2 2" xfId="16751"/>
    <cellStyle name="20% - Accent5 3 5 5 2 3" xfId="16752"/>
    <cellStyle name="20% - Accent5 3 5 5 3" xfId="16753"/>
    <cellStyle name="20% - Accent5 3 5 5 3 2" xfId="16754"/>
    <cellStyle name="20% - Accent5 3 5 5 4" xfId="16755"/>
    <cellStyle name="20% - Accent5 3 5 5 5" xfId="16756"/>
    <cellStyle name="20% - Accent5 3 5 5 6" xfId="16757"/>
    <cellStyle name="20% - Accent5 3 5 5 7" xfId="16758"/>
    <cellStyle name="20% - Accent5 3 5 5 8" xfId="16759"/>
    <cellStyle name="20% - Accent5 3 5 5 9" xfId="16760"/>
    <cellStyle name="20% - Accent5 3 5 6" xfId="16761"/>
    <cellStyle name="20% - Accent5 3 5 6 2" xfId="16762"/>
    <cellStyle name="20% - Accent5 3 5 6 2 2" xfId="16763"/>
    <cellStyle name="20% - Accent5 3 5 6 2 3" xfId="16764"/>
    <cellStyle name="20% - Accent5 3 5 6 3" xfId="16765"/>
    <cellStyle name="20% - Accent5 3 5 6 3 2" xfId="16766"/>
    <cellStyle name="20% - Accent5 3 5 6 4" xfId="16767"/>
    <cellStyle name="20% - Accent5 3 5 6 5" xfId="16768"/>
    <cellStyle name="20% - Accent5 3 5 6 6" xfId="16769"/>
    <cellStyle name="20% - Accent5 3 5 6 7" xfId="16770"/>
    <cellStyle name="20% - Accent5 3 5 6 8" xfId="16771"/>
    <cellStyle name="20% - Accent5 3 5 6 9" xfId="16772"/>
    <cellStyle name="20% - Accent5 3 5 7" xfId="16773"/>
    <cellStyle name="20% - Accent5 3 5 7 2" xfId="16774"/>
    <cellStyle name="20% - Accent5 3 5 7 2 2" xfId="16775"/>
    <cellStyle name="20% - Accent5 3 5 7 2 3" xfId="16776"/>
    <cellStyle name="20% - Accent5 3 5 7 3" xfId="16777"/>
    <cellStyle name="20% - Accent5 3 5 7 3 2" xfId="16778"/>
    <cellStyle name="20% - Accent5 3 5 7 4" xfId="16779"/>
    <cellStyle name="20% - Accent5 3 5 7 5" xfId="16780"/>
    <cellStyle name="20% - Accent5 3 5 7 6" xfId="16781"/>
    <cellStyle name="20% - Accent5 3 5 7 7" xfId="16782"/>
    <cellStyle name="20% - Accent5 3 5 7 8" xfId="16783"/>
    <cellStyle name="20% - Accent5 3 5 7 9" xfId="16784"/>
    <cellStyle name="20% - Accent5 3 5 8" xfId="16785"/>
    <cellStyle name="20% - Accent5 3 5 8 2" xfId="16786"/>
    <cellStyle name="20% - Accent5 3 5 8 3" xfId="16787"/>
    <cellStyle name="20% - Accent5 3 5 9" xfId="16788"/>
    <cellStyle name="20% - Accent5 3 5 9 2" xfId="16789"/>
    <cellStyle name="20% - Accent5 3 6" xfId="16790"/>
    <cellStyle name="20% - Accent5 3 6 10" xfId="16791"/>
    <cellStyle name="20% - Accent5 3 6 11" xfId="16792"/>
    <cellStyle name="20% - Accent5 3 6 12" xfId="16793"/>
    <cellStyle name="20% - Accent5 3 6 13" xfId="16794"/>
    <cellStyle name="20% - Accent5 3 6 14" xfId="16795"/>
    <cellStyle name="20% - Accent5 3 6 15" xfId="16796"/>
    <cellStyle name="20% - Accent5 3 6 2" xfId="16797"/>
    <cellStyle name="20% - Accent5 3 6 2 10" xfId="16798"/>
    <cellStyle name="20% - Accent5 3 6 2 11" xfId="16799"/>
    <cellStyle name="20% - Accent5 3 6 2 12" xfId="16800"/>
    <cellStyle name="20% - Accent5 3 6 2 13" xfId="16801"/>
    <cellStyle name="20% - Accent5 3 6 2 2" xfId="16802"/>
    <cellStyle name="20% - Accent5 3 6 2 2 10" xfId="16803"/>
    <cellStyle name="20% - Accent5 3 6 2 2 11" xfId="16804"/>
    <cellStyle name="20% - Accent5 3 6 2 2 12" xfId="16805"/>
    <cellStyle name="20% - Accent5 3 6 2 2 2" xfId="16806"/>
    <cellStyle name="20% - Accent5 3 6 2 2 2 2" xfId="16807"/>
    <cellStyle name="20% - Accent5 3 6 2 2 2 2 2" xfId="16808"/>
    <cellStyle name="20% - Accent5 3 6 2 2 2 2 3" xfId="16809"/>
    <cellStyle name="20% - Accent5 3 6 2 2 2 3" xfId="16810"/>
    <cellStyle name="20% - Accent5 3 6 2 2 2 3 2" xfId="16811"/>
    <cellStyle name="20% - Accent5 3 6 2 2 2 4" xfId="16812"/>
    <cellStyle name="20% - Accent5 3 6 2 2 2 5" xfId="16813"/>
    <cellStyle name="20% - Accent5 3 6 2 2 2 6" xfId="16814"/>
    <cellStyle name="20% - Accent5 3 6 2 2 2 7" xfId="16815"/>
    <cellStyle name="20% - Accent5 3 6 2 2 2 8" xfId="16816"/>
    <cellStyle name="20% - Accent5 3 6 2 2 2 9" xfId="16817"/>
    <cellStyle name="20% - Accent5 3 6 2 2 3" xfId="16818"/>
    <cellStyle name="20% - Accent5 3 6 2 2 3 2" xfId="16819"/>
    <cellStyle name="20% - Accent5 3 6 2 2 3 2 2" xfId="16820"/>
    <cellStyle name="20% - Accent5 3 6 2 2 3 2 3" xfId="16821"/>
    <cellStyle name="20% - Accent5 3 6 2 2 3 3" xfId="16822"/>
    <cellStyle name="20% - Accent5 3 6 2 2 3 3 2" xfId="16823"/>
    <cellStyle name="20% - Accent5 3 6 2 2 3 4" xfId="16824"/>
    <cellStyle name="20% - Accent5 3 6 2 2 3 5" xfId="16825"/>
    <cellStyle name="20% - Accent5 3 6 2 2 3 6" xfId="16826"/>
    <cellStyle name="20% - Accent5 3 6 2 2 3 7" xfId="16827"/>
    <cellStyle name="20% - Accent5 3 6 2 2 3 8" xfId="16828"/>
    <cellStyle name="20% - Accent5 3 6 2 2 3 9" xfId="16829"/>
    <cellStyle name="20% - Accent5 3 6 2 2 4" xfId="16830"/>
    <cellStyle name="20% - Accent5 3 6 2 2 4 2" xfId="16831"/>
    <cellStyle name="20% - Accent5 3 6 2 2 4 2 2" xfId="16832"/>
    <cellStyle name="20% - Accent5 3 6 2 2 4 2 3" xfId="16833"/>
    <cellStyle name="20% - Accent5 3 6 2 2 4 3" xfId="16834"/>
    <cellStyle name="20% - Accent5 3 6 2 2 4 3 2" xfId="16835"/>
    <cellStyle name="20% - Accent5 3 6 2 2 4 4" xfId="16836"/>
    <cellStyle name="20% - Accent5 3 6 2 2 4 5" xfId="16837"/>
    <cellStyle name="20% - Accent5 3 6 2 2 4 6" xfId="16838"/>
    <cellStyle name="20% - Accent5 3 6 2 2 4 7" xfId="16839"/>
    <cellStyle name="20% - Accent5 3 6 2 2 4 8" xfId="16840"/>
    <cellStyle name="20% - Accent5 3 6 2 2 4 9" xfId="16841"/>
    <cellStyle name="20% - Accent5 3 6 2 2 5" xfId="16842"/>
    <cellStyle name="20% - Accent5 3 6 2 2 5 2" xfId="16843"/>
    <cellStyle name="20% - Accent5 3 6 2 2 5 3" xfId="16844"/>
    <cellStyle name="20% - Accent5 3 6 2 2 6" xfId="16845"/>
    <cellStyle name="20% - Accent5 3 6 2 2 6 2" xfId="16846"/>
    <cellStyle name="20% - Accent5 3 6 2 2 7" xfId="16847"/>
    <cellStyle name="20% - Accent5 3 6 2 2 8" xfId="16848"/>
    <cellStyle name="20% - Accent5 3 6 2 2 9" xfId="16849"/>
    <cellStyle name="20% - Accent5 3 6 2 3" xfId="16850"/>
    <cellStyle name="20% - Accent5 3 6 2 3 2" xfId="16851"/>
    <cellStyle name="20% - Accent5 3 6 2 3 2 2" xfId="16852"/>
    <cellStyle name="20% - Accent5 3 6 2 3 2 3" xfId="16853"/>
    <cellStyle name="20% - Accent5 3 6 2 3 3" xfId="16854"/>
    <cellStyle name="20% - Accent5 3 6 2 3 3 2" xfId="16855"/>
    <cellStyle name="20% - Accent5 3 6 2 3 4" xfId="16856"/>
    <cellStyle name="20% - Accent5 3 6 2 3 5" xfId="16857"/>
    <cellStyle name="20% - Accent5 3 6 2 3 6" xfId="16858"/>
    <cellStyle name="20% - Accent5 3 6 2 3 7" xfId="16859"/>
    <cellStyle name="20% - Accent5 3 6 2 3 8" xfId="16860"/>
    <cellStyle name="20% - Accent5 3 6 2 3 9" xfId="16861"/>
    <cellStyle name="20% - Accent5 3 6 2 4" xfId="16862"/>
    <cellStyle name="20% - Accent5 3 6 2 4 2" xfId="16863"/>
    <cellStyle name="20% - Accent5 3 6 2 4 2 2" xfId="16864"/>
    <cellStyle name="20% - Accent5 3 6 2 4 2 3" xfId="16865"/>
    <cellStyle name="20% - Accent5 3 6 2 4 3" xfId="16866"/>
    <cellStyle name="20% - Accent5 3 6 2 4 3 2" xfId="16867"/>
    <cellStyle name="20% - Accent5 3 6 2 4 4" xfId="16868"/>
    <cellStyle name="20% - Accent5 3 6 2 4 5" xfId="16869"/>
    <cellStyle name="20% - Accent5 3 6 2 4 6" xfId="16870"/>
    <cellStyle name="20% - Accent5 3 6 2 4 7" xfId="16871"/>
    <cellStyle name="20% - Accent5 3 6 2 4 8" xfId="16872"/>
    <cellStyle name="20% - Accent5 3 6 2 4 9" xfId="16873"/>
    <cellStyle name="20% - Accent5 3 6 2 5" xfId="16874"/>
    <cellStyle name="20% - Accent5 3 6 2 5 2" xfId="16875"/>
    <cellStyle name="20% - Accent5 3 6 2 5 2 2" xfId="16876"/>
    <cellStyle name="20% - Accent5 3 6 2 5 2 3" xfId="16877"/>
    <cellStyle name="20% - Accent5 3 6 2 5 3" xfId="16878"/>
    <cellStyle name="20% - Accent5 3 6 2 5 3 2" xfId="16879"/>
    <cellStyle name="20% - Accent5 3 6 2 5 4" xfId="16880"/>
    <cellStyle name="20% - Accent5 3 6 2 5 5" xfId="16881"/>
    <cellStyle name="20% - Accent5 3 6 2 5 6" xfId="16882"/>
    <cellStyle name="20% - Accent5 3 6 2 5 7" xfId="16883"/>
    <cellStyle name="20% - Accent5 3 6 2 5 8" xfId="16884"/>
    <cellStyle name="20% - Accent5 3 6 2 5 9" xfId="16885"/>
    <cellStyle name="20% - Accent5 3 6 2 6" xfId="16886"/>
    <cellStyle name="20% - Accent5 3 6 2 6 2" xfId="16887"/>
    <cellStyle name="20% - Accent5 3 6 2 6 3" xfId="16888"/>
    <cellStyle name="20% - Accent5 3 6 2 7" xfId="16889"/>
    <cellStyle name="20% - Accent5 3 6 2 7 2" xfId="16890"/>
    <cellStyle name="20% - Accent5 3 6 2 8" xfId="16891"/>
    <cellStyle name="20% - Accent5 3 6 2 9" xfId="16892"/>
    <cellStyle name="20% - Accent5 3 6 3" xfId="16893"/>
    <cellStyle name="20% - Accent5 3 6 3 10" xfId="16894"/>
    <cellStyle name="20% - Accent5 3 6 3 11" xfId="16895"/>
    <cellStyle name="20% - Accent5 3 6 3 12" xfId="16896"/>
    <cellStyle name="20% - Accent5 3 6 3 13" xfId="16897"/>
    <cellStyle name="20% - Accent5 3 6 3 2" xfId="16898"/>
    <cellStyle name="20% - Accent5 3 6 3 2 10" xfId="16899"/>
    <cellStyle name="20% - Accent5 3 6 3 2 11" xfId="16900"/>
    <cellStyle name="20% - Accent5 3 6 3 2 12" xfId="16901"/>
    <cellStyle name="20% - Accent5 3 6 3 2 2" xfId="16902"/>
    <cellStyle name="20% - Accent5 3 6 3 2 2 2" xfId="16903"/>
    <cellStyle name="20% - Accent5 3 6 3 2 2 2 2" xfId="16904"/>
    <cellStyle name="20% - Accent5 3 6 3 2 2 2 3" xfId="16905"/>
    <cellStyle name="20% - Accent5 3 6 3 2 2 3" xfId="16906"/>
    <cellStyle name="20% - Accent5 3 6 3 2 2 3 2" xfId="16907"/>
    <cellStyle name="20% - Accent5 3 6 3 2 2 4" xfId="16908"/>
    <cellStyle name="20% - Accent5 3 6 3 2 2 5" xfId="16909"/>
    <cellStyle name="20% - Accent5 3 6 3 2 2 6" xfId="16910"/>
    <cellStyle name="20% - Accent5 3 6 3 2 2 7" xfId="16911"/>
    <cellStyle name="20% - Accent5 3 6 3 2 2 8" xfId="16912"/>
    <cellStyle name="20% - Accent5 3 6 3 2 2 9" xfId="16913"/>
    <cellStyle name="20% - Accent5 3 6 3 2 3" xfId="16914"/>
    <cellStyle name="20% - Accent5 3 6 3 2 3 2" xfId="16915"/>
    <cellStyle name="20% - Accent5 3 6 3 2 3 2 2" xfId="16916"/>
    <cellStyle name="20% - Accent5 3 6 3 2 3 2 3" xfId="16917"/>
    <cellStyle name="20% - Accent5 3 6 3 2 3 3" xfId="16918"/>
    <cellStyle name="20% - Accent5 3 6 3 2 3 3 2" xfId="16919"/>
    <cellStyle name="20% - Accent5 3 6 3 2 3 4" xfId="16920"/>
    <cellStyle name="20% - Accent5 3 6 3 2 3 5" xfId="16921"/>
    <cellStyle name="20% - Accent5 3 6 3 2 3 6" xfId="16922"/>
    <cellStyle name="20% - Accent5 3 6 3 2 3 7" xfId="16923"/>
    <cellStyle name="20% - Accent5 3 6 3 2 3 8" xfId="16924"/>
    <cellStyle name="20% - Accent5 3 6 3 2 3 9" xfId="16925"/>
    <cellStyle name="20% - Accent5 3 6 3 2 4" xfId="16926"/>
    <cellStyle name="20% - Accent5 3 6 3 2 4 2" xfId="16927"/>
    <cellStyle name="20% - Accent5 3 6 3 2 4 2 2" xfId="16928"/>
    <cellStyle name="20% - Accent5 3 6 3 2 4 2 3" xfId="16929"/>
    <cellStyle name="20% - Accent5 3 6 3 2 4 3" xfId="16930"/>
    <cellStyle name="20% - Accent5 3 6 3 2 4 3 2" xfId="16931"/>
    <cellStyle name="20% - Accent5 3 6 3 2 4 4" xfId="16932"/>
    <cellStyle name="20% - Accent5 3 6 3 2 4 5" xfId="16933"/>
    <cellStyle name="20% - Accent5 3 6 3 2 4 6" xfId="16934"/>
    <cellStyle name="20% - Accent5 3 6 3 2 4 7" xfId="16935"/>
    <cellStyle name="20% - Accent5 3 6 3 2 4 8" xfId="16936"/>
    <cellStyle name="20% - Accent5 3 6 3 2 4 9" xfId="16937"/>
    <cellStyle name="20% - Accent5 3 6 3 2 5" xfId="16938"/>
    <cellStyle name="20% - Accent5 3 6 3 2 5 2" xfId="16939"/>
    <cellStyle name="20% - Accent5 3 6 3 2 5 3" xfId="16940"/>
    <cellStyle name="20% - Accent5 3 6 3 2 6" xfId="16941"/>
    <cellStyle name="20% - Accent5 3 6 3 2 6 2" xfId="16942"/>
    <cellStyle name="20% - Accent5 3 6 3 2 7" xfId="16943"/>
    <cellStyle name="20% - Accent5 3 6 3 2 8" xfId="16944"/>
    <cellStyle name="20% - Accent5 3 6 3 2 9" xfId="16945"/>
    <cellStyle name="20% - Accent5 3 6 3 3" xfId="16946"/>
    <cellStyle name="20% - Accent5 3 6 3 3 2" xfId="16947"/>
    <cellStyle name="20% - Accent5 3 6 3 3 2 2" xfId="16948"/>
    <cellStyle name="20% - Accent5 3 6 3 3 2 3" xfId="16949"/>
    <cellStyle name="20% - Accent5 3 6 3 3 3" xfId="16950"/>
    <cellStyle name="20% - Accent5 3 6 3 3 3 2" xfId="16951"/>
    <cellStyle name="20% - Accent5 3 6 3 3 4" xfId="16952"/>
    <cellStyle name="20% - Accent5 3 6 3 3 5" xfId="16953"/>
    <cellStyle name="20% - Accent5 3 6 3 3 6" xfId="16954"/>
    <cellStyle name="20% - Accent5 3 6 3 3 7" xfId="16955"/>
    <cellStyle name="20% - Accent5 3 6 3 3 8" xfId="16956"/>
    <cellStyle name="20% - Accent5 3 6 3 3 9" xfId="16957"/>
    <cellStyle name="20% - Accent5 3 6 3 4" xfId="16958"/>
    <cellStyle name="20% - Accent5 3 6 3 4 2" xfId="16959"/>
    <cellStyle name="20% - Accent5 3 6 3 4 2 2" xfId="16960"/>
    <cellStyle name="20% - Accent5 3 6 3 4 2 3" xfId="16961"/>
    <cellStyle name="20% - Accent5 3 6 3 4 3" xfId="16962"/>
    <cellStyle name="20% - Accent5 3 6 3 4 3 2" xfId="16963"/>
    <cellStyle name="20% - Accent5 3 6 3 4 4" xfId="16964"/>
    <cellStyle name="20% - Accent5 3 6 3 4 5" xfId="16965"/>
    <cellStyle name="20% - Accent5 3 6 3 4 6" xfId="16966"/>
    <cellStyle name="20% - Accent5 3 6 3 4 7" xfId="16967"/>
    <cellStyle name="20% - Accent5 3 6 3 4 8" xfId="16968"/>
    <cellStyle name="20% - Accent5 3 6 3 4 9" xfId="16969"/>
    <cellStyle name="20% - Accent5 3 6 3 5" xfId="16970"/>
    <cellStyle name="20% - Accent5 3 6 3 5 2" xfId="16971"/>
    <cellStyle name="20% - Accent5 3 6 3 5 2 2" xfId="16972"/>
    <cellStyle name="20% - Accent5 3 6 3 5 2 3" xfId="16973"/>
    <cellStyle name="20% - Accent5 3 6 3 5 3" xfId="16974"/>
    <cellStyle name="20% - Accent5 3 6 3 5 3 2" xfId="16975"/>
    <cellStyle name="20% - Accent5 3 6 3 5 4" xfId="16976"/>
    <cellStyle name="20% - Accent5 3 6 3 5 5" xfId="16977"/>
    <cellStyle name="20% - Accent5 3 6 3 5 6" xfId="16978"/>
    <cellStyle name="20% - Accent5 3 6 3 5 7" xfId="16979"/>
    <cellStyle name="20% - Accent5 3 6 3 5 8" xfId="16980"/>
    <cellStyle name="20% - Accent5 3 6 3 5 9" xfId="16981"/>
    <cellStyle name="20% - Accent5 3 6 3 6" xfId="16982"/>
    <cellStyle name="20% - Accent5 3 6 3 6 2" xfId="16983"/>
    <cellStyle name="20% - Accent5 3 6 3 6 3" xfId="16984"/>
    <cellStyle name="20% - Accent5 3 6 3 7" xfId="16985"/>
    <cellStyle name="20% - Accent5 3 6 3 7 2" xfId="16986"/>
    <cellStyle name="20% - Accent5 3 6 3 8" xfId="16987"/>
    <cellStyle name="20% - Accent5 3 6 3 9" xfId="16988"/>
    <cellStyle name="20% - Accent5 3 6 4" xfId="16989"/>
    <cellStyle name="20% - Accent5 3 6 4 10" xfId="16990"/>
    <cellStyle name="20% - Accent5 3 6 4 11" xfId="16991"/>
    <cellStyle name="20% - Accent5 3 6 4 12" xfId="16992"/>
    <cellStyle name="20% - Accent5 3 6 4 2" xfId="16993"/>
    <cellStyle name="20% - Accent5 3 6 4 2 2" xfId="16994"/>
    <cellStyle name="20% - Accent5 3 6 4 2 2 2" xfId="16995"/>
    <cellStyle name="20% - Accent5 3 6 4 2 2 3" xfId="16996"/>
    <cellStyle name="20% - Accent5 3 6 4 2 3" xfId="16997"/>
    <cellStyle name="20% - Accent5 3 6 4 2 3 2" xfId="16998"/>
    <cellStyle name="20% - Accent5 3 6 4 2 4" xfId="16999"/>
    <cellStyle name="20% - Accent5 3 6 4 2 5" xfId="17000"/>
    <cellStyle name="20% - Accent5 3 6 4 2 6" xfId="17001"/>
    <cellStyle name="20% - Accent5 3 6 4 2 7" xfId="17002"/>
    <cellStyle name="20% - Accent5 3 6 4 2 8" xfId="17003"/>
    <cellStyle name="20% - Accent5 3 6 4 2 9" xfId="17004"/>
    <cellStyle name="20% - Accent5 3 6 4 3" xfId="17005"/>
    <cellStyle name="20% - Accent5 3 6 4 3 2" xfId="17006"/>
    <cellStyle name="20% - Accent5 3 6 4 3 2 2" xfId="17007"/>
    <cellStyle name="20% - Accent5 3 6 4 3 2 3" xfId="17008"/>
    <cellStyle name="20% - Accent5 3 6 4 3 3" xfId="17009"/>
    <cellStyle name="20% - Accent5 3 6 4 3 3 2" xfId="17010"/>
    <cellStyle name="20% - Accent5 3 6 4 3 4" xfId="17011"/>
    <cellStyle name="20% - Accent5 3 6 4 3 5" xfId="17012"/>
    <cellStyle name="20% - Accent5 3 6 4 3 6" xfId="17013"/>
    <cellStyle name="20% - Accent5 3 6 4 3 7" xfId="17014"/>
    <cellStyle name="20% - Accent5 3 6 4 3 8" xfId="17015"/>
    <cellStyle name="20% - Accent5 3 6 4 3 9" xfId="17016"/>
    <cellStyle name="20% - Accent5 3 6 4 4" xfId="17017"/>
    <cellStyle name="20% - Accent5 3 6 4 4 2" xfId="17018"/>
    <cellStyle name="20% - Accent5 3 6 4 4 2 2" xfId="17019"/>
    <cellStyle name="20% - Accent5 3 6 4 4 2 3" xfId="17020"/>
    <cellStyle name="20% - Accent5 3 6 4 4 3" xfId="17021"/>
    <cellStyle name="20% - Accent5 3 6 4 4 3 2" xfId="17022"/>
    <cellStyle name="20% - Accent5 3 6 4 4 4" xfId="17023"/>
    <cellStyle name="20% - Accent5 3 6 4 4 5" xfId="17024"/>
    <cellStyle name="20% - Accent5 3 6 4 4 6" xfId="17025"/>
    <cellStyle name="20% - Accent5 3 6 4 4 7" xfId="17026"/>
    <cellStyle name="20% - Accent5 3 6 4 4 8" xfId="17027"/>
    <cellStyle name="20% - Accent5 3 6 4 4 9" xfId="17028"/>
    <cellStyle name="20% - Accent5 3 6 4 5" xfId="17029"/>
    <cellStyle name="20% - Accent5 3 6 4 5 2" xfId="17030"/>
    <cellStyle name="20% - Accent5 3 6 4 5 3" xfId="17031"/>
    <cellStyle name="20% - Accent5 3 6 4 6" xfId="17032"/>
    <cellStyle name="20% - Accent5 3 6 4 6 2" xfId="17033"/>
    <cellStyle name="20% - Accent5 3 6 4 7" xfId="17034"/>
    <cellStyle name="20% - Accent5 3 6 4 8" xfId="17035"/>
    <cellStyle name="20% - Accent5 3 6 4 9" xfId="17036"/>
    <cellStyle name="20% - Accent5 3 6 5" xfId="17037"/>
    <cellStyle name="20% - Accent5 3 6 5 2" xfId="17038"/>
    <cellStyle name="20% - Accent5 3 6 5 2 2" xfId="17039"/>
    <cellStyle name="20% - Accent5 3 6 5 2 3" xfId="17040"/>
    <cellStyle name="20% - Accent5 3 6 5 3" xfId="17041"/>
    <cellStyle name="20% - Accent5 3 6 5 3 2" xfId="17042"/>
    <cellStyle name="20% - Accent5 3 6 5 4" xfId="17043"/>
    <cellStyle name="20% - Accent5 3 6 5 5" xfId="17044"/>
    <cellStyle name="20% - Accent5 3 6 5 6" xfId="17045"/>
    <cellStyle name="20% - Accent5 3 6 5 7" xfId="17046"/>
    <cellStyle name="20% - Accent5 3 6 5 8" xfId="17047"/>
    <cellStyle name="20% - Accent5 3 6 5 9" xfId="17048"/>
    <cellStyle name="20% - Accent5 3 6 6" xfId="17049"/>
    <cellStyle name="20% - Accent5 3 6 6 2" xfId="17050"/>
    <cellStyle name="20% - Accent5 3 6 6 2 2" xfId="17051"/>
    <cellStyle name="20% - Accent5 3 6 6 2 3" xfId="17052"/>
    <cellStyle name="20% - Accent5 3 6 6 3" xfId="17053"/>
    <cellStyle name="20% - Accent5 3 6 6 3 2" xfId="17054"/>
    <cellStyle name="20% - Accent5 3 6 6 4" xfId="17055"/>
    <cellStyle name="20% - Accent5 3 6 6 5" xfId="17056"/>
    <cellStyle name="20% - Accent5 3 6 6 6" xfId="17057"/>
    <cellStyle name="20% - Accent5 3 6 6 7" xfId="17058"/>
    <cellStyle name="20% - Accent5 3 6 6 8" xfId="17059"/>
    <cellStyle name="20% - Accent5 3 6 6 9" xfId="17060"/>
    <cellStyle name="20% - Accent5 3 6 7" xfId="17061"/>
    <cellStyle name="20% - Accent5 3 6 7 2" xfId="17062"/>
    <cellStyle name="20% - Accent5 3 6 7 2 2" xfId="17063"/>
    <cellStyle name="20% - Accent5 3 6 7 2 3" xfId="17064"/>
    <cellStyle name="20% - Accent5 3 6 7 3" xfId="17065"/>
    <cellStyle name="20% - Accent5 3 6 7 3 2" xfId="17066"/>
    <cellStyle name="20% - Accent5 3 6 7 4" xfId="17067"/>
    <cellStyle name="20% - Accent5 3 6 7 5" xfId="17068"/>
    <cellStyle name="20% - Accent5 3 6 7 6" xfId="17069"/>
    <cellStyle name="20% - Accent5 3 6 7 7" xfId="17070"/>
    <cellStyle name="20% - Accent5 3 6 7 8" xfId="17071"/>
    <cellStyle name="20% - Accent5 3 6 7 9" xfId="17072"/>
    <cellStyle name="20% - Accent5 3 6 8" xfId="17073"/>
    <cellStyle name="20% - Accent5 3 6 8 2" xfId="17074"/>
    <cellStyle name="20% - Accent5 3 6 8 3" xfId="17075"/>
    <cellStyle name="20% - Accent5 3 6 9" xfId="17076"/>
    <cellStyle name="20% - Accent5 3 6 9 2" xfId="17077"/>
    <cellStyle name="20% - Accent5 3 7" xfId="17078"/>
    <cellStyle name="20% - Accent5 3 7 10" xfId="17079"/>
    <cellStyle name="20% - Accent5 3 7 11" xfId="17080"/>
    <cellStyle name="20% - Accent5 3 7 12" xfId="17081"/>
    <cellStyle name="20% - Accent5 3 7 13" xfId="17082"/>
    <cellStyle name="20% - Accent5 3 7 2" xfId="17083"/>
    <cellStyle name="20% - Accent5 3 7 2 10" xfId="17084"/>
    <cellStyle name="20% - Accent5 3 7 2 11" xfId="17085"/>
    <cellStyle name="20% - Accent5 3 7 2 12" xfId="17086"/>
    <cellStyle name="20% - Accent5 3 7 2 2" xfId="17087"/>
    <cellStyle name="20% - Accent5 3 7 2 2 2" xfId="17088"/>
    <cellStyle name="20% - Accent5 3 7 2 2 2 2" xfId="17089"/>
    <cellStyle name="20% - Accent5 3 7 2 2 2 3" xfId="17090"/>
    <cellStyle name="20% - Accent5 3 7 2 2 3" xfId="17091"/>
    <cellStyle name="20% - Accent5 3 7 2 2 3 2" xfId="17092"/>
    <cellStyle name="20% - Accent5 3 7 2 2 4" xfId="17093"/>
    <cellStyle name="20% - Accent5 3 7 2 2 5" xfId="17094"/>
    <cellStyle name="20% - Accent5 3 7 2 2 6" xfId="17095"/>
    <cellStyle name="20% - Accent5 3 7 2 2 7" xfId="17096"/>
    <cellStyle name="20% - Accent5 3 7 2 2 8" xfId="17097"/>
    <cellStyle name="20% - Accent5 3 7 2 2 9" xfId="17098"/>
    <cellStyle name="20% - Accent5 3 7 2 3" xfId="17099"/>
    <cellStyle name="20% - Accent5 3 7 2 3 2" xfId="17100"/>
    <cellStyle name="20% - Accent5 3 7 2 3 2 2" xfId="17101"/>
    <cellStyle name="20% - Accent5 3 7 2 3 2 3" xfId="17102"/>
    <cellStyle name="20% - Accent5 3 7 2 3 3" xfId="17103"/>
    <cellStyle name="20% - Accent5 3 7 2 3 3 2" xfId="17104"/>
    <cellStyle name="20% - Accent5 3 7 2 3 4" xfId="17105"/>
    <cellStyle name="20% - Accent5 3 7 2 3 5" xfId="17106"/>
    <cellStyle name="20% - Accent5 3 7 2 3 6" xfId="17107"/>
    <cellStyle name="20% - Accent5 3 7 2 3 7" xfId="17108"/>
    <cellStyle name="20% - Accent5 3 7 2 3 8" xfId="17109"/>
    <cellStyle name="20% - Accent5 3 7 2 3 9" xfId="17110"/>
    <cellStyle name="20% - Accent5 3 7 2 4" xfId="17111"/>
    <cellStyle name="20% - Accent5 3 7 2 4 2" xfId="17112"/>
    <cellStyle name="20% - Accent5 3 7 2 4 2 2" xfId="17113"/>
    <cellStyle name="20% - Accent5 3 7 2 4 2 3" xfId="17114"/>
    <cellStyle name="20% - Accent5 3 7 2 4 3" xfId="17115"/>
    <cellStyle name="20% - Accent5 3 7 2 4 3 2" xfId="17116"/>
    <cellStyle name="20% - Accent5 3 7 2 4 4" xfId="17117"/>
    <cellStyle name="20% - Accent5 3 7 2 4 5" xfId="17118"/>
    <cellStyle name="20% - Accent5 3 7 2 4 6" xfId="17119"/>
    <cellStyle name="20% - Accent5 3 7 2 4 7" xfId="17120"/>
    <cellStyle name="20% - Accent5 3 7 2 4 8" xfId="17121"/>
    <cellStyle name="20% - Accent5 3 7 2 4 9" xfId="17122"/>
    <cellStyle name="20% - Accent5 3 7 2 5" xfId="17123"/>
    <cellStyle name="20% - Accent5 3 7 2 5 2" xfId="17124"/>
    <cellStyle name="20% - Accent5 3 7 2 5 3" xfId="17125"/>
    <cellStyle name="20% - Accent5 3 7 2 6" xfId="17126"/>
    <cellStyle name="20% - Accent5 3 7 2 6 2" xfId="17127"/>
    <cellStyle name="20% - Accent5 3 7 2 7" xfId="17128"/>
    <cellStyle name="20% - Accent5 3 7 2 8" xfId="17129"/>
    <cellStyle name="20% - Accent5 3 7 2 9" xfId="17130"/>
    <cellStyle name="20% - Accent5 3 7 3" xfId="17131"/>
    <cellStyle name="20% - Accent5 3 7 3 2" xfId="17132"/>
    <cellStyle name="20% - Accent5 3 7 3 2 2" xfId="17133"/>
    <cellStyle name="20% - Accent5 3 7 3 2 3" xfId="17134"/>
    <cellStyle name="20% - Accent5 3 7 3 3" xfId="17135"/>
    <cellStyle name="20% - Accent5 3 7 3 3 2" xfId="17136"/>
    <cellStyle name="20% - Accent5 3 7 3 4" xfId="17137"/>
    <cellStyle name="20% - Accent5 3 7 3 5" xfId="17138"/>
    <cellStyle name="20% - Accent5 3 7 3 6" xfId="17139"/>
    <cellStyle name="20% - Accent5 3 7 3 7" xfId="17140"/>
    <cellStyle name="20% - Accent5 3 7 3 8" xfId="17141"/>
    <cellStyle name="20% - Accent5 3 7 3 9" xfId="17142"/>
    <cellStyle name="20% - Accent5 3 7 4" xfId="17143"/>
    <cellStyle name="20% - Accent5 3 7 4 2" xfId="17144"/>
    <cellStyle name="20% - Accent5 3 7 4 2 2" xfId="17145"/>
    <cellStyle name="20% - Accent5 3 7 4 2 3" xfId="17146"/>
    <cellStyle name="20% - Accent5 3 7 4 3" xfId="17147"/>
    <cellStyle name="20% - Accent5 3 7 4 3 2" xfId="17148"/>
    <cellStyle name="20% - Accent5 3 7 4 4" xfId="17149"/>
    <cellStyle name="20% - Accent5 3 7 4 5" xfId="17150"/>
    <cellStyle name="20% - Accent5 3 7 4 6" xfId="17151"/>
    <cellStyle name="20% - Accent5 3 7 4 7" xfId="17152"/>
    <cellStyle name="20% - Accent5 3 7 4 8" xfId="17153"/>
    <cellStyle name="20% - Accent5 3 7 4 9" xfId="17154"/>
    <cellStyle name="20% - Accent5 3 7 5" xfId="17155"/>
    <cellStyle name="20% - Accent5 3 7 5 2" xfId="17156"/>
    <cellStyle name="20% - Accent5 3 7 5 2 2" xfId="17157"/>
    <cellStyle name="20% - Accent5 3 7 5 2 3" xfId="17158"/>
    <cellStyle name="20% - Accent5 3 7 5 3" xfId="17159"/>
    <cellStyle name="20% - Accent5 3 7 5 3 2" xfId="17160"/>
    <cellStyle name="20% - Accent5 3 7 5 4" xfId="17161"/>
    <cellStyle name="20% - Accent5 3 7 5 5" xfId="17162"/>
    <cellStyle name="20% - Accent5 3 7 5 6" xfId="17163"/>
    <cellStyle name="20% - Accent5 3 7 5 7" xfId="17164"/>
    <cellStyle name="20% - Accent5 3 7 5 8" xfId="17165"/>
    <cellStyle name="20% - Accent5 3 7 5 9" xfId="17166"/>
    <cellStyle name="20% - Accent5 3 7 6" xfId="17167"/>
    <cellStyle name="20% - Accent5 3 7 6 2" xfId="17168"/>
    <cellStyle name="20% - Accent5 3 7 6 3" xfId="17169"/>
    <cellStyle name="20% - Accent5 3 7 7" xfId="17170"/>
    <cellStyle name="20% - Accent5 3 7 7 2" xfId="17171"/>
    <cellStyle name="20% - Accent5 3 7 8" xfId="17172"/>
    <cellStyle name="20% - Accent5 3 7 9" xfId="17173"/>
    <cellStyle name="20% - Accent5 3 8" xfId="17174"/>
    <cellStyle name="20% - Accent5 3 8 10" xfId="17175"/>
    <cellStyle name="20% - Accent5 3 8 11" xfId="17176"/>
    <cellStyle name="20% - Accent5 3 8 12" xfId="17177"/>
    <cellStyle name="20% - Accent5 3 8 13" xfId="17178"/>
    <cellStyle name="20% - Accent5 3 8 2" xfId="17179"/>
    <cellStyle name="20% - Accent5 3 8 2 10" xfId="17180"/>
    <cellStyle name="20% - Accent5 3 8 2 11" xfId="17181"/>
    <cellStyle name="20% - Accent5 3 8 2 12" xfId="17182"/>
    <cellStyle name="20% - Accent5 3 8 2 2" xfId="17183"/>
    <cellStyle name="20% - Accent5 3 8 2 2 2" xfId="17184"/>
    <cellStyle name="20% - Accent5 3 8 2 2 2 2" xfId="17185"/>
    <cellStyle name="20% - Accent5 3 8 2 2 2 3" xfId="17186"/>
    <cellStyle name="20% - Accent5 3 8 2 2 3" xfId="17187"/>
    <cellStyle name="20% - Accent5 3 8 2 2 3 2" xfId="17188"/>
    <cellStyle name="20% - Accent5 3 8 2 2 4" xfId="17189"/>
    <cellStyle name="20% - Accent5 3 8 2 2 5" xfId="17190"/>
    <cellStyle name="20% - Accent5 3 8 2 2 6" xfId="17191"/>
    <cellStyle name="20% - Accent5 3 8 2 2 7" xfId="17192"/>
    <cellStyle name="20% - Accent5 3 8 2 2 8" xfId="17193"/>
    <cellStyle name="20% - Accent5 3 8 2 2 9" xfId="17194"/>
    <cellStyle name="20% - Accent5 3 8 2 3" xfId="17195"/>
    <cellStyle name="20% - Accent5 3 8 2 3 2" xfId="17196"/>
    <cellStyle name="20% - Accent5 3 8 2 3 2 2" xfId="17197"/>
    <cellStyle name="20% - Accent5 3 8 2 3 2 3" xfId="17198"/>
    <cellStyle name="20% - Accent5 3 8 2 3 3" xfId="17199"/>
    <cellStyle name="20% - Accent5 3 8 2 3 3 2" xfId="17200"/>
    <cellStyle name="20% - Accent5 3 8 2 3 4" xfId="17201"/>
    <cellStyle name="20% - Accent5 3 8 2 3 5" xfId="17202"/>
    <cellStyle name="20% - Accent5 3 8 2 3 6" xfId="17203"/>
    <cellStyle name="20% - Accent5 3 8 2 3 7" xfId="17204"/>
    <cellStyle name="20% - Accent5 3 8 2 3 8" xfId="17205"/>
    <cellStyle name="20% - Accent5 3 8 2 3 9" xfId="17206"/>
    <cellStyle name="20% - Accent5 3 8 2 4" xfId="17207"/>
    <cellStyle name="20% - Accent5 3 8 2 4 2" xfId="17208"/>
    <cellStyle name="20% - Accent5 3 8 2 4 2 2" xfId="17209"/>
    <cellStyle name="20% - Accent5 3 8 2 4 2 3" xfId="17210"/>
    <cellStyle name="20% - Accent5 3 8 2 4 3" xfId="17211"/>
    <cellStyle name="20% - Accent5 3 8 2 4 3 2" xfId="17212"/>
    <cellStyle name="20% - Accent5 3 8 2 4 4" xfId="17213"/>
    <cellStyle name="20% - Accent5 3 8 2 4 5" xfId="17214"/>
    <cellStyle name="20% - Accent5 3 8 2 4 6" xfId="17215"/>
    <cellStyle name="20% - Accent5 3 8 2 4 7" xfId="17216"/>
    <cellStyle name="20% - Accent5 3 8 2 4 8" xfId="17217"/>
    <cellStyle name="20% - Accent5 3 8 2 4 9" xfId="17218"/>
    <cellStyle name="20% - Accent5 3 8 2 5" xfId="17219"/>
    <cellStyle name="20% - Accent5 3 8 2 5 2" xfId="17220"/>
    <cellStyle name="20% - Accent5 3 8 2 5 3" xfId="17221"/>
    <cellStyle name="20% - Accent5 3 8 2 6" xfId="17222"/>
    <cellStyle name="20% - Accent5 3 8 2 6 2" xfId="17223"/>
    <cellStyle name="20% - Accent5 3 8 2 7" xfId="17224"/>
    <cellStyle name="20% - Accent5 3 8 2 8" xfId="17225"/>
    <cellStyle name="20% - Accent5 3 8 2 9" xfId="17226"/>
    <cellStyle name="20% - Accent5 3 8 3" xfId="17227"/>
    <cellStyle name="20% - Accent5 3 8 3 2" xfId="17228"/>
    <cellStyle name="20% - Accent5 3 8 3 2 2" xfId="17229"/>
    <cellStyle name="20% - Accent5 3 8 3 2 3" xfId="17230"/>
    <cellStyle name="20% - Accent5 3 8 3 3" xfId="17231"/>
    <cellStyle name="20% - Accent5 3 8 3 3 2" xfId="17232"/>
    <cellStyle name="20% - Accent5 3 8 3 4" xfId="17233"/>
    <cellStyle name="20% - Accent5 3 8 3 5" xfId="17234"/>
    <cellStyle name="20% - Accent5 3 8 3 6" xfId="17235"/>
    <cellStyle name="20% - Accent5 3 8 3 7" xfId="17236"/>
    <cellStyle name="20% - Accent5 3 8 3 8" xfId="17237"/>
    <cellStyle name="20% - Accent5 3 8 3 9" xfId="17238"/>
    <cellStyle name="20% - Accent5 3 8 4" xfId="17239"/>
    <cellStyle name="20% - Accent5 3 8 4 2" xfId="17240"/>
    <cellStyle name="20% - Accent5 3 8 4 2 2" xfId="17241"/>
    <cellStyle name="20% - Accent5 3 8 4 2 3" xfId="17242"/>
    <cellStyle name="20% - Accent5 3 8 4 3" xfId="17243"/>
    <cellStyle name="20% - Accent5 3 8 4 3 2" xfId="17244"/>
    <cellStyle name="20% - Accent5 3 8 4 4" xfId="17245"/>
    <cellStyle name="20% - Accent5 3 8 4 5" xfId="17246"/>
    <cellStyle name="20% - Accent5 3 8 4 6" xfId="17247"/>
    <cellStyle name="20% - Accent5 3 8 4 7" xfId="17248"/>
    <cellStyle name="20% - Accent5 3 8 4 8" xfId="17249"/>
    <cellStyle name="20% - Accent5 3 8 4 9" xfId="17250"/>
    <cellStyle name="20% - Accent5 3 8 5" xfId="17251"/>
    <cellStyle name="20% - Accent5 3 8 5 2" xfId="17252"/>
    <cellStyle name="20% - Accent5 3 8 5 2 2" xfId="17253"/>
    <cellStyle name="20% - Accent5 3 8 5 2 3" xfId="17254"/>
    <cellStyle name="20% - Accent5 3 8 5 3" xfId="17255"/>
    <cellStyle name="20% - Accent5 3 8 5 3 2" xfId="17256"/>
    <cellStyle name="20% - Accent5 3 8 5 4" xfId="17257"/>
    <cellStyle name="20% - Accent5 3 8 5 5" xfId="17258"/>
    <cellStyle name="20% - Accent5 3 8 5 6" xfId="17259"/>
    <cellStyle name="20% - Accent5 3 8 5 7" xfId="17260"/>
    <cellStyle name="20% - Accent5 3 8 5 8" xfId="17261"/>
    <cellStyle name="20% - Accent5 3 8 5 9" xfId="17262"/>
    <cellStyle name="20% - Accent5 3 8 6" xfId="17263"/>
    <cellStyle name="20% - Accent5 3 8 6 2" xfId="17264"/>
    <cellStyle name="20% - Accent5 3 8 6 3" xfId="17265"/>
    <cellStyle name="20% - Accent5 3 8 7" xfId="17266"/>
    <cellStyle name="20% - Accent5 3 8 7 2" xfId="17267"/>
    <cellStyle name="20% - Accent5 3 8 8" xfId="17268"/>
    <cellStyle name="20% - Accent5 3 8 9" xfId="17269"/>
    <cellStyle name="20% - Accent5 3 9" xfId="17270"/>
    <cellStyle name="20% - Accent5 3 9 10" xfId="17271"/>
    <cellStyle name="20% - Accent5 3 9 11" xfId="17272"/>
    <cellStyle name="20% - Accent5 3 9 12" xfId="17273"/>
    <cellStyle name="20% - Accent5 3 9 2" xfId="17274"/>
    <cellStyle name="20% - Accent5 3 9 2 2" xfId="17275"/>
    <cellStyle name="20% - Accent5 3 9 2 2 2" xfId="17276"/>
    <cellStyle name="20% - Accent5 3 9 2 2 3" xfId="17277"/>
    <cellStyle name="20% - Accent5 3 9 2 3" xfId="17278"/>
    <cellStyle name="20% - Accent5 3 9 2 3 2" xfId="17279"/>
    <cellStyle name="20% - Accent5 3 9 2 4" xfId="17280"/>
    <cellStyle name="20% - Accent5 3 9 2 5" xfId="17281"/>
    <cellStyle name="20% - Accent5 3 9 2 6" xfId="17282"/>
    <cellStyle name="20% - Accent5 3 9 2 7" xfId="17283"/>
    <cellStyle name="20% - Accent5 3 9 2 8" xfId="17284"/>
    <cellStyle name="20% - Accent5 3 9 2 9" xfId="17285"/>
    <cellStyle name="20% - Accent5 3 9 3" xfId="17286"/>
    <cellStyle name="20% - Accent5 3 9 3 2" xfId="17287"/>
    <cellStyle name="20% - Accent5 3 9 3 2 2" xfId="17288"/>
    <cellStyle name="20% - Accent5 3 9 3 2 3" xfId="17289"/>
    <cellStyle name="20% - Accent5 3 9 3 3" xfId="17290"/>
    <cellStyle name="20% - Accent5 3 9 3 3 2" xfId="17291"/>
    <cellStyle name="20% - Accent5 3 9 3 4" xfId="17292"/>
    <cellStyle name="20% - Accent5 3 9 3 5" xfId="17293"/>
    <cellStyle name="20% - Accent5 3 9 3 6" xfId="17294"/>
    <cellStyle name="20% - Accent5 3 9 3 7" xfId="17295"/>
    <cellStyle name="20% - Accent5 3 9 3 8" xfId="17296"/>
    <cellStyle name="20% - Accent5 3 9 3 9" xfId="17297"/>
    <cellStyle name="20% - Accent5 3 9 4" xfId="17298"/>
    <cellStyle name="20% - Accent5 3 9 4 2" xfId="17299"/>
    <cellStyle name="20% - Accent5 3 9 4 2 2" xfId="17300"/>
    <cellStyle name="20% - Accent5 3 9 4 2 3" xfId="17301"/>
    <cellStyle name="20% - Accent5 3 9 4 3" xfId="17302"/>
    <cellStyle name="20% - Accent5 3 9 4 3 2" xfId="17303"/>
    <cellStyle name="20% - Accent5 3 9 4 4" xfId="17304"/>
    <cellStyle name="20% - Accent5 3 9 4 5" xfId="17305"/>
    <cellStyle name="20% - Accent5 3 9 4 6" xfId="17306"/>
    <cellStyle name="20% - Accent5 3 9 4 7" xfId="17307"/>
    <cellStyle name="20% - Accent5 3 9 4 8" xfId="17308"/>
    <cellStyle name="20% - Accent5 3 9 4 9" xfId="17309"/>
    <cellStyle name="20% - Accent5 3 9 5" xfId="17310"/>
    <cellStyle name="20% - Accent5 3 9 5 2" xfId="17311"/>
    <cellStyle name="20% - Accent5 3 9 5 3" xfId="17312"/>
    <cellStyle name="20% - Accent5 3 9 6" xfId="17313"/>
    <cellStyle name="20% - Accent5 3 9 6 2" xfId="17314"/>
    <cellStyle name="20% - Accent5 3 9 7" xfId="17315"/>
    <cellStyle name="20% - Accent5 3 9 8" xfId="17316"/>
    <cellStyle name="20% - Accent5 3 9 9" xfId="17317"/>
    <cellStyle name="20% - Accent5 4" xfId="17318"/>
    <cellStyle name="20% - Accent5 4 2" xfId="17319"/>
    <cellStyle name="20% - Accent5 5" xfId="17320"/>
    <cellStyle name="20% - Accent5 5 2" xfId="17321"/>
    <cellStyle name="20% - Accent5 6" xfId="17322"/>
    <cellStyle name="20% - Accent5 7" xfId="17323"/>
    <cellStyle name="20% - Accent5 7 2" xfId="17324"/>
    <cellStyle name="20% - Accent5 7 3" xfId="17325"/>
    <cellStyle name="20% - Accent5 8" xfId="17326"/>
    <cellStyle name="20% - Accent5 9" xfId="17327"/>
    <cellStyle name="20% - Accent6 10" xfId="17328"/>
    <cellStyle name="20% - Accent6 11" xfId="17329"/>
    <cellStyle name="20% - Accent6 12" xfId="17330"/>
    <cellStyle name="20% - Accent6 2" xfId="17331"/>
    <cellStyle name="20% - Accent6 2 10" xfId="17332"/>
    <cellStyle name="20% - Accent6 2 10 2" xfId="17333"/>
    <cellStyle name="20% - Accent6 2 10 2 2" xfId="17334"/>
    <cellStyle name="20% - Accent6 2 10 2 3" xfId="17335"/>
    <cellStyle name="20% - Accent6 2 10 3" xfId="17336"/>
    <cellStyle name="20% - Accent6 2 10 3 2" xfId="17337"/>
    <cellStyle name="20% - Accent6 2 10 4" xfId="17338"/>
    <cellStyle name="20% - Accent6 2 10 5" xfId="17339"/>
    <cellStyle name="20% - Accent6 2 10 6" xfId="17340"/>
    <cellStyle name="20% - Accent6 2 10 7" xfId="17341"/>
    <cellStyle name="20% - Accent6 2 10 8" xfId="17342"/>
    <cellStyle name="20% - Accent6 2 10 9" xfId="17343"/>
    <cellStyle name="20% - Accent6 2 11" xfId="17344"/>
    <cellStyle name="20% - Accent6 2 11 2" xfId="17345"/>
    <cellStyle name="20% - Accent6 2 11 2 2" xfId="17346"/>
    <cellStyle name="20% - Accent6 2 11 2 3" xfId="17347"/>
    <cellStyle name="20% - Accent6 2 11 3" xfId="17348"/>
    <cellStyle name="20% - Accent6 2 11 3 2" xfId="17349"/>
    <cellStyle name="20% - Accent6 2 11 4" xfId="17350"/>
    <cellStyle name="20% - Accent6 2 11 5" xfId="17351"/>
    <cellStyle name="20% - Accent6 2 11 6" xfId="17352"/>
    <cellStyle name="20% - Accent6 2 11 7" xfId="17353"/>
    <cellStyle name="20% - Accent6 2 11 8" xfId="17354"/>
    <cellStyle name="20% - Accent6 2 11 9" xfId="17355"/>
    <cellStyle name="20% - Accent6 2 12" xfId="17356"/>
    <cellStyle name="20% - Accent6 2 12 2" xfId="17357"/>
    <cellStyle name="20% - Accent6 2 12 2 2" xfId="17358"/>
    <cellStyle name="20% - Accent6 2 12 2 3" xfId="17359"/>
    <cellStyle name="20% - Accent6 2 12 3" xfId="17360"/>
    <cellStyle name="20% - Accent6 2 12 3 2" xfId="17361"/>
    <cellStyle name="20% - Accent6 2 12 4" xfId="17362"/>
    <cellStyle name="20% - Accent6 2 12 5" xfId="17363"/>
    <cellStyle name="20% - Accent6 2 12 6" xfId="17364"/>
    <cellStyle name="20% - Accent6 2 12 7" xfId="17365"/>
    <cellStyle name="20% - Accent6 2 12 8" xfId="17366"/>
    <cellStyle name="20% - Accent6 2 12 9" xfId="17367"/>
    <cellStyle name="20% - Accent6 2 13" xfId="17368"/>
    <cellStyle name="20% - Accent6 2 13 2" xfId="17369"/>
    <cellStyle name="20% - Accent6 2 14" xfId="17370"/>
    <cellStyle name="20% - Accent6 2 15" xfId="17371"/>
    <cellStyle name="20% - Accent6 2 16" xfId="17372"/>
    <cellStyle name="20% - Accent6 2 17" xfId="17373"/>
    <cellStyle name="20% - Accent6 2 18" xfId="17374"/>
    <cellStyle name="20% - Accent6 2 2" xfId="17375"/>
    <cellStyle name="20% - Accent6 2 2 10" xfId="17376"/>
    <cellStyle name="20% - Accent6 2 2 11" xfId="17377"/>
    <cellStyle name="20% - Accent6 2 2 12" xfId="17378"/>
    <cellStyle name="20% - Accent6 2 2 13" xfId="17379"/>
    <cellStyle name="20% - Accent6 2 2 14" xfId="17380"/>
    <cellStyle name="20% - Accent6 2 2 15" xfId="17381"/>
    <cellStyle name="20% - Accent6 2 2 2" xfId="17382"/>
    <cellStyle name="20% - Accent6 2 2 2 10" xfId="17383"/>
    <cellStyle name="20% - Accent6 2 2 2 11" xfId="17384"/>
    <cellStyle name="20% - Accent6 2 2 2 12" xfId="17385"/>
    <cellStyle name="20% - Accent6 2 2 2 13" xfId="17386"/>
    <cellStyle name="20% - Accent6 2 2 2 2" xfId="17387"/>
    <cellStyle name="20% - Accent6 2 2 2 2 10" xfId="17388"/>
    <cellStyle name="20% - Accent6 2 2 2 2 11" xfId="17389"/>
    <cellStyle name="20% - Accent6 2 2 2 2 12" xfId="17390"/>
    <cellStyle name="20% - Accent6 2 2 2 2 2" xfId="17391"/>
    <cellStyle name="20% - Accent6 2 2 2 2 2 2" xfId="17392"/>
    <cellStyle name="20% - Accent6 2 2 2 2 2 2 2" xfId="17393"/>
    <cellStyle name="20% - Accent6 2 2 2 2 2 2 3" xfId="17394"/>
    <cellStyle name="20% - Accent6 2 2 2 2 2 3" xfId="17395"/>
    <cellStyle name="20% - Accent6 2 2 2 2 2 3 2" xfId="17396"/>
    <cellStyle name="20% - Accent6 2 2 2 2 2 4" xfId="17397"/>
    <cellStyle name="20% - Accent6 2 2 2 2 2 5" xfId="17398"/>
    <cellStyle name="20% - Accent6 2 2 2 2 2 6" xfId="17399"/>
    <cellStyle name="20% - Accent6 2 2 2 2 2 7" xfId="17400"/>
    <cellStyle name="20% - Accent6 2 2 2 2 2 8" xfId="17401"/>
    <cellStyle name="20% - Accent6 2 2 2 2 2 9" xfId="17402"/>
    <cellStyle name="20% - Accent6 2 2 2 2 3" xfId="17403"/>
    <cellStyle name="20% - Accent6 2 2 2 2 3 2" xfId="17404"/>
    <cellStyle name="20% - Accent6 2 2 2 2 3 2 2" xfId="17405"/>
    <cellStyle name="20% - Accent6 2 2 2 2 3 2 3" xfId="17406"/>
    <cellStyle name="20% - Accent6 2 2 2 2 3 3" xfId="17407"/>
    <cellStyle name="20% - Accent6 2 2 2 2 3 3 2" xfId="17408"/>
    <cellStyle name="20% - Accent6 2 2 2 2 3 4" xfId="17409"/>
    <cellStyle name="20% - Accent6 2 2 2 2 3 5" xfId="17410"/>
    <cellStyle name="20% - Accent6 2 2 2 2 3 6" xfId="17411"/>
    <cellStyle name="20% - Accent6 2 2 2 2 3 7" xfId="17412"/>
    <cellStyle name="20% - Accent6 2 2 2 2 3 8" xfId="17413"/>
    <cellStyle name="20% - Accent6 2 2 2 2 3 9" xfId="17414"/>
    <cellStyle name="20% - Accent6 2 2 2 2 4" xfId="17415"/>
    <cellStyle name="20% - Accent6 2 2 2 2 4 2" xfId="17416"/>
    <cellStyle name="20% - Accent6 2 2 2 2 4 2 2" xfId="17417"/>
    <cellStyle name="20% - Accent6 2 2 2 2 4 2 3" xfId="17418"/>
    <cellStyle name="20% - Accent6 2 2 2 2 4 3" xfId="17419"/>
    <cellStyle name="20% - Accent6 2 2 2 2 4 3 2" xfId="17420"/>
    <cellStyle name="20% - Accent6 2 2 2 2 4 4" xfId="17421"/>
    <cellStyle name="20% - Accent6 2 2 2 2 4 5" xfId="17422"/>
    <cellStyle name="20% - Accent6 2 2 2 2 4 6" xfId="17423"/>
    <cellStyle name="20% - Accent6 2 2 2 2 4 7" xfId="17424"/>
    <cellStyle name="20% - Accent6 2 2 2 2 4 8" xfId="17425"/>
    <cellStyle name="20% - Accent6 2 2 2 2 4 9" xfId="17426"/>
    <cellStyle name="20% - Accent6 2 2 2 2 5" xfId="17427"/>
    <cellStyle name="20% - Accent6 2 2 2 2 5 2" xfId="17428"/>
    <cellStyle name="20% - Accent6 2 2 2 2 5 3" xfId="17429"/>
    <cellStyle name="20% - Accent6 2 2 2 2 6" xfId="17430"/>
    <cellStyle name="20% - Accent6 2 2 2 2 6 2" xfId="17431"/>
    <cellStyle name="20% - Accent6 2 2 2 2 7" xfId="17432"/>
    <cellStyle name="20% - Accent6 2 2 2 2 8" xfId="17433"/>
    <cellStyle name="20% - Accent6 2 2 2 2 9" xfId="17434"/>
    <cellStyle name="20% - Accent6 2 2 2 3" xfId="17435"/>
    <cellStyle name="20% - Accent6 2 2 2 3 2" xfId="17436"/>
    <cellStyle name="20% - Accent6 2 2 2 3 2 2" xfId="17437"/>
    <cellStyle name="20% - Accent6 2 2 2 3 2 3" xfId="17438"/>
    <cellStyle name="20% - Accent6 2 2 2 3 3" xfId="17439"/>
    <cellStyle name="20% - Accent6 2 2 2 3 3 2" xfId="17440"/>
    <cellStyle name="20% - Accent6 2 2 2 3 4" xfId="17441"/>
    <cellStyle name="20% - Accent6 2 2 2 3 5" xfId="17442"/>
    <cellStyle name="20% - Accent6 2 2 2 3 6" xfId="17443"/>
    <cellStyle name="20% - Accent6 2 2 2 3 7" xfId="17444"/>
    <cellStyle name="20% - Accent6 2 2 2 3 8" xfId="17445"/>
    <cellStyle name="20% - Accent6 2 2 2 3 9" xfId="17446"/>
    <cellStyle name="20% - Accent6 2 2 2 4" xfId="17447"/>
    <cellStyle name="20% - Accent6 2 2 2 4 2" xfId="17448"/>
    <cellStyle name="20% - Accent6 2 2 2 4 2 2" xfId="17449"/>
    <cellStyle name="20% - Accent6 2 2 2 4 2 3" xfId="17450"/>
    <cellStyle name="20% - Accent6 2 2 2 4 3" xfId="17451"/>
    <cellStyle name="20% - Accent6 2 2 2 4 3 2" xfId="17452"/>
    <cellStyle name="20% - Accent6 2 2 2 4 4" xfId="17453"/>
    <cellStyle name="20% - Accent6 2 2 2 4 5" xfId="17454"/>
    <cellStyle name="20% - Accent6 2 2 2 4 6" xfId="17455"/>
    <cellStyle name="20% - Accent6 2 2 2 4 7" xfId="17456"/>
    <cellStyle name="20% - Accent6 2 2 2 4 8" xfId="17457"/>
    <cellStyle name="20% - Accent6 2 2 2 4 9" xfId="17458"/>
    <cellStyle name="20% - Accent6 2 2 2 5" xfId="17459"/>
    <cellStyle name="20% - Accent6 2 2 2 5 2" xfId="17460"/>
    <cellStyle name="20% - Accent6 2 2 2 5 2 2" xfId="17461"/>
    <cellStyle name="20% - Accent6 2 2 2 5 2 3" xfId="17462"/>
    <cellStyle name="20% - Accent6 2 2 2 5 3" xfId="17463"/>
    <cellStyle name="20% - Accent6 2 2 2 5 3 2" xfId="17464"/>
    <cellStyle name="20% - Accent6 2 2 2 5 4" xfId="17465"/>
    <cellStyle name="20% - Accent6 2 2 2 5 5" xfId="17466"/>
    <cellStyle name="20% - Accent6 2 2 2 5 6" xfId="17467"/>
    <cellStyle name="20% - Accent6 2 2 2 5 7" xfId="17468"/>
    <cellStyle name="20% - Accent6 2 2 2 5 8" xfId="17469"/>
    <cellStyle name="20% - Accent6 2 2 2 5 9" xfId="17470"/>
    <cellStyle name="20% - Accent6 2 2 2 6" xfId="17471"/>
    <cellStyle name="20% - Accent6 2 2 2 6 2" xfId="17472"/>
    <cellStyle name="20% - Accent6 2 2 2 6 3" xfId="17473"/>
    <cellStyle name="20% - Accent6 2 2 2 7" xfId="17474"/>
    <cellStyle name="20% - Accent6 2 2 2 7 2" xfId="17475"/>
    <cellStyle name="20% - Accent6 2 2 2 8" xfId="17476"/>
    <cellStyle name="20% - Accent6 2 2 2 9" xfId="17477"/>
    <cellStyle name="20% - Accent6 2 2 3" xfId="17478"/>
    <cellStyle name="20% - Accent6 2 2 3 10" xfId="17479"/>
    <cellStyle name="20% - Accent6 2 2 3 11" xfId="17480"/>
    <cellStyle name="20% - Accent6 2 2 3 12" xfId="17481"/>
    <cellStyle name="20% - Accent6 2 2 3 13" xfId="17482"/>
    <cellStyle name="20% - Accent6 2 2 3 2" xfId="17483"/>
    <cellStyle name="20% - Accent6 2 2 3 2 10" xfId="17484"/>
    <cellStyle name="20% - Accent6 2 2 3 2 11" xfId="17485"/>
    <cellStyle name="20% - Accent6 2 2 3 2 12" xfId="17486"/>
    <cellStyle name="20% - Accent6 2 2 3 2 2" xfId="17487"/>
    <cellStyle name="20% - Accent6 2 2 3 2 2 2" xfId="17488"/>
    <cellStyle name="20% - Accent6 2 2 3 2 2 2 2" xfId="17489"/>
    <cellStyle name="20% - Accent6 2 2 3 2 2 2 3" xfId="17490"/>
    <cellStyle name="20% - Accent6 2 2 3 2 2 3" xfId="17491"/>
    <cellStyle name="20% - Accent6 2 2 3 2 2 3 2" xfId="17492"/>
    <cellStyle name="20% - Accent6 2 2 3 2 2 4" xfId="17493"/>
    <cellStyle name="20% - Accent6 2 2 3 2 2 5" xfId="17494"/>
    <cellStyle name="20% - Accent6 2 2 3 2 2 6" xfId="17495"/>
    <cellStyle name="20% - Accent6 2 2 3 2 2 7" xfId="17496"/>
    <cellStyle name="20% - Accent6 2 2 3 2 2 8" xfId="17497"/>
    <cellStyle name="20% - Accent6 2 2 3 2 2 9" xfId="17498"/>
    <cellStyle name="20% - Accent6 2 2 3 2 3" xfId="17499"/>
    <cellStyle name="20% - Accent6 2 2 3 2 3 2" xfId="17500"/>
    <cellStyle name="20% - Accent6 2 2 3 2 3 2 2" xfId="17501"/>
    <cellStyle name="20% - Accent6 2 2 3 2 3 2 3" xfId="17502"/>
    <cellStyle name="20% - Accent6 2 2 3 2 3 3" xfId="17503"/>
    <cellStyle name="20% - Accent6 2 2 3 2 3 3 2" xfId="17504"/>
    <cellStyle name="20% - Accent6 2 2 3 2 3 4" xfId="17505"/>
    <cellStyle name="20% - Accent6 2 2 3 2 3 5" xfId="17506"/>
    <cellStyle name="20% - Accent6 2 2 3 2 3 6" xfId="17507"/>
    <cellStyle name="20% - Accent6 2 2 3 2 3 7" xfId="17508"/>
    <cellStyle name="20% - Accent6 2 2 3 2 3 8" xfId="17509"/>
    <cellStyle name="20% - Accent6 2 2 3 2 3 9" xfId="17510"/>
    <cellStyle name="20% - Accent6 2 2 3 2 4" xfId="17511"/>
    <cellStyle name="20% - Accent6 2 2 3 2 4 2" xfId="17512"/>
    <cellStyle name="20% - Accent6 2 2 3 2 4 2 2" xfId="17513"/>
    <cellStyle name="20% - Accent6 2 2 3 2 4 2 3" xfId="17514"/>
    <cellStyle name="20% - Accent6 2 2 3 2 4 3" xfId="17515"/>
    <cellStyle name="20% - Accent6 2 2 3 2 4 3 2" xfId="17516"/>
    <cellStyle name="20% - Accent6 2 2 3 2 4 4" xfId="17517"/>
    <cellStyle name="20% - Accent6 2 2 3 2 4 5" xfId="17518"/>
    <cellStyle name="20% - Accent6 2 2 3 2 4 6" xfId="17519"/>
    <cellStyle name="20% - Accent6 2 2 3 2 4 7" xfId="17520"/>
    <cellStyle name="20% - Accent6 2 2 3 2 4 8" xfId="17521"/>
    <cellStyle name="20% - Accent6 2 2 3 2 4 9" xfId="17522"/>
    <cellStyle name="20% - Accent6 2 2 3 2 5" xfId="17523"/>
    <cellStyle name="20% - Accent6 2 2 3 2 5 2" xfId="17524"/>
    <cellStyle name="20% - Accent6 2 2 3 2 5 3" xfId="17525"/>
    <cellStyle name="20% - Accent6 2 2 3 2 6" xfId="17526"/>
    <cellStyle name="20% - Accent6 2 2 3 2 6 2" xfId="17527"/>
    <cellStyle name="20% - Accent6 2 2 3 2 7" xfId="17528"/>
    <cellStyle name="20% - Accent6 2 2 3 2 8" xfId="17529"/>
    <cellStyle name="20% - Accent6 2 2 3 2 9" xfId="17530"/>
    <cellStyle name="20% - Accent6 2 2 3 3" xfId="17531"/>
    <cellStyle name="20% - Accent6 2 2 3 3 2" xfId="17532"/>
    <cellStyle name="20% - Accent6 2 2 3 3 2 2" xfId="17533"/>
    <cellStyle name="20% - Accent6 2 2 3 3 2 3" xfId="17534"/>
    <cellStyle name="20% - Accent6 2 2 3 3 3" xfId="17535"/>
    <cellStyle name="20% - Accent6 2 2 3 3 3 2" xfId="17536"/>
    <cellStyle name="20% - Accent6 2 2 3 3 4" xfId="17537"/>
    <cellStyle name="20% - Accent6 2 2 3 3 5" xfId="17538"/>
    <cellStyle name="20% - Accent6 2 2 3 3 6" xfId="17539"/>
    <cellStyle name="20% - Accent6 2 2 3 3 7" xfId="17540"/>
    <cellStyle name="20% - Accent6 2 2 3 3 8" xfId="17541"/>
    <cellStyle name="20% - Accent6 2 2 3 3 9" xfId="17542"/>
    <cellStyle name="20% - Accent6 2 2 3 4" xfId="17543"/>
    <cellStyle name="20% - Accent6 2 2 3 4 2" xfId="17544"/>
    <cellStyle name="20% - Accent6 2 2 3 4 2 2" xfId="17545"/>
    <cellStyle name="20% - Accent6 2 2 3 4 2 3" xfId="17546"/>
    <cellStyle name="20% - Accent6 2 2 3 4 3" xfId="17547"/>
    <cellStyle name="20% - Accent6 2 2 3 4 3 2" xfId="17548"/>
    <cellStyle name="20% - Accent6 2 2 3 4 4" xfId="17549"/>
    <cellStyle name="20% - Accent6 2 2 3 4 5" xfId="17550"/>
    <cellStyle name="20% - Accent6 2 2 3 4 6" xfId="17551"/>
    <cellStyle name="20% - Accent6 2 2 3 4 7" xfId="17552"/>
    <cellStyle name="20% - Accent6 2 2 3 4 8" xfId="17553"/>
    <cellStyle name="20% - Accent6 2 2 3 4 9" xfId="17554"/>
    <cellStyle name="20% - Accent6 2 2 3 5" xfId="17555"/>
    <cellStyle name="20% - Accent6 2 2 3 5 2" xfId="17556"/>
    <cellStyle name="20% - Accent6 2 2 3 5 2 2" xfId="17557"/>
    <cellStyle name="20% - Accent6 2 2 3 5 2 3" xfId="17558"/>
    <cellStyle name="20% - Accent6 2 2 3 5 3" xfId="17559"/>
    <cellStyle name="20% - Accent6 2 2 3 5 3 2" xfId="17560"/>
    <cellStyle name="20% - Accent6 2 2 3 5 4" xfId="17561"/>
    <cellStyle name="20% - Accent6 2 2 3 5 5" xfId="17562"/>
    <cellStyle name="20% - Accent6 2 2 3 5 6" xfId="17563"/>
    <cellStyle name="20% - Accent6 2 2 3 5 7" xfId="17564"/>
    <cellStyle name="20% - Accent6 2 2 3 5 8" xfId="17565"/>
    <cellStyle name="20% - Accent6 2 2 3 5 9" xfId="17566"/>
    <cellStyle name="20% - Accent6 2 2 3 6" xfId="17567"/>
    <cellStyle name="20% - Accent6 2 2 3 6 2" xfId="17568"/>
    <cellStyle name="20% - Accent6 2 2 3 6 3" xfId="17569"/>
    <cellStyle name="20% - Accent6 2 2 3 7" xfId="17570"/>
    <cellStyle name="20% - Accent6 2 2 3 7 2" xfId="17571"/>
    <cellStyle name="20% - Accent6 2 2 3 8" xfId="17572"/>
    <cellStyle name="20% - Accent6 2 2 3 9" xfId="17573"/>
    <cellStyle name="20% - Accent6 2 2 4" xfId="17574"/>
    <cellStyle name="20% - Accent6 2 2 4 10" xfId="17575"/>
    <cellStyle name="20% - Accent6 2 2 4 11" xfId="17576"/>
    <cellStyle name="20% - Accent6 2 2 4 12" xfId="17577"/>
    <cellStyle name="20% - Accent6 2 2 4 2" xfId="17578"/>
    <cellStyle name="20% - Accent6 2 2 4 2 2" xfId="17579"/>
    <cellStyle name="20% - Accent6 2 2 4 2 2 2" xfId="17580"/>
    <cellStyle name="20% - Accent6 2 2 4 2 2 3" xfId="17581"/>
    <cellStyle name="20% - Accent6 2 2 4 2 3" xfId="17582"/>
    <cellStyle name="20% - Accent6 2 2 4 2 3 2" xfId="17583"/>
    <cellStyle name="20% - Accent6 2 2 4 2 4" xfId="17584"/>
    <cellStyle name="20% - Accent6 2 2 4 2 5" xfId="17585"/>
    <cellStyle name="20% - Accent6 2 2 4 2 6" xfId="17586"/>
    <cellStyle name="20% - Accent6 2 2 4 2 7" xfId="17587"/>
    <cellStyle name="20% - Accent6 2 2 4 2 8" xfId="17588"/>
    <cellStyle name="20% - Accent6 2 2 4 2 9" xfId="17589"/>
    <cellStyle name="20% - Accent6 2 2 4 3" xfId="17590"/>
    <cellStyle name="20% - Accent6 2 2 4 3 2" xfId="17591"/>
    <cellStyle name="20% - Accent6 2 2 4 3 2 2" xfId="17592"/>
    <cellStyle name="20% - Accent6 2 2 4 3 2 3" xfId="17593"/>
    <cellStyle name="20% - Accent6 2 2 4 3 3" xfId="17594"/>
    <cellStyle name="20% - Accent6 2 2 4 3 3 2" xfId="17595"/>
    <cellStyle name="20% - Accent6 2 2 4 3 4" xfId="17596"/>
    <cellStyle name="20% - Accent6 2 2 4 3 5" xfId="17597"/>
    <cellStyle name="20% - Accent6 2 2 4 3 6" xfId="17598"/>
    <cellStyle name="20% - Accent6 2 2 4 3 7" xfId="17599"/>
    <cellStyle name="20% - Accent6 2 2 4 3 8" xfId="17600"/>
    <cellStyle name="20% - Accent6 2 2 4 3 9" xfId="17601"/>
    <cellStyle name="20% - Accent6 2 2 4 4" xfId="17602"/>
    <cellStyle name="20% - Accent6 2 2 4 4 2" xfId="17603"/>
    <cellStyle name="20% - Accent6 2 2 4 4 2 2" xfId="17604"/>
    <cellStyle name="20% - Accent6 2 2 4 4 2 3" xfId="17605"/>
    <cellStyle name="20% - Accent6 2 2 4 4 3" xfId="17606"/>
    <cellStyle name="20% - Accent6 2 2 4 4 3 2" xfId="17607"/>
    <cellStyle name="20% - Accent6 2 2 4 4 4" xfId="17608"/>
    <cellStyle name="20% - Accent6 2 2 4 4 5" xfId="17609"/>
    <cellStyle name="20% - Accent6 2 2 4 4 6" xfId="17610"/>
    <cellStyle name="20% - Accent6 2 2 4 4 7" xfId="17611"/>
    <cellStyle name="20% - Accent6 2 2 4 4 8" xfId="17612"/>
    <cellStyle name="20% - Accent6 2 2 4 4 9" xfId="17613"/>
    <cellStyle name="20% - Accent6 2 2 4 5" xfId="17614"/>
    <cellStyle name="20% - Accent6 2 2 4 5 2" xfId="17615"/>
    <cellStyle name="20% - Accent6 2 2 4 5 3" xfId="17616"/>
    <cellStyle name="20% - Accent6 2 2 4 6" xfId="17617"/>
    <cellStyle name="20% - Accent6 2 2 4 6 2" xfId="17618"/>
    <cellStyle name="20% - Accent6 2 2 4 7" xfId="17619"/>
    <cellStyle name="20% - Accent6 2 2 4 8" xfId="17620"/>
    <cellStyle name="20% - Accent6 2 2 4 9" xfId="17621"/>
    <cellStyle name="20% - Accent6 2 2 5" xfId="17622"/>
    <cellStyle name="20% - Accent6 2 2 5 2" xfId="17623"/>
    <cellStyle name="20% - Accent6 2 2 5 2 2" xfId="17624"/>
    <cellStyle name="20% - Accent6 2 2 5 2 3" xfId="17625"/>
    <cellStyle name="20% - Accent6 2 2 5 3" xfId="17626"/>
    <cellStyle name="20% - Accent6 2 2 5 3 2" xfId="17627"/>
    <cellStyle name="20% - Accent6 2 2 5 4" xfId="17628"/>
    <cellStyle name="20% - Accent6 2 2 5 5" xfId="17629"/>
    <cellStyle name="20% - Accent6 2 2 5 6" xfId="17630"/>
    <cellStyle name="20% - Accent6 2 2 5 7" xfId="17631"/>
    <cellStyle name="20% - Accent6 2 2 5 8" xfId="17632"/>
    <cellStyle name="20% - Accent6 2 2 5 9" xfId="17633"/>
    <cellStyle name="20% - Accent6 2 2 6" xfId="17634"/>
    <cellStyle name="20% - Accent6 2 2 6 2" xfId="17635"/>
    <cellStyle name="20% - Accent6 2 2 6 2 2" xfId="17636"/>
    <cellStyle name="20% - Accent6 2 2 6 2 3" xfId="17637"/>
    <cellStyle name="20% - Accent6 2 2 6 3" xfId="17638"/>
    <cellStyle name="20% - Accent6 2 2 6 3 2" xfId="17639"/>
    <cellStyle name="20% - Accent6 2 2 6 4" xfId="17640"/>
    <cellStyle name="20% - Accent6 2 2 6 5" xfId="17641"/>
    <cellStyle name="20% - Accent6 2 2 6 6" xfId="17642"/>
    <cellStyle name="20% - Accent6 2 2 6 7" xfId="17643"/>
    <cellStyle name="20% - Accent6 2 2 6 8" xfId="17644"/>
    <cellStyle name="20% - Accent6 2 2 6 9" xfId="17645"/>
    <cellStyle name="20% - Accent6 2 2 7" xfId="17646"/>
    <cellStyle name="20% - Accent6 2 2 7 2" xfId="17647"/>
    <cellStyle name="20% - Accent6 2 2 7 2 2" xfId="17648"/>
    <cellStyle name="20% - Accent6 2 2 7 2 3" xfId="17649"/>
    <cellStyle name="20% - Accent6 2 2 7 3" xfId="17650"/>
    <cellStyle name="20% - Accent6 2 2 7 3 2" xfId="17651"/>
    <cellStyle name="20% - Accent6 2 2 7 4" xfId="17652"/>
    <cellStyle name="20% - Accent6 2 2 7 5" xfId="17653"/>
    <cellStyle name="20% - Accent6 2 2 7 6" xfId="17654"/>
    <cellStyle name="20% - Accent6 2 2 7 7" xfId="17655"/>
    <cellStyle name="20% - Accent6 2 2 7 8" xfId="17656"/>
    <cellStyle name="20% - Accent6 2 2 7 9" xfId="17657"/>
    <cellStyle name="20% - Accent6 2 2 8" xfId="17658"/>
    <cellStyle name="20% - Accent6 2 2 8 2" xfId="17659"/>
    <cellStyle name="20% - Accent6 2 2 8 3" xfId="17660"/>
    <cellStyle name="20% - Accent6 2 2 9" xfId="17661"/>
    <cellStyle name="20% - Accent6 2 2 9 2" xfId="17662"/>
    <cellStyle name="20% - Accent6 2 3" xfId="17663"/>
    <cellStyle name="20% - Accent6 2 3 10" xfId="17664"/>
    <cellStyle name="20% - Accent6 2 3 11" xfId="17665"/>
    <cellStyle name="20% - Accent6 2 3 12" xfId="17666"/>
    <cellStyle name="20% - Accent6 2 3 13" xfId="17667"/>
    <cellStyle name="20% - Accent6 2 3 14" xfId="17668"/>
    <cellStyle name="20% - Accent6 2 3 15" xfId="17669"/>
    <cellStyle name="20% - Accent6 2 3 2" xfId="17670"/>
    <cellStyle name="20% - Accent6 2 3 2 10" xfId="17671"/>
    <cellStyle name="20% - Accent6 2 3 2 11" xfId="17672"/>
    <cellStyle name="20% - Accent6 2 3 2 12" xfId="17673"/>
    <cellStyle name="20% - Accent6 2 3 2 13" xfId="17674"/>
    <cellStyle name="20% - Accent6 2 3 2 2" xfId="17675"/>
    <cellStyle name="20% - Accent6 2 3 2 2 10" xfId="17676"/>
    <cellStyle name="20% - Accent6 2 3 2 2 11" xfId="17677"/>
    <cellStyle name="20% - Accent6 2 3 2 2 12" xfId="17678"/>
    <cellStyle name="20% - Accent6 2 3 2 2 2" xfId="17679"/>
    <cellStyle name="20% - Accent6 2 3 2 2 2 2" xfId="17680"/>
    <cellStyle name="20% - Accent6 2 3 2 2 2 2 2" xfId="17681"/>
    <cellStyle name="20% - Accent6 2 3 2 2 2 2 3" xfId="17682"/>
    <cellStyle name="20% - Accent6 2 3 2 2 2 3" xfId="17683"/>
    <cellStyle name="20% - Accent6 2 3 2 2 2 3 2" xfId="17684"/>
    <cellStyle name="20% - Accent6 2 3 2 2 2 4" xfId="17685"/>
    <cellStyle name="20% - Accent6 2 3 2 2 2 5" xfId="17686"/>
    <cellStyle name="20% - Accent6 2 3 2 2 2 6" xfId="17687"/>
    <cellStyle name="20% - Accent6 2 3 2 2 2 7" xfId="17688"/>
    <cellStyle name="20% - Accent6 2 3 2 2 2 8" xfId="17689"/>
    <cellStyle name="20% - Accent6 2 3 2 2 2 9" xfId="17690"/>
    <cellStyle name="20% - Accent6 2 3 2 2 3" xfId="17691"/>
    <cellStyle name="20% - Accent6 2 3 2 2 3 2" xfId="17692"/>
    <cellStyle name="20% - Accent6 2 3 2 2 3 2 2" xfId="17693"/>
    <cellStyle name="20% - Accent6 2 3 2 2 3 2 3" xfId="17694"/>
    <cellStyle name="20% - Accent6 2 3 2 2 3 3" xfId="17695"/>
    <cellStyle name="20% - Accent6 2 3 2 2 3 3 2" xfId="17696"/>
    <cellStyle name="20% - Accent6 2 3 2 2 3 4" xfId="17697"/>
    <cellStyle name="20% - Accent6 2 3 2 2 3 5" xfId="17698"/>
    <cellStyle name="20% - Accent6 2 3 2 2 3 6" xfId="17699"/>
    <cellStyle name="20% - Accent6 2 3 2 2 3 7" xfId="17700"/>
    <cellStyle name="20% - Accent6 2 3 2 2 3 8" xfId="17701"/>
    <cellStyle name="20% - Accent6 2 3 2 2 3 9" xfId="17702"/>
    <cellStyle name="20% - Accent6 2 3 2 2 4" xfId="17703"/>
    <cellStyle name="20% - Accent6 2 3 2 2 4 2" xfId="17704"/>
    <cellStyle name="20% - Accent6 2 3 2 2 4 2 2" xfId="17705"/>
    <cellStyle name="20% - Accent6 2 3 2 2 4 2 3" xfId="17706"/>
    <cellStyle name="20% - Accent6 2 3 2 2 4 3" xfId="17707"/>
    <cellStyle name="20% - Accent6 2 3 2 2 4 3 2" xfId="17708"/>
    <cellStyle name="20% - Accent6 2 3 2 2 4 4" xfId="17709"/>
    <cellStyle name="20% - Accent6 2 3 2 2 4 5" xfId="17710"/>
    <cellStyle name="20% - Accent6 2 3 2 2 4 6" xfId="17711"/>
    <cellStyle name="20% - Accent6 2 3 2 2 4 7" xfId="17712"/>
    <cellStyle name="20% - Accent6 2 3 2 2 4 8" xfId="17713"/>
    <cellStyle name="20% - Accent6 2 3 2 2 4 9" xfId="17714"/>
    <cellStyle name="20% - Accent6 2 3 2 2 5" xfId="17715"/>
    <cellStyle name="20% - Accent6 2 3 2 2 5 2" xfId="17716"/>
    <cellStyle name="20% - Accent6 2 3 2 2 5 3" xfId="17717"/>
    <cellStyle name="20% - Accent6 2 3 2 2 6" xfId="17718"/>
    <cellStyle name="20% - Accent6 2 3 2 2 6 2" xfId="17719"/>
    <cellStyle name="20% - Accent6 2 3 2 2 7" xfId="17720"/>
    <cellStyle name="20% - Accent6 2 3 2 2 8" xfId="17721"/>
    <cellStyle name="20% - Accent6 2 3 2 2 9" xfId="17722"/>
    <cellStyle name="20% - Accent6 2 3 2 3" xfId="17723"/>
    <cellStyle name="20% - Accent6 2 3 2 3 2" xfId="17724"/>
    <cellStyle name="20% - Accent6 2 3 2 3 2 2" xfId="17725"/>
    <cellStyle name="20% - Accent6 2 3 2 3 2 3" xfId="17726"/>
    <cellStyle name="20% - Accent6 2 3 2 3 3" xfId="17727"/>
    <cellStyle name="20% - Accent6 2 3 2 3 3 2" xfId="17728"/>
    <cellStyle name="20% - Accent6 2 3 2 3 4" xfId="17729"/>
    <cellStyle name="20% - Accent6 2 3 2 3 5" xfId="17730"/>
    <cellStyle name="20% - Accent6 2 3 2 3 6" xfId="17731"/>
    <cellStyle name="20% - Accent6 2 3 2 3 7" xfId="17732"/>
    <cellStyle name="20% - Accent6 2 3 2 3 8" xfId="17733"/>
    <cellStyle name="20% - Accent6 2 3 2 3 9" xfId="17734"/>
    <cellStyle name="20% - Accent6 2 3 2 4" xfId="17735"/>
    <cellStyle name="20% - Accent6 2 3 2 4 2" xfId="17736"/>
    <cellStyle name="20% - Accent6 2 3 2 4 2 2" xfId="17737"/>
    <cellStyle name="20% - Accent6 2 3 2 4 2 3" xfId="17738"/>
    <cellStyle name="20% - Accent6 2 3 2 4 3" xfId="17739"/>
    <cellStyle name="20% - Accent6 2 3 2 4 3 2" xfId="17740"/>
    <cellStyle name="20% - Accent6 2 3 2 4 4" xfId="17741"/>
    <cellStyle name="20% - Accent6 2 3 2 4 5" xfId="17742"/>
    <cellStyle name="20% - Accent6 2 3 2 4 6" xfId="17743"/>
    <cellStyle name="20% - Accent6 2 3 2 4 7" xfId="17744"/>
    <cellStyle name="20% - Accent6 2 3 2 4 8" xfId="17745"/>
    <cellStyle name="20% - Accent6 2 3 2 4 9" xfId="17746"/>
    <cellStyle name="20% - Accent6 2 3 2 5" xfId="17747"/>
    <cellStyle name="20% - Accent6 2 3 2 5 2" xfId="17748"/>
    <cellStyle name="20% - Accent6 2 3 2 5 2 2" xfId="17749"/>
    <cellStyle name="20% - Accent6 2 3 2 5 2 3" xfId="17750"/>
    <cellStyle name="20% - Accent6 2 3 2 5 3" xfId="17751"/>
    <cellStyle name="20% - Accent6 2 3 2 5 3 2" xfId="17752"/>
    <cellStyle name="20% - Accent6 2 3 2 5 4" xfId="17753"/>
    <cellStyle name="20% - Accent6 2 3 2 5 5" xfId="17754"/>
    <cellStyle name="20% - Accent6 2 3 2 5 6" xfId="17755"/>
    <cellStyle name="20% - Accent6 2 3 2 5 7" xfId="17756"/>
    <cellStyle name="20% - Accent6 2 3 2 5 8" xfId="17757"/>
    <cellStyle name="20% - Accent6 2 3 2 5 9" xfId="17758"/>
    <cellStyle name="20% - Accent6 2 3 2 6" xfId="17759"/>
    <cellStyle name="20% - Accent6 2 3 2 6 2" xfId="17760"/>
    <cellStyle name="20% - Accent6 2 3 2 6 3" xfId="17761"/>
    <cellStyle name="20% - Accent6 2 3 2 7" xfId="17762"/>
    <cellStyle name="20% - Accent6 2 3 2 7 2" xfId="17763"/>
    <cellStyle name="20% - Accent6 2 3 2 8" xfId="17764"/>
    <cellStyle name="20% - Accent6 2 3 2 9" xfId="17765"/>
    <cellStyle name="20% - Accent6 2 3 3" xfId="17766"/>
    <cellStyle name="20% - Accent6 2 3 3 10" xfId="17767"/>
    <cellStyle name="20% - Accent6 2 3 3 11" xfId="17768"/>
    <cellStyle name="20% - Accent6 2 3 3 12" xfId="17769"/>
    <cellStyle name="20% - Accent6 2 3 3 13" xfId="17770"/>
    <cellStyle name="20% - Accent6 2 3 3 2" xfId="17771"/>
    <cellStyle name="20% - Accent6 2 3 3 2 10" xfId="17772"/>
    <cellStyle name="20% - Accent6 2 3 3 2 11" xfId="17773"/>
    <cellStyle name="20% - Accent6 2 3 3 2 12" xfId="17774"/>
    <cellStyle name="20% - Accent6 2 3 3 2 2" xfId="17775"/>
    <cellStyle name="20% - Accent6 2 3 3 2 2 2" xfId="17776"/>
    <cellStyle name="20% - Accent6 2 3 3 2 2 2 2" xfId="17777"/>
    <cellStyle name="20% - Accent6 2 3 3 2 2 2 3" xfId="17778"/>
    <cellStyle name="20% - Accent6 2 3 3 2 2 3" xfId="17779"/>
    <cellStyle name="20% - Accent6 2 3 3 2 2 3 2" xfId="17780"/>
    <cellStyle name="20% - Accent6 2 3 3 2 2 4" xfId="17781"/>
    <cellStyle name="20% - Accent6 2 3 3 2 2 5" xfId="17782"/>
    <cellStyle name="20% - Accent6 2 3 3 2 2 6" xfId="17783"/>
    <cellStyle name="20% - Accent6 2 3 3 2 2 7" xfId="17784"/>
    <cellStyle name="20% - Accent6 2 3 3 2 2 8" xfId="17785"/>
    <cellStyle name="20% - Accent6 2 3 3 2 2 9" xfId="17786"/>
    <cellStyle name="20% - Accent6 2 3 3 2 3" xfId="17787"/>
    <cellStyle name="20% - Accent6 2 3 3 2 3 2" xfId="17788"/>
    <cellStyle name="20% - Accent6 2 3 3 2 3 2 2" xfId="17789"/>
    <cellStyle name="20% - Accent6 2 3 3 2 3 2 3" xfId="17790"/>
    <cellStyle name="20% - Accent6 2 3 3 2 3 3" xfId="17791"/>
    <cellStyle name="20% - Accent6 2 3 3 2 3 3 2" xfId="17792"/>
    <cellStyle name="20% - Accent6 2 3 3 2 3 4" xfId="17793"/>
    <cellStyle name="20% - Accent6 2 3 3 2 3 5" xfId="17794"/>
    <cellStyle name="20% - Accent6 2 3 3 2 3 6" xfId="17795"/>
    <cellStyle name="20% - Accent6 2 3 3 2 3 7" xfId="17796"/>
    <cellStyle name="20% - Accent6 2 3 3 2 3 8" xfId="17797"/>
    <cellStyle name="20% - Accent6 2 3 3 2 3 9" xfId="17798"/>
    <cellStyle name="20% - Accent6 2 3 3 2 4" xfId="17799"/>
    <cellStyle name="20% - Accent6 2 3 3 2 4 2" xfId="17800"/>
    <cellStyle name="20% - Accent6 2 3 3 2 4 2 2" xfId="17801"/>
    <cellStyle name="20% - Accent6 2 3 3 2 4 2 3" xfId="17802"/>
    <cellStyle name="20% - Accent6 2 3 3 2 4 3" xfId="17803"/>
    <cellStyle name="20% - Accent6 2 3 3 2 4 3 2" xfId="17804"/>
    <cellStyle name="20% - Accent6 2 3 3 2 4 4" xfId="17805"/>
    <cellStyle name="20% - Accent6 2 3 3 2 4 5" xfId="17806"/>
    <cellStyle name="20% - Accent6 2 3 3 2 4 6" xfId="17807"/>
    <cellStyle name="20% - Accent6 2 3 3 2 4 7" xfId="17808"/>
    <cellStyle name="20% - Accent6 2 3 3 2 4 8" xfId="17809"/>
    <cellStyle name="20% - Accent6 2 3 3 2 4 9" xfId="17810"/>
    <cellStyle name="20% - Accent6 2 3 3 2 5" xfId="17811"/>
    <cellStyle name="20% - Accent6 2 3 3 2 5 2" xfId="17812"/>
    <cellStyle name="20% - Accent6 2 3 3 2 5 3" xfId="17813"/>
    <cellStyle name="20% - Accent6 2 3 3 2 6" xfId="17814"/>
    <cellStyle name="20% - Accent6 2 3 3 2 6 2" xfId="17815"/>
    <cellStyle name="20% - Accent6 2 3 3 2 7" xfId="17816"/>
    <cellStyle name="20% - Accent6 2 3 3 2 8" xfId="17817"/>
    <cellStyle name="20% - Accent6 2 3 3 2 9" xfId="17818"/>
    <cellStyle name="20% - Accent6 2 3 3 3" xfId="17819"/>
    <cellStyle name="20% - Accent6 2 3 3 3 2" xfId="17820"/>
    <cellStyle name="20% - Accent6 2 3 3 3 2 2" xfId="17821"/>
    <cellStyle name="20% - Accent6 2 3 3 3 2 3" xfId="17822"/>
    <cellStyle name="20% - Accent6 2 3 3 3 3" xfId="17823"/>
    <cellStyle name="20% - Accent6 2 3 3 3 3 2" xfId="17824"/>
    <cellStyle name="20% - Accent6 2 3 3 3 4" xfId="17825"/>
    <cellStyle name="20% - Accent6 2 3 3 3 5" xfId="17826"/>
    <cellStyle name="20% - Accent6 2 3 3 3 6" xfId="17827"/>
    <cellStyle name="20% - Accent6 2 3 3 3 7" xfId="17828"/>
    <cellStyle name="20% - Accent6 2 3 3 3 8" xfId="17829"/>
    <cellStyle name="20% - Accent6 2 3 3 3 9" xfId="17830"/>
    <cellStyle name="20% - Accent6 2 3 3 4" xfId="17831"/>
    <cellStyle name="20% - Accent6 2 3 3 4 2" xfId="17832"/>
    <cellStyle name="20% - Accent6 2 3 3 4 2 2" xfId="17833"/>
    <cellStyle name="20% - Accent6 2 3 3 4 2 3" xfId="17834"/>
    <cellStyle name="20% - Accent6 2 3 3 4 3" xfId="17835"/>
    <cellStyle name="20% - Accent6 2 3 3 4 3 2" xfId="17836"/>
    <cellStyle name="20% - Accent6 2 3 3 4 4" xfId="17837"/>
    <cellStyle name="20% - Accent6 2 3 3 4 5" xfId="17838"/>
    <cellStyle name="20% - Accent6 2 3 3 4 6" xfId="17839"/>
    <cellStyle name="20% - Accent6 2 3 3 4 7" xfId="17840"/>
    <cellStyle name="20% - Accent6 2 3 3 4 8" xfId="17841"/>
    <cellStyle name="20% - Accent6 2 3 3 4 9" xfId="17842"/>
    <cellStyle name="20% - Accent6 2 3 3 5" xfId="17843"/>
    <cellStyle name="20% - Accent6 2 3 3 5 2" xfId="17844"/>
    <cellStyle name="20% - Accent6 2 3 3 5 2 2" xfId="17845"/>
    <cellStyle name="20% - Accent6 2 3 3 5 2 3" xfId="17846"/>
    <cellStyle name="20% - Accent6 2 3 3 5 3" xfId="17847"/>
    <cellStyle name="20% - Accent6 2 3 3 5 3 2" xfId="17848"/>
    <cellStyle name="20% - Accent6 2 3 3 5 4" xfId="17849"/>
    <cellStyle name="20% - Accent6 2 3 3 5 5" xfId="17850"/>
    <cellStyle name="20% - Accent6 2 3 3 5 6" xfId="17851"/>
    <cellStyle name="20% - Accent6 2 3 3 5 7" xfId="17852"/>
    <cellStyle name="20% - Accent6 2 3 3 5 8" xfId="17853"/>
    <cellStyle name="20% - Accent6 2 3 3 5 9" xfId="17854"/>
    <cellStyle name="20% - Accent6 2 3 3 6" xfId="17855"/>
    <cellStyle name="20% - Accent6 2 3 3 6 2" xfId="17856"/>
    <cellStyle name="20% - Accent6 2 3 3 6 3" xfId="17857"/>
    <cellStyle name="20% - Accent6 2 3 3 7" xfId="17858"/>
    <cellStyle name="20% - Accent6 2 3 3 7 2" xfId="17859"/>
    <cellStyle name="20% - Accent6 2 3 3 8" xfId="17860"/>
    <cellStyle name="20% - Accent6 2 3 3 9" xfId="17861"/>
    <cellStyle name="20% - Accent6 2 3 4" xfId="17862"/>
    <cellStyle name="20% - Accent6 2 3 4 10" xfId="17863"/>
    <cellStyle name="20% - Accent6 2 3 4 11" xfId="17864"/>
    <cellStyle name="20% - Accent6 2 3 4 12" xfId="17865"/>
    <cellStyle name="20% - Accent6 2 3 4 2" xfId="17866"/>
    <cellStyle name="20% - Accent6 2 3 4 2 2" xfId="17867"/>
    <cellStyle name="20% - Accent6 2 3 4 2 2 2" xfId="17868"/>
    <cellStyle name="20% - Accent6 2 3 4 2 2 3" xfId="17869"/>
    <cellStyle name="20% - Accent6 2 3 4 2 3" xfId="17870"/>
    <cellStyle name="20% - Accent6 2 3 4 2 3 2" xfId="17871"/>
    <cellStyle name="20% - Accent6 2 3 4 2 4" xfId="17872"/>
    <cellStyle name="20% - Accent6 2 3 4 2 5" xfId="17873"/>
    <cellStyle name="20% - Accent6 2 3 4 2 6" xfId="17874"/>
    <cellStyle name="20% - Accent6 2 3 4 2 7" xfId="17875"/>
    <cellStyle name="20% - Accent6 2 3 4 2 8" xfId="17876"/>
    <cellStyle name="20% - Accent6 2 3 4 2 9" xfId="17877"/>
    <cellStyle name="20% - Accent6 2 3 4 3" xfId="17878"/>
    <cellStyle name="20% - Accent6 2 3 4 3 2" xfId="17879"/>
    <cellStyle name="20% - Accent6 2 3 4 3 2 2" xfId="17880"/>
    <cellStyle name="20% - Accent6 2 3 4 3 2 3" xfId="17881"/>
    <cellStyle name="20% - Accent6 2 3 4 3 3" xfId="17882"/>
    <cellStyle name="20% - Accent6 2 3 4 3 3 2" xfId="17883"/>
    <cellStyle name="20% - Accent6 2 3 4 3 4" xfId="17884"/>
    <cellStyle name="20% - Accent6 2 3 4 3 5" xfId="17885"/>
    <cellStyle name="20% - Accent6 2 3 4 3 6" xfId="17886"/>
    <cellStyle name="20% - Accent6 2 3 4 3 7" xfId="17887"/>
    <cellStyle name="20% - Accent6 2 3 4 3 8" xfId="17888"/>
    <cellStyle name="20% - Accent6 2 3 4 3 9" xfId="17889"/>
    <cellStyle name="20% - Accent6 2 3 4 4" xfId="17890"/>
    <cellStyle name="20% - Accent6 2 3 4 4 2" xfId="17891"/>
    <cellStyle name="20% - Accent6 2 3 4 4 2 2" xfId="17892"/>
    <cellStyle name="20% - Accent6 2 3 4 4 2 3" xfId="17893"/>
    <cellStyle name="20% - Accent6 2 3 4 4 3" xfId="17894"/>
    <cellStyle name="20% - Accent6 2 3 4 4 3 2" xfId="17895"/>
    <cellStyle name="20% - Accent6 2 3 4 4 4" xfId="17896"/>
    <cellStyle name="20% - Accent6 2 3 4 4 5" xfId="17897"/>
    <cellStyle name="20% - Accent6 2 3 4 4 6" xfId="17898"/>
    <cellStyle name="20% - Accent6 2 3 4 4 7" xfId="17899"/>
    <cellStyle name="20% - Accent6 2 3 4 4 8" xfId="17900"/>
    <cellStyle name="20% - Accent6 2 3 4 4 9" xfId="17901"/>
    <cellStyle name="20% - Accent6 2 3 4 5" xfId="17902"/>
    <cellStyle name="20% - Accent6 2 3 4 5 2" xfId="17903"/>
    <cellStyle name="20% - Accent6 2 3 4 5 3" xfId="17904"/>
    <cellStyle name="20% - Accent6 2 3 4 6" xfId="17905"/>
    <cellStyle name="20% - Accent6 2 3 4 6 2" xfId="17906"/>
    <cellStyle name="20% - Accent6 2 3 4 7" xfId="17907"/>
    <cellStyle name="20% - Accent6 2 3 4 8" xfId="17908"/>
    <cellStyle name="20% - Accent6 2 3 4 9" xfId="17909"/>
    <cellStyle name="20% - Accent6 2 3 5" xfId="17910"/>
    <cellStyle name="20% - Accent6 2 3 5 2" xfId="17911"/>
    <cellStyle name="20% - Accent6 2 3 5 2 2" xfId="17912"/>
    <cellStyle name="20% - Accent6 2 3 5 2 3" xfId="17913"/>
    <cellStyle name="20% - Accent6 2 3 5 3" xfId="17914"/>
    <cellStyle name="20% - Accent6 2 3 5 3 2" xfId="17915"/>
    <cellStyle name="20% - Accent6 2 3 5 4" xfId="17916"/>
    <cellStyle name="20% - Accent6 2 3 5 5" xfId="17917"/>
    <cellStyle name="20% - Accent6 2 3 5 6" xfId="17918"/>
    <cellStyle name="20% - Accent6 2 3 5 7" xfId="17919"/>
    <cellStyle name="20% - Accent6 2 3 5 8" xfId="17920"/>
    <cellStyle name="20% - Accent6 2 3 5 9" xfId="17921"/>
    <cellStyle name="20% - Accent6 2 3 6" xfId="17922"/>
    <cellStyle name="20% - Accent6 2 3 6 2" xfId="17923"/>
    <cellStyle name="20% - Accent6 2 3 6 2 2" xfId="17924"/>
    <cellStyle name="20% - Accent6 2 3 6 2 3" xfId="17925"/>
    <cellStyle name="20% - Accent6 2 3 6 3" xfId="17926"/>
    <cellStyle name="20% - Accent6 2 3 6 3 2" xfId="17927"/>
    <cellStyle name="20% - Accent6 2 3 6 4" xfId="17928"/>
    <cellStyle name="20% - Accent6 2 3 6 5" xfId="17929"/>
    <cellStyle name="20% - Accent6 2 3 6 6" xfId="17930"/>
    <cellStyle name="20% - Accent6 2 3 6 7" xfId="17931"/>
    <cellStyle name="20% - Accent6 2 3 6 8" xfId="17932"/>
    <cellStyle name="20% - Accent6 2 3 6 9" xfId="17933"/>
    <cellStyle name="20% - Accent6 2 3 7" xfId="17934"/>
    <cellStyle name="20% - Accent6 2 3 7 2" xfId="17935"/>
    <cellStyle name="20% - Accent6 2 3 7 2 2" xfId="17936"/>
    <cellStyle name="20% - Accent6 2 3 7 2 3" xfId="17937"/>
    <cellStyle name="20% - Accent6 2 3 7 3" xfId="17938"/>
    <cellStyle name="20% - Accent6 2 3 7 3 2" xfId="17939"/>
    <cellStyle name="20% - Accent6 2 3 7 4" xfId="17940"/>
    <cellStyle name="20% - Accent6 2 3 7 5" xfId="17941"/>
    <cellStyle name="20% - Accent6 2 3 7 6" xfId="17942"/>
    <cellStyle name="20% - Accent6 2 3 7 7" xfId="17943"/>
    <cellStyle name="20% - Accent6 2 3 7 8" xfId="17944"/>
    <cellStyle name="20% - Accent6 2 3 7 9" xfId="17945"/>
    <cellStyle name="20% - Accent6 2 3 8" xfId="17946"/>
    <cellStyle name="20% - Accent6 2 3 8 2" xfId="17947"/>
    <cellStyle name="20% - Accent6 2 3 8 3" xfId="17948"/>
    <cellStyle name="20% - Accent6 2 3 9" xfId="17949"/>
    <cellStyle name="20% - Accent6 2 3 9 2" xfId="17950"/>
    <cellStyle name="20% - Accent6 2 4" xfId="17951"/>
    <cellStyle name="20% - Accent6 2 4 10" xfId="17952"/>
    <cellStyle name="20% - Accent6 2 4 11" xfId="17953"/>
    <cellStyle name="20% - Accent6 2 4 12" xfId="17954"/>
    <cellStyle name="20% - Accent6 2 4 13" xfId="17955"/>
    <cellStyle name="20% - Accent6 2 4 14" xfId="17956"/>
    <cellStyle name="20% - Accent6 2 4 15" xfId="17957"/>
    <cellStyle name="20% - Accent6 2 4 2" xfId="17958"/>
    <cellStyle name="20% - Accent6 2 4 2 10" xfId="17959"/>
    <cellStyle name="20% - Accent6 2 4 2 11" xfId="17960"/>
    <cellStyle name="20% - Accent6 2 4 2 12" xfId="17961"/>
    <cellStyle name="20% - Accent6 2 4 2 13" xfId="17962"/>
    <cellStyle name="20% - Accent6 2 4 2 2" xfId="17963"/>
    <cellStyle name="20% - Accent6 2 4 2 2 10" xfId="17964"/>
    <cellStyle name="20% - Accent6 2 4 2 2 11" xfId="17965"/>
    <cellStyle name="20% - Accent6 2 4 2 2 12" xfId="17966"/>
    <cellStyle name="20% - Accent6 2 4 2 2 2" xfId="17967"/>
    <cellStyle name="20% - Accent6 2 4 2 2 2 2" xfId="17968"/>
    <cellStyle name="20% - Accent6 2 4 2 2 2 2 2" xfId="17969"/>
    <cellStyle name="20% - Accent6 2 4 2 2 2 2 3" xfId="17970"/>
    <cellStyle name="20% - Accent6 2 4 2 2 2 3" xfId="17971"/>
    <cellStyle name="20% - Accent6 2 4 2 2 2 3 2" xfId="17972"/>
    <cellStyle name="20% - Accent6 2 4 2 2 2 4" xfId="17973"/>
    <cellStyle name="20% - Accent6 2 4 2 2 2 5" xfId="17974"/>
    <cellStyle name="20% - Accent6 2 4 2 2 2 6" xfId="17975"/>
    <cellStyle name="20% - Accent6 2 4 2 2 2 7" xfId="17976"/>
    <cellStyle name="20% - Accent6 2 4 2 2 2 8" xfId="17977"/>
    <cellStyle name="20% - Accent6 2 4 2 2 2 9" xfId="17978"/>
    <cellStyle name="20% - Accent6 2 4 2 2 3" xfId="17979"/>
    <cellStyle name="20% - Accent6 2 4 2 2 3 2" xfId="17980"/>
    <cellStyle name="20% - Accent6 2 4 2 2 3 2 2" xfId="17981"/>
    <cellStyle name="20% - Accent6 2 4 2 2 3 2 3" xfId="17982"/>
    <cellStyle name="20% - Accent6 2 4 2 2 3 3" xfId="17983"/>
    <cellStyle name="20% - Accent6 2 4 2 2 3 3 2" xfId="17984"/>
    <cellStyle name="20% - Accent6 2 4 2 2 3 4" xfId="17985"/>
    <cellStyle name="20% - Accent6 2 4 2 2 3 5" xfId="17986"/>
    <cellStyle name="20% - Accent6 2 4 2 2 3 6" xfId="17987"/>
    <cellStyle name="20% - Accent6 2 4 2 2 3 7" xfId="17988"/>
    <cellStyle name="20% - Accent6 2 4 2 2 3 8" xfId="17989"/>
    <cellStyle name="20% - Accent6 2 4 2 2 3 9" xfId="17990"/>
    <cellStyle name="20% - Accent6 2 4 2 2 4" xfId="17991"/>
    <cellStyle name="20% - Accent6 2 4 2 2 4 2" xfId="17992"/>
    <cellStyle name="20% - Accent6 2 4 2 2 4 2 2" xfId="17993"/>
    <cellStyle name="20% - Accent6 2 4 2 2 4 2 3" xfId="17994"/>
    <cellStyle name="20% - Accent6 2 4 2 2 4 3" xfId="17995"/>
    <cellStyle name="20% - Accent6 2 4 2 2 4 3 2" xfId="17996"/>
    <cellStyle name="20% - Accent6 2 4 2 2 4 4" xfId="17997"/>
    <cellStyle name="20% - Accent6 2 4 2 2 4 5" xfId="17998"/>
    <cellStyle name="20% - Accent6 2 4 2 2 4 6" xfId="17999"/>
    <cellStyle name="20% - Accent6 2 4 2 2 4 7" xfId="18000"/>
    <cellStyle name="20% - Accent6 2 4 2 2 4 8" xfId="18001"/>
    <cellStyle name="20% - Accent6 2 4 2 2 4 9" xfId="18002"/>
    <cellStyle name="20% - Accent6 2 4 2 2 5" xfId="18003"/>
    <cellStyle name="20% - Accent6 2 4 2 2 5 2" xfId="18004"/>
    <cellStyle name="20% - Accent6 2 4 2 2 5 3" xfId="18005"/>
    <cellStyle name="20% - Accent6 2 4 2 2 6" xfId="18006"/>
    <cellStyle name="20% - Accent6 2 4 2 2 6 2" xfId="18007"/>
    <cellStyle name="20% - Accent6 2 4 2 2 7" xfId="18008"/>
    <cellStyle name="20% - Accent6 2 4 2 2 8" xfId="18009"/>
    <cellStyle name="20% - Accent6 2 4 2 2 9" xfId="18010"/>
    <cellStyle name="20% - Accent6 2 4 2 3" xfId="18011"/>
    <cellStyle name="20% - Accent6 2 4 2 3 2" xfId="18012"/>
    <cellStyle name="20% - Accent6 2 4 2 3 2 2" xfId="18013"/>
    <cellStyle name="20% - Accent6 2 4 2 3 2 3" xfId="18014"/>
    <cellStyle name="20% - Accent6 2 4 2 3 3" xfId="18015"/>
    <cellStyle name="20% - Accent6 2 4 2 3 3 2" xfId="18016"/>
    <cellStyle name="20% - Accent6 2 4 2 3 4" xfId="18017"/>
    <cellStyle name="20% - Accent6 2 4 2 3 5" xfId="18018"/>
    <cellStyle name="20% - Accent6 2 4 2 3 6" xfId="18019"/>
    <cellStyle name="20% - Accent6 2 4 2 3 7" xfId="18020"/>
    <cellStyle name="20% - Accent6 2 4 2 3 8" xfId="18021"/>
    <cellStyle name="20% - Accent6 2 4 2 3 9" xfId="18022"/>
    <cellStyle name="20% - Accent6 2 4 2 4" xfId="18023"/>
    <cellStyle name="20% - Accent6 2 4 2 4 2" xfId="18024"/>
    <cellStyle name="20% - Accent6 2 4 2 4 2 2" xfId="18025"/>
    <cellStyle name="20% - Accent6 2 4 2 4 2 3" xfId="18026"/>
    <cellStyle name="20% - Accent6 2 4 2 4 3" xfId="18027"/>
    <cellStyle name="20% - Accent6 2 4 2 4 3 2" xfId="18028"/>
    <cellStyle name="20% - Accent6 2 4 2 4 4" xfId="18029"/>
    <cellStyle name="20% - Accent6 2 4 2 4 5" xfId="18030"/>
    <cellStyle name="20% - Accent6 2 4 2 4 6" xfId="18031"/>
    <cellStyle name="20% - Accent6 2 4 2 4 7" xfId="18032"/>
    <cellStyle name="20% - Accent6 2 4 2 4 8" xfId="18033"/>
    <cellStyle name="20% - Accent6 2 4 2 4 9" xfId="18034"/>
    <cellStyle name="20% - Accent6 2 4 2 5" xfId="18035"/>
    <cellStyle name="20% - Accent6 2 4 2 5 2" xfId="18036"/>
    <cellStyle name="20% - Accent6 2 4 2 5 2 2" xfId="18037"/>
    <cellStyle name="20% - Accent6 2 4 2 5 2 3" xfId="18038"/>
    <cellStyle name="20% - Accent6 2 4 2 5 3" xfId="18039"/>
    <cellStyle name="20% - Accent6 2 4 2 5 3 2" xfId="18040"/>
    <cellStyle name="20% - Accent6 2 4 2 5 4" xfId="18041"/>
    <cellStyle name="20% - Accent6 2 4 2 5 5" xfId="18042"/>
    <cellStyle name="20% - Accent6 2 4 2 5 6" xfId="18043"/>
    <cellStyle name="20% - Accent6 2 4 2 5 7" xfId="18044"/>
    <cellStyle name="20% - Accent6 2 4 2 5 8" xfId="18045"/>
    <cellStyle name="20% - Accent6 2 4 2 5 9" xfId="18046"/>
    <cellStyle name="20% - Accent6 2 4 2 6" xfId="18047"/>
    <cellStyle name="20% - Accent6 2 4 2 6 2" xfId="18048"/>
    <cellStyle name="20% - Accent6 2 4 2 6 3" xfId="18049"/>
    <cellStyle name="20% - Accent6 2 4 2 7" xfId="18050"/>
    <cellStyle name="20% - Accent6 2 4 2 7 2" xfId="18051"/>
    <cellStyle name="20% - Accent6 2 4 2 8" xfId="18052"/>
    <cellStyle name="20% - Accent6 2 4 2 9" xfId="18053"/>
    <cellStyle name="20% - Accent6 2 4 3" xfId="18054"/>
    <cellStyle name="20% - Accent6 2 4 3 10" xfId="18055"/>
    <cellStyle name="20% - Accent6 2 4 3 11" xfId="18056"/>
    <cellStyle name="20% - Accent6 2 4 3 12" xfId="18057"/>
    <cellStyle name="20% - Accent6 2 4 3 13" xfId="18058"/>
    <cellStyle name="20% - Accent6 2 4 3 2" xfId="18059"/>
    <cellStyle name="20% - Accent6 2 4 3 2 10" xfId="18060"/>
    <cellStyle name="20% - Accent6 2 4 3 2 11" xfId="18061"/>
    <cellStyle name="20% - Accent6 2 4 3 2 12" xfId="18062"/>
    <cellStyle name="20% - Accent6 2 4 3 2 2" xfId="18063"/>
    <cellStyle name="20% - Accent6 2 4 3 2 2 2" xfId="18064"/>
    <cellStyle name="20% - Accent6 2 4 3 2 2 2 2" xfId="18065"/>
    <cellStyle name="20% - Accent6 2 4 3 2 2 2 3" xfId="18066"/>
    <cellStyle name="20% - Accent6 2 4 3 2 2 3" xfId="18067"/>
    <cellStyle name="20% - Accent6 2 4 3 2 2 3 2" xfId="18068"/>
    <cellStyle name="20% - Accent6 2 4 3 2 2 4" xfId="18069"/>
    <cellStyle name="20% - Accent6 2 4 3 2 2 5" xfId="18070"/>
    <cellStyle name="20% - Accent6 2 4 3 2 2 6" xfId="18071"/>
    <cellStyle name="20% - Accent6 2 4 3 2 2 7" xfId="18072"/>
    <cellStyle name="20% - Accent6 2 4 3 2 2 8" xfId="18073"/>
    <cellStyle name="20% - Accent6 2 4 3 2 2 9" xfId="18074"/>
    <cellStyle name="20% - Accent6 2 4 3 2 3" xfId="18075"/>
    <cellStyle name="20% - Accent6 2 4 3 2 3 2" xfId="18076"/>
    <cellStyle name="20% - Accent6 2 4 3 2 3 2 2" xfId="18077"/>
    <cellStyle name="20% - Accent6 2 4 3 2 3 2 3" xfId="18078"/>
    <cellStyle name="20% - Accent6 2 4 3 2 3 3" xfId="18079"/>
    <cellStyle name="20% - Accent6 2 4 3 2 3 3 2" xfId="18080"/>
    <cellStyle name="20% - Accent6 2 4 3 2 3 4" xfId="18081"/>
    <cellStyle name="20% - Accent6 2 4 3 2 3 5" xfId="18082"/>
    <cellStyle name="20% - Accent6 2 4 3 2 3 6" xfId="18083"/>
    <cellStyle name="20% - Accent6 2 4 3 2 3 7" xfId="18084"/>
    <cellStyle name="20% - Accent6 2 4 3 2 3 8" xfId="18085"/>
    <cellStyle name="20% - Accent6 2 4 3 2 3 9" xfId="18086"/>
    <cellStyle name="20% - Accent6 2 4 3 2 4" xfId="18087"/>
    <cellStyle name="20% - Accent6 2 4 3 2 4 2" xfId="18088"/>
    <cellStyle name="20% - Accent6 2 4 3 2 4 2 2" xfId="18089"/>
    <cellStyle name="20% - Accent6 2 4 3 2 4 2 3" xfId="18090"/>
    <cellStyle name="20% - Accent6 2 4 3 2 4 3" xfId="18091"/>
    <cellStyle name="20% - Accent6 2 4 3 2 4 3 2" xfId="18092"/>
    <cellStyle name="20% - Accent6 2 4 3 2 4 4" xfId="18093"/>
    <cellStyle name="20% - Accent6 2 4 3 2 4 5" xfId="18094"/>
    <cellStyle name="20% - Accent6 2 4 3 2 4 6" xfId="18095"/>
    <cellStyle name="20% - Accent6 2 4 3 2 4 7" xfId="18096"/>
    <cellStyle name="20% - Accent6 2 4 3 2 4 8" xfId="18097"/>
    <cellStyle name="20% - Accent6 2 4 3 2 4 9" xfId="18098"/>
    <cellStyle name="20% - Accent6 2 4 3 2 5" xfId="18099"/>
    <cellStyle name="20% - Accent6 2 4 3 2 5 2" xfId="18100"/>
    <cellStyle name="20% - Accent6 2 4 3 2 5 3" xfId="18101"/>
    <cellStyle name="20% - Accent6 2 4 3 2 6" xfId="18102"/>
    <cellStyle name="20% - Accent6 2 4 3 2 6 2" xfId="18103"/>
    <cellStyle name="20% - Accent6 2 4 3 2 7" xfId="18104"/>
    <cellStyle name="20% - Accent6 2 4 3 2 8" xfId="18105"/>
    <cellStyle name="20% - Accent6 2 4 3 2 9" xfId="18106"/>
    <cellStyle name="20% - Accent6 2 4 3 3" xfId="18107"/>
    <cellStyle name="20% - Accent6 2 4 3 3 2" xfId="18108"/>
    <cellStyle name="20% - Accent6 2 4 3 3 2 2" xfId="18109"/>
    <cellStyle name="20% - Accent6 2 4 3 3 2 3" xfId="18110"/>
    <cellStyle name="20% - Accent6 2 4 3 3 3" xfId="18111"/>
    <cellStyle name="20% - Accent6 2 4 3 3 3 2" xfId="18112"/>
    <cellStyle name="20% - Accent6 2 4 3 3 4" xfId="18113"/>
    <cellStyle name="20% - Accent6 2 4 3 3 5" xfId="18114"/>
    <cellStyle name="20% - Accent6 2 4 3 3 6" xfId="18115"/>
    <cellStyle name="20% - Accent6 2 4 3 3 7" xfId="18116"/>
    <cellStyle name="20% - Accent6 2 4 3 3 8" xfId="18117"/>
    <cellStyle name="20% - Accent6 2 4 3 3 9" xfId="18118"/>
    <cellStyle name="20% - Accent6 2 4 3 4" xfId="18119"/>
    <cellStyle name="20% - Accent6 2 4 3 4 2" xfId="18120"/>
    <cellStyle name="20% - Accent6 2 4 3 4 2 2" xfId="18121"/>
    <cellStyle name="20% - Accent6 2 4 3 4 2 3" xfId="18122"/>
    <cellStyle name="20% - Accent6 2 4 3 4 3" xfId="18123"/>
    <cellStyle name="20% - Accent6 2 4 3 4 3 2" xfId="18124"/>
    <cellStyle name="20% - Accent6 2 4 3 4 4" xfId="18125"/>
    <cellStyle name="20% - Accent6 2 4 3 4 5" xfId="18126"/>
    <cellStyle name="20% - Accent6 2 4 3 4 6" xfId="18127"/>
    <cellStyle name="20% - Accent6 2 4 3 4 7" xfId="18128"/>
    <cellStyle name="20% - Accent6 2 4 3 4 8" xfId="18129"/>
    <cellStyle name="20% - Accent6 2 4 3 4 9" xfId="18130"/>
    <cellStyle name="20% - Accent6 2 4 3 5" xfId="18131"/>
    <cellStyle name="20% - Accent6 2 4 3 5 2" xfId="18132"/>
    <cellStyle name="20% - Accent6 2 4 3 5 2 2" xfId="18133"/>
    <cellStyle name="20% - Accent6 2 4 3 5 2 3" xfId="18134"/>
    <cellStyle name="20% - Accent6 2 4 3 5 3" xfId="18135"/>
    <cellStyle name="20% - Accent6 2 4 3 5 3 2" xfId="18136"/>
    <cellStyle name="20% - Accent6 2 4 3 5 4" xfId="18137"/>
    <cellStyle name="20% - Accent6 2 4 3 5 5" xfId="18138"/>
    <cellStyle name="20% - Accent6 2 4 3 5 6" xfId="18139"/>
    <cellStyle name="20% - Accent6 2 4 3 5 7" xfId="18140"/>
    <cellStyle name="20% - Accent6 2 4 3 5 8" xfId="18141"/>
    <cellStyle name="20% - Accent6 2 4 3 5 9" xfId="18142"/>
    <cellStyle name="20% - Accent6 2 4 3 6" xfId="18143"/>
    <cellStyle name="20% - Accent6 2 4 3 6 2" xfId="18144"/>
    <cellStyle name="20% - Accent6 2 4 3 6 3" xfId="18145"/>
    <cellStyle name="20% - Accent6 2 4 3 7" xfId="18146"/>
    <cellStyle name="20% - Accent6 2 4 3 7 2" xfId="18147"/>
    <cellStyle name="20% - Accent6 2 4 3 8" xfId="18148"/>
    <cellStyle name="20% - Accent6 2 4 3 9" xfId="18149"/>
    <cellStyle name="20% - Accent6 2 4 4" xfId="18150"/>
    <cellStyle name="20% - Accent6 2 4 4 10" xfId="18151"/>
    <cellStyle name="20% - Accent6 2 4 4 11" xfId="18152"/>
    <cellStyle name="20% - Accent6 2 4 4 12" xfId="18153"/>
    <cellStyle name="20% - Accent6 2 4 4 2" xfId="18154"/>
    <cellStyle name="20% - Accent6 2 4 4 2 2" xfId="18155"/>
    <cellStyle name="20% - Accent6 2 4 4 2 2 2" xfId="18156"/>
    <cellStyle name="20% - Accent6 2 4 4 2 2 3" xfId="18157"/>
    <cellStyle name="20% - Accent6 2 4 4 2 3" xfId="18158"/>
    <cellStyle name="20% - Accent6 2 4 4 2 3 2" xfId="18159"/>
    <cellStyle name="20% - Accent6 2 4 4 2 4" xfId="18160"/>
    <cellStyle name="20% - Accent6 2 4 4 2 5" xfId="18161"/>
    <cellStyle name="20% - Accent6 2 4 4 2 6" xfId="18162"/>
    <cellStyle name="20% - Accent6 2 4 4 2 7" xfId="18163"/>
    <cellStyle name="20% - Accent6 2 4 4 2 8" xfId="18164"/>
    <cellStyle name="20% - Accent6 2 4 4 2 9" xfId="18165"/>
    <cellStyle name="20% - Accent6 2 4 4 3" xfId="18166"/>
    <cellStyle name="20% - Accent6 2 4 4 3 2" xfId="18167"/>
    <cellStyle name="20% - Accent6 2 4 4 3 2 2" xfId="18168"/>
    <cellStyle name="20% - Accent6 2 4 4 3 2 3" xfId="18169"/>
    <cellStyle name="20% - Accent6 2 4 4 3 3" xfId="18170"/>
    <cellStyle name="20% - Accent6 2 4 4 3 3 2" xfId="18171"/>
    <cellStyle name="20% - Accent6 2 4 4 3 4" xfId="18172"/>
    <cellStyle name="20% - Accent6 2 4 4 3 5" xfId="18173"/>
    <cellStyle name="20% - Accent6 2 4 4 3 6" xfId="18174"/>
    <cellStyle name="20% - Accent6 2 4 4 3 7" xfId="18175"/>
    <cellStyle name="20% - Accent6 2 4 4 3 8" xfId="18176"/>
    <cellStyle name="20% - Accent6 2 4 4 3 9" xfId="18177"/>
    <cellStyle name="20% - Accent6 2 4 4 4" xfId="18178"/>
    <cellStyle name="20% - Accent6 2 4 4 4 2" xfId="18179"/>
    <cellStyle name="20% - Accent6 2 4 4 4 2 2" xfId="18180"/>
    <cellStyle name="20% - Accent6 2 4 4 4 2 3" xfId="18181"/>
    <cellStyle name="20% - Accent6 2 4 4 4 3" xfId="18182"/>
    <cellStyle name="20% - Accent6 2 4 4 4 3 2" xfId="18183"/>
    <cellStyle name="20% - Accent6 2 4 4 4 4" xfId="18184"/>
    <cellStyle name="20% - Accent6 2 4 4 4 5" xfId="18185"/>
    <cellStyle name="20% - Accent6 2 4 4 4 6" xfId="18186"/>
    <cellStyle name="20% - Accent6 2 4 4 4 7" xfId="18187"/>
    <cellStyle name="20% - Accent6 2 4 4 4 8" xfId="18188"/>
    <cellStyle name="20% - Accent6 2 4 4 4 9" xfId="18189"/>
    <cellStyle name="20% - Accent6 2 4 4 5" xfId="18190"/>
    <cellStyle name="20% - Accent6 2 4 4 5 2" xfId="18191"/>
    <cellStyle name="20% - Accent6 2 4 4 5 3" xfId="18192"/>
    <cellStyle name="20% - Accent6 2 4 4 6" xfId="18193"/>
    <cellStyle name="20% - Accent6 2 4 4 6 2" xfId="18194"/>
    <cellStyle name="20% - Accent6 2 4 4 7" xfId="18195"/>
    <cellStyle name="20% - Accent6 2 4 4 8" xfId="18196"/>
    <cellStyle name="20% - Accent6 2 4 4 9" xfId="18197"/>
    <cellStyle name="20% - Accent6 2 4 5" xfId="18198"/>
    <cellStyle name="20% - Accent6 2 4 5 2" xfId="18199"/>
    <cellStyle name="20% - Accent6 2 4 5 2 2" xfId="18200"/>
    <cellStyle name="20% - Accent6 2 4 5 2 3" xfId="18201"/>
    <cellStyle name="20% - Accent6 2 4 5 3" xfId="18202"/>
    <cellStyle name="20% - Accent6 2 4 5 3 2" xfId="18203"/>
    <cellStyle name="20% - Accent6 2 4 5 4" xfId="18204"/>
    <cellStyle name="20% - Accent6 2 4 5 5" xfId="18205"/>
    <cellStyle name="20% - Accent6 2 4 5 6" xfId="18206"/>
    <cellStyle name="20% - Accent6 2 4 5 7" xfId="18207"/>
    <cellStyle name="20% - Accent6 2 4 5 8" xfId="18208"/>
    <cellStyle name="20% - Accent6 2 4 5 9" xfId="18209"/>
    <cellStyle name="20% - Accent6 2 4 6" xfId="18210"/>
    <cellStyle name="20% - Accent6 2 4 6 2" xfId="18211"/>
    <cellStyle name="20% - Accent6 2 4 6 2 2" xfId="18212"/>
    <cellStyle name="20% - Accent6 2 4 6 2 3" xfId="18213"/>
    <cellStyle name="20% - Accent6 2 4 6 3" xfId="18214"/>
    <cellStyle name="20% - Accent6 2 4 6 3 2" xfId="18215"/>
    <cellStyle name="20% - Accent6 2 4 6 4" xfId="18216"/>
    <cellStyle name="20% - Accent6 2 4 6 5" xfId="18217"/>
    <cellStyle name="20% - Accent6 2 4 6 6" xfId="18218"/>
    <cellStyle name="20% - Accent6 2 4 6 7" xfId="18219"/>
    <cellStyle name="20% - Accent6 2 4 6 8" xfId="18220"/>
    <cellStyle name="20% - Accent6 2 4 6 9" xfId="18221"/>
    <cellStyle name="20% - Accent6 2 4 7" xfId="18222"/>
    <cellStyle name="20% - Accent6 2 4 7 2" xfId="18223"/>
    <cellStyle name="20% - Accent6 2 4 7 2 2" xfId="18224"/>
    <cellStyle name="20% - Accent6 2 4 7 2 3" xfId="18225"/>
    <cellStyle name="20% - Accent6 2 4 7 3" xfId="18226"/>
    <cellStyle name="20% - Accent6 2 4 7 3 2" xfId="18227"/>
    <cellStyle name="20% - Accent6 2 4 7 4" xfId="18228"/>
    <cellStyle name="20% - Accent6 2 4 7 5" xfId="18229"/>
    <cellStyle name="20% - Accent6 2 4 7 6" xfId="18230"/>
    <cellStyle name="20% - Accent6 2 4 7 7" xfId="18231"/>
    <cellStyle name="20% - Accent6 2 4 7 8" xfId="18232"/>
    <cellStyle name="20% - Accent6 2 4 7 9" xfId="18233"/>
    <cellStyle name="20% - Accent6 2 4 8" xfId="18234"/>
    <cellStyle name="20% - Accent6 2 4 8 2" xfId="18235"/>
    <cellStyle name="20% - Accent6 2 4 8 3" xfId="18236"/>
    <cellStyle name="20% - Accent6 2 4 9" xfId="18237"/>
    <cellStyle name="20% - Accent6 2 4 9 2" xfId="18238"/>
    <cellStyle name="20% - Accent6 2 5" xfId="18239"/>
    <cellStyle name="20% - Accent6 2 5 10" xfId="18240"/>
    <cellStyle name="20% - Accent6 2 5 11" xfId="18241"/>
    <cellStyle name="20% - Accent6 2 5 12" xfId="18242"/>
    <cellStyle name="20% - Accent6 2 5 13" xfId="18243"/>
    <cellStyle name="20% - Accent6 2 5 14" xfId="18244"/>
    <cellStyle name="20% - Accent6 2 5 15" xfId="18245"/>
    <cellStyle name="20% - Accent6 2 5 2" xfId="18246"/>
    <cellStyle name="20% - Accent6 2 5 2 10" xfId="18247"/>
    <cellStyle name="20% - Accent6 2 5 2 11" xfId="18248"/>
    <cellStyle name="20% - Accent6 2 5 2 12" xfId="18249"/>
    <cellStyle name="20% - Accent6 2 5 2 13" xfId="18250"/>
    <cellStyle name="20% - Accent6 2 5 2 2" xfId="18251"/>
    <cellStyle name="20% - Accent6 2 5 2 2 10" xfId="18252"/>
    <cellStyle name="20% - Accent6 2 5 2 2 11" xfId="18253"/>
    <cellStyle name="20% - Accent6 2 5 2 2 12" xfId="18254"/>
    <cellStyle name="20% - Accent6 2 5 2 2 2" xfId="18255"/>
    <cellStyle name="20% - Accent6 2 5 2 2 2 2" xfId="18256"/>
    <cellStyle name="20% - Accent6 2 5 2 2 2 2 2" xfId="18257"/>
    <cellStyle name="20% - Accent6 2 5 2 2 2 2 3" xfId="18258"/>
    <cellStyle name="20% - Accent6 2 5 2 2 2 3" xfId="18259"/>
    <cellStyle name="20% - Accent6 2 5 2 2 2 3 2" xfId="18260"/>
    <cellStyle name="20% - Accent6 2 5 2 2 2 4" xfId="18261"/>
    <cellStyle name="20% - Accent6 2 5 2 2 2 5" xfId="18262"/>
    <cellStyle name="20% - Accent6 2 5 2 2 2 6" xfId="18263"/>
    <cellStyle name="20% - Accent6 2 5 2 2 2 7" xfId="18264"/>
    <cellStyle name="20% - Accent6 2 5 2 2 2 8" xfId="18265"/>
    <cellStyle name="20% - Accent6 2 5 2 2 2 9" xfId="18266"/>
    <cellStyle name="20% - Accent6 2 5 2 2 3" xfId="18267"/>
    <cellStyle name="20% - Accent6 2 5 2 2 3 2" xfId="18268"/>
    <cellStyle name="20% - Accent6 2 5 2 2 3 2 2" xfId="18269"/>
    <cellStyle name="20% - Accent6 2 5 2 2 3 2 3" xfId="18270"/>
    <cellStyle name="20% - Accent6 2 5 2 2 3 3" xfId="18271"/>
    <cellStyle name="20% - Accent6 2 5 2 2 3 3 2" xfId="18272"/>
    <cellStyle name="20% - Accent6 2 5 2 2 3 4" xfId="18273"/>
    <cellStyle name="20% - Accent6 2 5 2 2 3 5" xfId="18274"/>
    <cellStyle name="20% - Accent6 2 5 2 2 3 6" xfId="18275"/>
    <cellStyle name="20% - Accent6 2 5 2 2 3 7" xfId="18276"/>
    <cellStyle name="20% - Accent6 2 5 2 2 3 8" xfId="18277"/>
    <cellStyle name="20% - Accent6 2 5 2 2 3 9" xfId="18278"/>
    <cellStyle name="20% - Accent6 2 5 2 2 4" xfId="18279"/>
    <cellStyle name="20% - Accent6 2 5 2 2 4 2" xfId="18280"/>
    <cellStyle name="20% - Accent6 2 5 2 2 4 2 2" xfId="18281"/>
    <cellStyle name="20% - Accent6 2 5 2 2 4 2 3" xfId="18282"/>
    <cellStyle name="20% - Accent6 2 5 2 2 4 3" xfId="18283"/>
    <cellStyle name="20% - Accent6 2 5 2 2 4 3 2" xfId="18284"/>
    <cellStyle name="20% - Accent6 2 5 2 2 4 4" xfId="18285"/>
    <cellStyle name="20% - Accent6 2 5 2 2 4 5" xfId="18286"/>
    <cellStyle name="20% - Accent6 2 5 2 2 4 6" xfId="18287"/>
    <cellStyle name="20% - Accent6 2 5 2 2 4 7" xfId="18288"/>
    <cellStyle name="20% - Accent6 2 5 2 2 4 8" xfId="18289"/>
    <cellStyle name="20% - Accent6 2 5 2 2 4 9" xfId="18290"/>
    <cellStyle name="20% - Accent6 2 5 2 2 5" xfId="18291"/>
    <cellStyle name="20% - Accent6 2 5 2 2 5 2" xfId="18292"/>
    <cellStyle name="20% - Accent6 2 5 2 2 5 3" xfId="18293"/>
    <cellStyle name="20% - Accent6 2 5 2 2 6" xfId="18294"/>
    <cellStyle name="20% - Accent6 2 5 2 2 6 2" xfId="18295"/>
    <cellStyle name="20% - Accent6 2 5 2 2 7" xfId="18296"/>
    <cellStyle name="20% - Accent6 2 5 2 2 8" xfId="18297"/>
    <cellStyle name="20% - Accent6 2 5 2 2 9" xfId="18298"/>
    <cellStyle name="20% - Accent6 2 5 2 3" xfId="18299"/>
    <cellStyle name="20% - Accent6 2 5 2 3 2" xfId="18300"/>
    <cellStyle name="20% - Accent6 2 5 2 3 2 2" xfId="18301"/>
    <cellStyle name="20% - Accent6 2 5 2 3 2 3" xfId="18302"/>
    <cellStyle name="20% - Accent6 2 5 2 3 3" xfId="18303"/>
    <cellStyle name="20% - Accent6 2 5 2 3 3 2" xfId="18304"/>
    <cellStyle name="20% - Accent6 2 5 2 3 4" xfId="18305"/>
    <cellStyle name="20% - Accent6 2 5 2 3 5" xfId="18306"/>
    <cellStyle name="20% - Accent6 2 5 2 3 6" xfId="18307"/>
    <cellStyle name="20% - Accent6 2 5 2 3 7" xfId="18308"/>
    <cellStyle name="20% - Accent6 2 5 2 3 8" xfId="18309"/>
    <cellStyle name="20% - Accent6 2 5 2 3 9" xfId="18310"/>
    <cellStyle name="20% - Accent6 2 5 2 4" xfId="18311"/>
    <cellStyle name="20% - Accent6 2 5 2 4 2" xfId="18312"/>
    <cellStyle name="20% - Accent6 2 5 2 4 2 2" xfId="18313"/>
    <cellStyle name="20% - Accent6 2 5 2 4 2 3" xfId="18314"/>
    <cellStyle name="20% - Accent6 2 5 2 4 3" xfId="18315"/>
    <cellStyle name="20% - Accent6 2 5 2 4 3 2" xfId="18316"/>
    <cellStyle name="20% - Accent6 2 5 2 4 4" xfId="18317"/>
    <cellStyle name="20% - Accent6 2 5 2 4 5" xfId="18318"/>
    <cellStyle name="20% - Accent6 2 5 2 4 6" xfId="18319"/>
    <cellStyle name="20% - Accent6 2 5 2 4 7" xfId="18320"/>
    <cellStyle name="20% - Accent6 2 5 2 4 8" xfId="18321"/>
    <cellStyle name="20% - Accent6 2 5 2 4 9" xfId="18322"/>
    <cellStyle name="20% - Accent6 2 5 2 5" xfId="18323"/>
    <cellStyle name="20% - Accent6 2 5 2 5 2" xfId="18324"/>
    <cellStyle name="20% - Accent6 2 5 2 5 2 2" xfId="18325"/>
    <cellStyle name="20% - Accent6 2 5 2 5 2 3" xfId="18326"/>
    <cellStyle name="20% - Accent6 2 5 2 5 3" xfId="18327"/>
    <cellStyle name="20% - Accent6 2 5 2 5 3 2" xfId="18328"/>
    <cellStyle name="20% - Accent6 2 5 2 5 4" xfId="18329"/>
    <cellStyle name="20% - Accent6 2 5 2 5 5" xfId="18330"/>
    <cellStyle name="20% - Accent6 2 5 2 5 6" xfId="18331"/>
    <cellStyle name="20% - Accent6 2 5 2 5 7" xfId="18332"/>
    <cellStyle name="20% - Accent6 2 5 2 5 8" xfId="18333"/>
    <cellStyle name="20% - Accent6 2 5 2 5 9" xfId="18334"/>
    <cellStyle name="20% - Accent6 2 5 2 6" xfId="18335"/>
    <cellStyle name="20% - Accent6 2 5 2 6 2" xfId="18336"/>
    <cellStyle name="20% - Accent6 2 5 2 6 3" xfId="18337"/>
    <cellStyle name="20% - Accent6 2 5 2 7" xfId="18338"/>
    <cellStyle name="20% - Accent6 2 5 2 7 2" xfId="18339"/>
    <cellStyle name="20% - Accent6 2 5 2 8" xfId="18340"/>
    <cellStyle name="20% - Accent6 2 5 2 9" xfId="18341"/>
    <cellStyle name="20% - Accent6 2 5 3" xfId="18342"/>
    <cellStyle name="20% - Accent6 2 5 3 10" xfId="18343"/>
    <cellStyle name="20% - Accent6 2 5 3 11" xfId="18344"/>
    <cellStyle name="20% - Accent6 2 5 3 12" xfId="18345"/>
    <cellStyle name="20% - Accent6 2 5 3 13" xfId="18346"/>
    <cellStyle name="20% - Accent6 2 5 3 2" xfId="18347"/>
    <cellStyle name="20% - Accent6 2 5 3 2 10" xfId="18348"/>
    <cellStyle name="20% - Accent6 2 5 3 2 11" xfId="18349"/>
    <cellStyle name="20% - Accent6 2 5 3 2 12" xfId="18350"/>
    <cellStyle name="20% - Accent6 2 5 3 2 2" xfId="18351"/>
    <cellStyle name="20% - Accent6 2 5 3 2 2 2" xfId="18352"/>
    <cellStyle name="20% - Accent6 2 5 3 2 2 2 2" xfId="18353"/>
    <cellStyle name="20% - Accent6 2 5 3 2 2 2 3" xfId="18354"/>
    <cellStyle name="20% - Accent6 2 5 3 2 2 3" xfId="18355"/>
    <cellStyle name="20% - Accent6 2 5 3 2 2 3 2" xfId="18356"/>
    <cellStyle name="20% - Accent6 2 5 3 2 2 4" xfId="18357"/>
    <cellStyle name="20% - Accent6 2 5 3 2 2 5" xfId="18358"/>
    <cellStyle name="20% - Accent6 2 5 3 2 2 6" xfId="18359"/>
    <cellStyle name="20% - Accent6 2 5 3 2 2 7" xfId="18360"/>
    <cellStyle name="20% - Accent6 2 5 3 2 2 8" xfId="18361"/>
    <cellStyle name="20% - Accent6 2 5 3 2 2 9" xfId="18362"/>
    <cellStyle name="20% - Accent6 2 5 3 2 3" xfId="18363"/>
    <cellStyle name="20% - Accent6 2 5 3 2 3 2" xfId="18364"/>
    <cellStyle name="20% - Accent6 2 5 3 2 3 2 2" xfId="18365"/>
    <cellStyle name="20% - Accent6 2 5 3 2 3 2 3" xfId="18366"/>
    <cellStyle name="20% - Accent6 2 5 3 2 3 3" xfId="18367"/>
    <cellStyle name="20% - Accent6 2 5 3 2 3 3 2" xfId="18368"/>
    <cellStyle name="20% - Accent6 2 5 3 2 3 4" xfId="18369"/>
    <cellStyle name="20% - Accent6 2 5 3 2 3 5" xfId="18370"/>
    <cellStyle name="20% - Accent6 2 5 3 2 3 6" xfId="18371"/>
    <cellStyle name="20% - Accent6 2 5 3 2 3 7" xfId="18372"/>
    <cellStyle name="20% - Accent6 2 5 3 2 3 8" xfId="18373"/>
    <cellStyle name="20% - Accent6 2 5 3 2 3 9" xfId="18374"/>
    <cellStyle name="20% - Accent6 2 5 3 2 4" xfId="18375"/>
    <cellStyle name="20% - Accent6 2 5 3 2 4 2" xfId="18376"/>
    <cellStyle name="20% - Accent6 2 5 3 2 4 2 2" xfId="18377"/>
    <cellStyle name="20% - Accent6 2 5 3 2 4 2 3" xfId="18378"/>
    <cellStyle name="20% - Accent6 2 5 3 2 4 3" xfId="18379"/>
    <cellStyle name="20% - Accent6 2 5 3 2 4 3 2" xfId="18380"/>
    <cellStyle name="20% - Accent6 2 5 3 2 4 4" xfId="18381"/>
    <cellStyle name="20% - Accent6 2 5 3 2 4 5" xfId="18382"/>
    <cellStyle name="20% - Accent6 2 5 3 2 4 6" xfId="18383"/>
    <cellStyle name="20% - Accent6 2 5 3 2 4 7" xfId="18384"/>
    <cellStyle name="20% - Accent6 2 5 3 2 4 8" xfId="18385"/>
    <cellStyle name="20% - Accent6 2 5 3 2 4 9" xfId="18386"/>
    <cellStyle name="20% - Accent6 2 5 3 2 5" xfId="18387"/>
    <cellStyle name="20% - Accent6 2 5 3 2 5 2" xfId="18388"/>
    <cellStyle name="20% - Accent6 2 5 3 2 5 3" xfId="18389"/>
    <cellStyle name="20% - Accent6 2 5 3 2 6" xfId="18390"/>
    <cellStyle name="20% - Accent6 2 5 3 2 6 2" xfId="18391"/>
    <cellStyle name="20% - Accent6 2 5 3 2 7" xfId="18392"/>
    <cellStyle name="20% - Accent6 2 5 3 2 8" xfId="18393"/>
    <cellStyle name="20% - Accent6 2 5 3 2 9" xfId="18394"/>
    <cellStyle name="20% - Accent6 2 5 3 3" xfId="18395"/>
    <cellStyle name="20% - Accent6 2 5 3 3 2" xfId="18396"/>
    <cellStyle name="20% - Accent6 2 5 3 3 2 2" xfId="18397"/>
    <cellStyle name="20% - Accent6 2 5 3 3 2 3" xfId="18398"/>
    <cellStyle name="20% - Accent6 2 5 3 3 3" xfId="18399"/>
    <cellStyle name="20% - Accent6 2 5 3 3 3 2" xfId="18400"/>
    <cellStyle name="20% - Accent6 2 5 3 3 4" xfId="18401"/>
    <cellStyle name="20% - Accent6 2 5 3 3 5" xfId="18402"/>
    <cellStyle name="20% - Accent6 2 5 3 3 6" xfId="18403"/>
    <cellStyle name="20% - Accent6 2 5 3 3 7" xfId="18404"/>
    <cellStyle name="20% - Accent6 2 5 3 3 8" xfId="18405"/>
    <cellStyle name="20% - Accent6 2 5 3 3 9" xfId="18406"/>
    <cellStyle name="20% - Accent6 2 5 3 4" xfId="18407"/>
    <cellStyle name="20% - Accent6 2 5 3 4 2" xfId="18408"/>
    <cellStyle name="20% - Accent6 2 5 3 4 2 2" xfId="18409"/>
    <cellStyle name="20% - Accent6 2 5 3 4 2 3" xfId="18410"/>
    <cellStyle name="20% - Accent6 2 5 3 4 3" xfId="18411"/>
    <cellStyle name="20% - Accent6 2 5 3 4 3 2" xfId="18412"/>
    <cellStyle name="20% - Accent6 2 5 3 4 4" xfId="18413"/>
    <cellStyle name="20% - Accent6 2 5 3 4 5" xfId="18414"/>
    <cellStyle name="20% - Accent6 2 5 3 4 6" xfId="18415"/>
    <cellStyle name="20% - Accent6 2 5 3 4 7" xfId="18416"/>
    <cellStyle name="20% - Accent6 2 5 3 4 8" xfId="18417"/>
    <cellStyle name="20% - Accent6 2 5 3 4 9" xfId="18418"/>
    <cellStyle name="20% - Accent6 2 5 3 5" xfId="18419"/>
    <cellStyle name="20% - Accent6 2 5 3 5 2" xfId="18420"/>
    <cellStyle name="20% - Accent6 2 5 3 5 2 2" xfId="18421"/>
    <cellStyle name="20% - Accent6 2 5 3 5 2 3" xfId="18422"/>
    <cellStyle name="20% - Accent6 2 5 3 5 3" xfId="18423"/>
    <cellStyle name="20% - Accent6 2 5 3 5 3 2" xfId="18424"/>
    <cellStyle name="20% - Accent6 2 5 3 5 4" xfId="18425"/>
    <cellStyle name="20% - Accent6 2 5 3 5 5" xfId="18426"/>
    <cellStyle name="20% - Accent6 2 5 3 5 6" xfId="18427"/>
    <cellStyle name="20% - Accent6 2 5 3 5 7" xfId="18428"/>
    <cellStyle name="20% - Accent6 2 5 3 5 8" xfId="18429"/>
    <cellStyle name="20% - Accent6 2 5 3 5 9" xfId="18430"/>
    <cellStyle name="20% - Accent6 2 5 3 6" xfId="18431"/>
    <cellStyle name="20% - Accent6 2 5 3 6 2" xfId="18432"/>
    <cellStyle name="20% - Accent6 2 5 3 6 3" xfId="18433"/>
    <cellStyle name="20% - Accent6 2 5 3 7" xfId="18434"/>
    <cellStyle name="20% - Accent6 2 5 3 7 2" xfId="18435"/>
    <cellStyle name="20% - Accent6 2 5 3 8" xfId="18436"/>
    <cellStyle name="20% - Accent6 2 5 3 9" xfId="18437"/>
    <cellStyle name="20% - Accent6 2 5 4" xfId="18438"/>
    <cellStyle name="20% - Accent6 2 5 4 10" xfId="18439"/>
    <cellStyle name="20% - Accent6 2 5 4 11" xfId="18440"/>
    <cellStyle name="20% - Accent6 2 5 4 12" xfId="18441"/>
    <cellStyle name="20% - Accent6 2 5 4 2" xfId="18442"/>
    <cellStyle name="20% - Accent6 2 5 4 2 2" xfId="18443"/>
    <cellStyle name="20% - Accent6 2 5 4 2 2 2" xfId="18444"/>
    <cellStyle name="20% - Accent6 2 5 4 2 2 3" xfId="18445"/>
    <cellStyle name="20% - Accent6 2 5 4 2 3" xfId="18446"/>
    <cellStyle name="20% - Accent6 2 5 4 2 3 2" xfId="18447"/>
    <cellStyle name="20% - Accent6 2 5 4 2 4" xfId="18448"/>
    <cellStyle name="20% - Accent6 2 5 4 2 5" xfId="18449"/>
    <cellStyle name="20% - Accent6 2 5 4 2 6" xfId="18450"/>
    <cellStyle name="20% - Accent6 2 5 4 2 7" xfId="18451"/>
    <cellStyle name="20% - Accent6 2 5 4 2 8" xfId="18452"/>
    <cellStyle name="20% - Accent6 2 5 4 2 9" xfId="18453"/>
    <cellStyle name="20% - Accent6 2 5 4 3" xfId="18454"/>
    <cellStyle name="20% - Accent6 2 5 4 3 2" xfId="18455"/>
    <cellStyle name="20% - Accent6 2 5 4 3 2 2" xfId="18456"/>
    <cellStyle name="20% - Accent6 2 5 4 3 2 3" xfId="18457"/>
    <cellStyle name="20% - Accent6 2 5 4 3 3" xfId="18458"/>
    <cellStyle name="20% - Accent6 2 5 4 3 3 2" xfId="18459"/>
    <cellStyle name="20% - Accent6 2 5 4 3 4" xfId="18460"/>
    <cellStyle name="20% - Accent6 2 5 4 3 5" xfId="18461"/>
    <cellStyle name="20% - Accent6 2 5 4 3 6" xfId="18462"/>
    <cellStyle name="20% - Accent6 2 5 4 3 7" xfId="18463"/>
    <cellStyle name="20% - Accent6 2 5 4 3 8" xfId="18464"/>
    <cellStyle name="20% - Accent6 2 5 4 3 9" xfId="18465"/>
    <cellStyle name="20% - Accent6 2 5 4 4" xfId="18466"/>
    <cellStyle name="20% - Accent6 2 5 4 4 2" xfId="18467"/>
    <cellStyle name="20% - Accent6 2 5 4 4 2 2" xfId="18468"/>
    <cellStyle name="20% - Accent6 2 5 4 4 2 3" xfId="18469"/>
    <cellStyle name="20% - Accent6 2 5 4 4 3" xfId="18470"/>
    <cellStyle name="20% - Accent6 2 5 4 4 3 2" xfId="18471"/>
    <cellStyle name="20% - Accent6 2 5 4 4 4" xfId="18472"/>
    <cellStyle name="20% - Accent6 2 5 4 4 5" xfId="18473"/>
    <cellStyle name="20% - Accent6 2 5 4 4 6" xfId="18474"/>
    <cellStyle name="20% - Accent6 2 5 4 4 7" xfId="18475"/>
    <cellStyle name="20% - Accent6 2 5 4 4 8" xfId="18476"/>
    <cellStyle name="20% - Accent6 2 5 4 4 9" xfId="18477"/>
    <cellStyle name="20% - Accent6 2 5 4 5" xfId="18478"/>
    <cellStyle name="20% - Accent6 2 5 4 5 2" xfId="18479"/>
    <cellStyle name="20% - Accent6 2 5 4 5 3" xfId="18480"/>
    <cellStyle name="20% - Accent6 2 5 4 6" xfId="18481"/>
    <cellStyle name="20% - Accent6 2 5 4 6 2" xfId="18482"/>
    <cellStyle name="20% - Accent6 2 5 4 7" xfId="18483"/>
    <cellStyle name="20% - Accent6 2 5 4 8" xfId="18484"/>
    <cellStyle name="20% - Accent6 2 5 4 9" xfId="18485"/>
    <cellStyle name="20% - Accent6 2 5 5" xfId="18486"/>
    <cellStyle name="20% - Accent6 2 5 5 2" xfId="18487"/>
    <cellStyle name="20% - Accent6 2 5 5 2 2" xfId="18488"/>
    <cellStyle name="20% - Accent6 2 5 5 2 3" xfId="18489"/>
    <cellStyle name="20% - Accent6 2 5 5 3" xfId="18490"/>
    <cellStyle name="20% - Accent6 2 5 5 3 2" xfId="18491"/>
    <cellStyle name="20% - Accent6 2 5 5 4" xfId="18492"/>
    <cellStyle name="20% - Accent6 2 5 5 5" xfId="18493"/>
    <cellStyle name="20% - Accent6 2 5 5 6" xfId="18494"/>
    <cellStyle name="20% - Accent6 2 5 5 7" xfId="18495"/>
    <cellStyle name="20% - Accent6 2 5 5 8" xfId="18496"/>
    <cellStyle name="20% - Accent6 2 5 5 9" xfId="18497"/>
    <cellStyle name="20% - Accent6 2 5 6" xfId="18498"/>
    <cellStyle name="20% - Accent6 2 5 6 2" xfId="18499"/>
    <cellStyle name="20% - Accent6 2 5 6 2 2" xfId="18500"/>
    <cellStyle name="20% - Accent6 2 5 6 2 3" xfId="18501"/>
    <cellStyle name="20% - Accent6 2 5 6 3" xfId="18502"/>
    <cellStyle name="20% - Accent6 2 5 6 3 2" xfId="18503"/>
    <cellStyle name="20% - Accent6 2 5 6 4" xfId="18504"/>
    <cellStyle name="20% - Accent6 2 5 6 5" xfId="18505"/>
    <cellStyle name="20% - Accent6 2 5 6 6" xfId="18506"/>
    <cellStyle name="20% - Accent6 2 5 6 7" xfId="18507"/>
    <cellStyle name="20% - Accent6 2 5 6 8" xfId="18508"/>
    <cellStyle name="20% - Accent6 2 5 6 9" xfId="18509"/>
    <cellStyle name="20% - Accent6 2 5 7" xfId="18510"/>
    <cellStyle name="20% - Accent6 2 5 7 2" xfId="18511"/>
    <cellStyle name="20% - Accent6 2 5 7 2 2" xfId="18512"/>
    <cellStyle name="20% - Accent6 2 5 7 2 3" xfId="18513"/>
    <cellStyle name="20% - Accent6 2 5 7 3" xfId="18514"/>
    <cellStyle name="20% - Accent6 2 5 7 3 2" xfId="18515"/>
    <cellStyle name="20% - Accent6 2 5 7 4" xfId="18516"/>
    <cellStyle name="20% - Accent6 2 5 7 5" xfId="18517"/>
    <cellStyle name="20% - Accent6 2 5 7 6" xfId="18518"/>
    <cellStyle name="20% - Accent6 2 5 7 7" xfId="18519"/>
    <cellStyle name="20% - Accent6 2 5 7 8" xfId="18520"/>
    <cellStyle name="20% - Accent6 2 5 7 9" xfId="18521"/>
    <cellStyle name="20% - Accent6 2 5 8" xfId="18522"/>
    <cellStyle name="20% - Accent6 2 5 8 2" xfId="18523"/>
    <cellStyle name="20% - Accent6 2 5 8 3" xfId="18524"/>
    <cellStyle name="20% - Accent6 2 5 9" xfId="18525"/>
    <cellStyle name="20% - Accent6 2 5 9 2" xfId="18526"/>
    <cellStyle name="20% - Accent6 2 6" xfId="18527"/>
    <cellStyle name="20% - Accent6 2 6 10" xfId="18528"/>
    <cellStyle name="20% - Accent6 2 6 11" xfId="18529"/>
    <cellStyle name="20% - Accent6 2 6 12" xfId="18530"/>
    <cellStyle name="20% - Accent6 2 6 13" xfId="18531"/>
    <cellStyle name="20% - Accent6 2 6 14" xfId="18532"/>
    <cellStyle name="20% - Accent6 2 6 15" xfId="18533"/>
    <cellStyle name="20% - Accent6 2 6 2" xfId="18534"/>
    <cellStyle name="20% - Accent6 2 6 2 10" xfId="18535"/>
    <cellStyle name="20% - Accent6 2 6 2 11" xfId="18536"/>
    <cellStyle name="20% - Accent6 2 6 2 12" xfId="18537"/>
    <cellStyle name="20% - Accent6 2 6 2 13" xfId="18538"/>
    <cellStyle name="20% - Accent6 2 6 2 2" xfId="18539"/>
    <cellStyle name="20% - Accent6 2 6 2 2 10" xfId="18540"/>
    <cellStyle name="20% - Accent6 2 6 2 2 11" xfId="18541"/>
    <cellStyle name="20% - Accent6 2 6 2 2 12" xfId="18542"/>
    <cellStyle name="20% - Accent6 2 6 2 2 2" xfId="18543"/>
    <cellStyle name="20% - Accent6 2 6 2 2 2 2" xfId="18544"/>
    <cellStyle name="20% - Accent6 2 6 2 2 2 2 2" xfId="18545"/>
    <cellStyle name="20% - Accent6 2 6 2 2 2 2 3" xfId="18546"/>
    <cellStyle name="20% - Accent6 2 6 2 2 2 3" xfId="18547"/>
    <cellStyle name="20% - Accent6 2 6 2 2 2 3 2" xfId="18548"/>
    <cellStyle name="20% - Accent6 2 6 2 2 2 4" xfId="18549"/>
    <cellStyle name="20% - Accent6 2 6 2 2 2 5" xfId="18550"/>
    <cellStyle name="20% - Accent6 2 6 2 2 2 6" xfId="18551"/>
    <cellStyle name="20% - Accent6 2 6 2 2 2 7" xfId="18552"/>
    <cellStyle name="20% - Accent6 2 6 2 2 2 8" xfId="18553"/>
    <cellStyle name="20% - Accent6 2 6 2 2 2 9" xfId="18554"/>
    <cellStyle name="20% - Accent6 2 6 2 2 3" xfId="18555"/>
    <cellStyle name="20% - Accent6 2 6 2 2 3 2" xfId="18556"/>
    <cellStyle name="20% - Accent6 2 6 2 2 3 2 2" xfId="18557"/>
    <cellStyle name="20% - Accent6 2 6 2 2 3 2 3" xfId="18558"/>
    <cellStyle name="20% - Accent6 2 6 2 2 3 3" xfId="18559"/>
    <cellStyle name="20% - Accent6 2 6 2 2 3 3 2" xfId="18560"/>
    <cellStyle name="20% - Accent6 2 6 2 2 3 4" xfId="18561"/>
    <cellStyle name="20% - Accent6 2 6 2 2 3 5" xfId="18562"/>
    <cellStyle name="20% - Accent6 2 6 2 2 3 6" xfId="18563"/>
    <cellStyle name="20% - Accent6 2 6 2 2 3 7" xfId="18564"/>
    <cellStyle name="20% - Accent6 2 6 2 2 3 8" xfId="18565"/>
    <cellStyle name="20% - Accent6 2 6 2 2 3 9" xfId="18566"/>
    <cellStyle name="20% - Accent6 2 6 2 2 4" xfId="18567"/>
    <cellStyle name="20% - Accent6 2 6 2 2 4 2" xfId="18568"/>
    <cellStyle name="20% - Accent6 2 6 2 2 4 2 2" xfId="18569"/>
    <cellStyle name="20% - Accent6 2 6 2 2 4 2 3" xfId="18570"/>
    <cellStyle name="20% - Accent6 2 6 2 2 4 3" xfId="18571"/>
    <cellStyle name="20% - Accent6 2 6 2 2 4 3 2" xfId="18572"/>
    <cellStyle name="20% - Accent6 2 6 2 2 4 4" xfId="18573"/>
    <cellStyle name="20% - Accent6 2 6 2 2 4 5" xfId="18574"/>
    <cellStyle name="20% - Accent6 2 6 2 2 4 6" xfId="18575"/>
    <cellStyle name="20% - Accent6 2 6 2 2 4 7" xfId="18576"/>
    <cellStyle name="20% - Accent6 2 6 2 2 4 8" xfId="18577"/>
    <cellStyle name="20% - Accent6 2 6 2 2 4 9" xfId="18578"/>
    <cellStyle name="20% - Accent6 2 6 2 2 5" xfId="18579"/>
    <cellStyle name="20% - Accent6 2 6 2 2 5 2" xfId="18580"/>
    <cellStyle name="20% - Accent6 2 6 2 2 5 3" xfId="18581"/>
    <cellStyle name="20% - Accent6 2 6 2 2 6" xfId="18582"/>
    <cellStyle name="20% - Accent6 2 6 2 2 6 2" xfId="18583"/>
    <cellStyle name="20% - Accent6 2 6 2 2 7" xfId="18584"/>
    <cellStyle name="20% - Accent6 2 6 2 2 8" xfId="18585"/>
    <cellStyle name="20% - Accent6 2 6 2 2 9" xfId="18586"/>
    <cellStyle name="20% - Accent6 2 6 2 3" xfId="18587"/>
    <cellStyle name="20% - Accent6 2 6 2 3 2" xfId="18588"/>
    <cellStyle name="20% - Accent6 2 6 2 3 2 2" xfId="18589"/>
    <cellStyle name="20% - Accent6 2 6 2 3 2 3" xfId="18590"/>
    <cellStyle name="20% - Accent6 2 6 2 3 3" xfId="18591"/>
    <cellStyle name="20% - Accent6 2 6 2 3 3 2" xfId="18592"/>
    <cellStyle name="20% - Accent6 2 6 2 3 4" xfId="18593"/>
    <cellStyle name="20% - Accent6 2 6 2 3 5" xfId="18594"/>
    <cellStyle name="20% - Accent6 2 6 2 3 6" xfId="18595"/>
    <cellStyle name="20% - Accent6 2 6 2 3 7" xfId="18596"/>
    <cellStyle name="20% - Accent6 2 6 2 3 8" xfId="18597"/>
    <cellStyle name="20% - Accent6 2 6 2 3 9" xfId="18598"/>
    <cellStyle name="20% - Accent6 2 6 2 4" xfId="18599"/>
    <cellStyle name="20% - Accent6 2 6 2 4 2" xfId="18600"/>
    <cellStyle name="20% - Accent6 2 6 2 4 2 2" xfId="18601"/>
    <cellStyle name="20% - Accent6 2 6 2 4 2 3" xfId="18602"/>
    <cellStyle name="20% - Accent6 2 6 2 4 3" xfId="18603"/>
    <cellStyle name="20% - Accent6 2 6 2 4 3 2" xfId="18604"/>
    <cellStyle name="20% - Accent6 2 6 2 4 4" xfId="18605"/>
    <cellStyle name="20% - Accent6 2 6 2 4 5" xfId="18606"/>
    <cellStyle name="20% - Accent6 2 6 2 4 6" xfId="18607"/>
    <cellStyle name="20% - Accent6 2 6 2 4 7" xfId="18608"/>
    <cellStyle name="20% - Accent6 2 6 2 4 8" xfId="18609"/>
    <cellStyle name="20% - Accent6 2 6 2 4 9" xfId="18610"/>
    <cellStyle name="20% - Accent6 2 6 2 5" xfId="18611"/>
    <cellStyle name="20% - Accent6 2 6 2 5 2" xfId="18612"/>
    <cellStyle name="20% - Accent6 2 6 2 5 2 2" xfId="18613"/>
    <cellStyle name="20% - Accent6 2 6 2 5 2 3" xfId="18614"/>
    <cellStyle name="20% - Accent6 2 6 2 5 3" xfId="18615"/>
    <cellStyle name="20% - Accent6 2 6 2 5 3 2" xfId="18616"/>
    <cellStyle name="20% - Accent6 2 6 2 5 4" xfId="18617"/>
    <cellStyle name="20% - Accent6 2 6 2 5 5" xfId="18618"/>
    <cellStyle name="20% - Accent6 2 6 2 5 6" xfId="18619"/>
    <cellStyle name="20% - Accent6 2 6 2 5 7" xfId="18620"/>
    <cellStyle name="20% - Accent6 2 6 2 5 8" xfId="18621"/>
    <cellStyle name="20% - Accent6 2 6 2 5 9" xfId="18622"/>
    <cellStyle name="20% - Accent6 2 6 2 6" xfId="18623"/>
    <cellStyle name="20% - Accent6 2 6 2 6 2" xfId="18624"/>
    <cellStyle name="20% - Accent6 2 6 2 6 3" xfId="18625"/>
    <cellStyle name="20% - Accent6 2 6 2 7" xfId="18626"/>
    <cellStyle name="20% - Accent6 2 6 2 7 2" xfId="18627"/>
    <cellStyle name="20% - Accent6 2 6 2 8" xfId="18628"/>
    <cellStyle name="20% - Accent6 2 6 2 9" xfId="18629"/>
    <cellStyle name="20% - Accent6 2 6 3" xfId="18630"/>
    <cellStyle name="20% - Accent6 2 6 3 10" xfId="18631"/>
    <cellStyle name="20% - Accent6 2 6 3 11" xfId="18632"/>
    <cellStyle name="20% - Accent6 2 6 3 12" xfId="18633"/>
    <cellStyle name="20% - Accent6 2 6 3 13" xfId="18634"/>
    <cellStyle name="20% - Accent6 2 6 3 2" xfId="18635"/>
    <cellStyle name="20% - Accent6 2 6 3 2 10" xfId="18636"/>
    <cellStyle name="20% - Accent6 2 6 3 2 11" xfId="18637"/>
    <cellStyle name="20% - Accent6 2 6 3 2 12" xfId="18638"/>
    <cellStyle name="20% - Accent6 2 6 3 2 2" xfId="18639"/>
    <cellStyle name="20% - Accent6 2 6 3 2 2 2" xfId="18640"/>
    <cellStyle name="20% - Accent6 2 6 3 2 2 2 2" xfId="18641"/>
    <cellStyle name="20% - Accent6 2 6 3 2 2 2 3" xfId="18642"/>
    <cellStyle name="20% - Accent6 2 6 3 2 2 3" xfId="18643"/>
    <cellStyle name="20% - Accent6 2 6 3 2 2 3 2" xfId="18644"/>
    <cellStyle name="20% - Accent6 2 6 3 2 2 4" xfId="18645"/>
    <cellStyle name="20% - Accent6 2 6 3 2 2 5" xfId="18646"/>
    <cellStyle name="20% - Accent6 2 6 3 2 2 6" xfId="18647"/>
    <cellStyle name="20% - Accent6 2 6 3 2 2 7" xfId="18648"/>
    <cellStyle name="20% - Accent6 2 6 3 2 2 8" xfId="18649"/>
    <cellStyle name="20% - Accent6 2 6 3 2 2 9" xfId="18650"/>
    <cellStyle name="20% - Accent6 2 6 3 2 3" xfId="18651"/>
    <cellStyle name="20% - Accent6 2 6 3 2 3 2" xfId="18652"/>
    <cellStyle name="20% - Accent6 2 6 3 2 3 2 2" xfId="18653"/>
    <cellStyle name="20% - Accent6 2 6 3 2 3 2 3" xfId="18654"/>
    <cellStyle name="20% - Accent6 2 6 3 2 3 3" xfId="18655"/>
    <cellStyle name="20% - Accent6 2 6 3 2 3 3 2" xfId="18656"/>
    <cellStyle name="20% - Accent6 2 6 3 2 3 4" xfId="18657"/>
    <cellStyle name="20% - Accent6 2 6 3 2 3 5" xfId="18658"/>
    <cellStyle name="20% - Accent6 2 6 3 2 3 6" xfId="18659"/>
    <cellStyle name="20% - Accent6 2 6 3 2 3 7" xfId="18660"/>
    <cellStyle name="20% - Accent6 2 6 3 2 3 8" xfId="18661"/>
    <cellStyle name="20% - Accent6 2 6 3 2 3 9" xfId="18662"/>
    <cellStyle name="20% - Accent6 2 6 3 2 4" xfId="18663"/>
    <cellStyle name="20% - Accent6 2 6 3 2 4 2" xfId="18664"/>
    <cellStyle name="20% - Accent6 2 6 3 2 4 2 2" xfId="18665"/>
    <cellStyle name="20% - Accent6 2 6 3 2 4 2 3" xfId="18666"/>
    <cellStyle name="20% - Accent6 2 6 3 2 4 3" xfId="18667"/>
    <cellStyle name="20% - Accent6 2 6 3 2 4 3 2" xfId="18668"/>
    <cellStyle name="20% - Accent6 2 6 3 2 4 4" xfId="18669"/>
    <cellStyle name="20% - Accent6 2 6 3 2 4 5" xfId="18670"/>
    <cellStyle name="20% - Accent6 2 6 3 2 4 6" xfId="18671"/>
    <cellStyle name="20% - Accent6 2 6 3 2 4 7" xfId="18672"/>
    <cellStyle name="20% - Accent6 2 6 3 2 4 8" xfId="18673"/>
    <cellStyle name="20% - Accent6 2 6 3 2 4 9" xfId="18674"/>
    <cellStyle name="20% - Accent6 2 6 3 2 5" xfId="18675"/>
    <cellStyle name="20% - Accent6 2 6 3 2 5 2" xfId="18676"/>
    <cellStyle name="20% - Accent6 2 6 3 2 5 3" xfId="18677"/>
    <cellStyle name="20% - Accent6 2 6 3 2 6" xfId="18678"/>
    <cellStyle name="20% - Accent6 2 6 3 2 6 2" xfId="18679"/>
    <cellStyle name="20% - Accent6 2 6 3 2 7" xfId="18680"/>
    <cellStyle name="20% - Accent6 2 6 3 2 8" xfId="18681"/>
    <cellStyle name="20% - Accent6 2 6 3 2 9" xfId="18682"/>
    <cellStyle name="20% - Accent6 2 6 3 3" xfId="18683"/>
    <cellStyle name="20% - Accent6 2 6 3 3 2" xfId="18684"/>
    <cellStyle name="20% - Accent6 2 6 3 3 2 2" xfId="18685"/>
    <cellStyle name="20% - Accent6 2 6 3 3 2 3" xfId="18686"/>
    <cellStyle name="20% - Accent6 2 6 3 3 3" xfId="18687"/>
    <cellStyle name="20% - Accent6 2 6 3 3 3 2" xfId="18688"/>
    <cellStyle name="20% - Accent6 2 6 3 3 4" xfId="18689"/>
    <cellStyle name="20% - Accent6 2 6 3 3 5" xfId="18690"/>
    <cellStyle name="20% - Accent6 2 6 3 3 6" xfId="18691"/>
    <cellStyle name="20% - Accent6 2 6 3 3 7" xfId="18692"/>
    <cellStyle name="20% - Accent6 2 6 3 3 8" xfId="18693"/>
    <cellStyle name="20% - Accent6 2 6 3 3 9" xfId="18694"/>
    <cellStyle name="20% - Accent6 2 6 3 4" xfId="18695"/>
    <cellStyle name="20% - Accent6 2 6 3 4 2" xfId="18696"/>
    <cellStyle name="20% - Accent6 2 6 3 4 2 2" xfId="18697"/>
    <cellStyle name="20% - Accent6 2 6 3 4 2 3" xfId="18698"/>
    <cellStyle name="20% - Accent6 2 6 3 4 3" xfId="18699"/>
    <cellStyle name="20% - Accent6 2 6 3 4 3 2" xfId="18700"/>
    <cellStyle name="20% - Accent6 2 6 3 4 4" xfId="18701"/>
    <cellStyle name="20% - Accent6 2 6 3 4 5" xfId="18702"/>
    <cellStyle name="20% - Accent6 2 6 3 4 6" xfId="18703"/>
    <cellStyle name="20% - Accent6 2 6 3 4 7" xfId="18704"/>
    <cellStyle name="20% - Accent6 2 6 3 4 8" xfId="18705"/>
    <cellStyle name="20% - Accent6 2 6 3 4 9" xfId="18706"/>
    <cellStyle name="20% - Accent6 2 6 3 5" xfId="18707"/>
    <cellStyle name="20% - Accent6 2 6 3 5 2" xfId="18708"/>
    <cellStyle name="20% - Accent6 2 6 3 5 2 2" xfId="18709"/>
    <cellStyle name="20% - Accent6 2 6 3 5 2 3" xfId="18710"/>
    <cellStyle name="20% - Accent6 2 6 3 5 3" xfId="18711"/>
    <cellStyle name="20% - Accent6 2 6 3 5 3 2" xfId="18712"/>
    <cellStyle name="20% - Accent6 2 6 3 5 4" xfId="18713"/>
    <cellStyle name="20% - Accent6 2 6 3 5 5" xfId="18714"/>
    <cellStyle name="20% - Accent6 2 6 3 5 6" xfId="18715"/>
    <cellStyle name="20% - Accent6 2 6 3 5 7" xfId="18716"/>
    <cellStyle name="20% - Accent6 2 6 3 5 8" xfId="18717"/>
    <cellStyle name="20% - Accent6 2 6 3 5 9" xfId="18718"/>
    <cellStyle name="20% - Accent6 2 6 3 6" xfId="18719"/>
    <cellStyle name="20% - Accent6 2 6 3 6 2" xfId="18720"/>
    <cellStyle name="20% - Accent6 2 6 3 6 3" xfId="18721"/>
    <cellStyle name="20% - Accent6 2 6 3 7" xfId="18722"/>
    <cellStyle name="20% - Accent6 2 6 3 7 2" xfId="18723"/>
    <cellStyle name="20% - Accent6 2 6 3 8" xfId="18724"/>
    <cellStyle name="20% - Accent6 2 6 3 9" xfId="18725"/>
    <cellStyle name="20% - Accent6 2 6 4" xfId="18726"/>
    <cellStyle name="20% - Accent6 2 6 4 10" xfId="18727"/>
    <cellStyle name="20% - Accent6 2 6 4 11" xfId="18728"/>
    <cellStyle name="20% - Accent6 2 6 4 12" xfId="18729"/>
    <cellStyle name="20% - Accent6 2 6 4 2" xfId="18730"/>
    <cellStyle name="20% - Accent6 2 6 4 2 2" xfId="18731"/>
    <cellStyle name="20% - Accent6 2 6 4 2 2 2" xfId="18732"/>
    <cellStyle name="20% - Accent6 2 6 4 2 2 3" xfId="18733"/>
    <cellStyle name="20% - Accent6 2 6 4 2 3" xfId="18734"/>
    <cellStyle name="20% - Accent6 2 6 4 2 3 2" xfId="18735"/>
    <cellStyle name="20% - Accent6 2 6 4 2 4" xfId="18736"/>
    <cellStyle name="20% - Accent6 2 6 4 2 5" xfId="18737"/>
    <cellStyle name="20% - Accent6 2 6 4 2 6" xfId="18738"/>
    <cellStyle name="20% - Accent6 2 6 4 2 7" xfId="18739"/>
    <cellStyle name="20% - Accent6 2 6 4 2 8" xfId="18740"/>
    <cellStyle name="20% - Accent6 2 6 4 2 9" xfId="18741"/>
    <cellStyle name="20% - Accent6 2 6 4 3" xfId="18742"/>
    <cellStyle name="20% - Accent6 2 6 4 3 2" xfId="18743"/>
    <cellStyle name="20% - Accent6 2 6 4 3 2 2" xfId="18744"/>
    <cellStyle name="20% - Accent6 2 6 4 3 2 3" xfId="18745"/>
    <cellStyle name="20% - Accent6 2 6 4 3 3" xfId="18746"/>
    <cellStyle name="20% - Accent6 2 6 4 3 3 2" xfId="18747"/>
    <cellStyle name="20% - Accent6 2 6 4 3 4" xfId="18748"/>
    <cellStyle name="20% - Accent6 2 6 4 3 5" xfId="18749"/>
    <cellStyle name="20% - Accent6 2 6 4 3 6" xfId="18750"/>
    <cellStyle name="20% - Accent6 2 6 4 3 7" xfId="18751"/>
    <cellStyle name="20% - Accent6 2 6 4 3 8" xfId="18752"/>
    <cellStyle name="20% - Accent6 2 6 4 3 9" xfId="18753"/>
    <cellStyle name="20% - Accent6 2 6 4 4" xfId="18754"/>
    <cellStyle name="20% - Accent6 2 6 4 4 2" xfId="18755"/>
    <cellStyle name="20% - Accent6 2 6 4 4 2 2" xfId="18756"/>
    <cellStyle name="20% - Accent6 2 6 4 4 2 3" xfId="18757"/>
    <cellStyle name="20% - Accent6 2 6 4 4 3" xfId="18758"/>
    <cellStyle name="20% - Accent6 2 6 4 4 3 2" xfId="18759"/>
    <cellStyle name="20% - Accent6 2 6 4 4 4" xfId="18760"/>
    <cellStyle name="20% - Accent6 2 6 4 4 5" xfId="18761"/>
    <cellStyle name="20% - Accent6 2 6 4 4 6" xfId="18762"/>
    <cellStyle name="20% - Accent6 2 6 4 4 7" xfId="18763"/>
    <cellStyle name="20% - Accent6 2 6 4 4 8" xfId="18764"/>
    <cellStyle name="20% - Accent6 2 6 4 4 9" xfId="18765"/>
    <cellStyle name="20% - Accent6 2 6 4 5" xfId="18766"/>
    <cellStyle name="20% - Accent6 2 6 4 5 2" xfId="18767"/>
    <cellStyle name="20% - Accent6 2 6 4 5 3" xfId="18768"/>
    <cellStyle name="20% - Accent6 2 6 4 6" xfId="18769"/>
    <cellStyle name="20% - Accent6 2 6 4 6 2" xfId="18770"/>
    <cellStyle name="20% - Accent6 2 6 4 7" xfId="18771"/>
    <cellStyle name="20% - Accent6 2 6 4 8" xfId="18772"/>
    <cellStyle name="20% - Accent6 2 6 4 9" xfId="18773"/>
    <cellStyle name="20% - Accent6 2 6 5" xfId="18774"/>
    <cellStyle name="20% - Accent6 2 6 5 2" xfId="18775"/>
    <cellStyle name="20% - Accent6 2 6 5 2 2" xfId="18776"/>
    <cellStyle name="20% - Accent6 2 6 5 2 3" xfId="18777"/>
    <cellStyle name="20% - Accent6 2 6 5 3" xfId="18778"/>
    <cellStyle name="20% - Accent6 2 6 5 3 2" xfId="18779"/>
    <cellStyle name="20% - Accent6 2 6 5 4" xfId="18780"/>
    <cellStyle name="20% - Accent6 2 6 5 5" xfId="18781"/>
    <cellStyle name="20% - Accent6 2 6 5 6" xfId="18782"/>
    <cellStyle name="20% - Accent6 2 6 5 7" xfId="18783"/>
    <cellStyle name="20% - Accent6 2 6 5 8" xfId="18784"/>
    <cellStyle name="20% - Accent6 2 6 5 9" xfId="18785"/>
    <cellStyle name="20% - Accent6 2 6 6" xfId="18786"/>
    <cellStyle name="20% - Accent6 2 6 6 2" xfId="18787"/>
    <cellStyle name="20% - Accent6 2 6 6 2 2" xfId="18788"/>
    <cellStyle name="20% - Accent6 2 6 6 2 3" xfId="18789"/>
    <cellStyle name="20% - Accent6 2 6 6 3" xfId="18790"/>
    <cellStyle name="20% - Accent6 2 6 6 3 2" xfId="18791"/>
    <cellStyle name="20% - Accent6 2 6 6 4" xfId="18792"/>
    <cellStyle name="20% - Accent6 2 6 6 5" xfId="18793"/>
    <cellStyle name="20% - Accent6 2 6 6 6" xfId="18794"/>
    <cellStyle name="20% - Accent6 2 6 6 7" xfId="18795"/>
    <cellStyle name="20% - Accent6 2 6 6 8" xfId="18796"/>
    <cellStyle name="20% - Accent6 2 6 6 9" xfId="18797"/>
    <cellStyle name="20% - Accent6 2 6 7" xfId="18798"/>
    <cellStyle name="20% - Accent6 2 6 7 2" xfId="18799"/>
    <cellStyle name="20% - Accent6 2 6 7 2 2" xfId="18800"/>
    <cellStyle name="20% - Accent6 2 6 7 2 3" xfId="18801"/>
    <cellStyle name="20% - Accent6 2 6 7 3" xfId="18802"/>
    <cellStyle name="20% - Accent6 2 6 7 3 2" xfId="18803"/>
    <cellStyle name="20% - Accent6 2 6 7 4" xfId="18804"/>
    <cellStyle name="20% - Accent6 2 6 7 5" xfId="18805"/>
    <cellStyle name="20% - Accent6 2 6 7 6" xfId="18806"/>
    <cellStyle name="20% - Accent6 2 6 7 7" xfId="18807"/>
    <cellStyle name="20% - Accent6 2 6 7 8" xfId="18808"/>
    <cellStyle name="20% - Accent6 2 6 7 9" xfId="18809"/>
    <cellStyle name="20% - Accent6 2 6 8" xfId="18810"/>
    <cellStyle name="20% - Accent6 2 6 8 2" xfId="18811"/>
    <cellStyle name="20% - Accent6 2 6 8 3" xfId="18812"/>
    <cellStyle name="20% - Accent6 2 6 9" xfId="18813"/>
    <cellStyle name="20% - Accent6 2 6 9 2" xfId="18814"/>
    <cellStyle name="20% - Accent6 2 7" xfId="18815"/>
    <cellStyle name="20% - Accent6 2 7 10" xfId="18816"/>
    <cellStyle name="20% - Accent6 2 7 11" xfId="18817"/>
    <cellStyle name="20% - Accent6 2 7 12" xfId="18818"/>
    <cellStyle name="20% - Accent6 2 7 13" xfId="18819"/>
    <cellStyle name="20% - Accent6 2 7 2" xfId="18820"/>
    <cellStyle name="20% - Accent6 2 7 2 10" xfId="18821"/>
    <cellStyle name="20% - Accent6 2 7 2 11" xfId="18822"/>
    <cellStyle name="20% - Accent6 2 7 2 12" xfId="18823"/>
    <cellStyle name="20% - Accent6 2 7 2 2" xfId="18824"/>
    <cellStyle name="20% - Accent6 2 7 2 2 2" xfId="18825"/>
    <cellStyle name="20% - Accent6 2 7 2 2 2 2" xfId="18826"/>
    <cellStyle name="20% - Accent6 2 7 2 2 2 3" xfId="18827"/>
    <cellStyle name="20% - Accent6 2 7 2 2 3" xfId="18828"/>
    <cellStyle name="20% - Accent6 2 7 2 2 3 2" xfId="18829"/>
    <cellStyle name="20% - Accent6 2 7 2 2 4" xfId="18830"/>
    <cellStyle name="20% - Accent6 2 7 2 2 5" xfId="18831"/>
    <cellStyle name="20% - Accent6 2 7 2 2 6" xfId="18832"/>
    <cellStyle name="20% - Accent6 2 7 2 2 7" xfId="18833"/>
    <cellStyle name="20% - Accent6 2 7 2 2 8" xfId="18834"/>
    <cellStyle name="20% - Accent6 2 7 2 2 9" xfId="18835"/>
    <cellStyle name="20% - Accent6 2 7 2 3" xfId="18836"/>
    <cellStyle name="20% - Accent6 2 7 2 3 2" xfId="18837"/>
    <cellStyle name="20% - Accent6 2 7 2 3 2 2" xfId="18838"/>
    <cellStyle name="20% - Accent6 2 7 2 3 2 3" xfId="18839"/>
    <cellStyle name="20% - Accent6 2 7 2 3 3" xfId="18840"/>
    <cellStyle name="20% - Accent6 2 7 2 3 3 2" xfId="18841"/>
    <cellStyle name="20% - Accent6 2 7 2 3 4" xfId="18842"/>
    <cellStyle name="20% - Accent6 2 7 2 3 5" xfId="18843"/>
    <cellStyle name="20% - Accent6 2 7 2 3 6" xfId="18844"/>
    <cellStyle name="20% - Accent6 2 7 2 3 7" xfId="18845"/>
    <cellStyle name="20% - Accent6 2 7 2 3 8" xfId="18846"/>
    <cellStyle name="20% - Accent6 2 7 2 3 9" xfId="18847"/>
    <cellStyle name="20% - Accent6 2 7 2 4" xfId="18848"/>
    <cellStyle name="20% - Accent6 2 7 2 4 2" xfId="18849"/>
    <cellStyle name="20% - Accent6 2 7 2 4 2 2" xfId="18850"/>
    <cellStyle name="20% - Accent6 2 7 2 4 2 3" xfId="18851"/>
    <cellStyle name="20% - Accent6 2 7 2 4 3" xfId="18852"/>
    <cellStyle name="20% - Accent6 2 7 2 4 3 2" xfId="18853"/>
    <cellStyle name="20% - Accent6 2 7 2 4 4" xfId="18854"/>
    <cellStyle name="20% - Accent6 2 7 2 4 5" xfId="18855"/>
    <cellStyle name="20% - Accent6 2 7 2 4 6" xfId="18856"/>
    <cellStyle name="20% - Accent6 2 7 2 4 7" xfId="18857"/>
    <cellStyle name="20% - Accent6 2 7 2 4 8" xfId="18858"/>
    <cellStyle name="20% - Accent6 2 7 2 4 9" xfId="18859"/>
    <cellStyle name="20% - Accent6 2 7 2 5" xfId="18860"/>
    <cellStyle name="20% - Accent6 2 7 2 5 2" xfId="18861"/>
    <cellStyle name="20% - Accent6 2 7 2 5 3" xfId="18862"/>
    <cellStyle name="20% - Accent6 2 7 2 6" xfId="18863"/>
    <cellStyle name="20% - Accent6 2 7 2 6 2" xfId="18864"/>
    <cellStyle name="20% - Accent6 2 7 2 7" xfId="18865"/>
    <cellStyle name="20% - Accent6 2 7 2 8" xfId="18866"/>
    <cellStyle name="20% - Accent6 2 7 2 9" xfId="18867"/>
    <cellStyle name="20% - Accent6 2 7 3" xfId="18868"/>
    <cellStyle name="20% - Accent6 2 7 3 2" xfId="18869"/>
    <cellStyle name="20% - Accent6 2 7 3 2 2" xfId="18870"/>
    <cellStyle name="20% - Accent6 2 7 3 2 3" xfId="18871"/>
    <cellStyle name="20% - Accent6 2 7 3 3" xfId="18872"/>
    <cellStyle name="20% - Accent6 2 7 3 3 2" xfId="18873"/>
    <cellStyle name="20% - Accent6 2 7 3 4" xfId="18874"/>
    <cellStyle name="20% - Accent6 2 7 3 5" xfId="18875"/>
    <cellStyle name="20% - Accent6 2 7 3 6" xfId="18876"/>
    <cellStyle name="20% - Accent6 2 7 3 7" xfId="18877"/>
    <cellStyle name="20% - Accent6 2 7 3 8" xfId="18878"/>
    <cellStyle name="20% - Accent6 2 7 3 9" xfId="18879"/>
    <cellStyle name="20% - Accent6 2 7 4" xfId="18880"/>
    <cellStyle name="20% - Accent6 2 7 4 2" xfId="18881"/>
    <cellStyle name="20% - Accent6 2 7 4 2 2" xfId="18882"/>
    <cellStyle name="20% - Accent6 2 7 4 2 3" xfId="18883"/>
    <cellStyle name="20% - Accent6 2 7 4 3" xfId="18884"/>
    <cellStyle name="20% - Accent6 2 7 4 3 2" xfId="18885"/>
    <cellStyle name="20% - Accent6 2 7 4 4" xfId="18886"/>
    <cellStyle name="20% - Accent6 2 7 4 5" xfId="18887"/>
    <cellStyle name="20% - Accent6 2 7 4 6" xfId="18888"/>
    <cellStyle name="20% - Accent6 2 7 4 7" xfId="18889"/>
    <cellStyle name="20% - Accent6 2 7 4 8" xfId="18890"/>
    <cellStyle name="20% - Accent6 2 7 4 9" xfId="18891"/>
    <cellStyle name="20% - Accent6 2 7 5" xfId="18892"/>
    <cellStyle name="20% - Accent6 2 7 5 2" xfId="18893"/>
    <cellStyle name="20% - Accent6 2 7 5 2 2" xfId="18894"/>
    <cellStyle name="20% - Accent6 2 7 5 2 3" xfId="18895"/>
    <cellStyle name="20% - Accent6 2 7 5 3" xfId="18896"/>
    <cellStyle name="20% - Accent6 2 7 5 3 2" xfId="18897"/>
    <cellStyle name="20% - Accent6 2 7 5 4" xfId="18898"/>
    <cellStyle name="20% - Accent6 2 7 5 5" xfId="18899"/>
    <cellStyle name="20% - Accent6 2 7 5 6" xfId="18900"/>
    <cellStyle name="20% - Accent6 2 7 5 7" xfId="18901"/>
    <cellStyle name="20% - Accent6 2 7 5 8" xfId="18902"/>
    <cellStyle name="20% - Accent6 2 7 5 9" xfId="18903"/>
    <cellStyle name="20% - Accent6 2 7 6" xfId="18904"/>
    <cellStyle name="20% - Accent6 2 7 6 2" xfId="18905"/>
    <cellStyle name="20% - Accent6 2 7 6 3" xfId="18906"/>
    <cellStyle name="20% - Accent6 2 7 7" xfId="18907"/>
    <cellStyle name="20% - Accent6 2 7 7 2" xfId="18908"/>
    <cellStyle name="20% - Accent6 2 7 8" xfId="18909"/>
    <cellStyle name="20% - Accent6 2 7 9" xfId="18910"/>
    <cellStyle name="20% - Accent6 2 8" xfId="18911"/>
    <cellStyle name="20% - Accent6 2 8 10" xfId="18912"/>
    <cellStyle name="20% - Accent6 2 8 11" xfId="18913"/>
    <cellStyle name="20% - Accent6 2 8 12" xfId="18914"/>
    <cellStyle name="20% - Accent6 2 8 13" xfId="18915"/>
    <cellStyle name="20% - Accent6 2 8 2" xfId="18916"/>
    <cellStyle name="20% - Accent6 2 8 2 10" xfId="18917"/>
    <cellStyle name="20% - Accent6 2 8 2 11" xfId="18918"/>
    <cellStyle name="20% - Accent6 2 8 2 12" xfId="18919"/>
    <cellStyle name="20% - Accent6 2 8 2 2" xfId="18920"/>
    <cellStyle name="20% - Accent6 2 8 2 2 2" xfId="18921"/>
    <cellStyle name="20% - Accent6 2 8 2 2 2 2" xfId="18922"/>
    <cellStyle name="20% - Accent6 2 8 2 2 2 3" xfId="18923"/>
    <cellStyle name="20% - Accent6 2 8 2 2 3" xfId="18924"/>
    <cellStyle name="20% - Accent6 2 8 2 2 3 2" xfId="18925"/>
    <cellStyle name="20% - Accent6 2 8 2 2 4" xfId="18926"/>
    <cellStyle name="20% - Accent6 2 8 2 2 5" xfId="18927"/>
    <cellStyle name="20% - Accent6 2 8 2 2 6" xfId="18928"/>
    <cellStyle name="20% - Accent6 2 8 2 2 7" xfId="18929"/>
    <cellStyle name="20% - Accent6 2 8 2 2 8" xfId="18930"/>
    <cellStyle name="20% - Accent6 2 8 2 2 9" xfId="18931"/>
    <cellStyle name="20% - Accent6 2 8 2 3" xfId="18932"/>
    <cellStyle name="20% - Accent6 2 8 2 3 2" xfId="18933"/>
    <cellStyle name="20% - Accent6 2 8 2 3 2 2" xfId="18934"/>
    <cellStyle name="20% - Accent6 2 8 2 3 2 3" xfId="18935"/>
    <cellStyle name="20% - Accent6 2 8 2 3 3" xfId="18936"/>
    <cellStyle name="20% - Accent6 2 8 2 3 3 2" xfId="18937"/>
    <cellStyle name="20% - Accent6 2 8 2 3 4" xfId="18938"/>
    <cellStyle name="20% - Accent6 2 8 2 3 5" xfId="18939"/>
    <cellStyle name="20% - Accent6 2 8 2 3 6" xfId="18940"/>
    <cellStyle name="20% - Accent6 2 8 2 3 7" xfId="18941"/>
    <cellStyle name="20% - Accent6 2 8 2 3 8" xfId="18942"/>
    <cellStyle name="20% - Accent6 2 8 2 3 9" xfId="18943"/>
    <cellStyle name="20% - Accent6 2 8 2 4" xfId="18944"/>
    <cellStyle name="20% - Accent6 2 8 2 4 2" xfId="18945"/>
    <cellStyle name="20% - Accent6 2 8 2 4 2 2" xfId="18946"/>
    <cellStyle name="20% - Accent6 2 8 2 4 2 3" xfId="18947"/>
    <cellStyle name="20% - Accent6 2 8 2 4 3" xfId="18948"/>
    <cellStyle name="20% - Accent6 2 8 2 4 3 2" xfId="18949"/>
    <cellStyle name="20% - Accent6 2 8 2 4 4" xfId="18950"/>
    <cellStyle name="20% - Accent6 2 8 2 4 5" xfId="18951"/>
    <cellStyle name="20% - Accent6 2 8 2 4 6" xfId="18952"/>
    <cellStyle name="20% - Accent6 2 8 2 4 7" xfId="18953"/>
    <cellStyle name="20% - Accent6 2 8 2 4 8" xfId="18954"/>
    <cellStyle name="20% - Accent6 2 8 2 4 9" xfId="18955"/>
    <cellStyle name="20% - Accent6 2 8 2 5" xfId="18956"/>
    <cellStyle name="20% - Accent6 2 8 2 5 2" xfId="18957"/>
    <cellStyle name="20% - Accent6 2 8 2 5 3" xfId="18958"/>
    <cellStyle name="20% - Accent6 2 8 2 6" xfId="18959"/>
    <cellStyle name="20% - Accent6 2 8 2 6 2" xfId="18960"/>
    <cellStyle name="20% - Accent6 2 8 2 7" xfId="18961"/>
    <cellStyle name="20% - Accent6 2 8 2 8" xfId="18962"/>
    <cellStyle name="20% - Accent6 2 8 2 9" xfId="18963"/>
    <cellStyle name="20% - Accent6 2 8 3" xfId="18964"/>
    <cellStyle name="20% - Accent6 2 8 3 2" xfId="18965"/>
    <cellStyle name="20% - Accent6 2 8 3 2 2" xfId="18966"/>
    <cellStyle name="20% - Accent6 2 8 3 2 3" xfId="18967"/>
    <cellStyle name="20% - Accent6 2 8 3 3" xfId="18968"/>
    <cellStyle name="20% - Accent6 2 8 3 3 2" xfId="18969"/>
    <cellStyle name="20% - Accent6 2 8 3 4" xfId="18970"/>
    <cellStyle name="20% - Accent6 2 8 3 5" xfId="18971"/>
    <cellStyle name="20% - Accent6 2 8 3 6" xfId="18972"/>
    <cellStyle name="20% - Accent6 2 8 3 7" xfId="18973"/>
    <cellStyle name="20% - Accent6 2 8 3 8" xfId="18974"/>
    <cellStyle name="20% - Accent6 2 8 3 9" xfId="18975"/>
    <cellStyle name="20% - Accent6 2 8 4" xfId="18976"/>
    <cellStyle name="20% - Accent6 2 8 4 2" xfId="18977"/>
    <cellStyle name="20% - Accent6 2 8 4 2 2" xfId="18978"/>
    <cellStyle name="20% - Accent6 2 8 4 2 3" xfId="18979"/>
    <cellStyle name="20% - Accent6 2 8 4 3" xfId="18980"/>
    <cellStyle name="20% - Accent6 2 8 4 3 2" xfId="18981"/>
    <cellStyle name="20% - Accent6 2 8 4 4" xfId="18982"/>
    <cellStyle name="20% - Accent6 2 8 4 5" xfId="18983"/>
    <cellStyle name="20% - Accent6 2 8 4 6" xfId="18984"/>
    <cellStyle name="20% - Accent6 2 8 4 7" xfId="18985"/>
    <cellStyle name="20% - Accent6 2 8 4 8" xfId="18986"/>
    <cellStyle name="20% - Accent6 2 8 4 9" xfId="18987"/>
    <cellStyle name="20% - Accent6 2 8 5" xfId="18988"/>
    <cellStyle name="20% - Accent6 2 8 5 2" xfId="18989"/>
    <cellStyle name="20% - Accent6 2 8 5 2 2" xfId="18990"/>
    <cellStyle name="20% - Accent6 2 8 5 2 3" xfId="18991"/>
    <cellStyle name="20% - Accent6 2 8 5 3" xfId="18992"/>
    <cellStyle name="20% - Accent6 2 8 5 3 2" xfId="18993"/>
    <cellStyle name="20% - Accent6 2 8 5 4" xfId="18994"/>
    <cellStyle name="20% - Accent6 2 8 5 5" xfId="18995"/>
    <cellStyle name="20% - Accent6 2 8 5 6" xfId="18996"/>
    <cellStyle name="20% - Accent6 2 8 5 7" xfId="18997"/>
    <cellStyle name="20% - Accent6 2 8 5 8" xfId="18998"/>
    <cellStyle name="20% - Accent6 2 8 5 9" xfId="18999"/>
    <cellStyle name="20% - Accent6 2 8 6" xfId="19000"/>
    <cellStyle name="20% - Accent6 2 8 6 2" xfId="19001"/>
    <cellStyle name="20% - Accent6 2 8 6 3" xfId="19002"/>
    <cellStyle name="20% - Accent6 2 8 7" xfId="19003"/>
    <cellStyle name="20% - Accent6 2 8 7 2" xfId="19004"/>
    <cellStyle name="20% - Accent6 2 8 8" xfId="19005"/>
    <cellStyle name="20% - Accent6 2 8 9" xfId="19006"/>
    <cellStyle name="20% - Accent6 2 9" xfId="19007"/>
    <cellStyle name="20% - Accent6 2 9 10" xfId="19008"/>
    <cellStyle name="20% - Accent6 2 9 11" xfId="19009"/>
    <cellStyle name="20% - Accent6 2 9 12" xfId="19010"/>
    <cellStyle name="20% - Accent6 2 9 2" xfId="19011"/>
    <cellStyle name="20% - Accent6 2 9 2 2" xfId="19012"/>
    <cellStyle name="20% - Accent6 2 9 2 2 2" xfId="19013"/>
    <cellStyle name="20% - Accent6 2 9 2 2 3" xfId="19014"/>
    <cellStyle name="20% - Accent6 2 9 2 3" xfId="19015"/>
    <cellStyle name="20% - Accent6 2 9 2 3 2" xfId="19016"/>
    <cellStyle name="20% - Accent6 2 9 2 4" xfId="19017"/>
    <cellStyle name="20% - Accent6 2 9 2 5" xfId="19018"/>
    <cellStyle name="20% - Accent6 2 9 2 6" xfId="19019"/>
    <cellStyle name="20% - Accent6 2 9 2 7" xfId="19020"/>
    <cellStyle name="20% - Accent6 2 9 2 8" xfId="19021"/>
    <cellStyle name="20% - Accent6 2 9 2 9" xfId="19022"/>
    <cellStyle name="20% - Accent6 2 9 3" xfId="19023"/>
    <cellStyle name="20% - Accent6 2 9 3 2" xfId="19024"/>
    <cellStyle name="20% - Accent6 2 9 3 2 2" xfId="19025"/>
    <cellStyle name="20% - Accent6 2 9 3 2 3" xfId="19026"/>
    <cellStyle name="20% - Accent6 2 9 3 3" xfId="19027"/>
    <cellStyle name="20% - Accent6 2 9 3 3 2" xfId="19028"/>
    <cellStyle name="20% - Accent6 2 9 3 4" xfId="19029"/>
    <cellStyle name="20% - Accent6 2 9 3 5" xfId="19030"/>
    <cellStyle name="20% - Accent6 2 9 3 6" xfId="19031"/>
    <cellStyle name="20% - Accent6 2 9 3 7" xfId="19032"/>
    <cellStyle name="20% - Accent6 2 9 3 8" xfId="19033"/>
    <cellStyle name="20% - Accent6 2 9 3 9" xfId="19034"/>
    <cellStyle name="20% - Accent6 2 9 4" xfId="19035"/>
    <cellStyle name="20% - Accent6 2 9 4 2" xfId="19036"/>
    <cellStyle name="20% - Accent6 2 9 4 2 2" xfId="19037"/>
    <cellStyle name="20% - Accent6 2 9 4 2 3" xfId="19038"/>
    <cellStyle name="20% - Accent6 2 9 4 3" xfId="19039"/>
    <cellStyle name="20% - Accent6 2 9 4 3 2" xfId="19040"/>
    <cellStyle name="20% - Accent6 2 9 4 4" xfId="19041"/>
    <cellStyle name="20% - Accent6 2 9 4 5" xfId="19042"/>
    <cellStyle name="20% - Accent6 2 9 4 6" xfId="19043"/>
    <cellStyle name="20% - Accent6 2 9 4 7" xfId="19044"/>
    <cellStyle name="20% - Accent6 2 9 4 8" xfId="19045"/>
    <cellStyle name="20% - Accent6 2 9 4 9" xfId="19046"/>
    <cellStyle name="20% - Accent6 2 9 5" xfId="19047"/>
    <cellStyle name="20% - Accent6 2 9 5 2" xfId="19048"/>
    <cellStyle name="20% - Accent6 2 9 5 3" xfId="19049"/>
    <cellStyle name="20% - Accent6 2 9 6" xfId="19050"/>
    <cellStyle name="20% - Accent6 2 9 6 2" xfId="19051"/>
    <cellStyle name="20% - Accent6 2 9 7" xfId="19052"/>
    <cellStyle name="20% - Accent6 2 9 8" xfId="19053"/>
    <cellStyle name="20% - Accent6 2 9 9" xfId="19054"/>
    <cellStyle name="20% - Accent6 3" xfId="19055"/>
    <cellStyle name="20% - Accent6 3 10" xfId="19056"/>
    <cellStyle name="20% - Accent6 3 10 2" xfId="19057"/>
    <cellStyle name="20% - Accent6 3 10 2 2" xfId="19058"/>
    <cellStyle name="20% - Accent6 3 10 2 3" xfId="19059"/>
    <cellStyle name="20% - Accent6 3 10 3" xfId="19060"/>
    <cellStyle name="20% - Accent6 3 10 3 2" xfId="19061"/>
    <cellStyle name="20% - Accent6 3 10 4" xfId="19062"/>
    <cellStyle name="20% - Accent6 3 10 5" xfId="19063"/>
    <cellStyle name="20% - Accent6 3 10 6" xfId="19064"/>
    <cellStyle name="20% - Accent6 3 10 7" xfId="19065"/>
    <cellStyle name="20% - Accent6 3 10 8" xfId="19066"/>
    <cellStyle name="20% - Accent6 3 10 9" xfId="19067"/>
    <cellStyle name="20% - Accent6 3 11" xfId="19068"/>
    <cellStyle name="20% - Accent6 3 11 2" xfId="19069"/>
    <cellStyle name="20% - Accent6 3 11 2 2" xfId="19070"/>
    <cellStyle name="20% - Accent6 3 11 2 3" xfId="19071"/>
    <cellStyle name="20% - Accent6 3 11 3" xfId="19072"/>
    <cellStyle name="20% - Accent6 3 11 3 2" xfId="19073"/>
    <cellStyle name="20% - Accent6 3 11 4" xfId="19074"/>
    <cellStyle name="20% - Accent6 3 11 5" xfId="19075"/>
    <cellStyle name="20% - Accent6 3 11 6" xfId="19076"/>
    <cellStyle name="20% - Accent6 3 11 7" xfId="19077"/>
    <cellStyle name="20% - Accent6 3 11 8" xfId="19078"/>
    <cellStyle name="20% - Accent6 3 11 9" xfId="19079"/>
    <cellStyle name="20% - Accent6 3 12" xfId="19080"/>
    <cellStyle name="20% - Accent6 3 12 2" xfId="19081"/>
    <cellStyle name="20% - Accent6 3 12 2 2" xfId="19082"/>
    <cellStyle name="20% - Accent6 3 12 2 3" xfId="19083"/>
    <cellStyle name="20% - Accent6 3 12 3" xfId="19084"/>
    <cellStyle name="20% - Accent6 3 12 3 2" xfId="19085"/>
    <cellStyle name="20% - Accent6 3 12 4" xfId="19086"/>
    <cellStyle name="20% - Accent6 3 12 5" xfId="19087"/>
    <cellStyle name="20% - Accent6 3 12 6" xfId="19088"/>
    <cellStyle name="20% - Accent6 3 12 7" xfId="19089"/>
    <cellStyle name="20% - Accent6 3 12 8" xfId="19090"/>
    <cellStyle name="20% - Accent6 3 12 9" xfId="19091"/>
    <cellStyle name="20% - Accent6 3 13" xfId="19092"/>
    <cellStyle name="20% - Accent6 3 13 2" xfId="19093"/>
    <cellStyle name="20% - Accent6 3 14" xfId="19094"/>
    <cellStyle name="20% - Accent6 3 14 2" xfId="19095"/>
    <cellStyle name="20% - Accent6 3 15" xfId="19096"/>
    <cellStyle name="20% - Accent6 3 16" xfId="19097"/>
    <cellStyle name="20% - Accent6 3 17" xfId="19098"/>
    <cellStyle name="20% - Accent6 3 18" xfId="19099"/>
    <cellStyle name="20% - Accent6 3 19" xfId="19100"/>
    <cellStyle name="20% - Accent6 3 2" xfId="19101"/>
    <cellStyle name="20% - Accent6 3 2 10" xfId="19102"/>
    <cellStyle name="20% - Accent6 3 2 11" xfId="19103"/>
    <cellStyle name="20% - Accent6 3 2 12" xfId="19104"/>
    <cellStyle name="20% - Accent6 3 2 13" xfId="19105"/>
    <cellStyle name="20% - Accent6 3 2 14" xfId="19106"/>
    <cellStyle name="20% - Accent6 3 2 15" xfId="19107"/>
    <cellStyle name="20% - Accent6 3 2 2" xfId="19108"/>
    <cellStyle name="20% - Accent6 3 2 2 10" xfId="19109"/>
    <cellStyle name="20% - Accent6 3 2 2 11" xfId="19110"/>
    <cellStyle name="20% - Accent6 3 2 2 12" xfId="19111"/>
    <cellStyle name="20% - Accent6 3 2 2 13" xfId="19112"/>
    <cellStyle name="20% - Accent6 3 2 2 2" xfId="19113"/>
    <cellStyle name="20% - Accent6 3 2 2 2 10" xfId="19114"/>
    <cellStyle name="20% - Accent6 3 2 2 2 11" xfId="19115"/>
    <cellStyle name="20% - Accent6 3 2 2 2 12" xfId="19116"/>
    <cellStyle name="20% - Accent6 3 2 2 2 2" xfId="19117"/>
    <cellStyle name="20% - Accent6 3 2 2 2 2 2" xfId="19118"/>
    <cellStyle name="20% - Accent6 3 2 2 2 2 2 2" xfId="19119"/>
    <cellStyle name="20% - Accent6 3 2 2 2 2 2 3" xfId="19120"/>
    <cellStyle name="20% - Accent6 3 2 2 2 2 3" xfId="19121"/>
    <cellStyle name="20% - Accent6 3 2 2 2 2 3 2" xfId="19122"/>
    <cellStyle name="20% - Accent6 3 2 2 2 2 4" xfId="19123"/>
    <cellStyle name="20% - Accent6 3 2 2 2 2 5" xfId="19124"/>
    <cellStyle name="20% - Accent6 3 2 2 2 2 6" xfId="19125"/>
    <cellStyle name="20% - Accent6 3 2 2 2 2 7" xfId="19126"/>
    <cellStyle name="20% - Accent6 3 2 2 2 2 8" xfId="19127"/>
    <cellStyle name="20% - Accent6 3 2 2 2 2 9" xfId="19128"/>
    <cellStyle name="20% - Accent6 3 2 2 2 3" xfId="19129"/>
    <cellStyle name="20% - Accent6 3 2 2 2 3 2" xfId="19130"/>
    <cellStyle name="20% - Accent6 3 2 2 2 3 2 2" xfId="19131"/>
    <cellStyle name="20% - Accent6 3 2 2 2 3 2 3" xfId="19132"/>
    <cellStyle name="20% - Accent6 3 2 2 2 3 3" xfId="19133"/>
    <cellStyle name="20% - Accent6 3 2 2 2 3 3 2" xfId="19134"/>
    <cellStyle name="20% - Accent6 3 2 2 2 3 4" xfId="19135"/>
    <cellStyle name="20% - Accent6 3 2 2 2 3 5" xfId="19136"/>
    <cellStyle name="20% - Accent6 3 2 2 2 3 6" xfId="19137"/>
    <cellStyle name="20% - Accent6 3 2 2 2 3 7" xfId="19138"/>
    <cellStyle name="20% - Accent6 3 2 2 2 3 8" xfId="19139"/>
    <cellStyle name="20% - Accent6 3 2 2 2 3 9" xfId="19140"/>
    <cellStyle name="20% - Accent6 3 2 2 2 4" xfId="19141"/>
    <cellStyle name="20% - Accent6 3 2 2 2 4 2" xfId="19142"/>
    <cellStyle name="20% - Accent6 3 2 2 2 4 2 2" xfId="19143"/>
    <cellStyle name="20% - Accent6 3 2 2 2 4 2 3" xfId="19144"/>
    <cellStyle name="20% - Accent6 3 2 2 2 4 3" xfId="19145"/>
    <cellStyle name="20% - Accent6 3 2 2 2 4 3 2" xfId="19146"/>
    <cellStyle name="20% - Accent6 3 2 2 2 4 4" xfId="19147"/>
    <cellStyle name="20% - Accent6 3 2 2 2 4 5" xfId="19148"/>
    <cellStyle name="20% - Accent6 3 2 2 2 4 6" xfId="19149"/>
    <cellStyle name="20% - Accent6 3 2 2 2 4 7" xfId="19150"/>
    <cellStyle name="20% - Accent6 3 2 2 2 4 8" xfId="19151"/>
    <cellStyle name="20% - Accent6 3 2 2 2 4 9" xfId="19152"/>
    <cellStyle name="20% - Accent6 3 2 2 2 5" xfId="19153"/>
    <cellStyle name="20% - Accent6 3 2 2 2 5 2" xfId="19154"/>
    <cellStyle name="20% - Accent6 3 2 2 2 5 3" xfId="19155"/>
    <cellStyle name="20% - Accent6 3 2 2 2 6" xfId="19156"/>
    <cellStyle name="20% - Accent6 3 2 2 2 6 2" xfId="19157"/>
    <cellStyle name="20% - Accent6 3 2 2 2 7" xfId="19158"/>
    <cellStyle name="20% - Accent6 3 2 2 2 8" xfId="19159"/>
    <cellStyle name="20% - Accent6 3 2 2 2 9" xfId="19160"/>
    <cellStyle name="20% - Accent6 3 2 2 3" xfId="19161"/>
    <cellStyle name="20% - Accent6 3 2 2 3 2" xfId="19162"/>
    <cellStyle name="20% - Accent6 3 2 2 3 2 2" xfId="19163"/>
    <cellStyle name="20% - Accent6 3 2 2 3 2 3" xfId="19164"/>
    <cellStyle name="20% - Accent6 3 2 2 3 3" xfId="19165"/>
    <cellStyle name="20% - Accent6 3 2 2 3 3 2" xfId="19166"/>
    <cellStyle name="20% - Accent6 3 2 2 3 4" xfId="19167"/>
    <cellStyle name="20% - Accent6 3 2 2 3 5" xfId="19168"/>
    <cellStyle name="20% - Accent6 3 2 2 3 6" xfId="19169"/>
    <cellStyle name="20% - Accent6 3 2 2 3 7" xfId="19170"/>
    <cellStyle name="20% - Accent6 3 2 2 3 8" xfId="19171"/>
    <cellStyle name="20% - Accent6 3 2 2 3 9" xfId="19172"/>
    <cellStyle name="20% - Accent6 3 2 2 4" xfId="19173"/>
    <cellStyle name="20% - Accent6 3 2 2 4 2" xfId="19174"/>
    <cellStyle name="20% - Accent6 3 2 2 4 2 2" xfId="19175"/>
    <cellStyle name="20% - Accent6 3 2 2 4 2 3" xfId="19176"/>
    <cellStyle name="20% - Accent6 3 2 2 4 3" xfId="19177"/>
    <cellStyle name="20% - Accent6 3 2 2 4 3 2" xfId="19178"/>
    <cellStyle name="20% - Accent6 3 2 2 4 4" xfId="19179"/>
    <cellStyle name="20% - Accent6 3 2 2 4 5" xfId="19180"/>
    <cellStyle name="20% - Accent6 3 2 2 4 6" xfId="19181"/>
    <cellStyle name="20% - Accent6 3 2 2 4 7" xfId="19182"/>
    <cellStyle name="20% - Accent6 3 2 2 4 8" xfId="19183"/>
    <cellStyle name="20% - Accent6 3 2 2 4 9" xfId="19184"/>
    <cellStyle name="20% - Accent6 3 2 2 5" xfId="19185"/>
    <cellStyle name="20% - Accent6 3 2 2 5 2" xfId="19186"/>
    <cellStyle name="20% - Accent6 3 2 2 5 2 2" xfId="19187"/>
    <cellStyle name="20% - Accent6 3 2 2 5 2 3" xfId="19188"/>
    <cellStyle name="20% - Accent6 3 2 2 5 3" xfId="19189"/>
    <cellStyle name="20% - Accent6 3 2 2 5 3 2" xfId="19190"/>
    <cellStyle name="20% - Accent6 3 2 2 5 4" xfId="19191"/>
    <cellStyle name="20% - Accent6 3 2 2 5 5" xfId="19192"/>
    <cellStyle name="20% - Accent6 3 2 2 5 6" xfId="19193"/>
    <cellStyle name="20% - Accent6 3 2 2 5 7" xfId="19194"/>
    <cellStyle name="20% - Accent6 3 2 2 5 8" xfId="19195"/>
    <cellStyle name="20% - Accent6 3 2 2 5 9" xfId="19196"/>
    <cellStyle name="20% - Accent6 3 2 2 6" xfId="19197"/>
    <cellStyle name="20% - Accent6 3 2 2 6 2" xfId="19198"/>
    <cellStyle name="20% - Accent6 3 2 2 6 3" xfId="19199"/>
    <cellStyle name="20% - Accent6 3 2 2 7" xfId="19200"/>
    <cellStyle name="20% - Accent6 3 2 2 7 2" xfId="19201"/>
    <cellStyle name="20% - Accent6 3 2 2 8" xfId="19202"/>
    <cellStyle name="20% - Accent6 3 2 2 9" xfId="19203"/>
    <cellStyle name="20% - Accent6 3 2 3" xfId="19204"/>
    <cellStyle name="20% - Accent6 3 2 3 10" xfId="19205"/>
    <cellStyle name="20% - Accent6 3 2 3 11" xfId="19206"/>
    <cellStyle name="20% - Accent6 3 2 3 12" xfId="19207"/>
    <cellStyle name="20% - Accent6 3 2 3 13" xfId="19208"/>
    <cellStyle name="20% - Accent6 3 2 3 2" xfId="19209"/>
    <cellStyle name="20% - Accent6 3 2 3 2 10" xfId="19210"/>
    <cellStyle name="20% - Accent6 3 2 3 2 11" xfId="19211"/>
    <cellStyle name="20% - Accent6 3 2 3 2 12" xfId="19212"/>
    <cellStyle name="20% - Accent6 3 2 3 2 2" xfId="19213"/>
    <cellStyle name="20% - Accent6 3 2 3 2 2 2" xfId="19214"/>
    <cellStyle name="20% - Accent6 3 2 3 2 2 2 2" xfId="19215"/>
    <cellStyle name="20% - Accent6 3 2 3 2 2 2 3" xfId="19216"/>
    <cellStyle name="20% - Accent6 3 2 3 2 2 3" xfId="19217"/>
    <cellStyle name="20% - Accent6 3 2 3 2 2 3 2" xfId="19218"/>
    <cellStyle name="20% - Accent6 3 2 3 2 2 4" xfId="19219"/>
    <cellStyle name="20% - Accent6 3 2 3 2 2 5" xfId="19220"/>
    <cellStyle name="20% - Accent6 3 2 3 2 2 6" xfId="19221"/>
    <cellStyle name="20% - Accent6 3 2 3 2 2 7" xfId="19222"/>
    <cellStyle name="20% - Accent6 3 2 3 2 2 8" xfId="19223"/>
    <cellStyle name="20% - Accent6 3 2 3 2 2 9" xfId="19224"/>
    <cellStyle name="20% - Accent6 3 2 3 2 3" xfId="19225"/>
    <cellStyle name="20% - Accent6 3 2 3 2 3 2" xfId="19226"/>
    <cellStyle name="20% - Accent6 3 2 3 2 3 2 2" xfId="19227"/>
    <cellStyle name="20% - Accent6 3 2 3 2 3 2 3" xfId="19228"/>
    <cellStyle name="20% - Accent6 3 2 3 2 3 3" xfId="19229"/>
    <cellStyle name="20% - Accent6 3 2 3 2 3 3 2" xfId="19230"/>
    <cellStyle name="20% - Accent6 3 2 3 2 3 4" xfId="19231"/>
    <cellStyle name="20% - Accent6 3 2 3 2 3 5" xfId="19232"/>
    <cellStyle name="20% - Accent6 3 2 3 2 3 6" xfId="19233"/>
    <cellStyle name="20% - Accent6 3 2 3 2 3 7" xfId="19234"/>
    <cellStyle name="20% - Accent6 3 2 3 2 3 8" xfId="19235"/>
    <cellStyle name="20% - Accent6 3 2 3 2 3 9" xfId="19236"/>
    <cellStyle name="20% - Accent6 3 2 3 2 4" xfId="19237"/>
    <cellStyle name="20% - Accent6 3 2 3 2 4 2" xfId="19238"/>
    <cellStyle name="20% - Accent6 3 2 3 2 4 2 2" xfId="19239"/>
    <cellStyle name="20% - Accent6 3 2 3 2 4 2 3" xfId="19240"/>
    <cellStyle name="20% - Accent6 3 2 3 2 4 3" xfId="19241"/>
    <cellStyle name="20% - Accent6 3 2 3 2 4 3 2" xfId="19242"/>
    <cellStyle name="20% - Accent6 3 2 3 2 4 4" xfId="19243"/>
    <cellStyle name="20% - Accent6 3 2 3 2 4 5" xfId="19244"/>
    <cellStyle name="20% - Accent6 3 2 3 2 4 6" xfId="19245"/>
    <cellStyle name="20% - Accent6 3 2 3 2 4 7" xfId="19246"/>
    <cellStyle name="20% - Accent6 3 2 3 2 4 8" xfId="19247"/>
    <cellStyle name="20% - Accent6 3 2 3 2 4 9" xfId="19248"/>
    <cellStyle name="20% - Accent6 3 2 3 2 5" xfId="19249"/>
    <cellStyle name="20% - Accent6 3 2 3 2 5 2" xfId="19250"/>
    <cellStyle name="20% - Accent6 3 2 3 2 5 3" xfId="19251"/>
    <cellStyle name="20% - Accent6 3 2 3 2 6" xfId="19252"/>
    <cellStyle name="20% - Accent6 3 2 3 2 6 2" xfId="19253"/>
    <cellStyle name="20% - Accent6 3 2 3 2 7" xfId="19254"/>
    <cellStyle name="20% - Accent6 3 2 3 2 8" xfId="19255"/>
    <cellStyle name="20% - Accent6 3 2 3 2 9" xfId="19256"/>
    <cellStyle name="20% - Accent6 3 2 3 3" xfId="19257"/>
    <cellStyle name="20% - Accent6 3 2 3 3 2" xfId="19258"/>
    <cellStyle name="20% - Accent6 3 2 3 3 2 2" xfId="19259"/>
    <cellStyle name="20% - Accent6 3 2 3 3 2 3" xfId="19260"/>
    <cellStyle name="20% - Accent6 3 2 3 3 3" xfId="19261"/>
    <cellStyle name="20% - Accent6 3 2 3 3 3 2" xfId="19262"/>
    <cellStyle name="20% - Accent6 3 2 3 3 4" xfId="19263"/>
    <cellStyle name="20% - Accent6 3 2 3 3 5" xfId="19264"/>
    <cellStyle name="20% - Accent6 3 2 3 3 6" xfId="19265"/>
    <cellStyle name="20% - Accent6 3 2 3 3 7" xfId="19266"/>
    <cellStyle name="20% - Accent6 3 2 3 3 8" xfId="19267"/>
    <cellStyle name="20% - Accent6 3 2 3 3 9" xfId="19268"/>
    <cellStyle name="20% - Accent6 3 2 3 4" xfId="19269"/>
    <cellStyle name="20% - Accent6 3 2 3 4 2" xfId="19270"/>
    <cellStyle name="20% - Accent6 3 2 3 4 2 2" xfId="19271"/>
    <cellStyle name="20% - Accent6 3 2 3 4 2 3" xfId="19272"/>
    <cellStyle name="20% - Accent6 3 2 3 4 3" xfId="19273"/>
    <cellStyle name="20% - Accent6 3 2 3 4 3 2" xfId="19274"/>
    <cellStyle name="20% - Accent6 3 2 3 4 4" xfId="19275"/>
    <cellStyle name="20% - Accent6 3 2 3 4 5" xfId="19276"/>
    <cellStyle name="20% - Accent6 3 2 3 4 6" xfId="19277"/>
    <cellStyle name="20% - Accent6 3 2 3 4 7" xfId="19278"/>
    <cellStyle name="20% - Accent6 3 2 3 4 8" xfId="19279"/>
    <cellStyle name="20% - Accent6 3 2 3 4 9" xfId="19280"/>
    <cellStyle name="20% - Accent6 3 2 3 5" xfId="19281"/>
    <cellStyle name="20% - Accent6 3 2 3 5 2" xfId="19282"/>
    <cellStyle name="20% - Accent6 3 2 3 5 2 2" xfId="19283"/>
    <cellStyle name="20% - Accent6 3 2 3 5 2 3" xfId="19284"/>
    <cellStyle name="20% - Accent6 3 2 3 5 3" xfId="19285"/>
    <cellStyle name="20% - Accent6 3 2 3 5 3 2" xfId="19286"/>
    <cellStyle name="20% - Accent6 3 2 3 5 4" xfId="19287"/>
    <cellStyle name="20% - Accent6 3 2 3 5 5" xfId="19288"/>
    <cellStyle name="20% - Accent6 3 2 3 5 6" xfId="19289"/>
    <cellStyle name="20% - Accent6 3 2 3 5 7" xfId="19290"/>
    <cellStyle name="20% - Accent6 3 2 3 5 8" xfId="19291"/>
    <cellStyle name="20% - Accent6 3 2 3 5 9" xfId="19292"/>
    <cellStyle name="20% - Accent6 3 2 3 6" xfId="19293"/>
    <cellStyle name="20% - Accent6 3 2 3 6 2" xfId="19294"/>
    <cellStyle name="20% - Accent6 3 2 3 6 3" xfId="19295"/>
    <cellStyle name="20% - Accent6 3 2 3 7" xfId="19296"/>
    <cellStyle name="20% - Accent6 3 2 3 7 2" xfId="19297"/>
    <cellStyle name="20% - Accent6 3 2 3 8" xfId="19298"/>
    <cellStyle name="20% - Accent6 3 2 3 9" xfId="19299"/>
    <cellStyle name="20% - Accent6 3 2 4" xfId="19300"/>
    <cellStyle name="20% - Accent6 3 2 4 10" xfId="19301"/>
    <cellStyle name="20% - Accent6 3 2 4 11" xfId="19302"/>
    <cellStyle name="20% - Accent6 3 2 4 12" xfId="19303"/>
    <cellStyle name="20% - Accent6 3 2 4 2" xfId="19304"/>
    <cellStyle name="20% - Accent6 3 2 4 2 2" xfId="19305"/>
    <cellStyle name="20% - Accent6 3 2 4 2 2 2" xfId="19306"/>
    <cellStyle name="20% - Accent6 3 2 4 2 2 3" xfId="19307"/>
    <cellStyle name="20% - Accent6 3 2 4 2 3" xfId="19308"/>
    <cellStyle name="20% - Accent6 3 2 4 2 3 2" xfId="19309"/>
    <cellStyle name="20% - Accent6 3 2 4 2 4" xfId="19310"/>
    <cellStyle name="20% - Accent6 3 2 4 2 5" xfId="19311"/>
    <cellStyle name="20% - Accent6 3 2 4 2 6" xfId="19312"/>
    <cellStyle name="20% - Accent6 3 2 4 2 7" xfId="19313"/>
    <cellStyle name="20% - Accent6 3 2 4 2 8" xfId="19314"/>
    <cellStyle name="20% - Accent6 3 2 4 2 9" xfId="19315"/>
    <cellStyle name="20% - Accent6 3 2 4 3" xfId="19316"/>
    <cellStyle name="20% - Accent6 3 2 4 3 2" xfId="19317"/>
    <cellStyle name="20% - Accent6 3 2 4 3 2 2" xfId="19318"/>
    <cellStyle name="20% - Accent6 3 2 4 3 2 3" xfId="19319"/>
    <cellStyle name="20% - Accent6 3 2 4 3 3" xfId="19320"/>
    <cellStyle name="20% - Accent6 3 2 4 3 3 2" xfId="19321"/>
    <cellStyle name="20% - Accent6 3 2 4 3 4" xfId="19322"/>
    <cellStyle name="20% - Accent6 3 2 4 3 5" xfId="19323"/>
    <cellStyle name="20% - Accent6 3 2 4 3 6" xfId="19324"/>
    <cellStyle name="20% - Accent6 3 2 4 3 7" xfId="19325"/>
    <cellStyle name="20% - Accent6 3 2 4 3 8" xfId="19326"/>
    <cellStyle name="20% - Accent6 3 2 4 3 9" xfId="19327"/>
    <cellStyle name="20% - Accent6 3 2 4 4" xfId="19328"/>
    <cellStyle name="20% - Accent6 3 2 4 4 2" xfId="19329"/>
    <cellStyle name="20% - Accent6 3 2 4 4 2 2" xfId="19330"/>
    <cellStyle name="20% - Accent6 3 2 4 4 2 3" xfId="19331"/>
    <cellStyle name="20% - Accent6 3 2 4 4 3" xfId="19332"/>
    <cellStyle name="20% - Accent6 3 2 4 4 3 2" xfId="19333"/>
    <cellStyle name="20% - Accent6 3 2 4 4 4" xfId="19334"/>
    <cellStyle name="20% - Accent6 3 2 4 4 5" xfId="19335"/>
    <cellStyle name="20% - Accent6 3 2 4 4 6" xfId="19336"/>
    <cellStyle name="20% - Accent6 3 2 4 4 7" xfId="19337"/>
    <cellStyle name="20% - Accent6 3 2 4 4 8" xfId="19338"/>
    <cellStyle name="20% - Accent6 3 2 4 4 9" xfId="19339"/>
    <cellStyle name="20% - Accent6 3 2 4 5" xfId="19340"/>
    <cellStyle name="20% - Accent6 3 2 4 5 2" xfId="19341"/>
    <cellStyle name="20% - Accent6 3 2 4 5 3" xfId="19342"/>
    <cellStyle name="20% - Accent6 3 2 4 6" xfId="19343"/>
    <cellStyle name="20% - Accent6 3 2 4 6 2" xfId="19344"/>
    <cellStyle name="20% - Accent6 3 2 4 7" xfId="19345"/>
    <cellStyle name="20% - Accent6 3 2 4 8" xfId="19346"/>
    <cellStyle name="20% - Accent6 3 2 4 9" xfId="19347"/>
    <cellStyle name="20% - Accent6 3 2 5" xfId="19348"/>
    <cellStyle name="20% - Accent6 3 2 5 2" xfId="19349"/>
    <cellStyle name="20% - Accent6 3 2 5 2 2" xfId="19350"/>
    <cellStyle name="20% - Accent6 3 2 5 2 3" xfId="19351"/>
    <cellStyle name="20% - Accent6 3 2 5 3" xfId="19352"/>
    <cellStyle name="20% - Accent6 3 2 5 3 2" xfId="19353"/>
    <cellStyle name="20% - Accent6 3 2 5 4" xfId="19354"/>
    <cellStyle name="20% - Accent6 3 2 5 5" xfId="19355"/>
    <cellStyle name="20% - Accent6 3 2 5 6" xfId="19356"/>
    <cellStyle name="20% - Accent6 3 2 5 7" xfId="19357"/>
    <cellStyle name="20% - Accent6 3 2 5 8" xfId="19358"/>
    <cellStyle name="20% - Accent6 3 2 5 9" xfId="19359"/>
    <cellStyle name="20% - Accent6 3 2 6" xfId="19360"/>
    <cellStyle name="20% - Accent6 3 2 6 2" xfId="19361"/>
    <cellStyle name="20% - Accent6 3 2 6 2 2" xfId="19362"/>
    <cellStyle name="20% - Accent6 3 2 6 2 3" xfId="19363"/>
    <cellStyle name="20% - Accent6 3 2 6 3" xfId="19364"/>
    <cellStyle name="20% - Accent6 3 2 6 3 2" xfId="19365"/>
    <cellStyle name="20% - Accent6 3 2 6 4" xfId="19366"/>
    <cellStyle name="20% - Accent6 3 2 6 5" xfId="19367"/>
    <cellStyle name="20% - Accent6 3 2 6 6" xfId="19368"/>
    <cellStyle name="20% - Accent6 3 2 6 7" xfId="19369"/>
    <cellStyle name="20% - Accent6 3 2 6 8" xfId="19370"/>
    <cellStyle name="20% - Accent6 3 2 6 9" xfId="19371"/>
    <cellStyle name="20% - Accent6 3 2 7" xfId="19372"/>
    <cellStyle name="20% - Accent6 3 2 7 2" xfId="19373"/>
    <cellStyle name="20% - Accent6 3 2 7 2 2" xfId="19374"/>
    <cellStyle name="20% - Accent6 3 2 7 2 3" xfId="19375"/>
    <cellStyle name="20% - Accent6 3 2 7 3" xfId="19376"/>
    <cellStyle name="20% - Accent6 3 2 7 3 2" xfId="19377"/>
    <cellStyle name="20% - Accent6 3 2 7 4" xfId="19378"/>
    <cellStyle name="20% - Accent6 3 2 7 5" xfId="19379"/>
    <cellStyle name="20% - Accent6 3 2 7 6" xfId="19380"/>
    <cellStyle name="20% - Accent6 3 2 7 7" xfId="19381"/>
    <cellStyle name="20% - Accent6 3 2 7 8" xfId="19382"/>
    <cellStyle name="20% - Accent6 3 2 7 9" xfId="19383"/>
    <cellStyle name="20% - Accent6 3 2 8" xfId="19384"/>
    <cellStyle name="20% - Accent6 3 2 8 2" xfId="19385"/>
    <cellStyle name="20% - Accent6 3 2 8 3" xfId="19386"/>
    <cellStyle name="20% - Accent6 3 2 9" xfId="19387"/>
    <cellStyle name="20% - Accent6 3 2 9 2" xfId="19388"/>
    <cellStyle name="20% - Accent6 3 3" xfId="19389"/>
    <cellStyle name="20% - Accent6 3 3 10" xfId="19390"/>
    <cellStyle name="20% - Accent6 3 3 11" xfId="19391"/>
    <cellStyle name="20% - Accent6 3 3 12" xfId="19392"/>
    <cellStyle name="20% - Accent6 3 3 13" xfId="19393"/>
    <cellStyle name="20% - Accent6 3 3 14" xfId="19394"/>
    <cellStyle name="20% - Accent6 3 3 15" xfId="19395"/>
    <cellStyle name="20% - Accent6 3 3 2" xfId="19396"/>
    <cellStyle name="20% - Accent6 3 3 2 10" xfId="19397"/>
    <cellStyle name="20% - Accent6 3 3 2 11" xfId="19398"/>
    <cellStyle name="20% - Accent6 3 3 2 12" xfId="19399"/>
    <cellStyle name="20% - Accent6 3 3 2 13" xfId="19400"/>
    <cellStyle name="20% - Accent6 3 3 2 2" xfId="19401"/>
    <cellStyle name="20% - Accent6 3 3 2 2 10" xfId="19402"/>
    <cellStyle name="20% - Accent6 3 3 2 2 11" xfId="19403"/>
    <cellStyle name="20% - Accent6 3 3 2 2 12" xfId="19404"/>
    <cellStyle name="20% - Accent6 3 3 2 2 2" xfId="19405"/>
    <cellStyle name="20% - Accent6 3 3 2 2 2 2" xfId="19406"/>
    <cellStyle name="20% - Accent6 3 3 2 2 2 2 2" xfId="19407"/>
    <cellStyle name="20% - Accent6 3 3 2 2 2 2 3" xfId="19408"/>
    <cellStyle name="20% - Accent6 3 3 2 2 2 3" xfId="19409"/>
    <cellStyle name="20% - Accent6 3 3 2 2 2 3 2" xfId="19410"/>
    <cellStyle name="20% - Accent6 3 3 2 2 2 4" xfId="19411"/>
    <cellStyle name="20% - Accent6 3 3 2 2 2 5" xfId="19412"/>
    <cellStyle name="20% - Accent6 3 3 2 2 2 6" xfId="19413"/>
    <cellStyle name="20% - Accent6 3 3 2 2 2 7" xfId="19414"/>
    <cellStyle name="20% - Accent6 3 3 2 2 2 8" xfId="19415"/>
    <cellStyle name="20% - Accent6 3 3 2 2 2 9" xfId="19416"/>
    <cellStyle name="20% - Accent6 3 3 2 2 3" xfId="19417"/>
    <cellStyle name="20% - Accent6 3 3 2 2 3 2" xfId="19418"/>
    <cellStyle name="20% - Accent6 3 3 2 2 3 2 2" xfId="19419"/>
    <cellStyle name="20% - Accent6 3 3 2 2 3 2 3" xfId="19420"/>
    <cellStyle name="20% - Accent6 3 3 2 2 3 3" xfId="19421"/>
    <cellStyle name="20% - Accent6 3 3 2 2 3 3 2" xfId="19422"/>
    <cellStyle name="20% - Accent6 3 3 2 2 3 4" xfId="19423"/>
    <cellStyle name="20% - Accent6 3 3 2 2 3 5" xfId="19424"/>
    <cellStyle name="20% - Accent6 3 3 2 2 3 6" xfId="19425"/>
    <cellStyle name="20% - Accent6 3 3 2 2 3 7" xfId="19426"/>
    <cellStyle name="20% - Accent6 3 3 2 2 3 8" xfId="19427"/>
    <cellStyle name="20% - Accent6 3 3 2 2 3 9" xfId="19428"/>
    <cellStyle name="20% - Accent6 3 3 2 2 4" xfId="19429"/>
    <cellStyle name="20% - Accent6 3 3 2 2 4 2" xfId="19430"/>
    <cellStyle name="20% - Accent6 3 3 2 2 4 2 2" xfId="19431"/>
    <cellStyle name="20% - Accent6 3 3 2 2 4 2 3" xfId="19432"/>
    <cellStyle name="20% - Accent6 3 3 2 2 4 3" xfId="19433"/>
    <cellStyle name="20% - Accent6 3 3 2 2 4 3 2" xfId="19434"/>
    <cellStyle name="20% - Accent6 3 3 2 2 4 4" xfId="19435"/>
    <cellStyle name="20% - Accent6 3 3 2 2 4 5" xfId="19436"/>
    <cellStyle name="20% - Accent6 3 3 2 2 4 6" xfId="19437"/>
    <cellStyle name="20% - Accent6 3 3 2 2 4 7" xfId="19438"/>
    <cellStyle name="20% - Accent6 3 3 2 2 4 8" xfId="19439"/>
    <cellStyle name="20% - Accent6 3 3 2 2 4 9" xfId="19440"/>
    <cellStyle name="20% - Accent6 3 3 2 2 5" xfId="19441"/>
    <cellStyle name="20% - Accent6 3 3 2 2 5 2" xfId="19442"/>
    <cellStyle name="20% - Accent6 3 3 2 2 5 3" xfId="19443"/>
    <cellStyle name="20% - Accent6 3 3 2 2 6" xfId="19444"/>
    <cellStyle name="20% - Accent6 3 3 2 2 6 2" xfId="19445"/>
    <cellStyle name="20% - Accent6 3 3 2 2 7" xfId="19446"/>
    <cellStyle name="20% - Accent6 3 3 2 2 8" xfId="19447"/>
    <cellStyle name="20% - Accent6 3 3 2 2 9" xfId="19448"/>
    <cellStyle name="20% - Accent6 3 3 2 3" xfId="19449"/>
    <cellStyle name="20% - Accent6 3 3 2 3 2" xfId="19450"/>
    <cellStyle name="20% - Accent6 3 3 2 3 2 2" xfId="19451"/>
    <cellStyle name="20% - Accent6 3 3 2 3 2 3" xfId="19452"/>
    <cellStyle name="20% - Accent6 3 3 2 3 3" xfId="19453"/>
    <cellStyle name="20% - Accent6 3 3 2 3 3 2" xfId="19454"/>
    <cellStyle name="20% - Accent6 3 3 2 3 4" xfId="19455"/>
    <cellStyle name="20% - Accent6 3 3 2 3 5" xfId="19456"/>
    <cellStyle name="20% - Accent6 3 3 2 3 6" xfId="19457"/>
    <cellStyle name="20% - Accent6 3 3 2 3 7" xfId="19458"/>
    <cellStyle name="20% - Accent6 3 3 2 3 8" xfId="19459"/>
    <cellStyle name="20% - Accent6 3 3 2 3 9" xfId="19460"/>
    <cellStyle name="20% - Accent6 3 3 2 4" xfId="19461"/>
    <cellStyle name="20% - Accent6 3 3 2 4 2" xfId="19462"/>
    <cellStyle name="20% - Accent6 3 3 2 4 2 2" xfId="19463"/>
    <cellStyle name="20% - Accent6 3 3 2 4 2 3" xfId="19464"/>
    <cellStyle name="20% - Accent6 3 3 2 4 3" xfId="19465"/>
    <cellStyle name="20% - Accent6 3 3 2 4 3 2" xfId="19466"/>
    <cellStyle name="20% - Accent6 3 3 2 4 4" xfId="19467"/>
    <cellStyle name="20% - Accent6 3 3 2 4 5" xfId="19468"/>
    <cellStyle name="20% - Accent6 3 3 2 4 6" xfId="19469"/>
    <cellStyle name="20% - Accent6 3 3 2 4 7" xfId="19470"/>
    <cellStyle name="20% - Accent6 3 3 2 4 8" xfId="19471"/>
    <cellStyle name="20% - Accent6 3 3 2 4 9" xfId="19472"/>
    <cellStyle name="20% - Accent6 3 3 2 5" xfId="19473"/>
    <cellStyle name="20% - Accent6 3 3 2 5 2" xfId="19474"/>
    <cellStyle name="20% - Accent6 3 3 2 5 2 2" xfId="19475"/>
    <cellStyle name="20% - Accent6 3 3 2 5 2 3" xfId="19476"/>
    <cellStyle name="20% - Accent6 3 3 2 5 3" xfId="19477"/>
    <cellStyle name="20% - Accent6 3 3 2 5 3 2" xfId="19478"/>
    <cellStyle name="20% - Accent6 3 3 2 5 4" xfId="19479"/>
    <cellStyle name="20% - Accent6 3 3 2 5 5" xfId="19480"/>
    <cellStyle name="20% - Accent6 3 3 2 5 6" xfId="19481"/>
    <cellStyle name="20% - Accent6 3 3 2 5 7" xfId="19482"/>
    <cellStyle name="20% - Accent6 3 3 2 5 8" xfId="19483"/>
    <cellStyle name="20% - Accent6 3 3 2 5 9" xfId="19484"/>
    <cellStyle name="20% - Accent6 3 3 2 6" xfId="19485"/>
    <cellStyle name="20% - Accent6 3 3 2 6 2" xfId="19486"/>
    <cellStyle name="20% - Accent6 3 3 2 6 3" xfId="19487"/>
    <cellStyle name="20% - Accent6 3 3 2 7" xfId="19488"/>
    <cellStyle name="20% - Accent6 3 3 2 7 2" xfId="19489"/>
    <cellStyle name="20% - Accent6 3 3 2 8" xfId="19490"/>
    <cellStyle name="20% - Accent6 3 3 2 9" xfId="19491"/>
    <cellStyle name="20% - Accent6 3 3 3" xfId="19492"/>
    <cellStyle name="20% - Accent6 3 3 3 10" xfId="19493"/>
    <cellStyle name="20% - Accent6 3 3 3 11" xfId="19494"/>
    <cellStyle name="20% - Accent6 3 3 3 12" xfId="19495"/>
    <cellStyle name="20% - Accent6 3 3 3 13" xfId="19496"/>
    <cellStyle name="20% - Accent6 3 3 3 2" xfId="19497"/>
    <cellStyle name="20% - Accent6 3 3 3 2 10" xfId="19498"/>
    <cellStyle name="20% - Accent6 3 3 3 2 11" xfId="19499"/>
    <cellStyle name="20% - Accent6 3 3 3 2 12" xfId="19500"/>
    <cellStyle name="20% - Accent6 3 3 3 2 2" xfId="19501"/>
    <cellStyle name="20% - Accent6 3 3 3 2 2 2" xfId="19502"/>
    <cellStyle name="20% - Accent6 3 3 3 2 2 2 2" xfId="19503"/>
    <cellStyle name="20% - Accent6 3 3 3 2 2 2 3" xfId="19504"/>
    <cellStyle name="20% - Accent6 3 3 3 2 2 3" xfId="19505"/>
    <cellStyle name="20% - Accent6 3 3 3 2 2 3 2" xfId="19506"/>
    <cellStyle name="20% - Accent6 3 3 3 2 2 4" xfId="19507"/>
    <cellStyle name="20% - Accent6 3 3 3 2 2 5" xfId="19508"/>
    <cellStyle name="20% - Accent6 3 3 3 2 2 6" xfId="19509"/>
    <cellStyle name="20% - Accent6 3 3 3 2 2 7" xfId="19510"/>
    <cellStyle name="20% - Accent6 3 3 3 2 2 8" xfId="19511"/>
    <cellStyle name="20% - Accent6 3 3 3 2 2 9" xfId="19512"/>
    <cellStyle name="20% - Accent6 3 3 3 2 3" xfId="19513"/>
    <cellStyle name="20% - Accent6 3 3 3 2 3 2" xfId="19514"/>
    <cellStyle name="20% - Accent6 3 3 3 2 3 2 2" xfId="19515"/>
    <cellStyle name="20% - Accent6 3 3 3 2 3 2 3" xfId="19516"/>
    <cellStyle name="20% - Accent6 3 3 3 2 3 3" xfId="19517"/>
    <cellStyle name="20% - Accent6 3 3 3 2 3 3 2" xfId="19518"/>
    <cellStyle name="20% - Accent6 3 3 3 2 3 4" xfId="19519"/>
    <cellStyle name="20% - Accent6 3 3 3 2 3 5" xfId="19520"/>
    <cellStyle name="20% - Accent6 3 3 3 2 3 6" xfId="19521"/>
    <cellStyle name="20% - Accent6 3 3 3 2 3 7" xfId="19522"/>
    <cellStyle name="20% - Accent6 3 3 3 2 3 8" xfId="19523"/>
    <cellStyle name="20% - Accent6 3 3 3 2 3 9" xfId="19524"/>
    <cellStyle name="20% - Accent6 3 3 3 2 4" xfId="19525"/>
    <cellStyle name="20% - Accent6 3 3 3 2 4 2" xfId="19526"/>
    <cellStyle name="20% - Accent6 3 3 3 2 4 2 2" xfId="19527"/>
    <cellStyle name="20% - Accent6 3 3 3 2 4 2 3" xfId="19528"/>
    <cellStyle name="20% - Accent6 3 3 3 2 4 3" xfId="19529"/>
    <cellStyle name="20% - Accent6 3 3 3 2 4 3 2" xfId="19530"/>
    <cellStyle name="20% - Accent6 3 3 3 2 4 4" xfId="19531"/>
    <cellStyle name="20% - Accent6 3 3 3 2 4 5" xfId="19532"/>
    <cellStyle name="20% - Accent6 3 3 3 2 4 6" xfId="19533"/>
    <cellStyle name="20% - Accent6 3 3 3 2 4 7" xfId="19534"/>
    <cellStyle name="20% - Accent6 3 3 3 2 4 8" xfId="19535"/>
    <cellStyle name="20% - Accent6 3 3 3 2 4 9" xfId="19536"/>
    <cellStyle name="20% - Accent6 3 3 3 2 5" xfId="19537"/>
    <cellStyle name="20% - Accent6 3 3 3 2 5 2" xfId="19538"/>
    <cellStyle name="20% - Accent6 3 3 3 2 5 3" xfId="19539"/>
    <cellStyle name="20% - Accent6 3 3 3 2 6" xfId="19540"/>
    <cellStyle name="20% - Accent6 3 3 3 2 6 2" xfId="19541"/>
    <cellStyle name="20% - Accent6 3 3 3 2 7" xfId="19542"/>
    <cellStyle name="20% - Accent6 3 3 3 2 8" xfId="19543"/>
    <cellStyle name="20% - Accent6 3 3 3 2 9" xfId="19544"/>
    <cellStyle name="20% - Accent6 3 3 3 3" xfId="19545"/>
    <cellStyle name="20% - Accent6 3 3 3 3 2" xfId="19546"/>
    <cellStyle name="20% - Accent6 3 3 3 3 2 2" xfId="19547"/>
    <cellStyle name="20% - Accent6 3 3 3 3 2 3" xfId="19548"/>
    <cellStyle name="20% - Accent6 3 3 3 3 3" xfId="19549"/>
    <cellStyle name="20% - Accent6 3 3 3 3 3 2" xfId="19550"/>
    <cellStyle name="20% - Accent6 3 3 3 3 4" xfId="19551"/>
    <cellStyle name="20% - Accent6 3 3 3 3 5" xfId="19552"/>
    <cellStyle name="20% - Accent6 3 3 3 3 6" xfId="19553"/>
    <cellStyle name="20% - Accent6 3 3 3 3 7" xfId="19554"/>
    <cellStyle name="20% - Accent6 3 3 3 3 8" xfId="19555"/>
    <cellStyle name="20% - Accent6 3 3 3 3 9" xfId="19556"/>
    <cellStyle name="20% - Accent6 3 3 3 4" xfId="19557"/>
    <cellStyle name="20% - Accent6 3 3 3 4 2" xfId="19558"/>
    <cellStyle name="20% - Accent6 3 3 3 4 2 2" xfId="19559"/>
    <cellStyle name="20% - Accent6 3 3 3 4 2 3" xfId="19560"/>
    <cellStyle name="20% - Accent6 3 3 3 4 3" xfId="19561"/>
    <cellStyle name="20% - Accent6 3 3 3 4 3 2" xfId="19562"/>
    <cellStyle name="20% - Accent6 3 3 3 4 4" xfId="19563"/>
    <cellStyle name="20% - Accent6 3 3 3 4 5" xfId="19564"/>
    <cellStyle name="20% - Accent6 3 3 3 4 6" xfId="19565"/>
    <cellStyle name="20% - Accent6 3 3 3 4 7" xfId="19566"/>
    <cellStyle name="20% - Accent6 3 3 3 4 8" xfId="19567"/>
    <cellStyle name="20% - Accent6 3 3 3 4 9" xfId="19568"/>
    <cellStyle name="20% - Accent6 3 3 3 5" xfId="19569"/>
    <cellStyle name="20% - Accent6 3 3 3 5 2" xfId="19570"/>
    <cellStyle name="20% - Accent6 3 3 3 5 2 2" xfId="19571"/>
    <cellStyle name="20% - Accent6 3 3 3 5 2 3" xfId="19572"/>
    <cellStyle name="20% - Accent6 3 3 3 5 3" xfId="19573"/>
    <cellStyle name="20% - Accent6 3 3 3 5 3 2" xfId="19574"/>
    <cellStyle name="20% - Accent6 3 3 3 5 4" xfId="19575"/>
    <cellStyle name="20% - Accent6 3 3 3 5 5" xfId="19576"/>
    <cellStyle name="20% - Accent6 3 3 3 5 6" xfId="19577"/>
    <cellStyle name="20% - Accent6 3 3 3 5 7" xfId="19578"/>
    <cellStyle name="20% - Accent6 3 3 3 5 8" xfId="19579"/>
    <cellStyle name="20% - Accent6 3 3 3 5 9" xfId="19580"/>
    <cellStyle name="20% - Accent6 3 3 3 6" xfId="19581"/>
    <cellStyle name="20% - Accent6 3 3 3 6 2" xfId="19582"/>
    <cellStyle name="20% - Accent6 3 3 3 6 3" xfId="19583"/>
    <cellStyle name="20% - Accent6 3 3 3 7" xfId="19584"/>
    <cellStyle name="20% - Accent6 3 3 3 7 2" xfId="19585"/>
    <cellStyle name="20% - Accent6 3 3 3 8" xfId="19586"/>
    <cellStyle name="20% - Accent6 3 3 3 9" xfId="19587"/>
    <cellStyle name="20% - Accent6 3 3 4" xfId="19588"/>
    <cellStyle name="20% - Accent6 3 3 4 10" xfId="19589"/>
    <cellStyle name="20% - Accent6 3 3 4 11" xfId="19590"/>
    <cellStyle name="20% - Accent6 3 3 4 12" xfId="19591"/>
    <cellStyle name="20% - Accent6 3 3 4 2" xfId="19592"/>
    <cellStyle name="20% - Accent6 3 3 4 2 2" xfId="19593"/>
    <cellStyle name="20% - Accent6 3 3 4 2 2 2" xfId="19594"/>
    <cellStyle name="20% - Accent6 3 3 4 2 2 3" xfId="19595"/>
    <cellStyle name="20% - Accent6 3 3 4 2 3" xfId="19596"/>
    <cellStyle name="20% - Accent6 3 3 4 2 3 2" xfId="19597"/>
    <cellStyle name="20% - Accent6 3 3 4 2 4" xfId="19598"/>
    <cellStyle name="20% - Accent6 3 3 4 2 5" xfId="19599"/>
    <cellStyle name="20% - Accent6 3 3 4 2 6" xfId="19600"/>
    <cellStyle name="20% - Accent6 3 3 4 2 7" xfId="19601"/>
    <cellStyle name="20% - Accent6 3 3 4 2 8" xfId="19602"/>
    <cellStyle name="20% - Accent6 3 3 4 2 9" xfId="19603"/>
    <cellStyle name="20% - Accent6 3 3 4 3" xfId="19604"/>
    <cellStyle name="20% - Accent6 3 3 4 3 2" xfId="19605"/>
    <cellStyle name="20% - Accent6 3 3 4 3 2 2" xfId="19606"/>
    <cellStyle name="20% - Accent6 3 3 4 3 2 3" xfId="19607"/>
    <cellStyle name="20% - Accent6 3 3 4 3 3" xfId="19608"/>
    <cellStyle name="20% - Accent6 3 3 4 3 3 2" xfId="19609"/>
    <cellStyle name="20% - Accent6 3 3 4 3 4" xfId="19610"/>
    <cellStyle name="20% - Accent6 3 3 4 3 5" xfId="19611"/>
    <cellStyle name="20% - Accent6 3 3 4 3 6" xfId="19612"/>
    <cellStyle name="20% - Accent6 3 3 4 3 7" xfId="19613"/>
    <cellStyle name="20% - Accent6 3 3 4 3 8" xfId="19614"/>
    <cellStyle name="20% - Accent6 3 3 4 3 9" xfId="19615"/>
    <cellStyle name="20% - Accent6 3 3 4 4" xfId="19616"/>
    <cellStyle name="20% - Accent6 3 3 4 4 2" xfId="19617"/>
    <cellStyle name="20% - Accent6 3 3 4 4 2 2" xfId="19618"/>
    <cellStyle name="20% - Accent6 3 3 4 4 2 3" xfId="19619"/>
    <cellStyle name="20% - Accent6 3 3 4 4 3" xfId="19620"/>
    <cellStyle name="20% - Accent6 3 3 4 4 3 2" xfId="19621"/>
    <cellStyle name="20% - Accent6 3 3 4 4 4" xfId="19622"/>
    <cellStyle name="20% - Accent6 3 3 4 4 5" xfId="19623"/>
    <cellStyle name="20% - Accent6 3 3 4 4 6" xfId="19624"/>
    <cellStyle name="20% - Accent6 3 3 4 4 7" xfId="19625"/>
    <cellStyle name="20% - Accent6 3 3 4 4 8" xfId="19626"/>
    <cellStyle name="20% - Accent6 3 3 4 4 9" xfId="19627"/>
    <cellStyle name="20% - Accent6 3 3 4 5" xfId="19628"/>
    <cellStyle name="20% - Accent6 3 3 4 5 2" xfId="19629"/>
    <cellStyle name="20% - Accent6 3 3 4 5 3" xfId="19630"/>
    <cellStyle name="20% - Accent6 3 3 4 6" xfId="19631"/>
    <cellStyle name="20% - Accent6 3 3 4 6 2" xfId="19632"/>
    <cellStyle name="20% - Accent6 3 3 4 7" xfId="19633"/>
    <cellStyle name="20% - Accent6 3 3 4 8" xfId="19634"/>
    <cellStyle name="20% - Accent6 3 3 4 9" xfId="19635"/>
    <cellStyle name="20% - Accent6 3 3 5" xfId="19636"/>
    <cellStyle name="20% - Accent6 3 3 5 2" xfId="19637"/>
    <cellStyle name="20% - Accent6 3 3 5 2 2" xfId="19638"/>
    <cellStyle name="20% - Accent6 3 3 5 2 3" xfId="19639"/>
    <cellStyle name="20% - Accent6 3 3 5 3" xfId="19640"/>
    <cellStyle name="20% - Accent6 3 3 5 3 2" xfId="19641"/>
    <cellStyle name="20% - Accent6 3 3 5 4" xfId="19642"/>
    <cellStyle name="20% - Accent6 3 3 5 5" xfId="19643"/>
    <cellStyle name="20% - Accent6 3 3 5 6" xfId="19644"/>
    <cellStyle name="20% - Accent6 3 3 5 7" xfId="19645"/>
    <cellStyle name="20% - Accent6 3 3 5 8" xfId="19646"/>
    <cellStyle name="20% - Accent6 3 3 5 9" xfId="19647"/>
    <cellStyle name="20% - Accent6 3 3 6" xfId="19648"/>
    <cellStyle name="20% - Accent6 3 3 6 2" xfId="19649"/>
    <cellStyle name="20% - Accent6 3 3 6 2 2" xfId="19650"/>
    <cellStyle name="20% - Accent6 3 3 6 2 3" xfId="19651"/>
    <cellStyle name="20% - Accent6 3 3 6 3" xfId="19652"/>
    <cellStyle name="20% - Accent6 3 3 6 3 2" xfId="19653"/>
    <cellStyle name="20% - Accent6 3 3 6 4" xfId="19654"/>
    <cellStyle name="20% - Accent6 3 3 6 5" xfId="19655"/>
    <cellStyle name="20% - Accent6 3 3 6 6" xfId="19656"/>
    <cellStyle name="20% - Accent6 3 3 6 7" xfId="19657"/>
    <cellStyle name="20% - Accent6 3 3 6 8" xfId="19658"/>
    <cellStyle name="20% - Accent6 3 3 6 9" xfId="19659"/>
    <cellStyle name="20% - Accent6 3 3 7" xfId="19660"/>
    <cellStyle name="20% - Accent6 3 3 7 2" xfId="19661"/>
    <cellStyle name="20% - Accent6 3 3 7 2 2" xfId="19662"/>
    <cellStyle name="20% - Accent6 3 3 7 2 3" xfId="19663"/>
    <cellStyle name="20% - Accent6 3 3 7 3" xfId="19664"/>
    <cellStyle name="20% - Accent6 3 3 7 3 2" xfId="19665"/>
    <cellStyle name="20% - Accent6 3 3 7 4" xfId="19666"/>
    <cellStyle name="20% - Accent6 3 3 7 5" xfId="19667"/>
    <cellStyle name="20% - Accent6 3 3 7 6" xfId="19668"/>
    <cellStyle name="20% - Accent6 3 3 7 7" xfId="19669"/>
    <cellStyle name="20% - Accent6 3 3 7 8" xfId="19670"/>
    <cellStyle name="20% - Accent6 3 3 7 9" xfId="19671"/>
    <cellStyle name="20% - Accent6 3 3 8" xfId="19672"/>
    <cellStyle name="20% - Accent6 3 3 8 2" xfId="19673"/>
    <cellStyle name="20% - Accent6 3 3 8 3" xfId="19674"/>
    <cellStyle name="20% - Accent6 3 3 9" xfId="19675"/>
    <cellStyle name="20% - Accent6 3 3 9 2" xfId="19676"/>
    <cellStyle name="20% - Accent6 3 4" xfId="19677"/>
    <cellStyle name="20% - Accent6 3 4 10" xfId="19678"/>
    <cellStyle name="20% - Accent6 3 4 11" xfId="19679"/>
    <cellStyle name="20% - Accent6 3 4 12" xfId="19680"/>
    <cellStyle name="20% - Accent6 3 4 13" xfId="19681"/>
    <cellStyle name="20% - Accent6 3 4 14" xfId="19682"/>
    <cellStyle name="20% - Accent6 3 4 15" xfId="19683"/>
    <cellStyle name="20% - Accent6 3 4 2" xfId="19684"/>
    <cellStyle name="20% - Accent6 3 4 2 10" xfId="19685"/>
    <cellStyle name="20% - Accent6 3 4 2 11" xfId="19686"/>
    <cellStyle name="20% - Accent6 3 4 2 12" xfId="19687"/>
    <cellStyle name="20% - Accent6 3 4 2 13" xfId="19688"/>
    <cellStyle name="20% - Accent6 3 4 2 2" xfId="19689"/>
    <cellStyle name="20% - Accent6 3 4 2 2 10" xfId="19690"/>
    <cellStyle name="20% - Accent6 3 4 2 2 11" xfId="19691"/>
    <cellStyle name="20% - Accent6 3 4 2 2 12" xfId="19692"/>
    <cellStyle name="20% - Accent6 3 4 2 2 2" xfId="19693"/>
    <cellStyle name="20% - Accent6 3 4 2 2 2 2" xfId="19694"/>
    <cellStyle name="20% - Accent6 3 4 2 2 2 2 2" xfId="19695"/>
    <cellStyle name="20% - Accent6 3 4 2 2 2 2 3" xfId="19696"/>
    <cellStyle name="20% - Accent6 3 4 2 2 2 3" xfId="19697"/>
    <cellStyle name="20% - Accent6 3 4 2 2 2 3 2" xfId="19698"/>
    <cellStyle name="20% - Accent6 3 4 2 2 2 4" xfId="19699"/>
    <cellStyle name="20% - Accent6 3 4 2 2 2 5" xfId="19700"/>
    <cellStyle name="20% - Accent6 3 4 2 2 2 6" xfId="19701"/>
    <cellStyle name="20% - Accent6 3 4 2 2 2 7" xfId="19702"/>
    <cellStyle name="20% - Accent6 3 4 2 2 2 8" xfId="19703"/>
    <cellStyle name="20% - Accent6 3 4 2 2 2 9" xfId="19704"/>
    <cellStyle name="20% - Accent6 3 4 2 2 3" xfId="19705"/>
    <cellStyle name="20% - Accent6 3 4 2 2 3 2" xfId="19706"/>
    <cellStyle name="20% - Accent6 3 4 2 2 3 2 2" xfId="19707"/>
    <cellStyle name="20% - Accent6 3 4 2 2 3 2 3" xfId="19708"/>
    <cellStyle name="20% - Accent6 3 4 2 2 3 3" xfId="19709"/>
    <cellStyle name="20% - Accent6 3 4 2 2 3 3 2" xfId="19710"/>
    <cellStyle name="20% - Accent6 3 4 2 2 3 4" xfId="19711"/>
    <cellStyle name="20% - Accent6 3 4 2 2 3 5" xfId="19712"/>
    <cellStyle name="20% - Accent6 3 4 2 2 3 6" xfId="19713"/>
    <cellStyle name="20% - Accent6 3 4 2 2 3 7" xfId="19714"/>
    <cellStyle name="20% - Accent6 3 4 2 2 3 8" xfId="19715"/>
    <cellStyle name="20% - Accent6 3 4 2 2 3 9" xfId="19716"/>
    <cellStyle name="20% - Accent6 3 4 2 2 4" xfId="19717"/>
    <cellStyle name="20% - Accent6 3 4 2 2 4 2" xfId="19718"/>
    <cellStyle name="20% - Accent6 3 4 2 2 4 2 2" xfId="19719"/>
    <cellStyle name="20% - Accent6 3 4 2 2 4 2 3" xfId="19720"/>
    <cellStyle name="20% - Accent6 3 4 2 2 4 3" xfId="19721"/>
    <cellStyle name="20% - Accent6 3 4 2 2 4 3 2" xfId="19722"/>
    <cellStyle name="20% - Accent6 3 4 2 2 4 4" xfId="19723"/>
    <cellStyle name="20% - Accent6 3 4 2 2 4 5" xfId="19724"/>
    <cellStyle name="20% - Accent6 3 4 2 2 4 6" xfId="19725"/>
    <cellStyle name="20% - Accent6 3 4 2 2 4 7" xfId="19726"/>
    <cellStyle name="20% - Accent6 3 4 2 2 4 8" xfId="19727"/>
    <cellStyle name="20% - Accent6 3 4 2 2 4 9" xfId="19728"/>
    <cellStyle name="20% - Accent6 3 4 2 2 5" xfId="19729"/>
    <cellStyle name="20% - Accent6 3 4 2 2 5 2" xfId="19730"/>
    <cellStyle name="20% - Accent6 3 4 2 2 5 3" xfId="19731"/>
    <cellStyle name="20% - Accent6 3 4 2 2 6" xfId="19732"/>
    <cellStyle name="20% - Accent6 3 4 2 2 6 2" xfId="19733"/>
    <cellStyle name="20% - Accent6 3 4 2 2 7" xfId="19734"/>
    <cellStyle name="20% - Accent6 3 4 2 2 8" xfId="19735"/>
    <cellStyle name="20% - Accent6 3 4 2 2 9" xfId="19736"/>
    <cellStyle name="20% - Accent6 3 4 2 3" xfId="19737"/>
    <cellStyle name="20% - Accent6 3 4 2 3 2" xfId="19738"/>
    <cellStyle name="20% - Accent6 3 4 2 3 2 2" xfId="19739"/>
    <cellStyle name="20% - Accent6 3 4 2 3 2 3" xfId="19740"/>
    <cellStyle name="20% - Accent6 3 4 2 3 3" xfId="19741"/>
    <cellStyle name="20% - Accent6 3 4 2 3 3 2" xfId="19742"/>
    <cellStyle name="20% - Accent6 3 4 2 3 4" xfId="19743"/>
    <cellStyle name="20% - Accent6 3 4 2 3 5" xfId="19744"/>
    <cellStyle name="20% - Accent6 3 4 2 3 6" xfId="19745"/>
    <cellStyle name="20% - Accent6 3 4 2 3 7" xfId="19746"/>
    <cellStyle name="20% - Accent6 3 4 2 3 8" xfId="19747"/>
    <cellStyle name="20% - Accent6 3 4 2 3 9" xfId="19748"/>
    <cellStyle name="20% - Accent6 3 4 2 4" xfId="19749"/>
    <cellStyle name="20% - Accent6 3 4 2 4 2" xfId="19750"/>
    <cellStyle name="20% - Accent6 3 4 2 4 2 2" xfId="19751"/>
    <cellStyle name="20% - Accent6 3 4 2 4 2 3" xfId="19752"/>
    <cellStyle name="20% - Accent6 3 4 2 4 3" xfId="19753"/>
    <cellStyle name="20% - Accent6 3 4 2 4 3 2" xfId="19754"/>
    <cellStyle name="20% - Accent6 3 4 2 4 4" xfId="19755"/>
    <cellStyle name="20% - Accent6 3 4 2 4 5" xfId="19756"/>
    <cellStyle name="20% - Accent6 3 4 2 4 6" xfId="19757"/>
    <cellStyle name="20% - Accent6 3 4 2 4 7" xfId="19758"/>
    <cellStyle name="20% - Accent6 3 4 2 4 8" xfId="19759"/>
    <cellStyle name="20% - Accent6 3 4 2 4 9" xfId="19760"/>
    <cellStyle name="20% - Accent6 3 4 2 5" xfId="19761"/>
    <cellStyle name="20% - Accent6 3 4 2 5 2" xfId="19762"/>
    <cellStyle name="20% - Accent6 3 4 2 5 2 2" xfId="19763"/>
    <cellStyle name="20% - Accent6 3 4 2 5 2 3" xfId="19764"/>
    <cellStyle name="20% - Accent6 3 4 2 5 3" xfId="19765"/>
    <cellStyle name="20% - Accent6 3 4 2 5 3 2" xfId="19766"/>
    <cellStyle name="20% - Accent6 3 4 2 5 4" xfId="19767"/>
    <cellStyle name="20% - Accent6 3 4 2 5 5" xfId="19768"/>
    <cellStyle name="20% - Accent6 3 4 2 5 6" xfId="19769"/>
    <cellStyle name="20% - Accent6 3 4 2 5 7" xfId="19770"/>
    <cellStyle name="20% - Accent6 3 4 2 5 8" xfId="19771"/>
    <cellStyle name="20% - Accent6 3 4 2 5 9" xfId="19772"/>
    <cellStyle name="20% - Accent6 3 4 2 6" xfId="19773"/>
    <cellStyle name="20% - Accent6 3 4 2 6 2" xfId="19774"/>
    <cellStyle name="20% - Accent6 3 4 2 6 3" xfId="19775"/>
    <cellStyle name="20% - Accent6 3 4 2 7" xfId="19776"/>
    <cellStyle name="20% - Accent6 3 4 2 7 2" xfId="19777"/>
    <cellStyle name="20% - Accent6 3 4 2 8" xfId="19778"/>
    <cellStyle name="20% - Accent6 3 4 2 9" xfId="19779"/>
    <cellStyle name="20% - Accent6 3 4 3" xfId="19780"/>
    <cellStyle name="20% - Accent6 3 4 3 10" xfId="19781"/>
    <cellStyle name="20% - Accent6 3 4 3 11" xfId="19782"/>
    <cellStyle name="20% - Accent6 3 4 3 12" xfId="19783"/>
    <cellStyle name="20% - Accent6 3 4 3 13" xfId="19784"/>
    <cellStyle name="20% - Accent6 3 4 3 2" xfId="19785"/>
    <cellStyle name="20% - Accent6 3 4 3 2 10" xfId="19786"/>
    <cellStyle name="20% - Accent6 3 4 3 2 11" xfId="19787"/>
    <cellStyle name="20% - Accent6 3 4 3 2 12" xfId="19788"/>
    <cellStyle name="20% - Accent6 3 4 3 2 2" xfId="19789"/>
    <cellStyle name="20% - Accent6 3 4 3 2 2 2" xfId="19790"/>
    <cellStyle name="20% - Accent6 3 4 3 2 2 2 2" xfId="19791"/>
    <cellStyle name="20% - Accent6 3 4 3 2 2 2 3" xfId="19792"/>
    <cellStyle name="20% - Accent6 3 4 3 2 2 3" xfId="19793"/>
    <cellStyle name="20% - Accent6 3 4 3 2 2 3 2" xfId="19794"/>
    <cellStyle name="20% - Accent6 3 4 3 2 2 4" xfId="19795"/>
    <cellStyle name="20% - Accent6 3 4 3 2 2 5" xfId="19796"/>
    <cellStyle name="20% - Accent6 3 4 3 2 2 6" xfId="19797"/>
    <cellStyle name="20% - Accent6 3 4 3 2 2 7" xfId="19798"/>
    <cellStyle name="20% - Accent6 3 4 3 2 2 8" xfId="19799"/>
    <cellStyle name="20% - Accent6 3 4 3 2 2 9" xfId="19800"/>
    <cellStyle name="20% - Accent6 3 4 3 2 3" xfId="19801"/>
    <cellStyle name="20% - Accent6 3 4 3 2 3 2" xfId="19802"/>
    <cellStyle name="20% - Accent6 3 4 3 2 3 2 2" xfId="19803"/>
    <cellStyle name="20% - Accent6 3 4 3 2 3 2 3" xfId="19804"/>
    <cellStyle name="20% - Accent6 3 4 3 2 3 3" xfId="19805"/>
    <cellStyle name="20% - Accent6 3 4 3 2 3 3 2" xfId="19806"/>
    <cellStyle name="20% - Accent6 3 4 3 2 3 4" xfId="19807"/>
    <cellStyle name="20% - Accent6 3 4 3 2 3 5" xfId="19808"/>
    <cellStyle name="20% - Accent6 3 4 3 2 3 6" xfId="19809"/>
    <cellStyle name="20% - Accent6 3 4 3 2 3 7" xfId="19810"/>
    <cellStyle name="20% - Accent6 3 4 3 2 3 8" xfId="19811"/>
    <cellStyle name="20% - Accent6 3 4 3 2 3 9" xfId="19812"/>
    <cellStyle name="20% - Accent6 3 4 3 2 4" xfId="19813"/>
    <cellStyle name="20% - Accent6 3 4 3 2 4 2" xfId="19814"/>
    <cellStyle name="20% - Accent6 3 4 3 2 4 2 2" xfId="19815"/>
    <cellStyle name="20% - Accent6 3 4 3 2 4 2 3" xfId="19816"/>
    <cellStyle name="20% - Accent6 3 4 3 2 4 3" xfId="19817"/>
    <cellStyle name="20% - Accent6 3 4 3 2 4 3 2" xfId="19818"/>
    <cellStyle name="20% - Accent6 3 4 3 2 4 4" xfId="19819"/>
    <cellStyle name="20% - Accent6 3 4 3 2 4 5" xfId="19820"/>
    <cellStyle name="20% - Accent6 3 4 3 2 4 6" xfId="19821"/>
    <cellStyle name="20% - Accent6 3 4 3 2 4 7" xfId="19822"/>
    <cellStyle name="20% - Accent6 3 4 3 2 4 8" xfId="19823"/>
    <cellStyle name="20% - Accent6 3 4 3 2 4 9" xfId="19824"/>
    <cellStyle name="20% - Accent6 3 4 3 2 5" xfId="19825"/>
    <cellStyle name="20% - Accent6 3 4 3 2 5 2" xfId="19826"/>
    <cellStyle name="20% - Accent6 3 4 3 2 5 3" xfId="19827"/>
    <cellStyle name="20% - Accent6 3 4 3 2 6" xfId="19828"/>
    <cellStyle name="20% - Accent6 3 4 3 2 6 2" xfId="19829"/>
    <cellStyle name="20% - Accent6 3 4 3 2 7" xfId="19830"/>
    <cellStyle name="20% - Accent6 3 4 3 2 8" xfId="19831"/>
    <cellStyle name="20% - Accent6 3 4 3 2 9" xfId="19832"/>
    <cellStyle name="20% - Accent6 3 4 3 3" xfId="19833"/>
    <cellStyle name="20% - Accent6 3 4 3 3 2" xfId="19834"/>
    <cellStyle name="20% - Accent6 3 4 3 3 2 2" xfId="19835"/>
    <cellStyle name="20% - Accent6 3 4 3 3 2 3" xfId="19836"/>
    <cellStyle name="20% - Accent6 3 4 3 3 3" xfId="19837"/>
    <cellStyle name="20% - Accent6 3 4 3 3 3 2" xfId="19838"/>
    <cellStyle name="20% - Accent6 3 4 3 3 4" xfId="19839"/>
    <cellStyle name="20% - Accent6 3 4 3 3 5" xfId="19840"/>
    <cellStyle name="20% - Accent6 3 4 3 3 6" xfId="19841"/>
    <cellStyle name="20% - Accent6 3 4 3 3 7" xfId="19842"/>
    <cellStyle name="20% - Accent6 3 4 3 3 8" xfId="19843"/>
    <cellStyle name="20% - Accent6 3 4 3 3 9" xfId="19844"/>
    <cellStyle name="20% - Accent6 3 4 3 4" xfId="19845"/>
    <cellStyle name="20% - Accent6 3 4 3 4 2" xfId="19846"/>
    <cellStyle name="20% - Accent6 3 4 3 4 2 2" xfId="19847"/>
    <cellStyle name="20% - Accent6 3 4 3 4 2 3" xfId="19848"/>
    <cellStyle name="20% - Accent6 3 4 3 4 3" xfId="19849"/>
    <cellStyle name="20% - Accent6 3 4 3 4 3 2" xfId="19850"/>
    <cellStyle name="20% - Accent6 3 4 3 4 4" xfId="19851"/>
    <cellStyle name="20% - Accent6 3 4 3 4 5" xfId="19852"/>
    <cellStyle name="20% - Accent6 3 4 3 4 6" xfId="19853"/>
    <cellStyle name="20% - Accent6 3 4 3 4 7" xfId="19854"/>
    <cellStyle name="20% - Accent6 3 4 3 4 8" xfId="19855"/>
    <cellStyle name="20% - Accent6 3 4 3 4 9" xfId="19856"/>
    <cellStyle name="20% - Accent6 3 4 3 5" xfId="19857"/>
    <cellStyle name="20% - Accent6 3 4 3 5 2" xfId="19858"/>
    <cellStyle name="20% - Accent6 3 4 3 5 2 2" xfId="19859"/>
    <cellStyle name="20% - Accent6 3 4 3 5 2 3" xfId="19860"/>
    <cellStyle name="20% - Accent6 3 4 3 5 3" xfId="19861"/>
    <cellStyle name="20% - Accent6 3 4 3 5 3 2" xfId="19862"/>
    <cellStyle name="20% - Accent6 3 4 3 5 4" xfId="19863"/>
    <cellStyle name="20% - Accent6 3 4 3 5 5" xfId="19864"/>
    <cellStyle name="20% - Accent6 3 4 3 5 6" xfId="19865"/>
    <cellStyle name="20% - Accent6 3 4 3 5 7" xfId="19866"/>
    <cellStyle name="20% - Accent6 3 4 3 5 8" xfId="19867"/>
    <cellStyle name="20% - Accent6 3 4 3 5 9" xfId="19868"/>
    <cellStyle name="20% - Accent6 3 4 3 6" xfId="19869"/>
    <cellStyle name="20% - Accent6 3 4 3 6 2" xfId="19870"/>
    <cellStyle name="20% - Accent6 3 4 3 6 3" xfId="19871"/>
    <cellStyle name="20% - Accent6 3 4 3 7" xfId="19872"/>
    <cellStyle name="20% - Accent6 3 4 3 7 2" xfId="19873"/>
    <cellStyle name="20% - Accent6 3 4 3 8" xfId="19874"/>
    <cellStyle name="20% - Accent6 3 4 3 9" xfId="19875"/>
    <cellStyle name="20% - Accent6 3 4 4" xfId="19876"/>
    <cellStyle name="20% - Accent6 3 4 4 10" xfId="19877"/>
    <cellStyle name="20% - Accent6 3 4 4 11" xfId="19878"/>
    <cellStyle name="20% - Accent6 3 4 4 12" xfId="19879"/>
    <cellStyle name="20% - Accent6 3 4 4 2" xfId="19880"/>
    <cellStyle name="20% - Accent6 3 4 4 2 2" xfId="19881"/>
    <cellStyle name="20% - Accent6 3 4 4 2 2 2" xfId="19882"/>
    <cellStyle name="20% - Accent6 3 4 4 2 2 3" xfId="19883"/>
    <cellStyle name="20% - Accent6 3 4 4 2 3" xfId="19884"/>
    <cellStyle name="20% - Accent6 3 4 4 2 3 2" xfId="19885"/>
    <cellStyle name="20% - Accent6 3 4 4 2 4" xfId="19886"/>
    <cellStyle name="20% - Accent6 3 4 4 2 5" xfId="19887"/>
    <cellStyle name="20% - Accent6 3 4 4 2 6" xfId="19888"/>
    <cellStyle name="20% - Accent6 3 4 4 2 7" xfId="19889"/>
    <cellStyle name="20% - Accent6 3 4 4 2 8" xfId="19890"/>
    <cellStyle name="20% - Accent6 3 4 4 2 9" xfId="19891"/>
    <cellStyle name="20% - Accent6 3 4 4 3" xfId="19892"/>
    <cellStyle name="20% - Accent6 3 4 4 3 2" xfId="19893"/>
    <cellStyle name="20% - Accent6 3 4 4 3 2 2" xfId="19894"/>
    <cellStyle name="20% - Accent6 3 4 4 3 2 3" xfId="19895"/>
    <cellStyle name="20% - Accent6 3 4 4 3 3" xfId="19896"/>
    <cellStyle name="20% - Accent6 3 4 4 3 3 2" xfId="19897"/>
    <cellStyle name="20% - Accent6 3 4 4 3 4" xfId="19898"/>
    <cellStyle name="20% - Accent6 3 4 4 3 5" xfId="19899"/>
    <cellStyle name="20% - Accent6 3 4 4 3 6" xfId="19900"/>
    <cellStyle name="20% - Accent6 3 4 4 3 7" xfId="19901"/>
    <cellStyle name="20% - Accent6 3 4 4 3 8" xfId="19902"/>
    <cellStyle name="20% - Accent6 3 4 4 3 9" xfId="19903"/>
    <cellStyle name="20% - Accent6 3 4 4 4" xfId="19904"/>
    <cellStyle name="20% - Accent6 3 4 4 4 2" xfId="19905"/>
    <cellStyle name="20% - Accent6 3 4 4 4 2 2" xfId="19906"/>
    <cellStyle name="20% - Accent6 3 4 4 4 2 3" xfId="19907"/>
    <cellStyle name="20% - Accent6 3 4 4 4 3" xfId="19908"/>
    <cellStyle name="20% - Accent6 3 4 4 4 3 2" xfId="19909"/>
    <cellStyle name="20% - Accent6 3 4 4 4 4" xfId="19910"/>
    <cellStyle name="20% - Accent6 3 4 4 4 5" xfId="19911"/>
    <cellStyle name="20% - Accent6 3 4 4 4 6" xfId="19912"/>
    <cellStyle name="20% - Accent6 3 4 4 4 7" xfId="19913"/>
    <cellStyle name="20% - Accent6 3 4 4 4 8" xfId="19914"/>
    <cellStyle name="20% - Accent6 3 4 4 4 9" xfId="19915"/>
    <cellStyle name="20% - Accent6 3 4 4 5" xfId="19916"/>
    <cellStyle name="20% - Accent6 3 4 4 5 2" xfId="19917"/>
    <cellStyle name="20% - Accent6 3 4 4 5 3" xfId="19918"/>
    <cellStyle name="20% - Accent6 3 4 4 6" xfId="19919"/>
    <cellStyle name="20% - Accent6 3 4 4 6 2" xfId="19920"/>
    <cellStyle name="20% - Accent6 3 4 4 7" xfId="19921"/>
    <cellStyle name="20% - Accent6 3 4 4 8" xfId="19922"/>
    <cellStyle name="20% - Accent6 3 4 4 9" xfId="19923"/>
    <cellStyle name="20% - Accent6 3 4 5" xfId="19924"/>
    <cellStyle name="20% - Accent6 3 4 5 2" xfId="19925"/>
    <cellStyle name="20% - Accent6 3 4 5 2 2" xfId="19926"/>
    <cellStyle name="20% - Accent6 3 4 5 2 3" xfId="19927"/>
    <cellStyle name="20% - Accent6 3 4 5 3" xfId="19928"/>
    <cellStyle name="20% - Accent6 3 4 5 3 2" xfId="19929"/>
    <cellStyle name="20% - Accent6 3 4 5 4" xfId="19930"/>
    <cellStyle name="20% - Accent6 3 4 5 5" xfId="19931"/>
    <cellStyle name="20% - Accent6 3 4 5 6" xfId="19932"/>
    <cellStyle name="20% - Accent6 3 4 5 7" xfId="19933"/>
    <cellStyle name="20% - Accent6 3 4 5 8" xfId="19934"/>
    <cellStyle name="20% - Accent6 3 4 5 9" xfId="19935"/>
    <cellStyle name="20% - Accent6 3 4 6" xfId="19936"/>
    <cellStyle name="20% - Accent6 3 4 6 2" xfId="19937"/>
    <cellStyle name="20% - Accent6 3 4 6 2 2" xfId="19938"/>
    <cellStyle name="20% - Accent6 3 4 6 2 3" xfId="19939"/>
    <cellStyle name="20% - Accent6 3 4 6 3" xfId="19940"/>
    <cellStyle name="20% - Accent6 3 4 6 3 2" xfId="19941"/>
    <cellStyle name="20% - Accent6 3 4 6 4" xfId="19942"/>
    <cellStyle name="20% - Accent6 3 4 6 5" xfId="19943"/>
    <cellStyle name="20% - Accent6 3 4 6 6" xfId="19944"/>
    <cellStyle name="20% - Accent6 3 4 6 7" xfId="19945"/>
    <cellStyle name="20% - Accent6 3 4 6 8" xfId="19946"/>
    <cellStyle name="20% - Accent6 3 4 6 9" xfId="19947"/>
    <cellStyle name="20% - Accent6 3 4 7" xfId="19948"/>
    <cellStyle name="20% - Accent6 3 4 7 2" xfId="19949"/>
    <cellStyle name="20% - Accent6 3 4 7 2 2" xfId="19950"/>
    <cellStyle name="20% - Accent6 3 4 7 2 3" xfId="19951"/>
    <cellStyle name="20% - Accent6 3 4 7 3" xfId="19952"/>
    <cellStyle name="20% - Accent6 3 4 7 3 2" xfId="19953"/>
    <cellStyle name="20% - Accent6 3 4 7 4" xfId="19954"/>
    <cellStyle name="20% - Accent6 3 4 7 5" xfId="19955"/>
    <cellStyle name="20% - Accent6 3 4 7 6" xfId="19956"/>
    <cellStyle name="20% - Accent6 3 4 7 7" xfId="19957"/>
    <cellStyle name="20% - Accent6 3 4 7 8" xfId="19958"/>
    <cellStyle name="20% - Accent6 3 4 7 9" xfId="19959"/>
    <cellStyle name="20% - Accent6 3 4 8" xfId="19960"/>
    <cellStyle name="20% - Accent6 3 4 8 2" xfId="19961"/>
    <cellStyle name="20% - Accent6 3 4 8 3" xfId="19962"/>
    <cellStyle name="20% - Accent6 3 4 9" xfId="19963"/>
    <cellStyle name="20% - Accent6 3 4 9 2" xfId="19964"/>
    <cellStyle name="20% - Accent6 3 5" xfId="19965"/>
    <cellStyle name="20% - Accent6 3 5 10" xfId="19966"/>
    <cellStyle name="20% - Accent6 3 5 11" xfId="19967"/>
    <cellStyle name="20% - Accent6 3 5 12" xfId="19968"/>
    <cellStyle name="20% - Accent6 3 5 13" xfId="19969"/>
    <cellStyle name="20% - Accent6 3 5 14" xfId="19970"/>
    <cellStyle name="20% - Accent6 3 5 15" xfId="19971"/>
    <cellStyle name="20% - Accent6 3 5 2" xfId="19972"/>
    <cellStyle name="20% - Accent6 3 5 2 10" xfId="19973"/>
    <cellStyle name="20% - Accent6 3 5 2 11" xfId="19974"/>
    <cellStyle name="20% - Accent6 3 5 2 12" xfId="19975"/>
    <cellStyle name="20% - Accent6 3 5 2 13" xfId="19976"/>
    <cellStyle name="20% - Accent6 3 5 2 2" xfId="19977"/>
    <cellStyle name="20% - Accent6 3 5 2 2 10" xfId="19978"/>
    <cellStyle name="20% - Accent6 3 5 2 2 11" xfId="19979"/>
    <cellStyle name="20% - Accent6 3 5 2 2 12" xfId="19980"/>
    <cellStyle name="20% - Accent6 3 5 2 2 2" xfId="19981"/>
    <cellStyle name="20% - Accent6 3 5 2 2 2 2" xfId="19982"/>
    <cellStyle name="20% - Accent6 3 5 2 2 2 2 2" xfId="19983"/>
    <cellStyle name="20% - Accent6 3 5 2 2 2 2 3" xfId="19984"/>
    <cellStyle name="20% - Accent6 3 5 2 2 2 3" xfId="19985"/>
    <cellStyle name="20% - Accent6 3 5 2 2 2 3 2" xfId="19986"/>
    <cellStyle name="20% - Accent6 3 5 2 2 2 4" xfId="19987"/>
    <cellStyle name="20% - Accent6 3 5 2 2 2 5" xfId="19988"/>
    <cellStyle name="20% - Accent6 3 5 2 2 2 6" xfId="19989"/>
    <cellStyle name="20% - Accent6 3 5 2 2 2 7" xfId="19990"/>
    <cellStyle name="20% - Accent6 3 5 2 2 2 8" xfId="19991"/>
    <cellStyle name="20% - Accent6 3 5 2 2 2 9" xfId="19992"/>
    <cellStyle name="20% - Accent6 3 5 2 2 3" xfId="19993"/>
    <cellStyle name="20% - Accent6 3 5 2 2 3 2" xfId="19994"/>
    <cellStyle name="20% - Accent6 3 5 2 2 3 2 2" xfId="19995"/>
    <cellStyle name="20% - Accent6 3 5 2 2 3 2 3" xfId="19996"/>
    <cellStyle name="20% - Accent6 3 5 2 2 3 3" xfId="19997"/>
    <cellStyle name="20% - Accent6 3 5 2 2 3 3 2" xfId="19998"/>
    <cellStyle name="20% - Accent6 3 5 2 2 3 4" xfId="19999"/>
    <cellStyle name="20% - Accent6 3 5 2 2 3 5" xfId="20000"/>
    <cellStyle name="20% - Accent6 3 5 2 2 3 6" xfId="20001"/>
    <cellStyle name="20% - Accent6 3 5 2 2 3 7" xfId="20002"/>
    <cellStyle name="20% - Accent6 3 5 2 2 3 8" xfId="20003"/>
    <cellStyle name="20% - Accent6 3 5 2 2 3 9" xfId="20004"/>
    <cellStyle name="20% - Accent6 3 5 2 2 4" xfId="20005"/>
    <cellStyle name="20% - Accent6 3 5 2 2 4 2" xfId="20006"/>
    <cellStyle name="20% - Accent6 3 5 2 2 4 2 2" xfId="20007"/>
    <cellStyle name="20% - Accent6 3 5 2 2 4 2 3" xfId="20008"/>
    <cellStyle name="20% - Accent6 3 5 2 2 4 3" xfId="20009"/>
    <cellStyle name="20% - Accent6 3 5 2 2 4 3 2" xfId="20010"/>
    <cellStyle name="20% - Accent6 3 5 2 2 4 4" xfId="20011"/>
    <cellStyle name="20% - Accent6 3 5 2 2 4 5" xfId="20012"/>
    <cellStyle name="20% - Accent6 3 5 2 2 4 6" xfId="20013"/>
    <cellStyle name="20% - Accent6 3 5 2 2 4 7" xfId="20014"/>
    <cellStyle name="20% - Accent6 3 5 2 2 4 8" xfId="20015"/>
    <cellStyle name="20% - Accent6 3 5 2 2 4 9" xfId="20016"/>
    <cellStyle name="20% - Accent6 3 5 2 2 5" xfId="20017"/>
    <cellStyle name="20% - Accent6 3 5 2 2 5 2" xfId="20018"/>
    <cellStyle name="20% - Accent6 3 5 2 2 5 3" xfId="20019"/>
    <cellStyle name="20% - Accent6 3 5 2 2 6" xfId="20020"/>
    <cellStyle name="20% - Accent6 3 5 2 2 6 2" xfId="20021"/>
    <cellStyle name="20% - Accent6 3 5 2 2 7" xfId="20022"/>
    <cellStyle name="20% - Accent6 3 5 2 2 8" xfId="20023"/>
    <cellStyle name="20% - Accent6 3 5 2 2 9" xfId="20024"/>
    <cellStyle name="20% - Accent6 3 5 2 3" xfId="20025"/>
    <cellStyle name="20% - Accent6 3 5 2 3 2" xfId="20026"/>
    <cellStyle name="20% - Accent6 3 5 2 3 2 2" xfId="20027"/>
    <cellStyle name="20% - Accent6 3 5 2 3 2 3" xfId="20028"/>
    <cellStyle name="20% - Accent6 3 5 2 3 3" xfId="20029"/>
    <cellStyle name="20% - Accent6 3 5 2 3 3 2" xfId="20030"/>
    <cellStyle name="20% - Accent6 3 5 2 3 4" xfId="20031"/>
    <cellStyle name="20% - Accent6 3 5 2 3 5" xfId="20032"/>
    <cellStyle name="20% - Accent6 3 5 2 3 6" xfId="20033"/>
    <cellStyle name="20% - Accent6 3 5 2 3 7" xfId="20034"/>
    <cellStyle name="20% - Accent6 3 5 2 3 8" xfId="20035"/>
    <cellStyle name="20% - Accent6 3 5 2 3 9" xfId="20036"/>
    <cellStyle name="20% - Accent6 3 5 2 4" xfId="20037"/>
    <cellStyle name="20% - Accent6 3 5 2 4 2" xfId="20038"/>
    <cellStyle name="20% - Accent6 3 5 2 4 2 2" xfId="20039"/>
    <cellStyle name="20% - Accent6 3 5 2 4 2 3" xfId="20040"/>
    <cellStyle name="20% - Accent6 3 5 2 4 3" xfId="20041"/>
    <cellStyle name="20% - Accent6 3 5 2 4 3 2" xfId="20042"/>
    <cellStyle name="20% - Accent6 3 5 2 4 4" xfId="20043"/>
    <cellStyle name="20% - Accent6 3 5 2 4 5" xfId="20044"/>
    <cellStyle name="20% - Accent6 3 5 2 4 6" xfId="20045"/>
    <cellStyle name="20% - Accent6 3 5 2 4 7" xfId="20046"/>
    <cellStyle name="20% - Accent6 3 5 2 4 8" xfId="20047"/>
    <cellStyle name="20% - Accent6 3 5 2 4 9" xfId="20048"/>
    <cellStyle name="20% - Accent6 3 5 2 5" xfId="20049"/>
    <cellStyle name="20% - Accent6 3 5 2 5 2" xfId="20050"/>
    <cellStyle name="20% - Accent6 3 5 2 5 2 2" xfId="20051"/>
    <cellStyle name="20% - Accent6 3 5 2 5 2 3" xfId="20052"/>
    <cellStyle name="20% - Accent6 3 5 2 5 3" xfId="20053"/>
    <cellStyle name="20% - Accent6 3 5 2 5 3 2" xfId="20054"/>
    <cellStyle name="20% - Accent6 3 5 2 5 4" xfId="20055"/>
    <cellStyle name="20% - Accent6 3 5 2 5 5" xfId="20056"/>
    <cellStyle name="20% - Accent6 3 5 2 5 6" xfId="20057"/>
    <cellStyle name="20% - Accent6 3 5 2 5 7" xfId="20058"/>
    <cellStyle name="20% - Accent6 3 5 2 5 8" xfId="20059"/>
    <cellStyle name="20% - Accent6 3 5 2 5 9" xfId="20060"/>
    <cellStyle name="20% - Accent6 3 5 2 6" xfId="20061"/>
    <cellStyle name="20% - Accent6 3 5 2 6 2" xfId="20062"/>
    <cellStyle name="20% - Accent6 3 5 2 6 3" xfId="20063"/>
    <cellStyle name="20% - Accent6 3 5 2 7" xfId="20064"/>
    <cellStyle name="20% - Accent6 3 5 2 7 2" xfId="20065"/>
    <cellStyle name="20% - Accent6 3 5 2 8" xfId="20066"/>
    <cellStyle name="20% - Accent6 3 5 2 9" xfId="20067"/>
    <cellStyle name="20% - Accent6 3 5 3" xfId="20068"/>
    <cellStyle name="20% - Accent6 3 5 3 10" xfId="20069"/>
    <cellStyle name="20% - Accent6 3 5 3 11" xfId="20070"/>
    <cellStyle name="20% - Accent6 3 5 3 12" xfId="20071"/>
    <cellStyle name="20% - Accent6 3 5 3 13" xfId="20072"/>
    <cellStyle name="20% - Accent6 3 5 3 2" xfId="20073"/>
    <cellStyle name="20% - Accent6 3 5 3 2 10" xfId="20074"/>
    <cellStyle name="20% - Accent6 3 5 3 2 11" xfId="20075"/>
    <cellStyle name="20% - Accent6 3 5 3 2 12" xfId="20076"/>
    <cellStyle name="20% - Accent6 3 5 3 2 2" xfId="20077"/>
    <cellStyle name="20% - Accent6 3 5 3 2 2 2" xfId="20078"/>
    <cellStyle name="20% - Accent6 3 5 3 2 2 2 2" xfId="20079"/>
    <cellStyle name="20% - Accent6 3 5 3 2 2 2 3" xfId="20080"/>
    <cellStyle name="20% - Accent6 3 5 3 2 2 3" xfId="20081"/>
    <cellStyle name="20% - Accent6 3 5 3 2 2 3 2" xfId="20082"/>
    <cellStyle name="20% - Accent6 3 5 3 2 2 4" xfId="20083"/>
    <cellStyle name="20% - Accent6 3 5 3 2 2 5" xfId="20084"/>
    <cellStyle name="20% - Accent6 3 5 3 2 2 6" xfId="20085"/>
    <cellStyle name="20% - Accent6 3 5 3 2 2 7" xfId="20086"/>
    <cellStyle name="20% - Accent6 3 5 3 2 2 8" xfId="20087"/>
    <cellStyle name="20% - Accent6 3 5 3 2 2 9" xfId="20088"/>
    <cellStyle name="20% - Accent6 3 5 3 2 3" xfId="20089"/>
    <cellStyle name="20% - Accent6 3 5 3 2 3 2" xfId="20090"/>
    <cellStyle name="20% - Accent6 3 5 3 2 3 2 2" xfId="20091"/>
    <cellStyle name="20% - Accent6 3 5 3 2 3 2 3" xfId="20092"/>
    <cellStyle name="20% - Accent6 3 5 3 2 3 3" xfId="20093"/>
    <cellStyle name="20% - Accent6 3 5 3 2 3 3 2" xfId="20094"/>
    <cellStyle name="20% - Accent6 3 5 3 2 3 4" xfId="20095"/>
    <cellStyle name="20% - Accent6 3 5 3 2 3 5" xfId="20096"/>
    <cellStyle name="20% - Accent6 3 5 3 2 3 6" xfId="20097"/>
    <cellStyle name="20% - Accent6 3 5 3 2 3 7" xfId="20098"/>
    <cellStyle name="20% - Accent6 3 5 3 2 3 8" xfId="20099"/>
    <cellStyle name="20% - Accent6 3 5 3 2 3 9" xfId="20100"/>
    <cellStyle name="20% - Accent6 3 5 3 2 4" xfId="20101"/>
    <cellStyle name="20% - Accent6 3 5 3 2 4 2" xfId="20102"/>
    <cellStyle name="20% - Accent6 3 5 3 2 4 2 2" xfId="20103"/>
    <cellStyle name="20% - Accent6 3 5 3 2 4 2 3" xfId="20104"/>
    <cellStyle name="20% - Accent6 3 5 3 2 4 3" xfId="20105"/>
    <cellStyle name="20% - Accent6 3 5 3 2 4 3 2" xfId="20106"/>
    <cellStyle name="20% - Accent6 3 5 3 2 4 4" xfId="20107"/>
    <cellStyle name="20% - Accent6 3 5 3 2 4 5" xfId="20108"/>
    <cellStyle name="20% - Accent6 3 5 3 2 4 6" xfId="20109"/>
    <cellStyle name="20% - Accent6 3 5 3 2 4 7" xfId="20110"/>
    <cellStyle name="20% - Accent6 3 5 3 2 4 8" xfId="20111"/>
    <cellStyle name="20% - Accent6 3 5 3 2 4 9" xfId="20112"/>
    <cellStyle name="20% - Accent6 3 5 3 2 5" xfId="20113"/>
    <cellStyle name="20% - Accent6 3 5 3 2 5 2" xfId="20114"/>
    <cellStyle name="20% - Accent6 3 5 3 2 5 3" xfId="20115"/>
    <cellStyle name="20% - Accent6 3 5 3 2 6" xfId="20116"/>
    <cellStyle name="20% - Accent6 3 5 3 2 6 2" xfId="20117"/>
    <cellStyle name="20% - Accent6 3 5 3 2 7" xfId="20118"/>
    <cellStyle name="20% - Accent6 3 5 3 2 8" xfId="20119"/>
    <cellStyle name="20% - Accent6 3 5 3 2 9" xfId="20120"/>
    <cellStyle name="20% - Accent6 3 5 3 3" xfId="20121"/>
    <cellStyle name="20% - Accent6 3 5 3 3 2" xfId="20122"/>
    <cellStyle name="20% - Accent6 3 5 3 3 2 2" xfId="20123"/>
    <cellStyle name="20% - Accent6 3 5 3 3 2 3" xfId="20124"/>
    <cellStyle name="20% - Accent6 3 5 3 3 3" xfId="20125"/>
    <cellStyle name="20% - Accent6 3 5 3 3 3 2" xfId="20126"/>
    <cellStyle name="20% - Accent6 3 5 3 3 4" xfId="20127"/>
    <cellStyle name="20% - Accent6 3 5 3 3 5" xfId="20128"/>
    <cellStyle name="20% - Accent6 3 5 3 3 6" xfId="20129"/>
    <cellStyle name="20% - Accent6 3 5 3 3 7" xfId="20130"/>
    <cellStyle name="20% - Accent6 3 5 3 3 8" xfId="20131"/>
    <cellStyle name="20% - Accent6 3 5 3 3 9" xfId="20132"/>
    <cellStyle name="20% - Accent6 3 5 3 4" xfId="20133"/>
    <cellStyle name="20% - Accent6 3 5 3 4 2" xfId="20134"/>
    <cellStyle name="20% - Accent6 3 5 3 4 2 2" xfId="20135"/>
    <cellStyle name="20% - Accent6 3 5 3 4 2 3" xfId="20136"/>
    <cellStyle name="20% - Accent6 3 5 3 4 3" xfId="20137"/>
    <cellStyle name="20% - Accent6 3 5 3 4 3 2" xfId="20138"/>
    <cellStyle name="20% - Accent6 3 5 3 4 4" xfId="20139"/>
    <cellStyle name="20% - Accent6 3 5 3 4 5" xfId="20140"/>
    <cellStyle name="20% - Accent6 3 5 3 4 6" xfId="20141"/>
    <cellStyle name="20% - Accent6 3 5 3 4 7" xfId="20142"/>
    <cellStyle name="20% - Accent6 3 5 3 4 8" xfId="20143"/>
    <cellStyle name="20% - Accent6 3 5 3 4 9" xfId="20144"/>
    <cellStyle name="20% - Accent6 3 5 3 5" xfId="20145"/>
    <cellStyle name="20% - Accent6 3 5 3 5 2" xfId="20146"/>
    <cellStyle name="20% - Accent6 3 5 3 5 2 2" xfId="20147"/>
    <cellStyle name="20% - Accent6 3 5 3 5 2 3" xfId="20148"/>
    <cellStyle name="20% - Accent6 3 5 3 5 3" xfId="20149"/>
    <cellStyle name="20% - Accent6 3 5 3 5 3 2" xfId="20150"/>
    <cellStyle name="20% - Accent6 3 5 3 5 4" xfId="20151"/>
    <cellStyle name="20% - Accent6 3 5 3 5 5" xfId="20152"/>
    <cellStyle name="20% - Accent6 3 5 3 5 6" xfId="20153"/>
    <cellStyle name="20% - Accent6 3 5 3 5 7" xfId="20154"/>
    <cellStyle name="20% - Accent6 3 5 3 5 8" xfId="20155"/>
    <cellStyle name="20% - Accent6 3 5 3 5 9" xfId="20156"/>
    <cellStyle name="20% - Accent6 3 5 3 6" xfId="20157"/>
    <cellStyle name="20% - Accent6 3 5 3 6 2" xfId="20158"/>
    <cellStyle name="20% - Accent6 3 5 3 6 3" xfId="20159"/>
    <cellStyle name="20% - Accent6 3 5 3 7" xfId="20160"/>
    <cellStyle name="20% - Accent6 3 5 3 7 2" xfId="20161"/>
    <cellStyle name="20% - Accent6 3 5 3 8" xfId="20162"/>
    <cellStyle name="20% - Accent6 3 5 3 9" xfId="20163"/>
    <cellStyle name="20% - Accent6 3 5 4" xfId="20164"/>
    <cellStyle name="20% - Accent6 3 5 4 10" xfId="20165"/>
    <cellStyle name="20% - Accent6 3 5 4 11" xfId="20166"/>
    <cellStyle name="20% - Accent6 3 5 4 12" xfId="20167"/>
    <cellStyle name="20% - Accent6 3 5 4 2" xfId="20168"/>
    <cellStyle name="20% - Accent6 3 5 4 2 2" xfId="20169"/>
    <cellStyle name="20% - Accent6 3 5 4 2 2 2" xfId="20170"/>
    <cellStyle name="20% - Accent6 3 5 4 2 2 3" xfId="20171"/>
    <cellStyle name="20% - Accent6 3 5 4 2 3" xfId="20172"/>
    <cellStyle name="20% - Accent6 3 5 4 2 3 2" xfId="20173"/>
    <cellStyle name="20% - Accent6 3 5 4 2 4" xfId="20174"/>
    <cellStyle name="20% - Accent6 3 5 4 2 5" xfId="20175"/>
    <cellStyle name="20% - Accent6 3 5 4 2 6" xfId="20176"/>
    <cellStyle name="20% - Accent6 3 5 4 2 7" xfId="20177"/>
    <cellStyle name="20% - Accent6 3 5 4 2 8" xfId="20178"/>
    <cellStyle name="20% - Accent6 3 5 4 2 9" xfId="20179"/>
    <cellStyle name="20% - Accent6 3 5 4 3" xfId="20180"/>
    <cellStyle name="20% - Accent6 3 5 4 3 2" xfId="20181"/>
    <cellStyle name="20% - Accent6 3 5 4 3 2 2" xfId="20182"/>
    <cellStyle name="20% - Accent6 3 5 4 3 2 3" xfId="20183"/>
    <cellStyle name="20% - Accent6 3 5 4 3 3" xfId="20184"/>
    <cellStyle name="20% - Accent6 3 5 4 3 3 2" xfId="20185"/>
    <cellStyle name="20% - Accent6 3 5 4 3 4" xfId="20186"/>
    <cellStyle name="20% - Accent6 3 5 4 3 5" xfId="20187"/>
    <cellStyle name="20% - Accent6 3 5 4 3 6" xfId="20188"/>
    <cellStyle name="20% - Accent6 3 5 4 3 7" xfId="20189"/>
    <cellStyle name="20% - Accent6 3 5 4 3 8" xfId="20190"/>
    <cellStyle name="20% - Accent6 3 5 4 3 9" xfId="20191"/>
    <cellStyle name="20% - Accent6 3 5 4 4" xfId="20192"/>
    <cellStyle name="20% - Accent6 3 5 4 4 2" xfId="20193"/>
    <cellStyle name="20% - Accent6 3 5 4 4 2 2" xfId="20194"/>
    <cellStyle name="20% - Accent6 3 5 4 4 2 3" xfId="20195"/>
    <cellStyle name="20% - Accent6 3 5 4 4 3" xfId="20196"/>
    <cellStyle name="20% - Accent6 3 5 4 4 3 2" xfId="20197"/>
    <cellStyle name="20% - Accent6 3 5 4 4 4" xfId="20198"/>
    <cellStyle name="20% - Accent6 3 5 4 4 5" xfId="20199"/>
    <cellStyle name="20% - Accent6 3 5 4 4 6" xfId="20200"/>
    <cellStyle name="20% - Accent6 3 5 4 4 7" xfId="20201"/>
    <cellStyle name="20% - Accent6 3 5 4 4 8" xfId="20202"/>
    <cellStyle name="20% - Accent6 3 5 4 4 9" xfId="20203"/>
    <cellStyle name="20% - Accent6 3 5 4 5" xfId="20204"/>
    <cellStyle name="20% - Accent6 3 5 4 5 2" xfId="20205"/>
    <cellStyle name="20% - Accent6 3 5 4 5 3" xfId="20206"/>
    <cellStyle name="20% - Accent6 3 5 4 6" xfId="20207"/>
    <cellStyle name="20% - Accent6 3 5 4 6 2" xfId="20208"/>
    <cellStyle name="20% - Accent6 3 5 4 7" xfId="20209"/>
    <cellStyle name="20% - Accent6 3 5 4 8" xfId="20210"/>
    <cellStyle name="20% - Accent6 3 5 4 9" xfId="20211"/>
    <cellStyle name="20% - Accent6 3 5 5" xfId="20212"/>
    <cellStyle name="20% - Accent6 3 5 5 2" xfId="20213"/>
    <cellStyle name="20% - Accent6 3 5 5 2 2" xfId="20214"/>
    <cellStyle name="20% - Accent6 3 5 5 2 3" xfId="20215"/>
    <cellStyle name="20% - Accent6 3 5 5 3" xfId="20216"/>
    <cellStyle name="20% - Accent6 3 5 5 3 2" xfId="20217"/>
    <cellStyle name="20% - Accent6 3 5 5 4" xfId="20218"/>
    <cellStyle name="20% - Accent6 3 5 5 5" xfId="20219"/>
    <cellStyle name="20% - Accent6 3 5 5 6" xfId="20220"/>
    <cellStyle name="20% - Accent6 3 5 5 7" xfId="20221"/>
    <cellStyle name="20% - Accent6 3 5 5 8" xfId="20222"/>
    <cellStyle name="20% - Accent6 3 5 5 9" xfId="20223"/>
    <cellStyle name="20% - Accent6 3 5 6" xfId="20224"/>
    <cellStyle name="20% - Accent6 3 5 6 2" xfId="20225"/>
    <cellStyle name="20% - Accent6 3 5 6 2 2" xfId="20226"/>
    <cellStyle name="20% - Accent6 3 5 6 2 3" xfId="20227"/>
    <cellStyle name="20% - Accent6 3 5 6 3" xfId="20228"/>
    <cellStyle name="20% - Accent6 3 5 6 3 2" xfId="20229"/>
    <cellStyle name="20% - Accent6 3 5 6 4" xfId="20230"/>
    <cellStyle name="20% - Accent6 3 5 6 5" xfId="20231"/>
    <cellStyle name="20% - Accent6 3 5 6 6" xfId="20232"/>
    <cellStyle name="20% - Accent6 3 5 6 7" xfId="20233"/>
    <cellStyle name="20% - Accent6 3 5 6 8" xfId="20234"/>
    <cellStyle name="20% - Accent6 3 5 6 9" xfId="20235"/>
    <cellStyle name="20% - Accent6 3 5 7" xfId="20236"/>
    <cellStyle name="20% - Accent6 3 5 7 2" xfId="20237"/>
    <cellStyle name="20% - Accent6 3 5 7 2 2" xfId="20238"/>
    <cellStyle name="20% - Accent6 3 5 7 2 3" xfId="20239"/>
    <cellStyle name="20% - Accent6 3 5 7 3" xfId="20240"/>
    <cellStyle name="20% - Accent6 3 5 7 3 2" xfId="20241"/>
    <cellStyle name="20% - Accent6 3 5 7 4" xfId="20242"/>
    <cellStyle name="20% - Accent6 3 5 7 5" xfId="20243"/>
    <cellStyle name="20% - Accent6 3 5 7 6" xfId="20244"/>
    <cellStyle name="20% - Accent6 3 5 7 7" xfId="20245"/>
    <cellStyle name="20% - Accent6 3 5 7 8" xfId="20246"/>
    <cellStyle name="20% - Accent6 3 5 7 9" xfId="20247"/>
    <cellStyle name="20% - Accent6 3 5 8" xfId="20248"/>
    <cellStyle name="20% - Accent6 3 5 8 2" xfId="20249"/>
    <cellStyle name="20% - Accent6 3 5 8 3" xfId="20250"/>
    <cellStyle name="20% - Accent6 3 5 9" xfId="20251"/>
    <cellStyle name="20% - Accent6 3 5 9 2" xfId="20252"/>
    <cellStyle name="20% - Accent6 3 6" xfId="20253"/>
    <cellStyle name="20% - Accent6 3 6 10" xfId="20254"/>
    <cellStyle name="20% - Accent6 3 6 11" xfId="20255"/>
    <cellStyle name="20% - Accent6 3 6 12" xfId="20256"/>
    <cellStyle name="20% - Accent6 3 6 13" xfId="20257"/>
    <cellStyle name="20% - Accent6 3 6 14" xfId="20258"/>
    <cellStyle name="20% - Accent6 3 6 15" xfId="20259"/>
    <cellStyle name="20% - Accent6 3 6 2" xfId="20260"/>
    <cellStyle name="20% - Accent6 3 6 2 10" xfId="20261"/>
    <cellStyle name="20% - Accent6 3 6 2 11" xfId="20262"/>
    <cellStyle name="20% - Accent6 3 6 2 12" xfId="20263"/>
    <cellStyle name="20% - Accent6 3 6 2 13" xfId="20264"/>
    <cellStyle name="20% - Accent6 3 6 2 2" xfId="20265"/>
    <cellStyle name="20% - Accent6 3 6 2 2 10" xfId="20266"/>
    <cellStyle name="20% - Accent6 3 6 2 2 11" xfId="20267"/>
    <cellStyle name="20% - Accent6 3 6 2 2 12" xfId="20268"/>
    <cellStyle name="20% - Accent6 3 6 2 2 2" xfId="20269"/>
    <cellStyle name="20% - Accent6 3 6 2 2 2 2" xfId="20270"/>
    <cellStyle name="20% - Accent6 3 6 2 2 2 2 2" xfId="20271"/>
    <cellStyle name="20% - Accent6 3 6 2 2 2 2 3" xfId="20272"/>
    <cellStyle name="20% - Accent6 3 6 2 2 2 3" xfId="20273"/>
    <cellStyle name="20% - Accent6 3 6 2 2 2 3 2" xfId="20274"/>
    <cellStyle name="20% - Accent6 3 6 2 2 2 4" xfId="20275"/>
    <cellStyle name="20% - Accent6 3 6 2 2 2 5" xfId="20276"/>
    <cellStyle name="20% - Accent6 3 6 2 2 2 6" xfId="20277"/>
    <cellStyle name="20% - Accent6 3 6 2 2 2 7" xfId="20278"/>
    <cellStyle name="20% - Accent6 3 6 2 2 2 8" xfId="20279"/>
    <cellStyle name="20% - Accent6 3 6 2 2 2 9" xfId="20280"/>
    <cellStyle name="20% - Accent6 3 6 2 2 3" xfId="20281"/>
    <cellStyle name="20% - Accent6 3 6 2 2 3 2" xfId="20282"/>
    <cellStyle name="20% - Accent6 3 6 2 2 3 2 2" xfId="20283"/>
    <cellStyle name="20% - Accent6 3 6 2 2 3 2 3" xfId="20284"/>
    <cellStyle name="20% - Accent6 3 6 2 2 3 3" xfId="20285"/>
    <cellStyle name="20% - Accent6 3 6 2 2 3 3 2" xfId="20286"/>
    <cellStyle name="20% - Accent6 3 6 2 2 3 4" xfId="20287"/>
    <cellStyle name="20% - Accent6 3 6 2 2 3 5" xfId="20288"/>
    <cellStyle name="20% - Accent6 3 6 2 2 3 6" xfId="20289"/>
    <cellStyle name="20% - Accent6 3 6 2 2 3 7" xfId="20290"/>
    <cellStyle name="20% - Accent6 3 6 2 2 3 8" xfId="20291"/>
    <cellStyle name="20% - Accent6 3 6 2 2 3 9" xfId="20292"/>
    <cellStyle name="20% - Accent6 3 6 2 2 4" xfId="20293"/>
    <cellStyle name="20% - Accent6 3 6 2 2 4 2" xfId="20294"/>
    <cellStyle name="20% - Accent6 3 6 2 2 4 2 2" xfId="20295"/>
    <cellStyle name="20% - Accent6 3 6 2 2 4 2 3" xfId="20296"/>
    <cellStyle name="20% - Accent6 3 6 2 2 4 3" xfId="20297"/>
    <cellStyle name="20% - Accent6 3 6 2 2 4 3 2" xfId="20298"/>
    <cellStyle name="20% - Accent6 3 6 2 2 4 4" xfId="20299"/>
    <cellStyle name="20% - Accent6 3 6 2 2 4 5" xfId="20300"/>
    <cellStyle name="20% - Accent6 3 6 2 2 4 6" xfId="20301"/>
    <cellStyle name="20% - Accent6 3 6 2 2 4 7" xfId="20302"/>
    <cellStyle name="20% - Accent6 3 6 2 2 4 8" xfId="20303"/>
    <cellStyle name="20% - Accent6 3 6 2 2 4 9" xfId="20304"/>
    <cellStyle name="20% - Accent6 3 6 2 2 5" xfId="20305"/>
    <cellStyle name="20% - Accent6 3 6 2 2 5 2" xfId="20306"/>
    <cellStyle name="20% - Accent6 3 6 2 2 5 3" xfId="20307"/>
    <cellStyle name="20% - Accent6 3 6 2 2 6" xfId="20308"/>
    <cellStyle name="20% - Accent6 3 6 2 2 6 2" xfId="20309"/>
    <cellStyle name="20% - Accent6 3 6 2 2 7" xfId="20310"/>
    <cellStyle name="20% - Accent6 3 6 2 2 8" xfId="20311"/>
    <cellStyle name="20% - Accent6 3 6 2 2 9" xfId="20312"/>
    <cellStyle name="20% - Accent6 3 6 2 3" xfId="20313"/>
    <cellStyle name="20% - Accent6 3 6 2 3 2" xfId="20314"/>
    <cellStyle name="20% - Accent6 3 6 2 3 2 2" xfId="20315"/>
    <cellStyle name="20% - Accent6 3 6 2 3 2 3" xfId="20316"/>
    <cellStyle name="20% - Accent6 3 6 2 3 3" xfId="20317"/>
    <cellStyle name="20% - Accent6 3 6 2 3 3 2" xfId="20318"/>
    <cellStyle name="20% - Accent6 3 6 2 3 4" xfId="20319"/>
    <cellStyle name="20% - Accent6 3 6 2 3 5" xfId="20320"/>
    <cellStyle name="20% - Accent6 3 6 2 3 6" xfId="20321"/>
    <cellStyle name="20% - Accent6 3 6 2 3 7" xfId="20322"/>
    <cellStyle name="20% - Accent6 3 6 2 3 8" xfId="20323"/>
    <cellStyle name="20% - Accent6 3 6 2 3 9" xfId="20324"/>
    <cellStyle name="20% - Accent6 3 6 2 4" xfId="20325"/>
    <cellStyle name="20% - Accent6 3 6 2 4 2" xfId="20326"/>
    <cellStyle name="20% - Accent6 3 6 2 4 2 2" xfId="20327"/>
    <cellStyle name="20% - Accent6 3 6 2 4 2 3" xfId="20328"/>
    <cellStyle name="20% - Accent6 3 6 2 4 3" xfId="20329"/>
    <cellStyle name="20% - Accent6 3 6 2 4 3 2" xfId="20330"/>
    <cellStyle name="20% - Accent6 3 6 2 4 4" xfId="20331"/>
    <cellStyle name="20% - Accent6 3 6 2 4 5" xfId="20332"/>
    <cellStyle name="20% - Accent6 3 6 2 4 6" xfId="20333"/>
    <cellStyle name="20% - Accent6 3 6 2 4 7" xfId="20334"/>
    <cellStyle name="20% - Accent6 3 6 2 4 8" xfId="20335"/>
    <cellStyle name="20% - Accent6 3 6 2 4 9" xfId="20336"/>
    <cellStyle name="20% - Accent6 3 6 2 5" xfId="20337"/>
    <cellStyle name="20% - Accent6 3 6 2 5 2" xfId="20338"/>
    <cellStyle name="20% - Accent6 3 6 2 5 2 2" xfId="20339"/>
    <cellStyle name="20% - Accent6 3 6 2 5 2 3" xfId="20340"/>
    <cellStyle name="20% - Accent6 3 6 2 5 3" xfId="20341"/>
    <cellStyle name="20% - Accent6 3 6 2 5 3 2" xfId="20342"/>
    <cellStyle name="20% - Accent6 3 6 2 5 4" xfId="20343"/>
    <cellStyle name="20% - Accent6 3 6 2 5 5" xfId="20344"/>
    <cellStyle name="20% - Accent6 3 6 2 5 6" xfId="20345"/>
    <cellStyle name="20% - Accent6 3 6 2 5 7" xfId="20346"/>
    <cellStyle name="20% - Accent6 3 6 2 5 8" xfId="20347"/>
    <cellStyle name="20% - Accent6 3 6 2 5 9" xfId="20348"/>
    <cellStyle name="20% - Accent6 3 6 2 6" xfId="20349"/>
    <cellStyle name="20% - Accent6 3 6 2 6 2" xfId="20350"/>
    <cellStyle name="20% - Accent6 3 6 2 6 3" xfId="20351"/>
    <cellStyle name="20% - Accent6 3 6 2 7" xfId="20352"/>
    <cellStyle name="20% - Accent6 3 6 2 7 2" xfId="20353"/>
    <cellStyle name="20% - Accent6 3 6 2 8" xfId="20354"/>
    <cellStyle name="20% - Accent6 3 6 2 9" xfId="20355"/>
    <cellStyle name="20% - Accent6 3 6 3" xfId="20356"/>
    <cellStyle name="20% - Accent6 3 6 3 10" xfId="20357"/>
    <cellStyle name="20% - Accent6 3 6 3 11" xfId="20358"/>
    <cellStyle name="20% - Accent6 3 6 3 12" xfId="20359"/>
    <cellStyle name="20% - Accent6 3 6 3 13" xfId="20360"/>
    <cellStyle name="20% - Accent6 3 6 3 2" xfId="20361"/>
    <cellStyle name="20% - Accent6 3 6 3 2 10" xfId="20362"/>
    <cellStyle name="20% - Accent6 3 6 3 2 11" xfId="20363"/>
    <cellStyle name="20% - Accent6 3 6 3 2 12" xfId="20364"/>
    <cellStyle name="20% - Accent6 3 6 3 2 2" xfId="20365"/>
    <cellStyle name="20% - Accent6 3 6 3 2 2 2" xfId="20366"/>
    <cellStyle name="20% - Accent6 3 6 3 2 2 2 2" xfId="20367"/>
    <cellStyle name="20% - Accent6 3 6 3 2 2 2 3" xfId="20368"/>
    <cellStyle name="20% - Accent6 3 6 3 2 2 3" xfId="20369"/>
    <cellStyle name="20% - Accent6 3 6 3 2 2 3 2" xfId="20370"/>
    <cellStyle name="20% - Accent6 3 6 3 2 2 4" xfId="20371"/>
    <cellStyle name="20% - Accent6 3 6 3 2 2 5" xfId="20372"/>
    <cellStyle name="20% - Accent6 3 6 3 2 2 6" xfId="20373"/>
    <cellStyle name="20% - Accent6 3 6 3 2 2 7" xfId="20374"/>
    <cellStyle name="20% - Accent6 3 6 3 2 2 8" xfId="20375"/>
    <cellStyle name="20% - Accent6 3 6 3 2 2 9" xfId="20376"/>
    <cellStyle name="20% - Accent6 3 6 3 2 3" xfId="20377"/>
    <cellStyle name="20% - Accent6 3 6 3 2 3 2" xfId="20378"/>
    <cellStyle name="20% - Accent6 3 6 3 2 3 2 2" xfId="20379"/>
    <cellStyle name="20% - Accent6 3 6 3 2 3 2 3" xfId="20380"/>
    <cellStyle name="20% - Accent6 3 6 3 2 3 3" xfId="20381"/>
    <cellStyle name="20% - Accent6 3 6 3 2 3 3 2" xfId="20382"/>
    <cellStyle name="20% - Accent6 3 6 3 2 3 4" xfId="20383"/>
    <cellStyle name="20% - Accent6 3 6 3 2 3 5" xfId="20384"/>
    <cellStyle name="20% - Accent6 3 6 3 2 3 6" xfId="20385"/>
    <cellStyle name="20% - Accent6 3 6 3 2 3 7" xfId="20386"/>
    <cellStyle name="20% - Accent6 3 6 3 2 3 8" xfId="20387"/>
    <cellStyle name="20% - Accent6 3 6 3 2 3 9" xfId="20388"/>
    <cellStyle name="20% - Accent6 3 6 3 2 4" xfId="20389"/>
    <cellStyle name="20% - Accent6 3 6 3 2 4 2" xfId="20390"/>
    <cellStyle name="20% - Accent6 3 6 3 2 4 2 2" xfId="20391"/>
    <cellStyle name="20% - Accent6 3 6 3 2 4 2 3" xfId="20392"/>
    <cellStyle name="20% - Accent6 3 6 3 2 4 3" xfId="20393"/>
    <cellStyle name="20% - Accent6 3 6 3 2 4 3 2" xfId="20394"/>
    <cellStyle name="20% - Accent6 3 6 3 2 4 4" xfId="20395"/>
    <cellStyle name="20% - Accent6 3 6 3 2 4 5" xfId="20396"/>
    <cellStyle name="20% - Accent6 3 6 3 2 4 6" xfId="20397"/>
    <cellStyle name="20% - Accent6 3 6 3 2 4 7" xfId="20398"/>
    <cellStyle name="20% - Accent6 3 6 3 2 4 8" xfId="20399"/>
    <cellStyle name="20% - Accent6 3 6 3 2 4 9" xfId="20400"/>
    <cellStyle name="20% - Accent6 3 6 3 2 5" xfId="20401"/>
    <cellStyle name="20% - Accent6 3 6 3 2 5 2" xfId="20402"/>
    <cellStyle name="20% - Accent6 3 6 3 2 5 3" xfId="20403"/>
    <cellStyle name="20% - Accent6 3 6 3 2 6" xfId="20404"/>
    <cellStyle name="20% - Accent6 3 6 3 2 6 2" xfId="20405"/>
    <cellStyle name="20% - Accent6 3 6 3 2 7" xfId="20406"/>
    <cellStyle name="20% - Accent6 3 6 3 2 8" xfId="20407"/>
    <cellStyle name="20% - Accent6 3 6 3 2 9" xfId="20408"/>
    <cellStyle name="20% - Accent6 3 6 3 3" xfId="20409"/>
    <cellStyle name="20% - Accent6 3 6 3 3 2" xfId="20410"/>
    <cellStyle name="20% - Accent6 3 6 3 3 2 2" xfId="20411"/>
    <cellStyle name="20% - Accent6 3 6 3 3 2 3" xfId="20412"/>
    <cellStyle name="20% - Accent6 3 6 3 3 3" xfId="20413"/>
    <cellStyle name="20% - Accent6 3 6 3 3 3 2" xfId="20414"/>
    <cellStyle name="20% - Accent6 3 6 3 3 4" xfId="20415"/>
    <cellStyle name="20% - Accent6 3 6 3 3 5" xfId="20416"/>
    <cellStyle name="20% - Accent6 3 6 3 3 6" xfId="20417"/>
    <cellStyle name="20% - Accent6 3 6 3 3 7" xfId="20418"/>
    <cellStyle name="20% - Accent6 3 6 3 3 8" xfId="20419"/>
    <cellStyle name="20% - Accent6 3 6 3 3 9" xfId="20420"/>
    <cellStyle name="20% - Accent6 3 6 3 4" xfId="20421"/>
    <cellStyle name="20% - Accent6 3 6 3 4 2" xfId="20422"/>
    <cellStyle name="20% - Accent6 3 6 3 4 2 2" xfId="20423"/>
    <cellStyle name="20% - Accent6 3 6 3 4 2 3" xfId="20424"/>
    <cellStyle name="20% - Accent6 3 6 3 4 3" xfId="20425"/>
    <cellStyle name="20% - Accent6 3 6 3 4 3 2" xfId="20426"/>
    <cellStyle name="20% - Accent6 3 6 3 4 4" xfId="20427"/>
    <cellStyle name="20% - Accent6 3 6 3 4 5" xfId="20428"/>
    <cellStyle name="20% - Accent6 3 6 3 4 6" xfId="20429"/>
    <cellStyle name="20% - Accent6 3 6 3 4 7" xfId="20430"/>
    <cellStyle name="20% - Accent6 3 6 3 4 8" xfId="20431"/>
    <cellStyle name="20% - Accent6 3 6 3 4 9" xfId="20432"/>
    <cellStyle name="20% - Accent6 3 6 3 5" xfId="20433"/>
    <cellStyle name="20% - Accent6 3 6 3 5 2" xfId="20434"/>
    <cellStyle name="20% - Accent6 3 6 3 5 2 2" xfId="20435"/>
    <cellStyle name="20% - Accent6 3 6 3 5 2 3" xfId="20436"/>
    <cellStyle name="20% - Accent6 3 6 3 5 3" xfId="20437"/>
    <cellStyle name="20% - Accent6 3 6 3 5 3 2" xfId="20438"/>
    <cellStyle name="20% - Accent6 3 6 3 5 4" xfId="20439"/>
    <cellStyle name="20% - Accent6 3 6 3 5 5" xfId="20440"/>
    <cellStyle name="20% - Accent6 3 6 3 5 6" xfId="20441"/>
    <cellStyle name="20% - Accent6 3 6 3 5 7" xfId="20442"/>
    <cellStyle name="20% - Accent6 3 6 3 5 8" xfId="20443"/>
    <cellStyle name="20% - Accent6 3 6 3 5 9" xfId="20444"/>
    <cellStyle name="20% - Accent6 3 6 3 6" xfId="20445"/>
    <cellStyle name="20% - Accent6 3 6 3 6 2" xfId="20446"/>
    <cellStyle name="20% - Accent6 3 6 3 6 3" xfId="20447"/>
    <cellStyle name="20% - Accent6 3 6 3 7" xfId="20448"/>
    <cellStyle name="20% - Accent6 3 6 3 7 2" xfId="20449"/>
    <cellStyle name="20% - Accent6 3 6 3 8" xfId="20450"/>
    <cellStyle name="20% - Accent6 3 6 3 9" xfId="20451"/>
    <cellStyle name="20% - Accent6 3 6 4" xfId="20452"/>
    <cellStyle name="20% - Accent6 3 6 4 10" xfId="20453"/>
    <cellStyle name="20% - Accent6 3 6 4 11" xfId="20454"/>
    <cellStyle name="20% - Accent6 3 6 4 12" xfId="20455"/>
    <cellStyle name="20% - Accent6 3 6 4 2" xfId="20456"/>
    <cellStyle name="20% - Accent6 3 6 4 2 2" xfId="20457"/>
    <cellStyle name="20% - Accent6 3 6 4 2 2 2" xfId="20458"/>
    <cellStyle name="20% - Accent6 3 6 4 2 2 3" xfId="20459"/>
    <cellStyle name="20% - Accent6 3 6 4 2 3" xfId="20460"/>
    <cellStyle name="20% - Accent6 3 6 4 2 3 2" xfId="20461"/>
    <cellStyle name="20% - Accent6 3 6 4 2 4" xfId="20462"/>
    <cellStyle name="20% - Accent6 3 6 4 2 5" xfId="20463"/>
    <cellStyle name="20% - Accent6 3 6 4 2 6" xfId="20464"/>
    <cellStyle name="20% - Accent6 3 6 4 2 7" xfId="20465"/>
    <cellStyle name="20% - Accent6 3 6 4 2 8" xfId="20466"/>
    <cellStyle name="20% - Accent6 3 6 4 2 9" xfId="20467"/>
    <cellStyle name="20% - Accent6 3 6 4 3" xfId="20468"/>
    <cellStyle name="20% - Accent6 3 6 4 3 2" xfId="20469"/>
    <cellStyle name="20% - Accent6 3 6 4 3 2 2" xfId="20470"/>
    <cellStyle name="20% - Accent6 3 6 4 3 2 3" xfId="20471"/>
    <cellStyle name="20% - Accent6 3 6 4 3 3" xfId="20472"/>
    <cellStyle name="20% - Accent6 3 6 4 3 3 2" xfId="20473"/>
    <cellStyle name="20% - Accent6 3 6 4 3 4" xfId="20474"/>
    <cellStyle name="20% - Accent6 3 6 4 3 5" xfId="20475"/>
    <cellStyle name="20% - Accent6 3 6 4 3 6" xfId="20476"/>
    <cellStyle name="20% - Accent6 3 6 4 3 7" xfId="20477"/>
    <cellStyle name="20% - Accent6 3 6 4 3 8" xfId="20478"/>
    <cellStyle name="20% - Accent6 3 6 4 3 9" xfId="20479"/>
    <cellStyle name="20% - Accent6 3 6 4 4" xfId="20480"/>
    <cellStyle name="20% - Accent6 3 6 4 4 2" xfId="20481"/>
    <cellStyle name="20% - Accent6 3 6 4 4 2 2" xfId="20482"/>
    <cellStyle name="20% - Accent6 3 6 4 4 2 3" xfId="20483"/>
    <cellStyle name="20% - Accent6 3 6 4 4 3" xfId="20484"/>
    <cellStyle name="20% - Accent6 3 6 4 4 3 2" xfId="20485"/>
    <cellStyle name="20% - Accent6 3 6 4 4 4" xfId="20486"/>
    <cellStyle name="20% - Accent6 3 6 4 4 5" xfId="20487"/>
    <cellStyle name="20% - Accent6 3 6 4 4 6" xfId="20488"/>
    <cellStyle name="20% - Accent6 3 6 4 4 7" xfId="20489"/>
    <cellStyle name="20% - Accent6 3 6 4 4 8" xfId="20490"/>
    <cellStyle name="20% - Accent6 3 6 4 4 9" xfId="20491"/>
    <cellStyle name="20% - Accent6 3 6 4 5" xfId="20492"/>
    <cellStyle name="20% - Accent6 3 6 4 5 2" xfId="20493"/>
    <cellStyle name="20% - Accent6 3 6 4 5 3" xfId="20494"/>
    <cellStyle name="20% - Accent6 3 6 4 6" xfId="20495"/>
    <cellStyle name="20% - Accent6 3 6 4 6 2" xfId="20496"/>
    <cellStyle name="20% - Accent6 3 6 4 7" xfId="20497"/>
    <cellStyle name="20% - Accent6 3 6 4 8" xfId="20498"/>
    <cellStyle name="20% - Accent6 3 6 4 9" xfId="20499"/>
    <cellStyle name="20% - Accent6 3 6 5" xfId="20500"/>
    <cellStyle name="20% - Accent6 3 6 5 2" xfId="20501"/>
    <cellStyle name="20% - Accent6 3 6 5 2 2" xfId="20502"/>
    <cellStyle name="20% - Accent6 3 6 5 2 3" xfId="20503"/>
    <cellStyle name="20% - Accent6 3 6 5 3" xfId="20504"/>
    <cellStyle name="20% - Accent6 3 6 5 3 2" xfId="20505"/>
    <cellStyle name="20% - Accent6 3 6 5 4" xfId="20506"/>
    <cellStyle name="20% - Accent6 3 6 5 5" xfId="20507"/>
    <cellStyle name="20% - Accent6 3 6 5 6" xfId="20508"/>
    <cellStyle name="20% - Accent6 3 6 5 7" xfId="20509"/>
    <cellStyle name="20% - Accent6 3 6 5 8" xfId="20510"/>
    <cellStyle name="20% - Accent6 3 6 5 9" xfId="20511"/>
    <cellStyle name="20% - Accent6 3 6 6" xfId="20512"/>
    <cellStyle name="20% - Accent6 3 6 6 2" xfId="20513"/>
    <cellStyle name="20% - Accent6 3 6 6 2 2" xfId="20514"/>
    <cellStyle name="20% - Accent6 3 6 6 2 3" xfId="20515"/>
    <cellStyle name="20% - Accent6 3 6 6 3" xfId="20516"/>
    <cellStyle name="20% - Accent6 3 6 6 3 2" xfId="20517"/>
    <cellStyle name="20% - Accent6 3 6 6 4" xfId="20518"/>
    <cellStyle name="20% - Accent6 3 6 6 5" xfId="20519"/>
    <cellStyle name="20% - Accent6 3 6 6 6" xfId="20520"/>
    <cellStyle name="20% - Accent6 3 6 6 7" xfId="20521"/>
    <cellStyle name="20% - Accent6 3 6 6 8" xfId="20522"/>
    <cellStyle name="20% - Accent6 3 6 6 9" xfId="20523"/>
    <cellStyle name="20% - Accent6 3 6 7" xfId="20524"/>
    <cellStyle name="20% - Accent6 3 6 7 2" xfId="20525"/>
    <cellStyle name="20% - Accent6 3 6 7 2 2" xfId="20526"/>
    <cellStyle name="20% - Accent6 3 6 7 2 3" xfId="20527"/>
    <cellStyle name="20% - Accent6 3 6 7 3" xfId="20528"/>
    <cellStyle name="20% - Accent6 3 6 7 3 2" xfId="20529"/>
    <cellStyle name="20% - Accent6 3 6 7 4" xfId="20530"/>
    <cellStyle name="20% - Accent6 3 6 7 5" xfId="20531"/>
    <cellStyle name="20% - Accent6 3 6 7 6" xfId="20532"/>
    <cellStyle name="20% - Accent6 3 6 7 7" xfId="20533"/>
    <cellStyle name="20% - Accent6 3 6 7 8" xfId="20534"/>
    <cellStyle name="20% - Accent6 3 6 7 9" xfId="20535"/>
    <cellStyle name="20% - Accent6 3 6 8" xfId="20536"/>
    <cellStyle name="20% - Accent6 3 6 8 2" xfId="20537"/>
    <cellStyle name="20% - Accent6 3 6 8 3" xfId="20538"/>
    <cellStyle name="20% - Accent6 3 6 9" xfId="20539"/>
    <cellStyle name="20% - Accent6 3 6 9 2" xfId="20540"/>
    <cellStyle name="20% - Accent6 3 7" xfId="20541"/>
    <cellStyle name="20% - Accent6 3 7 10" xfId="20542"/>
    <cellStyle name="20% - Accent6 3 7 11" xfId="20543"/>
    <cellStyle name="20% - Accent6 3 7 12" xfId="20544"/>
    <cellStyle name="20% - Accent6 3 7 13" xfId="20545"/>
    <cellStyle name="20% - Accent6 3 7 2" xfId="20546"/>
    <cellStyle name="20% - Accent6 3 7 2 10" xfId="20547"/>
    <cellStyle name="20% - Accent6 3 7 2 11" xfId="20548"/>
    <cellStyle name="20% - Accent6 3 7 2 12" xfId="20549"/>
    <cellStyle name="20% - Accent6 3 7 2 2" xfId="20550"/>
    <cellStyle name="20% - Accent6 3 7 2 2 2" xfId="20551"/>
    <cellStyle name="20% - Accent6 3 7 2 2 2 2" xfId="20552"/>
    <cellStyle name="20% - Accent6 3 7 2 2 2 3" xfId="20553"/>
    <cellStyle name="20% - Accent6 3 7 2 2 3" xfId="20554"/>
    <cellStyle name="20% - Accent6 3 7 2 2 3 2" xfId="20555"/>
    <cellStyle name="20% - Accent6 3 7 2 2 4" xfId="20556"/>
    <cellStyle name="20% - Accent6 3 7 2 2 5" xfId="20557"/>
    <cellStyle name="20% - Accent6 3 7 2 2 6" xfId="20558"/>
    <cellStyle name="20% - Accent6 3 7 2 2 7" xfId="20559"/>
    <cellStyle name="20% - Accent6 3 7 2 2 8" xfId="20560"/>
    <cellStyle name="20% - Accent6 3 7 2 2 9" xfId="20561"/>
    <cellStyle name="20% - Accent6 3 7 2 3" xfId="20562"/>
    <cellStyle name="20% - Accent6 3 7 2 3 2" xfId="20563"/>
    <cellStyle name="20% - Accent6 3 7 2 3 2 2" xfId="20564"/>
    <cellStyle name="20% - Accent6 3 7 2 3 2 3" xfId="20565"/>
    <cellStyle name="20% - Accent6 3 7 2 3 3" xfId="20566"/>
    <cellStyle name="20% - Accent6 3 7 2 3 3 2" xfId="20567"/>
    <cellStyle name="20% - Accent6 3 7 2 3 4" xfId="20568"/>
    <cellStyle name="20% - Accent6 3 7 2 3 5" xfId="20569"/>
    <cellStyle name="20% - Accent6 3 7 2 3 6" xfId="20570"/>
    <cellStyle name="20% - Accent6 3 7 2 3 7" xfId="20571"/>
    <cellStyle name="20% - Accent6 3 7 2 3 8" xfId="20572"/>
    <cellStyle name="20% - Accent6 3 7 2 3 9" xfId="20573"/>
    <cellStyle name="20% - Accent6 3 7 2 4" xfId="20574"/>
    <cellStyle name="20% - Accent6 3 7 2 4 2" xfId="20575"/>
    <cellStyle name="20% - Accent6 3 7 2 4 2 2" xfId="20576"/>
    <cellStyle name="20% - Accent6 3 7 2 4 2 3" xfId="20577"/>
    <cellStyle name="20% - Accent6 3 7 2 4 3" xfId="20578"/>
    <cellStyle name="20% - Accent6 3 7 2 4 3 2" xfId="20579"/>
    <cellStyle name="20% - Accent6 3 7 2 4 4" xfId="20580"/>
    <cellStyle name="20% - Accent6 3 7 2 4 5" xfId="20581"/>
    <cellStyle name="20% - Accent6 3 7 2 4 6" xfId="20582"/>
    <cellStyle name="20% - Accent6 3 7 2 4 7" xfId="20583"/>
    <cellStyle name="20% - Accent6 3 7 2 4 8" xfId="20584"/>
    <cellStyle name="20% - Accent6 3 7 2 4 9" xfId="20585"/>
    <cellStyle name="20% - Accent6 3 7 2 5" xfId="20586"/>
    <cellStyle name="20% - Accent6 3 7 2 5 2" xfId="20587"/>
    <cellStyle name="20% - Accent6 3 7 2 5 3" xfId="20588"/>
    <cellStyle name="20% - Accent6 3 7 2 6" xfId="20589"/>
    <cellStyle name="20% - Accent6 3 7 2 6 2" xfId="20590"/>
    <cellStyle name="20% - Accent6 3 7 2 7" xfId="20591"/>
    <cellStyle name="20% - Accent6 3 7 2 8" xfId="20592"/>
    <cellStyle name="20% - Accent6 3 7 2 9" xfId="20593"/>
    <cellStyle name="20% - Accent6 3 7 3" xfId="20594"/>
    <cellStyle name="20% - Accent6 3 7 3 2" xfId="20595"/>
    <cellStyle name="20% - Accent6 3 7 3 2 2" xfId="20596"/>
    <cellStyle name="20% - Accent6 3 7 3 2 3" xfId="20597"/>
    <cellStyle name="20% - Accent6 3 7 3 3" xfId="20598"/>
    <cellStyle name="20% - Accent6 3 7 3 3 2" xfId="20599"/>
    <cellStyle name="20% - Accent6 3 7 3 4" xfId="20600"/>
    <cellStyle name="20% - Accent6 3 7 3 5" xfId="20601"/>
    <cellStyle name="20% - Accent6 3 7 3 6" xfId="20602"/>
    <cellStyle name="20% - Accent6 3 7 3 7" xfId="20603"/>
    <cellStyle name="20% - Accent6 3 7 3 8" xfId="20604"/>
    <cellStyle name="20% - Accent6 3 7 3 9" xfId="20605"/>
    <cellStyle name="20% - Accent6 3 7 4" xfId="20606"/>
    <cellStyle name="20% - Accent6 3 7 4 2" xfId="20607"/>
    <cellStyle name="20% - Accent6 3 7 4 2 2" xfId="20608"/>
    <cellStyle name="20% - Accent6 3 7 4 2 3" xfId="20609"/>
    <cellStyle name="20% - Accent6 3 7 4 3" xfId="20610"/>
    <cellStyle name="20% - Accent6 3 7 4 3 2" xfId="20611"/>
    <cellStyle name="20% - Accent6 3 7 4 4" xfId="20612"/>
    <cellStyle name="20% - Accent6 3 7 4 5" xfId="20613"/>
    <cellStyle name="20% - Accent6 3 7 4 6" xfId="20614"/>
    <cellStyle name="20% - Accent6 3 7 4 7" xfId="20615"/>
    <cellStyle name="20% - Accent6 3 7 4 8" xfId="20616"/>
    <cellStyle name="20% - Accent6 3 7 4 9" xfId="20617"/>
    <cellStyle name="20% - Accent6 3 7 5" xfId="20618"/>
    <cellStyle name="20% - Accent6 3 7 5 2" xfId="20619"/>
    <cellStyle name="20% - Accent6 3 7 5 2 2" xfId="20620"/>
    <cellStyle name="20% - Accent6 3 7 5 2 3" xfId="20621"/>
    <cellStyle name="20% - Accent6 3 7 5 3" xfId="20622"/>
    <cellStyle name="20% - Accent6 3 7 5 3 2" xfId="20623"/>
    <cellStyle name="20% - Accent6 3 7 5 4" xfId="20624"/>
    <cellStyle name="20% - Accent6 3 7 5 5" xfId="20625"/>
    <cellStyle name="20% - Accent6 3 7 5 6" xfId="20626"/>
    <cellStyle name="20% - Accent6 3 7 5 7" xfId="20627"/>
    <cellStyle name="20% - Accent6 3 7 5 8" xfId="20628"/>
    <cellStyle name="20% - Accent6 3 7 5 9" xfId="20629"/>
    <cellStyle name="20% - Accent6 3 7 6" xfId="20630"/>
    <cellStyle name="20% - Accent6 3 7 6 2" xfId="20631"/>
    <cellStyle name="20% - Accent6 3 7 6 3" xfId="20632"/>
    <cellStyle name="20% - Accent6 3 7 7" xfId="20633"/>
    <cellStyle name="20% - Accent6 3 7 7 2" xfId="20634"/>
    <cellStyle name="20% - Accent6 3 7 8" xfId="20635"/>
    <cellStyle name="20% - Accent6 3 7 9" xfId="20636"/>
    <cellStyle name="20% - Accent6 3 8" xfId="20637"/>
    <cellStyle name="20% - Accent6 3 8 10" xfId="20638"/>
    <cellStyle name="20% - Accent6 3 8 11" xfId="20639"/>
    <cellStyle name="20% - Accent6 3 8 12" xfId="20640"/>
    <cellStyle name="20% - Accent6 3 8 13" xfId="20641"/>
    <cellStyle name="20% - Accent6 3 8 2" xfId="20642"/>
    <cellStyle name="20% - Accent6 3 8 2 10" xfId="20643"/>
    <cellStyle name="20% - Accent6 3 8 2 11" xfId="20644"/>
    <cellStyle name="20% - Accent6 3 8 2 12" xfId="20645"/>
    <cellStyle name="20% - Accent6 3 8 2 2" xfId="20646"/>
    <cellStyle name="20% - Accent6 3 8 2 2 2" xfId="20647"/>
    <cellStyle name="20% - Accent6 3 8 2 2 2 2" xfId="20648"/>
    <cellStyle name="20% - Accent6 3 8 2 2 2 3" xfId="20649"/>
    <cellStyle name="20% - Accent6 3 8 2 2 3" xfId="20650"/>
    <cellStyle name="20% - Accent6 3 8 2 2 3 2" xfId="20651"/>
    <cellStyle name="20% - Accent6 3 8 2 2 4" xfId="20652"/>
    <cellStyle name="20% - Accent6 3 8 2 2 5" xfId="20653"/>
    <cellStyle name="20% - Accent6 3 8 2 2 6" xfId="20654"/>
    <cellStyle name="20% - Accent6 3 8 2 2 7" xfId="20655"/>
    <cellStyle name="20% - Accent6 3 8 2 2 8" xfId="20656"/>
    <cellStyle name="20% - Accent6 3 8 2 2 9" xfId="20657"/>
    <cellStyle name="20% - Accent6 3 8 2 3" xfId="20658"/>
    <cellStyle name="20% - Accent6 3 8 2 3 2" xfId="20659"/>
    <cellStyle name="20% - Accent6 3 8 2 3 2 2" xfId="20660"/>
    <cellStyle name="20% - Accent6 3 8 2 3 2 3" xfId="20661"/>
    <cellStyle name="20% - Accent6 3 8 2 3 3" xfId="20662"/>
    <cellStyle name="20% - Accent6 3 8 2 3 3 2" xfId="20663"/>
    <cellStyle name="20% - Accent6 3 8 2 3 4" xfId="20664"/>
    <cellStyle name="20% - Accent6 3 8 2 3 5" xfId="20665"/>
    <cellStyle name="20% - Accent6 3 8 2 3 6" xfId="20666"/>
    <cellStyle name="20% - Accent6 3 8 2 3 7" xfId="20667"/>
    <cellStyle name="20% - Accent6 3 8 2 3 8" xfId="20668"/>
    <cellStyle name="20% - Accent6 3 8 2 3 9" xfId="20669"/>
    <cellStyle name="20% - Accent6 3 8 2 4" xfId="20670"/>
    <cellStyle name="20% - Accent6 3 8 2 4 2" xfId="20671"/>
    <cellStyle name="20% - Accent6 3 8 2 4 2 2" xfId="20672"/>
    <cellStyle name="20% - Accent6 3 8 2 4 2 3" xfId="20673"/>
    <cellStyle name="20% - Accent6 3 8 2 4 3" xfId="20674"/>
    <cellStyle name="20% - Accent6 3 8 2 4 3 2" xfId="20675"/>
    <cellStyle name="20% - Accent6 3 8 2 4 4" xfId="20676"/>
    <cellStyle name="20% - Accent6 3 8 2 4 5" xfId="20677"/>
    <cellStyle name="20% - Accent6 3 8 2 4 6" xfId="20678"/>
    <cellStyle name="20% - Accent6 3 8 2 4 7" xfId="20679"/>
    <cellStyle name="20% - Accent6 3 8 2 4 8" xfId="20680"/>
    <cellStyle name="20% - Accent6 3 8 2 4 9" xfId="20681"/>
    <cellStyle name="20% - Accent6 3 8 2 5" xfId="20682"/>
    <cellStyle name="20% - Accent6 3 8 2 5 2" xfId="20683"/>
    <cellStyle name="20% - Accent6 3 8 2 5 3" xfId="20684"/>
    <cellStyle name="20% - Accent6 3 8 2 6" xfId="20685"/>
    <cellStyle name="20% - Accent6 3 8 2 6 2" xfId="20686"/>
    <cellStyle name="20% - Accent6 3 8 2 7" xfId="20687"/>
    <cellStyle name="20% - Accent6 3 8 2 8" xfId="20688"/>
    <cellStyle name="20% - Accent6 3 8 2 9" xfId="20689"/>
    <cellStyle name="20% - Accent6 3 8 3" xfId="20690"/>
    <cellStyle name="20% - Accent6 3 8 3 2" xfId="20691"/>
    <cellStyle name="20% - Accent6 3 8 3 2 2" xfId="20692"/>
    <cellStyle name="20% - Accent6 3 8 3 2 3" xfId="20693"/>
    <cellStyle name="20% - Accent6 3 8 3 3" xfId="20694"/>
    <cellStyle name="20% - Accent6 3 8 3 3 2" xfId="20695"/>
    <cellStyle name="20% - Accent6 3 8 3 4" xfId="20696"/>
    <cellStyle name="20% - Accent6 3 8 3 5" xfId="20697"/>
    <cellStyle name="20% - Accent6 3 8 3 6" xfId="20698"/>
    <cellStyle name="20% - Accent6 3 8 3 7" xfId="20699"/>
    <cellStyle name="20% - Accent6 3 8 3 8" xfId="20700"/>
    <cellStyle name="20% - Accent6 3 8 3 9" xfId="20701"/>
    <cellStyle name="20% - Accent6 3 8 4" xfId="20702"/>
    <cellStyle name="20% - Accent6 3 8 4 2" xfId="20703"/>
    <cellStyle name="20% - Accent6 3 8 4 2 2" xfId="20704"/>
    <cellStyle name="20% - Accent6 3 8 4 2 3" xfId="20705"/>
    <cellStyle name="20% - Accent6 3 8 4 3" xfId="20706"/>
    <cellStyle name="20% - Accent6 3 8 4 3 2" xfId="20707"/>
    <cellStyle name="20% - Accent6 3 8 4 4" xfId="20708"/>
    <cellStyle name="20% - Accent6 3 8 4 5" xfId="20709"/>
    <cellStyle name="20% - Accent6 3 8 4 6" xfId="20710"/>
    <cellStyle name="20% - Accent6 3 8 4 7" xfId="20711"/>
    <cellStyle name="20% - Accent6 3 8 4 8" xfId="20712"/>
    <cellStyle name="20% - Accent6 3 8 4 9" xfId="20713"/>
    <cellStyle name="20% - Accent6 3 8 5" xfId="20714"/>
    <cellStyle name="20% - Accent6 3 8 5 2" xfId="20715"/>
    <cellStyle name="20% - Accent6 3 8 5 2 2" xfId="20716"/>
    <cellStyle name="20% - Accent6 3 8 5 2 3" xfId="20717"/>
    <cellStyle name="20% - Accent6 3 8 5 3" xfId="20718"/>
    <cellStyle name="20% - Accent6 3 8 5 3 2" xfId="20719"/>
    <cellStyle name="20% - Accent6 3 8 5 4" xfId="20720"/>
    <cellStyle name="20% - Accent6 3 8 5 5" xfId="20721"/>
    <cellStyle name="20% - Accent6 3 8 5 6" xfId="20722"/>
    <cellStyle name="20% - Accent6 3 8 5 7" xfId="20723"/>
    <cellStyle name="20% - Accent6 3 8 5 8" xfId="20724"/>
    <cellStyle name="20% - Accent6 3 8 5 9" xfId="20725"/>
    <cellStyle name="20% - Accent6 3 8 6" xfId="20726"/>
    <cellStyle name="20% - Accent6 3 8 6 2" xfId="20727"/>
    <cellStyle name="20% - Accent6 3 8 6 3" xfId="20728"/>
    <cellStyle name="20% - Accent6 3 8 7" xfId="20729"/>
    <cellStyle name="20% - Accent6 3 8 7 2" xfId="20730"/>
    <cellStyle name="20% - Accent6 3 8 8" xfId="20731"/>
    <cellStyle name="20% - Accent6 3 8 9" xfId="20732"/>
    <cellStyle name="20% - Accent6 3 9" xfId="20733"/>
    <cellStyle name="20% - Accent6 3 9 10" xfId="20734"/>
    <cellStyle name="20% - Accent6 3 9 11" xfId="20735"/>
    <cellStyle name="20% - Accent6 3 9 12" xfId="20736"/>
    <cellStyle name="20% - Accent6 3 9 2" xfId="20737"/>
    <cellStyle name="20% - Accent6 3 9 2 2" xfId="20738"/>
    <cellStyle name="20% - Accent6 3 9 2 2 2" xfId="20739"/>
    <cellStyle name="20% - Accent6 3 9 2 2 3" xfId="20740"/>
    <cellStyle name="20% - Accent6 3 9 2 3" xfId="20741"/>
    <cellStyle name="20% - Accent6 3 9 2 3 2" xfId="20742"/>
    <cellStyle name="20% - Accent6 3 9 2 4" xfId="20743"/>
    <cellStyle name="20% - Accent6 3 9 2 5" xfId="20744"/>
    <cellStyle name="20% - Accent6 3 9 2 6" xfId="20745"/>
    <cellStyle name="20% - Accent6 3 9 2 7" xfId="20746"/>
    <cellStyle name="20% - Accent6 3 9 2 8" xfId="20747"/>
    <cellStyle name="20% - Accent6 3 9 2 9" xfId="20748"/>
    <cellStyle name="20% - Accent6 3 9 3" xfId="20749"/>
    <cellStyle name="20% - Accent6 3 9 3 2" xfId="20750"/>
    <cellStyle name="20% - Accent6 3 9 3 2 2" xfId="20751"/>
    <cellStyle name="20% - Accent6 3 9 3 2 3" xfId="20752"/>
    <cellStyle name="20% - Accent6 3 9 3 3" xfId="20753"/>
    <cellStyle name="20% - Accent6 3 9 3 3 2" xfId="20754"/>
    <cellStyle name="20% - Accent6 3 9 3 4" xfId="20755"/>
    <cellStyle name="20% - Accent6 3 9 3 5" xfId="20756"/>
    <cellStyle name="20% - Accent6 3 9 3 6" xfId="20757"/>
    <cellStyle name="20% - Accent6 3 9 3 7" xfId="20758"/>
    <cellStyle name="20% - Accent6 3 9 3 8" xfId="20759"/>
    <cellStyle name="20% - Accent6 3 9 3 9" xfId="20760"/>
    <cellStyle name="20% - Accent6 3 9 4" xfId="20761"/>
    <cellStyle name="20% - Accent6 3 9 4 2" xfId="20762"/>
    <cellStyle name="20% - Accent6 3 9 4 2 2" xfId="20763"/>
    <cellStyle name="20% - Accent6 3 9 4 2 3" xfId="20764"/>
    <cellStyle name="20% - Accent6 3 9 4 3" xfId="20765"/>
    <cellStyle name="20% - Accent6 3 9 4 3 2" xfId="20766"/>
    <cellStyle name="20% - Accent6 3 9 4 4" xfId="20767"/>
    <cellStyle name="20% - Accent6 3 9 4 5" xfId="20768"/>
    <cellStyle name="20% - Accent6 3 9 4 6" xfId="20769"/>
    <cellStyle name="20% - Accent6 3 9 4 7" xfId="20770"/>
    <cellStyle name="20% - Accent6 3 9 4 8" xfId="20771"/>
    <cellStyle name="20% - Accent6 3 9 4 9" xfId="20772"/>
    <cellStyle name="20% - Accent6 3 9 5" xfId="20773"/>
    <cellStyle name="20% - Accent6 3 9 5 2" xfId="20774"/>
    <cellStyle name="20% - Accent6 3 9 5 3" xfId="20775"/>
    <cellStyle name="20% - Accent6 3 9 6" xfId="20776"/>
    <cellStyle name="20% - Accent6 3 9 6 2" xfId="20777"/>
    <cellStyle name="20% - Accent6 3 9 7" xfId="20778"/>
    <cellStyle name="20% - Accent6 3 9 8" xfId="20779"/>
    <cellStyle name="20% - Accent6 3 9 9" xfId="20780"/>
    <cellStyle name="20% - Accent6 4" xfId="20781"/>
    <cellStyle name="20% - Accent6 4 2" xfId="20782"/>
    <cellStyle name="20% - Accent6 5" xfId="20783"/>
    <cellStyle name="20% - Accent6 5 2" xfId="20784"/>
    <cellStyle name="20% - Accent6 5 3" xfId="58308"/>
    <cellStyle name="20% - Accent6 6" xfId="20785"/>
    <cellStyle name="20% - Accent6 6 2" xfId="20786"/>
    <cellStyle name="20% - Accent6 7" xfId="20787"/>
    <cellStyle name="20% - Accent6 7 2" xfId="20788"/>
    <cellStyle name="20% - Accent6 7 3" xfId="20789"/>
    <cellStyle name="20% - Accent6 8" xfId="20790"/>
    <cellStyle name="20% - Accent6 9" xfId="20791"/>
    <cellStyle name="40% - Accent1 10" xfId="20792"/>
    <cellStyle name="40% - Accent1 11" xfId="20793"/>
    <cellStyle name="40% - Accent1 12" xfId="20794"/>
    <cellStyle name="40% - Accent1 2" xfId="20795"/>
    <cellStyle name="40% - Accent1 2 10" xfId="20796"/>
    <cellStyle name="40% - Accent1 2 10 2" xfId="20797"/>
    <cellStyle name="40% - Accent1 2 10 2 2" xfId="20798"/>
    <cellStyle name="40% - Accent1 2 10 2 3" xfId="20799"/>
    <cellStyle name="40% - Accent1 2 10 3" xfId="20800"/>
    <cellStyle name="40% - Accent1 2 10 3 2" xfId="20801"/>
    <cellStyle name="40% - Accent1 2 10 4" xfId="20802"/>
    <cellStyle name="40% - Accent1 2 10 5" xfId="20803"/>
    <cellStyle name="40% - Accent1 2 10 6" xfId="20804"/>
    <cellStyle name="40% - Accent1 2 10 7" xfId="20805"/>
    <cellStyle name="40% - Accent1 2 10 8" xfId="20806"/>
    <cellStyle name="40% - Accent1 2 10 9" xfId="20807"/>
    <cellStyle name="40% - Accent1 2 11" xfId="20808"/>
    <cellStyle name="40% - Accent1 2 11 2" xfId="20809"/>
    <cellStyle name="40% - Accent1 2 11 2 2" xfId="20810"/>
    <cellStyle name="40% - Accent1 2 11 2 3" xfId="20811"/>
    <cellStyle name="40% - Accent1 2 11 3" xfId="20812"/>
    <cellStyle name="40% - Accent1 2 11 3 2" xfId="20813"/>
    <cellStyle name="40% - Accent1 2 11 4" xfId="20814"/>
    <cellStyle name="40% - Accent1 2 11 5" xfId="20815"/>
    <cellStyle name="40% - Accent1 2 11 6" xfId="20816"/>
    <cellStyle name="40% - Accent1 2 11 7" xfId="20817"/>
    <cellStyle name="40% - Accent1 2 11 8" xfId="20818"/>
    <cellStyle name="40% - Accent1 2 11 9" xfId="20819"/>
    <cellStyle name="40% - Accent1 2 12" xfId="20820"/>
    <cellStyle name="40% - Accent1 2 12 2" xfId="20821"/>
    <cellStyle name="40% - Accent1 2 12 2 2" xfId="20822"/>
    <cellStyle name="40% - Accent1 2 12 2 3" xfId="20823"/>
    <cellStyle name="40% - Accent1 2 12 3" xfId="20824"/>
    <cellStyle name="40% - Accent1 2 12 3 2" xfId="20825"/>
    <cellStyle name="40% - Accent1 2 12 4" xfId="20826"/>
    <cellStyle name="40% - Accent1 2 12 5" xfId="20827"/>
    <cellStyle name="40% - Accent1 2 12 6" xfId="20828"/>
    <cellStyle name="40% - Accent1 2 12 7" xfId="20829"/>
    <cellStyle name="40% - Accent1 2 12 8" xfId="20830"/>
    <cellStyle name="40% - Accent1 2 12 9" xfId="20831"/>
    <cellStyle name="40% - Accent1 2 13" xfId="20832"/>
    <cellStyle name="40% - Accent1 2 13 2" xfId="20833"/>
    <cellStyle name="40% - Accent1 2 14" xfId="20834"/>
    <cellStyle name="40% - Accent1 2 15" xfId="20835"/>
    <cellStyle name="40% - Accent1 2 16" xfId="20836"/>
    <cellStyle name="40% - Accent1 2 17" xfId="20837"/>
    <cellStyle name="40% - Accent1 2 18" xfId="20838"/>
    <cellStyle name="40% - Accent1 2 2" xfId="20839"/>
    <cellStyle name="40% - Accent1 2 2 10" xfId="20840"/>
    <cellStyle name="40% - Accent1 2 2 11" xfId="20841"/>
    <cellStyle name="40% - Accent1 2 2 12" xfId="20842"/>
    <cellStyle name="40% - Accent1 2 2 13" xfId="20843"/>
    <cellStyle name="40% - Accent1 2 2 14" xfId="20844"/>
    <cellStyle name="40% - Accent1 2 2 15" xfId="20845"/>
    <cellStyle name="40% - Accent1 2 2 2" xfId="20846"/>
    <cellStyle name="40% - Accent1 2 2 2 10" xfId="20847"/>
    <cellStyle name="40% - Accent1 2 2 2 11" xfId="20848"/>
    <cellStyle name="40% - Accent1 2 2 2 12" xfId="20849"/>
    <cellStyle name="40% - Accent1 2 2 2 13" xfId="20850"/>
    <cellStyle name="40% - Accent1 2 2 2 2" xfId="20851"/>
    <cellStyle name="40% - Accent1 2 2 2 2 10" xfId="20852"/>
    <cellStyle name="40% - Accent1 2 2 2 2 11" xfId="20853"/>
    <cellStyle name="40% - Accent1 2 2 2 2 12" xfId="20854"/>
    <cellStyle name="40% - Accent1 2 2 2 2 2" xfId="20855"/>
    <cellStyle name="40% - Accent1 2 2 2 2 2 2" xfId="20856"/>
    <cellStyle name="40% - Accent1 2 2 2 2 2 2 2" xfId="20857"/>
    <cellStyle name="40% - Accent1 2 2 2 2 2 2 3" xfId="20858"/>
    <cellStyle name="40% - Accent1 2 2 2 2 2 3" xfId="20859"/>
    <cellStyle name="40% - Accent1 2 2 2 2 2 3 2" xfId="20860"/>
    <cellStyle name="40% - Accent1 2 2 2 2 2 4" xfId="20861"/>
    <cellStyle name="40% - Accent1 2 2 2 2 2 5" xfId="20862"/>
    <cellStyle name="40% - Accent1 2 2 2 2 2 6" xfId="20863"/>
    <cellStyle name="40% - Accent1 2 2 2 2 2 7" xfId="20864"/>
    <cellStyle name="40% - Accent1 2 2 2 2 2 8" xfId="20865"/>
    <cellStyle name="40% - Accent1 2 2 2 2 2 9" xfId="20866"/>
    <cellStyle name="40% - Accent1 2 2 2 2 3" xfId="20867"/>
    <cellStyle name="40% - Accent1 2 2 2 2 3 2" xfId="20868"/>
    <cellStyle name="40% - Accent1 2 2 2 2 3 2 2" xfId="20869"/>
    <cellStyle name="40% - Accent1 2 2 2 2 3 2 3" xfId="20870"/>
    <cellStyle name="40% - Accent1 2 2 2 2 3 3" xfId="20871"/>
    <cellStyle name="40% - Accent1 2 2 2 2 3 3 2" xfId="20872"/>
    <cellStyle name="40% - Accent1 2 2 2 2 3 4" xfId="20873"/>
    <cellStyle name="40% - Accent1 2 2 2 2 3 5" xfId="20874"/>
    <cellStyle name="40% - Accent1 2 2 2 2 3 6" xfId="20875"/>
    <cellStyle name="40% - Accent1 2 2 2 2 3 7" xfId="20876"/>
    <cellStyle name="40% - Accent1 2 2 2 2 3 8" xfId="20877"/>
    <cellStyle name="40% - Accent1 2 2 2 2 3 9" xfId="20878"/>
    <cellStyle name="40% - Accent1 2 2 2 2 4" xfId="20879"/>
    <cellStyle name="40% - Accent1 2 2 2 2 4 2" xfId="20880"/>
    <cellStyle name="40% - Accent1 2 2 2 2 4 2 2" xfId="20881"/>
    <cellStyle name="40% - Accent1 2 2 2 2 4 2 3" xfId="20882"/>
    <cellStyle name="40% - Accent1 2 2 2 2 4 3" xfId="20883"/>
    <cellStyle name="40% - Accent1 2 2 2 2 4 3 2" xfId="20884"/>
    <cellStyle name="40% - Accent1 2 2 2 2 4 4" xfId="20885"/>
    <cellStyle name="40% - Accent1 2 2 2 2 4 5" xfId="20886"/>
    <cellStyle name="40% - Accent1 2 2 2 2 4 6" xfId="20887"/>
    <cellStyle name="40% - Accent1 2 2 2 2 4 7" xfId="20888"/>
    <cellStyle name="40% - Accent1 2 2 2 2 4 8" xfId="20889"/>
    <cellStyle name="40% - Accent1 2 2 2 2 4 9" xfId="20890"/>
    <cellStyle name="40% - Accent1 2 2 2 2 5" xfId="20891"/>
    <cellStyle name="40% - Accent1 2 2 2 2 5 2" xfId="20892"/>
    <cellStyle name="40% - Accent1 2 2 2 2 5 3" xfId="20893"/>
    <cellStyle name="40% - Accent1 2 2 2 2 6" xfId="20894"/>
    <cellStyle name="40% - Accent1 2 2 2 2 6 2" xfId="20895"/>
    <cellStyle name="40% - Accent1 2 2 2 2 7" xfId="20896"/>
    <cellStyle name="40% - Accent1 2 2 2 2 8" xfId="20897"/>
    <cellStyle name="40% - Accent1 2 2 2 2 9" xfId="20898"/>
    <cellStyle name="40% - Accent1 2 2 2 3" xfId="20899"/>
    <cellStyle name="40% - Accent1 2 2 2 3 2" xfId="20900"/>
    <cellStyle name="40% - Accent1 2 2 2 3 2 2" xfId="20901"/>
    <cellStyle name="40% - Accent1 2 2 2 3 2 3" xfId="20902"/>
    <cellStyle name="40% - Accent1 2 2 2 3 3" xfId="20903"/>
    <cellStyle name="40% - Accent1 2 2 2 3 3 2" xfId="20904"/>
    <cellStyle name="40% - Accent1 2 2 2 3 4" xfId="20905"/>
    <cellStyle name="40% - Accent1 2 2 2 3 5" xfId="20906"/>
    <cellStyle name="40% - Accent1 2 2 2 3 6" xfId="20907"/>
    <cellStyle name="40% - Accent1 2 2 2 3 7" xfId="20908"/>
    <cellStyle name="40% - Accent1 2 2 2 3 8" xfId="20909"/>
    <cellStyle name="40% - Accent1 2 2 2 3 9" xfId="20910"/>
    <cellStyle name="40% - Accent1 2 2 2 4" xfId="20911"/>
    <cellStyle name="40% - Accent1 2 2 2 4 2" xfId="20912"/>
    <cellStyle name="40% - Accent1 2 2 2 4 2 2" xfId="20913"/>
    <cellStyle name="40% - Accent1 2 2 2 4 2 3" xfId="20914"/>
    <cellStyle name="40% - Accent1 2 2 2 4 3" xfId="20915"/>
    <cellStyle name="40% - Accent1 2 2 2 4 3 2" xfId="20916"/>
    <cellStyle name="40% - Accent1 2 2 2 4 4" xfId="20917"/>
    <cellStyle name="40% - Accent1 2 2 2 4 5" xfId="20918"/>
    <cellStyle name="40% - Accent1 2 2 2 4 6" xfId="20919"/>
    <cellStyle name="40% - Accent1 2 2 2 4 7" xfId="20920"/>
    <cellStyle name="40% - Accent1 2 2 2 4 8" xfId="20921"/>
    <cellStyle name="40% - Accent1 2 2 2 4 9" xfId="20922"/>
    <cellStyle name="40% - Accent1 2 2 2 5" xfId="20923"/>
    <cellStyle name="40% - Accent1 2 2 2 5 2" xfId="20924"/>
    <cellStyle name="40% - Accent1 2 2 2 5 2 2" xfId="20925"/>
    <cellStyle name="40% - Accent1 2 2 2 5 2 3" xfId="20926"/>
    <cellStyle name="40% - Accent1 2 2 2 5 3" xfId="20927"/>
    <cellStyle name="40% - Accent1 2 2 2 5 3 2" xfId="20928"/>
    <cellStyle name="40% - Accent1 2 2 2 5 4" xfId="20929"/>
    <cellStyle name="40% - Accent1 2 2 2 5 5" xfId="20930"/>
    <cellStyle name="40% - Accent1 2 2 2 5 6" xfId="20931"/>
    <cellStyle name="40% - Accent1 2 2 2 5 7" xfId="20932"/>
    <cellStyle name="40% - Accent1 2 2 2 5 8" xfId="20933"/>
    <cellStyle name="40% - Accent1 2 2 2 5 9" xfId="20934"/>
    <cellStyle name="40% - Accent1 2 2 2 6" xfId="20935"/>
    <cellStyle name="40% - Accent1 2 2 2 6 2" xfId="20936"/>
    <cellStyle name="40% - Accent1 2 2 2 6 3" xfId="20937"/>
    <cellStyle name="40% - Accent1 2 2 2 7" xfId="20938"/>
    <cellStyle name="40% - Accent1 2 2 2 7 2" xfId="20939"/>
    <cellStyle name="40% - Accent1 2 2 2 8" xfId="20940"/>
    <cellStyle name="40% - Accent1 2 2 2 9" xfId="20941"/>
    <cellStyle name="40% - Accent1 2 2 3" xfId="20942"/>
    <cellStyle name="40% - Accent1 2 2 3 10" xfId="20943"/>
    <cellStyle name="40% - Accent1 2 2 3 11" xfId="20944"/>
    <cellStyle name="40% - Accent1 2 2 3 12" xfId="20945"/>
    <cellStyle name="40% - Accent1 2 2 3 13" xfId="20946"/>
    <cellStyle name="40% - Accent1 2 2 3 2" xfId="20947"/>
    <cellStyle name="40% - Accent1 2 2 3 2 10" xfId="20948"/>
    <cellStyle name="40% - Accent1 2 2 3 2 11" xfId="20949"/>
    <cellStyle name="40% - Accent1 2 2 3 2 12" xfId="20950"/>
    <cellStyle name="40% - Accent1 2 2 3 2 2" xfId="20951"/>
    <cellStyle name="40% - Accent1 2 2 3 2 2 2" xfId="20952"/>
    <cellStyle name="40% - Accent1 2 2 3 2 2 2 2" xfId="20953"/>
    <cellStyle name="40% - Accent1 2 2 3 2 2 2 3" xfId="20954"/>
    <cellStyle name="40% - Accent1 2 2 3 2 2 3" xfId="20955"/>
    <cellStyle name="40% - Accent1 2 2 3 2 2 3 2" xfId="20956"/>
    <cellStyle name="40% - Accent1 2 2 3 2 2 4" xfId="20957"/>
    <cellStyle name="40% - Accent1 2 2 3 2 2 5" xfId="20958"/>
    <cellStyle name="40% - Accent1 2 2 3 2 2 6" xfId="20959"/>
    <cellStyle name="40% - Accent1 2 2 3 2 2 7" xfId="20960"/>
    <cellStyle name="40% - Accent1 2 2 3 2 2 8" xfId="20961"/>
    <cellStyle name="40% - Accent1 2 2 3 2 2 9" xfId="20962"/>
    <cellStyle name="40% - Accent1 2 2 3 2 3" xfId="20963"/>
    <cellStyle name="40% - Accent1 2 2 3 2 3 2" xfId="20964"/>
    <cellStyle name="40% - Accent1 2 2 3 2 3 2 2" xfId="20965"/>
    <cellStyle name="40% - Accent1 2 2 3 2 3 2 3" xfId="20966"/>
    <cellStyle name="40% - Accent1 2 2 3 2 3 3" xfId="20967"/>
    <cellStyle name="40% - Accent1 2 2 3 2 3 3 2" xfId="20968"/>
    <cellStyle name="40% - Accent1 2 2 3 2 3 4" xfId="20969"/>
    <cellStyle name="40% - Accent1 2 2 3 2 3 5" xfId="20970"/>
    <cellStyle name="40% - Accent1 2 2 3 2 3 6" xfId="20971"/>
    <cellStyle name="40% - Accent1 2 2 3 2 3 7" xfId="20972"/>
    <cellStyle name="40% - Accent1 2 2 3 2 3 8" xfId="20973"/>
    <cellStyle name="40% - Accent1 2 2 3 2 3 9" xfId="20974"/>
    <cellStyle name="40% - Accent1 2 2 3 2 4" xfId="20975"/>
    <cellStyle name="40% - Accent1 2 2 3 2 4 2" xfId="20976"/>
    <cellStyle name="40% - Accent1 2 2 3 2 4 2 2" xfId="20977"/>
    <cellStyle name="40% - Accent1 2 2 3 2 4 2 3" xfId="20978"/>
    <cellStyle name="40% - Accent1 2 2 3 2 4 3" xfId="20979"/>
    <cellStyle name="40% - Accent1 2 2 3 2 4 3 2" xfId="20980"/>
    <cellStyle name="40% - Accent1 2 2 3 2 4 4" xfId="20981"/>
    <cellStyle name="40% - Accent1 2 2 3 2 4 5" xfId="20982"/>
    <cellStyle name="40% - Accent1 2 2 3 2 4 6" xfId="20983"/>
    <cellStyle name="40% - Accent1 2 2 3 2 4 7" xfId="20984"/>
    <cellStyle name="40% - Accent1 2 2 3 2 4 8" xfId="20985"/>
    <cellStyle name="40% - Accent1 2 2 3 2 4 9" xfId="20986"/>
    <cellStyle name="40% - Accent1 2 2 3 2 5" xfId="20987"/>
    <cellStyle name="40% - Accent1 2 2 3 2 5 2" xfId="20988"/>
    <cellStyle name="40% - Accent1 2 2 3 2 5 3" xfId="20989"/>
    <cellStyle name="40% - Accent1 2 2 3 2 6" xfId="20990"/>
    <cellStyle name="40% - Accent1 2 2 3 2 6 2" xfId="20991"/>
    <cellStyle name="40% - Accent1 2 2 3 2 7" xfId="20992"/>
    <cellStyle name="40% - Accent1 2 2 3 2 8" xfId="20993"/>
    <cellStyle name="40% - Accent1 2 2 3 2 9" xfId="20994"/>
    <cellStyle name="40% - Accent1 2 2 3 3" xfId="20995"/>
    <cellStyle name="40% - Accent1 2 2 3 3 2" xfId="20996"/>
    <cellStyle name="40% - Accent1 2 2 3 3 2 2" xfId="20997"/>
    <cellStyle name="40% - Accent1 2 2 3 3 2 3" xfId="20998"/>
    <cellStyle name="40% - Accent1 2 2 3 3 3" xfId="20999"/>
    <cellStyle name="40% - Accent1 2 2 3 3 3 2" xfId="21000"/>
    <cellStyle name="40% - Accent1 2 2 3 3 4" xfId="21001"/>
    <cellStyle name="40% - Accent1 2 2 3 3 5" xfId="21002"/>
    <cellStyle name="40% - Accent1 2 2 3 3 6" xfId="21003"/>
    <cellStyle name="40% - Accent1 2 2 3 3 7" xfId="21004"/>
    <cellStyle name="40% - Accent1 2 2 3 3 8" xfId="21005"/>
    <cellStyle name="40% - Accent1 2 2 3 3 9" xfId="21006"/>
    <cellStyle name="40% - Accent1 2 2 3 4" xfId="21007"/>
    <cellStyle name="40% - Accent1 2 2 3 4 2" xfId="21008"/>
    <cellStyle name="40% - Accent1 2 2 3 4 2 2" xfId="21009"/>
    <cellStyle name="40% - Accent1 2 2 3 4 2 3" xfId="21010"/>
    <cellStyle name="40% - Accent1 2 2 3 4 3" xfId="21011"/>
    <cellStyle name="40% - Accent1 2 2 3 4 3 2" xfId="21012"/>
    <cellStyle name="40% - Accent1 2 2 3 4 4" xfId="21013"/>
    <cellStyle name="40% - Accent1 2 2 3 4 5" xfId="21014"/>
    <cellStyle name="40% - Accent1 2 2 3 4 6" xfId="21015"/>
    <cellStyle name="40% - Accent1 2 2 3 4 7" xfId="21016"/>
    <cellStyle name="40% - Accent1 2 2 3 4 8" xfId="21017"/>
    <cellStyle name="40% - Accent1 2 2 3 4 9" xfId="21018"/>
    <cellStyle name="40% - Accent1 2 2 3 5" xfId="21019"/>
    <cellStyle name="40% - Accent1 2 2 3 5 2" xfId="21020"/>
    <cellStyle name="40% - Accent1 2 2 3 5 2 2" xfId="21021"/>
    <cellStyle name="40% - Accent1 2 2 3 5 2 3" xfId="21022"/>
    <cellStyle name="40% - Accent1 2 2 3 5 3" xfId="21023"/>
    <cellStyle name="40% - Accent1 2 2 3 5 3 2" xfId="21024"/>
    <cellStyle name="40% - Accent1 2 2 3 5 4" xfId="21025"/>
    <cellStyle name="40% - Accent1 2 2 3 5 5" xfId="21026"/>
    <cellStyle name="40% - Accent1 2 2 3 5 6" xfId="21027"/>
    <cellStyle name="40% - Accent1 2 2 3 5 7" xfId="21028"/>
    <cellStyle name="40% - Accent1 2 2 3 5 8" xfId="21029"/>
    <cellStyle name="40% - Accent1 2 2 3 5 9" xfId="21030"/>
    <cellStyle name="40% - Accent1 2 2 3 6" xfId="21031"/>
    <cellStyle name="40% - Accent1 2 2 3 6 2" xfId="21032"/>
    <cellStyle name="40% - Accent1 2 2 3 6 3" xfId="21033"/>
    <cellStyle name="40% - Accent1 2 2 3 7" xfId="21034"/>
    <cellStyle name="40% - Accent1 2 2 3 7 2" xfId="21035"/>
    <cellStyle name="40% - Accent1 2 2 3 8" xfId="21036"/>
    <cellStyle name="40% - Accent1 2 2 3 9" xfId="21037"/>
    <cellStyle name="40% - Accent1 2 2 4" xfId="21038"/>
    <cellStyle name="40% - Accent1 2 2 4 10" xfId="21039"/>
    <cellStyle name="40% - Accent1 2 2 4 11" xfId="21040"/>
    <cellStyle name="40% - Accent1 2 2 4 12" xfId="21041"/>
    <cellStyle name="40% - Accent1 2 2 4 2" xfId="21042"/>
    <cellStyle name="40% - Accent1 2 2 4 2 2" xfId="21043"/>
    <cellStyle name="40% - Accent1 2 2 4 2 2 2" xfId="21044"/>
    <cellStyle name="40% - Accent1 2 2 4 2 2 3" xfId="21045"/>
    <cellStyle name="40% - Accent1 2 2 4 2 3" xfId="21046"/>
    <cellStyle name="40% - Accent1 2 2 4 2 3 2" xfId="21047"/>
    <cellStyle name="40% - Accent1 2 2 4 2 4" xfId="21048"/>
    <cellStyle name="40% - Accent1 2 2 4 2 5" xfId="21049"/>
    <cellStyle name="40% - Accent1 2 2 4 2 6" xfId="21050"/>
    <cellStyle name="40% - Accent1 2 2 4 2 7" xfId="21051"/>
    <cellStyle name="40% - Accent1 2 2 4 2 8" xfId="21052"/>
    <cellStyle name="40% - Accent1 2 2 4 2 9" xfId="21053"/>
    <cellStyle name="40% - Accent1 2 2 4 3" xfId="21054"/>
    <cellStyle name="40% - Accent1 2 2 4 3 2" xfId="21055"/>
    <cellStyle name="40% - Accent1 2 2 4 3 2 2" xfId="21056"/>
    <cellStyle name="40% - Accent1 2 2 4 3 2 3" xfId="21057"/>
    <cellStyle name="40% - Accent1 2 2 4 3 3" xfId="21058"/>
    <cellStyle name="40% - Accent1 2 2 4 3 3 2" xfId="21059"/>
    <cellStyle name="40% - Accent1 2 2 4 3 4" xfId="21060"/>
    <cellStyle name="40% - Accent1 2 2 4 3 5" xfId="21061"/>
    <cellStyle name="40% - Accent1 2 2 4 3 6" xfId="21062"/>
    <cellStyle name="40% - Accent1 2 2 4 3 7" xfId="21063"/>
    <cellStyle name="40% - Accent1 2 2 4 3 8" xfId="21064"/>
    <cellStyle name="40% - Accent1 2 2 4 3 9" xfId="21065"/>
    <cellStyle name="40% - Accent1 2 2 4 4" xfId="21066"/>
    <cellStyle name="40% - Accent1 2 2 4 4 2" xfId="21067"/>
    <cellStyle name="40% - Accent1 2 2 4 4 2 2" xfId="21068"/>
    <cellStyle name="40% - Accent1 2 2 4 4 2 3" xfId="21069"/>
    <cellStyle name="40% - Accent1 2 2 4 4 3" xfId="21070"/>
    <cellStyle name="40% - Accent1 2 2 4 4 3 2" xfId="21071"/>
    <cellStyle name="40% - Accent1 2 2 4 4 4" xfId="21072"/>
    <cellStyle name="40% - Accent1 2 2 4 4 5" xfId="21073"/>
    <cellStyle name="40% - Accent1 2 2 4 4 6" xfId="21074"/>
    <cellStyle name="40% - Accent1 2 2 4 4 7" xfId="21075"/>
    <cellStyle name="40% - Accent1 2 2 4 4 8" xfId="21076"/>
    <cellStyle name="40% - Accent1 2 2 4 4 9" xfId="21077"/>
    <cellStyle name="40% - Accent1 2 2 4 5" xfId="21078"/>
    <cellStyle name="40% - Accent1 2 2 4 5 2" xfId="21079"/>
    <cellStyle name="40% - Accent1 2 2 4 5 3" xfId="21080"/>
    <cellStyle name="40% - Accent1 2 2 4 6" xfId="21081"/>
    <cellStyle name="40% - Accent1 2 2 4 6 2" xfId="21082"/>
    <cellStyle name="40% - Accent1 2 2 4 7" xfId="21083"/>
    <cellStyle name="40% - Accent1 2 2 4 8" xfId="21084"/>
    <cellStyle name="40% - Accent1 2 2 4 9" xfId="21085"/>
    <cellStyle name="40% - Accent1 2 2 5" xfId="21086"/>
    <cellStyle name="40% - Accent1 2 2 5 2" xfId="21087"/>
    <cellStyle name="40% - Accent1 2 2 5 2 2" xfId="21088"/>
    <cellStyle name="40% - Accent1 2 2 5 2 3" xfId="21089"/>
    <cellStyle name="40% - Accent1 2 2 5 3" xfId="21090"/>
    <cellStyle name="40% - Accent1 2 2 5 3 2" xfId="21091"/>
    <cellStyle name="40% - Accent1 2 2 5 4" xfId="21092"/>
    <cellStyle name="40% - Accent1 2 2 5 5" xfId="21093"/>
    <cellStyle name="40% - Accent1 2 2 5 6" xfId="21094"/>
    <cellStyle name="40% - Accent1 2 2 5 7" xfId="21095"/>
    <cellStyle name="40% - Accent1 2 2 5 8" xfId="21096"/>
    <cellStyle name="40% - Accent1 2 2 5 9" xfId="21097"/>
    <cellStyle name="40% - Accent1 2 2 6" xfId="21098"/>
    <cellStyle name="40% - Accent1 2 2 6 2" xfId="21099"/>
    <cellStyle name="40% - Accent1 2 2 6 2 2" xfId="21100"/>
    <cellStyle name="40% - Accent1 2 2 6 2 3" xfId="21101"/>
    <cellStyle name="40% - Accent1 2 2 6 3" xfId="21102"/>
    <cellStyle name="40% - Accent1 2 2 6 3 2" xfId="21103"/>
    <cellStyle name="40% - Accent1 2 2 6 4" xfId="21104"/>
    <cellStyle name="40% - Accent1 2 2 6 5" xfId="21105"/>
    <cellStyle name="40% - Accent1 2 2 6 6" xfId="21106"/>
    <cellStyle name="40% - Accent1 2 2 6 7" xfId="21107"/>
    <cellStyle name="40% - Accent1 2 2 6 8" xfId="21108"/>
    <cellStyle name="40% - Accent1 2 2 6 9" xfId="21109"/>
    <cellStyle name="40% - Accent1 2 2 7" xfId="21110"/>
    <cellStyle name="40% - Accent1 2 2 7 2" xfId="21111"/>
    <cellStyle name="40% - Accent1 2 2 7 2 2" xfId="21112"/>
    <cellStyle name="40% - Accent1 2 2 7 2 3" xfId="21113"/>
    <cellStyle name="40% - Accent1 2 2 7 3" xfId="21114"/>
    <cellStyle name="40% - Accent1 2 2 7 3 2" xfId="21115"/>
    <cellStyle name="40% - Accent1 2 2 7 4" xfId="21116"/>
    <cellStyle name="40% - Accent1 2 2 7 5" xfId="21117"/>
    <cellStyle name="40% - Accent1 2 2 7 6" xfId="21118"/>
    <cellStyle name="40% - Accent1 2 2 7 7" xfId="21119"/>
    <cellStyle name="40% - Accent1 2 2 7 8" xfId="21120"/>
    <cellStyle name="40% - Accent1 2 2 7 9" xfId="21121"/>
    <cellStyle name="40% - Accent1 2 2 8" xfId="21122"/>
    <cellStyle name="40% - Accent1 2 2 8 2" xfId="21123"/>
    <cellStyle name="40% - Accent1 2 2 8 3" xfId="21124"/>
    <cellStyle name="40% - Accent1 2 2 9" xfId="21125"/>
    <cellStyle name="40% - Accent1 2 2 9 2" xfId="21126"/>
    <cellStyle name="40% - Accent1 2 3" xfId="21127"/>
    <cellStyle name="40% - Accent1 2 3 10" xfId="21128"/>
    <cellStyle name="40% - Accent1 2 3 11" xfId="21129"/>
    <cellStyle name="40% - Accent1 2 3 12" xfId="21130"/>
    <cellStyle name="40% - Accent1 2 3 13" xfId="21131"/>
    <cellStyle name="40% - Accent1 2 3 14" xfId="21132"/>
    <cellStyle name="40% - Accent1 2 3 15" xfId="21133"/>
    <cellStyle name="40% - Accent1 2 3 2" xfId="21134"/>
    <cellStyle name="40% - Accent1 2 3 2 10" xfId="21135"/>
    <cellStyle name="40% - Accent1 2 3 2 11" xfId="21136"/>
    <cellStyle name="40% - Accent1 2 3 2 12" xfId="21137"/>
    <cellStyle name="40% - Accent1 2 3 2 13" xfId="21138"/>
    <cellStyle name="40% - Accent1 2 3 2 2" xfId="21139"/>
    <cellStyle name="40% - Accent1 2 3 2 2 10" xfId="21140"/>
    <cellStyle name="40% - Accent1 2 3 2 2 11" xfId="21141"/>
    <cellStyle name="40% - Accent1 2 3 2 2 12" xfId="21142"/>
    <cellStyle name="40% - Accent1 2 3 2 2 2" xfId="21143"/>
    <cellStyle name="40% - Accent1 2 3 2 2 2 2" xfId="21144"/>
    <cellStyle name="40% - Accent1 2 3 2 2 2 2 2" xfId="21145"/>
    <cellStyle name="40% - Accent1 2 3 2 2 2 2 3" xfId="21146"/>
    <cellStyle name="40% - Accent1 2 3 2 2 2 3" xfId="21147"/>
    <cellStyle name="40% - Accent1 2 3 2 2 2 3 2" xfId="21148"/>
    <cellStyle name="40% - Accent1 2 3 2 2 2 4" xfId="21149"/>
    <cellStyle name="40% - Accent1 2 3 2 2 2 5" xfId="21150"/>
    <cellStyle name="40% - Accent1 2 3 2 2 2 6" xfId="21151"/>
    <cellStyle name="40% - Accent1 2 3 2 2 2 7" xfId="21152"/>
    <cellStyle name="40% - Accent1 2 3 2 2 2 8" xfId="21153"/>
    <cellStyle name="40% - Accent1 2 3 2 2 2 9" xfId="21154"/>
    <cellStyle name="40% - Accent1 2 3 2 2 3" xfId="21155"/>
    <cellStyle name="40% - Accent1 2 3 2 2 3 2" xfId="21156"/>
    <cellStyle name="40% - Accent1 2 3 2 2 3 2 2" xfId="21157"/>
    <cellStyle name="40% - Accent1 2 3 2 2 3 2 3" xfId="21158"/>
    <cellStyle name="40% - Accent1 2 3 2 2 3 3" xfId="21159"/>
    <cellStyle name="40% - Accent1 2 3 2 2 3 3 2" xfId="21160"/>
    <cellStyle name="40% - Accent1 2 3 2 2 3 4" xfId="21161"/>
    <cellStyle name="40% - Accent1 2 3 2 2 3 5" xfId="21162"/>
    <cellStyle name="40% - Accent1 2 3 2 2 3 6" xfId="21163"/>
    <cellStyle name="40% - Accent1 2 3 2 2 3 7" xfId="21164"/>
    <cellStyle name="40% - Accent1 2 3 2 2 3 8" xfId="21165"/>
    <cellStyle name="40% - Accent1 2 3 2 2 3 9" xfId="21166"/>
    <cellStyle name="40% - Accent1 2 3 2 2 4" xfId="21167"/>
    <cellStyle name="40% - Accent1 2 3 2 2 4 2" xfId="21168"/>
    <cellStyle name="40% - Accent1 2 3 2 2 4 2 2" xfId="21169"/>
    <cellStyle name="40% - Accent1 2 3 2 2 4 2 3" xfId="21170"/>
    <cellStyle name="40% - Accent1 2 3 2 2 4 3" xfId="21171"/>
    <cellStyle name="40% - Accent1 2 3 2 2 4 3 2" xfId="21172"/>
    <cellStyle name="40% - Accent1 2 3 2 2 4 4" xfId="21173"/>
    <cellStyle name="40% - Accent1 2 3 2 2 4 5" xfId="21174"/>
    <cellStyle name="40% - Accent1 2 3 2 2 4 6" xfId="21175"/>
    <cellStyle name="40% - Accent1 2 3 2 2 4 7" xfId="21176"/>
    <cellStyle name="40% - Accent1 2 3 2 2 4 8" xfId="21177"/>
    <cellStyle name="40% - Accent1 2 3 2 2 4 9" xfId="21178"/>
    <cellStyle name="40% - Accent1 2 3 2 2 5" xfId="21179"/>
    <cellStyle name="40% - Accent1 2 3 2 2 5 2" xfId="21180"/>
    <cellStyle name="40% - Accent1 2 3 2 2 5 3" xfId="21181"/>
    <cellStyle name="40% - Accent1 2 3 2 2 6" xfId="21182"/>
    <cellStyle name="40% - Accent1 2 3 2 2 6 2" xfId="21183"/>
    <cellStyle name="40% - Accent1 2 3 2 2 7" xfId="21184"/>
    <cellStyle name="40% - Accent1 2 3 2 2 8" xfId="21185"/>
    <cellStyle name="40% - Accent1 2 3 2 2 9" xfId="21186"/>
    <cellStyle name="40% - Accent1 2 3 2 3" xfId="21187"/>
    <cellStyle name="40% - Accent1 2 3 2 3 2" xfId="21188"/>
    <cellStyle name="40% - Accent1 2 3 2 3 2 2" xfId="21189"/>
    <cellStyle name="40% - Accent1 2 3 2 3 2 3" xfId="21190"/>
    <cellStyle name="40% - Accent1 2 3 2 3 3" xfId="21191"/>
    <cellStyle name="40% - Accent1 2 3 2 3 3 2" xfId="21192"/>
    <cellStyle name="40% - Accent1 2 3 2 3 4" xfId="21193"/>
    <cellStyle name="40% - Accent1 2 3 2 3 5" xfId="21194"/>
    <cellStyle name="40% - Accent1 2 3 2 3 6" xfId="21195"/>
    <cellStyle name="40% - Accent1 2 3 2 3 7" xfId="21196"/>
    <cellStyle name="40% - Accent1 2 3 2 3 8" xfId="21197"/>
    <cellStyle name="40% - Accent1 2 3 2 3 9" xfId="21198"/>
    <cellStyle name="40% - Accent1 2 3 2 4" xfId="21199"/>
    <cellStyle name="40% - Accent1 2 3 2 4 2" xfId="21200"/>
    <cellStyle name="40% - Accent1 2 3 2 4 2 2" xfId="21201"/>
    <cellStyle name="40% - Accent1 2 3 2 4 2 3" xfId="21202"/>
    <cellStyle name="40% - Accent1 2 3 2 4 3" xfId="21203"/>
    <cellStyle name="40% - Accent1 2 3 2 4 3 2" xfId="21204"/>
    <cellStyle name="40% - Accent1 2 3 2 4 4" xfId="21205"/>
    <cellStyle name="40% - Accent1 2 3 2 4 5" xfId="21206"/>
    <cellStyle name="40% - Accent1 2 3 2 4 6" xfId="21207"/>
    <cellStyle name="40% - Accent1 2 3 2 4 7" xfId="21208"/>
    <cellStyle name="40% - Accent1 2 3 2 4 8" xfId="21209"/>
    <cellStyle name="40% - Accent1 2 3 2 4 9" xfId="21210"/>
    <cellStyle name="40% - Accent1 2 3 2 5" xfId="21211"/>
    <cellStyle name="40% - Accent1 2 3 2 5 2" xfId="21212"/>
    <cellStyle name="40% - Accent1 2 3 2 5 2 2" xfId="21213"/>
    <cellStyle name="40% - Accent1 2 3 2 5 2 3" xfId="21214"/>
    <cellStyle name="40% - Accent1 2 3 2 5 3" xfId="21215"/>
    <cellStyle name="40% - Accent1 2 3 2 5 3 2" xfId="21216"/>
    <cellStyle name="40% - Accent1 2 3 2 5 4" xfId="21217"/>
    <cellStyle name="40% - Accent1 2 3 2 5 5" xfId="21218"/>
    <cellStyle name="40% - Accent1 2 3 2 5 6" xfId="21219"/>
    <cellStyle name="40% - Accent1 2 3 2 5 7" xfId="21220"/>
    <cellStyle name="40% - Accent1 2 3 2 5 8" xfId="21221"/>
    <cellStyle name="40% - Accent1 2 3 2 5 9" xfId="21222"/>
    <cellStyle name="40% - Accent1 2 3 2 6" xfId="21223"/>
    <cellStyle name="40% - Accent1 2 3 2 6 2" xfId="21224"/>
    <cellStyle name="40% - Accent1 2 3 2 6 3" xfId="21225"/>
    <cellStyle name="40% - Accent1 2 3 2 7" xfId="21226"/>
    <cellStyle name="40% - Accent1 2 3 2 7 2" xfId="21227"/>
    <cellStyle name="40% - Accent1 2 3 2 8" xfId="21228"/>
    <cellStyle name="40% - Accent1 2 3 2 9" xfId="21229"/>
    <cellStyle name="40% - Accent1 2 3 3" xfId="21230"/>
    <cellStyle name="40% - Accent1 2 3 3 10" xfId="21231"/>
    <cellStyle name="40% - Accent1 2 3 3 11" xfId="21232"/>
    <cellStyle name="40% - Accent1 2 3 3 12" xfId="21233"/>
    <cellStyle name="40% - Accent1 2 3 3 13" xfId="21234"/>
    <cellStyle name="40% - Accent1 2 3 3 2" xfId="21235"/>
    <cellStyle name="40% - Accent1 2 3 3 2 10" xfId="21236"/>
    <cellStyle name="40% - Accent1 2 3 3 2 11" xfId="21237"/>
    <cellStyle name="40% - Accent1 2 3 3 2 12" xfId="21238"/>
    <cellStyle name="40% - Accent1 2 3 3 2 2" xfId="21239"/>
    <cellStyle name="40% - Accent1 2 3 3 2 2 2" xfId="21240"/>
    <cellStyle name="40% - Accent1 2 3 3 2 2 2 2" xfId="21241"/>
    <cellStyle name="40% - Accent1 2 3 3 2 2 2 3" xfId="21242"/>
    <cellStyle name="40% - Accent1 2 3 3 2 2 3" xfId="21243"/>
    <cellStyle name="40% - Accent1 2 3 3 2 2 3 2" xfId="21244"/>
    <cellStyle name="40% - Accent1 2 3 3 2 2 4" xfId="21245"/>
    <cellStyle name="40% - Accent1 2 3 3 2 2 5" xfId="21246"/>
    <cellStyle name="40% - Accent1 2 3 3 2 2 6" xfId="21247"/>
    <cellStyle name="40% - Accent1 2 3 3 2 2 7" xfId="21248"/>
    <cellStyle name="40% - Accent1 2 3 3 2 2 8" xfId="21249"/>
    <cellStyle name="40% - Accent1 2 3 3 2 2 9" xfId="21250"/>
    <cellStyle name="40% - Accent1 2 3 3 2 3" xfId="21251"/>
    <cellStyle name="40% - Accent1 2 3 3 2 3 2" xfId="21252"/>
    <cellStyle name="40% - Accent1 2 3 3 2 3 2 2" xfId="21253"/>
    <cellStyle name="40% - Accent1 2 3 3 2 3 2 3" xfId="21254"/>
    <cellStyle name="40% - Accent1 2 3 3 2 3 3" xfId="21255"/>
    <cellStyle name="40% - Accent1 2 3 3 2 3 3 2" xfId="21256"/>
    <cellStyle name="40% - Accent1 2 3 3 2 3 4" xfId="21257"/>
    <cellStyle name="40% - Accent1 2 3 3 2 3 5" xfId="21258"/>
    <cellStyle name="40% - Accent1 2 3 3 2 3 6" xfId="21259"/>
    <cellStyle name="40% - Accent1 2 3 3 2 3 7" xfId="21260"/>
    <cellStyle name="40% - Accent1 2 3 3 2 3 8" xfId="21261"/>
    <cellStyle name="40% - Accent1 2 3 3 2 3 9" xfId="21262"/>
    <cellStyle name="40% - Accent1 2 3 3 2 4" xfId="21263"/>
    <cellStyle name="40% - Accent1 2 3 3 2 4 2" xfId="21264"/>
    <cellStyle name="40% - Accent1 2 3 3 2 4 2 2" xfId="21265"/>
    <cellStyle name="40% - Accent1 2 3 3 2 4 2 3" xfId="21266"/>
    <cellStyle name="40% - Accent1 2 3 3 2 4 3" xfId="21267"/>
    <cellStyle name="40% - Accent1 2 3 3 2 4 3 2" xfId="21268"/>
    <cellStyle name="40% - Accent1 2 3 3 2 4 4" xfId="21269"/>
    <cellStyle name="40% - Accent1 2 3 3 2 4 5" xfId="21270"/>
    <cellStyle name="40% - Accent1 2 3 3 2 4 6" xfId="21271"/>
    <cellStyle name="40% - Accent1 2 3 3 2 4 7" xfId="21272"/>
    <cellStyle name="40% - Accent1 2 3 3 2 4 8" xfId="21273"/>
    <cellStyle name="40% - Accent1 2 3 3 2 4 9" xfId="21274"/>
    <cellStyle name="40% - Accent1 2 3 3 2 5" xfId="21275"/>
    <cellStyle name="40% - Accent1 2 3 3 2 5 2" xfId="21276"/>
    <cellStyle name="40% - Accent1 2 3 3 2 5 3" xfId="21277"/>
    <cellStyle name="40% - Accent1 2 3 3 2 6" xfId="21278"/>
    <cellStyle name="40% - Accent1 2 3 3 2 6 2" xfId="21279"/>
    <cellStyle name="40% - Accent1 2 3 3 2 7" xfId="21280"/>
    <cellStyle name="40% - Accent1 2 3 3 2 8" xfId="21281"/>
    <cellStyle name="40% - Accent1 2 3 3 2 9" xfId="21282"/>
    <cellStyle name="40% - Accent1 2 3 3 3" xfId="21283"/>
    <cellStyle name="40% - Accent1 2 3 3 3 2" xfId="21284"/>
    <cellStyle name="40% - Accent1 2 3 3 3 2 2" xfId="21285"/>
    <cellStyle name="40% - Accent1 2 3 3 3 2 3" xfId="21286"/>
    <cellStyle name="40% - Accent1 2 3 3 3 3" xfId="21287"/>
    <cellStyle name="40% - Accent1 2 3 3 3 3 2" xfId="21288"/>
    <cellStyle name="40% - Accent1 2 3 3 3 4" xfId="21289"/>
    <cellStyle name="40% - Accent1 2 3 3 3 5" xfId="21290"/>
    <cellStyle name="40% - Accent1 2 3 3 3 6" xfId="21291"/>
    <cellStyle name="40% - Accent1 2 3 3 3 7" xfId="21292"/>
    <cellStyle name="40% - Accent1 2 3 3 3 8" xfId="21293"/>
    <cellStyle name="40% - Accent1 2 3 3 3 9" xfId="21294"/>
    <cellStyle name="40% - Accent1 2 3 3 4" xfId="21295"/>
    <cellStyle name="40% - Accent1 2 3 3 4 2" xfId="21296"/>
    <cellStyle name="40% - Accent1 2 3 3 4 2 2" xfId="21297"/>
    <cellStyle name="40% - Accent1 2 3 3 4 2 3" xfId="21298"/>
    <cellStyle name="40% - Accent1 2 3 3 4 3" xfId="21299"/>
    <cellStyle name="40% - Accent1 2 3 3 4 3 2" xfId="21300"/>
    <cellStyle name="40% - Accent1 2 3 3 4 4" xfId="21301"/>
    <cellStyle name="40% - Accent1 2 3 3 4 5" xfId="21302"/>
    <cellStyle name="40% - Accent1 2 3 3 4 6" xfId="21303"/>
    <cellStyle name="40% - Accent1 2 3 3 4 7" xfId="21304"/>
    <cellStyle name="40% - Accent1 2 3 3 4 8" xfId="21305"/>
    <cellStyle name="40% - Accent1 2 3 3 4 9" xfId="21306"/>
    <cellStyle name="40% - Accent1 2 3 3 5" xfId="21307"/>
    <cellStyle name="40% - Accent1 2 3 3 5 2" xfId="21308"/>
    <cellStyle name="40% - Accent1 2 3 3 5 2 2" xfId="21309"/>
    <cellStyle name="40% - Accent1 2 3 3 5 2 3" xfId="21310"/>
    <cellStyle name="40% - Accent1 2 3 3 5 3" xfId="21311"/>
    <cellStyle name="40% - Accent1 2 3 3 5 3 2" xfId="21312"/>
    <cellStyle name="40% - Accent1 2 3 3 5 4" xfId="21313"/>
    <cellStyle name="40% - Accent1 2 3 3 5 5" xfId="21314"/>
    <cellStyle name="40% - Accent1 2 3 3 5 6" xfId="21315"/>
    <cellStyle name="40% - Accent1 2 3 3 5 7" xfId="21316"/>
    <cellStyle name="40% - Accent1 2 3 3 5 8" xfId="21317"/>
    <cellStyle name="40% - Accent1 2 3 3 5 9" xfId="21318"/>
    <cellStyle name="40% - Accent1 2 3 3 6" xfId="21319"/>
    <cellStyle name="40% - Accent1 2 3 3 6 2" xfId="21320"/>
    <cellStyle name="40% - Accent1 2 3 3 6 3" xfId="21321"/>
    <cellStyle name="40% - Accent1 2 3 3 7" xfId="21322"/>
    <cellStyle name="40% - Accent1 2 3 3 7 2" xfId="21323"/>
    <cellStyle name="40% - Accent1 2 3 3 8" xfId="21324"/>
    <cellStyle name="40% - Accent1 2 3 3 9" xfId="21325"/>
    <cellStyle name="40% - Accent1 2 3 4" xfId="21326"/>
    <cellStyle name="40% - Accent1 2 3 4 10" xfId="21327"/>
    <cellStyle name="40% - Accent1 2 3 4 11" xfId="21328"/>
    <cellStyle name="40% - Accent1 2 3 4 12" xfId="21329"/>
    <cellStyle name="40% - Accent1 2 3 4 2" xfId="21330"/>
    <cellStyle name="40% - Accent1 2 3 4 2 2" xfId="21331"/>
    <cellStyle name="40% - Accent1 2 3 4 2 2 2" xfId="21332"/>
    <cellStyle name="40% - Accent1 2 3 4 2 2 3" xfId="21333"/>
    <cellStyle name="40% - Accent1 2 3 4 2 3" xfId="21334"/>
    <cellStyle name="40% - Accent1 2 3 4 2 3 2" xfId="21335"/>
    <cellStyle name="40% - Accent1 2 3 4 2 4" xfId="21336"/>
    <cellStyle name="40% - Accent1 2 3 4 2 5" xfId="21337"/>
    <cellStyle name="40% - Accent1 2 3 4 2 6" xfId="21338"/>
    <cellStyle name="40% - Accent1 2 3 4 2 7" xfId="21339"/>
    <cellStyle name="40% - Accent1 2 3 4 2 8" xfId="21340"/>
    <cellStyle name="40% - Accent1 2 3 4 2 9" xfId="21341"/>
    <cellStyle name="40% - Accent1 2 3 4 3" xfId="21342"/>
    <cellStyle name="40% - Accent1 2 3 4 3 2" xfId="21343"/>
    <cellStyle name="40% - Accent1 2 3 4 3 2 2" xfId="21344"/>
    <cellStyle name="40% - Accent1 2 3 4 3 2 3" xfId="21345"/>
    <cellStyle name="40% - Accent1 2 3 4 3 3" xfId="21346"/>
    <cellStyle name="40% - Accent1 2 3 4 3 3 2" xfId="21347"/>
    <cellStyle name="40% - Accent1 2 3 4 3 4" xfId="21348"/>
    <cellStyle name="40% - Accent1 2 3 4 3 5" xfId="21349"/>
    <cellStyle name="40% - Accent1 2 3 4 3 6" xfId="21350"/>
    <cellStyle name="40% - Accent1 2 3 4 3 7" xfId="21351"/>
    <cellStyle name="40% - Accent1 2 3 4 3 8" xfId="21352"/>
    <cellStyle name="40% - Accent1 2 3 4 3 9" xfId="21353"/>
    <cellStyle name="40% - Accent1 2 3 4 4" xfId="21354"/>
    <cellStyle name="40% - Accent1 2 3 4 4 2" xfId="21355"/>
    <cellStyle name="40% - Accent1 2 3 4 4 2 2" xfId="21356"/>
    <cellStyle name="40% - Accent1 2 3 4 4 2 3" xfId="21357"/>
    <cellStyle name="40% - Accent1 2 3 4 4 3" xfId="21358"/>
    <cellStyle name="40% - Accent1 2 3 4 4 3 2" xfId="21359"/>
    <cellStyle name="40% - Accent1 2 3 4 4 4" xfId="21360"/>
    <cellStyle name="40% - Accent1 2 3 4 4 5" xfId="21361"/>
    <cellStyle name="40% - Accent1 2 3 4 4 6" xfId="21362"/>
    <cellStyle name="40% - Accent1 2 3 4 4 7" xfId="21363"/>
    <cellStyle name="40% - Accent1 2 3 4 4 8" xfId="21364"/>
    <cellStyle name="40% - Accent1 2 3 4 4 9" xfId="21365"/>
    <cellStyle name="40% - Accent1 2 3 4 5" xfId="21366"/>
    <cellStyle name="40% - Accent1 2 3 4 5 2" xfId="21367"/>
    <cellStyle name="40% - Accent1 2 3 4 5 3" xfId="21368"/>
    <cellStyle name="40% - Accent1 2 3 4 6" xfId="21369"/>
    <cellStyle name="40% - Accent1 2 3 4 6 2" xfId="21370"/>
    <cellStyle name="40% - Accent1 2 3 4 7" xfId="21371"/>
    <cellStyle name="40% - Accent1 2 3 4 8" xfId="21372"/>
    <cellStyle name="40% - Accent1 2 3 4 9" xfId="21373"/>
    <cellStyle name="40% - Accent1 2 3 5" xfId="21374"/>
    <cellStyle name="40% - Accent1 2 3 5 2" xfId="21375"/>
    <cellStyle name="40% - Accent1 2 3 5 2 2" xfId="21376"/>
    <cellStyle name="40% - Accent1 2 3 5 2 3" xfId="21377"/>
    <cellStyle name="40% - Accent1 2 3 5 3" xfId="21378"/>
    <cellStyle name="40% - Accent1 2 3 5 3 2" xfId="21379"/>
    <cellStyle name="40% - Accent1 2 3 5 4" xfId="21380"/>
    <cellStyle name="40% - Accent1 2 3 5 5" xfId="21381"/>
    <cellStyle name="40% - Accent1 2 3 5 6" xfId="21382"/>
    <cellStyle name="40% - Accent1 2 3 5 7" xfId="21383"/>
    <cellStyle name="40% - Accent1 2 3 5 8" xfId="21384"/>
    <cellStyle name="40% - Accent1 2 3 5 9" xfId="21385"/>
    <cellStyle name="40% - Accent1 2 3 6" xfId="21386"/>
    <cellStyle name="40% - Accent1 2 3 6 2" xfId="21387"/>
    <cellStyle name="40% - Accent1 2 3 6 2 2" xfId="21388"/>
    <cellStyle name="40% - Accent1 2 3 6 2 3" xfId="21389"/>
    <cellStyle name="40% - Accent1 2 3 6 3" xfId="21390"/>
    <cellStyle name="40% - Accent1 2 3 6 3 2" xfId="21391"/>
    <cellStyle name="40% - Accent1 2 3 6 4" xfId="21392"/>
    <cellStyle name="40% - Accent1 2 3 6 5" xfId="21393"/>
    <cellStyle name="40% - Accent1 2 3 6 6" xfId="21394"/>
    <cellStyle name="40% - Accent1 2 3 6 7" xfId="21395"/>
    <cellStyle name="40% - Accent1 2 3 6 8" xfId="21396"/>
    <cellStyle name="40% - Accent1 2 3 6 9" xfId="21397"/>
    <cellStyle name="40% - Accent1 2 3 7" xfId="21398"/>
    <cellStyle name="40% - Accent1 2 3 7 2" xfId="21399"/>
    <cellStyle name="40% - Accent1 2 3 7 2 2" xfId="21400"/>
    <cellStyle name="40% - Accent1 2 3 7 2 3" xfId="21401"/>
    <cellStyle name="40% - Accent1 2 3 7 3" xfId="21402"/>
    <cellStyle name="40% - Accent1 2 3 7 3 2" xfId="21403"/>
    <cellStyle name="40% - Accent1 2 3 7 4" xfId="21404"/>
    <cellStyle name="40% - Accent1 2 3 7 5" xfId="21405"/>
    <cellStyle name="40% - Accent1 2 3 7 6" xfId="21406"/>
    <cellStyle name="40% - Accent1 2 3 7 7" xfId="21407"/>
    <cellStyle name="40% - Accent1 2 3 7 8" xfId="21408"/>
    <cellStyle name="40% - Accent1 2 3 7 9" xfId="21409"/>
    <cellStyle name="40% - Accent1 2 3 8" xfId="21410"/>
    <cellStyle name="40% - Accent1 2 3 8 2" xfId="21411"/>
    <cellStyle name="40% - Accent1 2 3 8 3" xfId="21412"/>
    <cellStyle name="40% - Accent1 2 3 9" xfId="21413"/>
    <cellStyle name="40% - Accent1 2 3 9 2" xfId="21414"/>
    <cellStyle name="40% - Accent1 2 4" xfId="21415"/>
    <cellStyle name="40% - Accent1 2 4 10" xfId="21416"/>
    <cellStyle name="40% - Accent1 2 4 11" xfId="21417"/>
    <cellStyle name="40% - Accent1 2 4 12" xfId="21418"/>
    <cellStyle name="40% - Accent1 2 4 13" xfId="21419"/>
    <cellStyle name="40% - Accent1 2 4 14" xfId="21420"/>
    <cellStyle name="40% - Accent1 2 4 15" xfId="21421"/>
    <cellStyle name="40% - Accent1 2 4 2" xfId="21422"/>
    <cellStyle name="40% - Accent1 2 4 2 10" xfId="21423"/>
    <cellStyle name="40% - Accent1 2 4 2 11" xfId="21424"/>
    <cellStyle name="40% - Accent1 2 4 2 12" xfId="21425"/>
    <cellStyle name="40% - Accent1 2 4 2 13" xfId="21426"/>
    <cellStyle name="40% - Accent1 2 4 2 2" xfId="21427"/>
    <cellStyle name="40% - Accent1 2 4 2 2 10" xfId="21428"/>
    <cellStyle name="40% - Accent1 2 4 2 2 11" xfId="21429"/>
    <cellStyle name="40% - Accent1 2 4 2 2 12" xfId="21430"/>
    <cellStyle name="40% - Accent1 2 4 2 2 2" xfId="21431"/>
    <cellStyle name="40% - Accent1 2 4 2 2 2 2" xfId="21432"/>
    <cellStyle name="40% - Accent1 2 4 2 2 2 2 2" xfId="21433"/>
    <cellStyle name="40% - Accent1 2 4 2 2 2 2 3" xfId="21434"/>
    <cellStyle name="40% - Accent1 2 4 2 2 2 3" xfId="21435"/>
    <cellStyle name="40% - Accent1 2 4 2 2 2 3 2" xfId="21436"/>
    <cellStyle name="40% - Accent1 2 4 2 2 2 4" xfId="21437"/>
    <cellStyle name="40% - Accent1 2 4 2 2 2 5" xfId="21438"/>
    <cellStyle name="40% - Accent1 2 4 2 2 2 6" xfId="21439"/>
    <cellStyle name="40% - Accent1 2 4 2 2 2 7" xfId="21440"/>
    <cellStyle name="40% - Accent1 2 4 2 2 2 8" xfId="21441"/>
    <cellStyle name="40% - Accent1 2 4 2 2 2 9" xfId="21442"/>
    <cellStyle name="40% - Accent1 2 4 2 2 3" xfId="21443"/>
    <cellStyle name="40% - Accent1 2 4 2 2 3 2" xfId="21444"/>
    <cellStyle name="40% - Accent1 2 4 2 2 3 2 2" xfId="21445"/>
    <cellStyle name="40% - Accent1 2 4 2 2 3 2 3" xfId="21446"/>
    <cellStyle name="40% - Accent1 2 4 2 2 3 3" xfId="21447"/>
    <cellStyle name="40% - Accent1 2 4 2 2 3 3 2" xfId="21448"/>
    <cellStyle name="40% - Accent1 2 4 2 2 3 4" xfId="21449"/>
    <cellStyle name="40% - Accent1 2 4 2 2 3 5" xfId="21450"/>
    <cellStyle name="40% - Accent1 2 4 2 2 3 6" xfId="21451"/>
    <cellStyle name="40% - Accent1 2 4 2 2 3 7" xfId="21452"/>
    <cellStyle name="40% - Accent1 2 4 2 2 3 8" xfId="21453"/>
    <cellStyle name="40% - Accent1 2 4 2 2 3 9" xfId="21454"/>
    <cellStyle name="40% - Accent1 2 4 2 2 4" xfId="21455"/>
    <cellStyle name="40% - Accent1 2 4 2 2 4 2" xfId="21456"/>
    <cellStyle name="40% - Accent1 2 4 2 2 4 2 2" xfId="21457"/>
    <cellStyle name="40% - Accent1 2 4 2 2 4 2 3" xfId="21458"/>
    <cellStyle name="40% - Accent1 2 4 2 2 4 3" xfId="21459"/>
    <cellStyle name="40% - Accent1 2 4 2 2 4 3 2" xfId="21460"/>
    <cellStyle name="40% - Accent1 2 4 2 2 4 4" xfId="21461"/>
    <cellStyle name="40% - Accent1 2 4 2 2 4 5" xfId="21462"/>
    <cellStyle name="40% - Accent1 2 4 2 2 4 6" xfId="21463"/>
    <cellStyle name="40% - Accent1 2 4 2 2 4 7" xfId="21464"/>
    <cellStyle name="40% - Accent1 2 4 2 2 4 8" xfId="21465"/>
    <cellStyle name="40% - Accent1 2 4 2 2 4 9" xfId="21466"/>
    <cellStyle name="40% - Accent1 2 4 2 2 5" xfId="21467"/>
    <cellStyle name="40% - Accent1 2 4 2 2 5 2" xfId="21468"/>
    <cellStyle name="40% - Accent1 2 4 2 2 5 3" xfId="21469"/>
    <cellStyle name="40% - Accent1 2 4 2 2 6" xfId="21470"/>
    <cellStyle name="40% - Accent1 2 4 2 2 6 2" xfId="21471"/>
    <cellStyle name="40% - Accent1 2 4 2 2 7" xfId="21472"/>
    <cellStyle name="40% - Accent1 2 4 2 2 8" xfId="21473"/>
    <cellStyle name="40% - Accent1 2 4 2 2 9" xfId="21474"/>
    <cellStyle name="40% - Accent1 2 4 2 3" xfId="21475"/>
    <cellStyle name="40% - Accent1 2 4 2 3 2" xfId="21476"/>
    <cellStyle name="40% - Accent1 2 4 2 3 2 2" xfId="21477"/>
    <cellStyle name="40% - Accent1 2 4 2 3 2 3" xfId="21478"/>
    <cellStyle name="40% - Accent1 2 4 2 3 3" xfId="21479"/>
    <cellStyle name="40% - Accent1 2 4 2 3 3 2" xfId="21480"/>
    <cellStyle name="40% - Accent1 2 4 2 3 4" xfId="21481"/>
    <cellStyle name="40% - Accent1 2 4 2 3 5" xfId="21482"/>
    <cellStyle name="40% - Accent1 2 4 2 3 6" xfId="21483"/>
    <cellStyle name="40% - Accent1 2 4 2 3 7" xfId="21484"/>
    <cellStyle name="40% - Accent1 2 4 2 3 8" xfId="21485"/>
    <cellStyle name="40% - Accent1 2 4 2 3 9" xfId="21486"/>
    <cellStyle name="40% - Accent1 2 4 2 4" xfId="21487"/>
    <cellStyle name="40% - Accent1 2 4 2 4 2" xfId="21488"/>
    <cellStyle name="40% - Accent1 2 4 2 4 2 2" xfId="21489"/>
    <cellStyle name="40% - Accent1 2 4 2 4 2 3" xfId="21490"/>
    <cellStyle name="40% - Accent1 2 4 2 4 3" xfId="21491"/>
    <cellStyle name="40% - Accent1 2 4 2 4 3 2" xfId="21492"/>
    <cellStyle name="40% - Accent1 2 4 2 4 4" xfId="21493"/>
    <cellStyle name="40% - Accent1 2 4 2 4 5" xfId="21494"/>
    <cellStyle name="40% - Accent1 2 4 2 4 6" xfId="21495"/>
    <cellStyle name="40% - Accent1 2 4 2 4 7" xfId="21496"/>
    <cellStyle name="40% - Accent1 2 4 2 4 8" xfId="21497"/>
    <cellStyle name="40% - Accent1 2 4 2 4 9" xfId="21498"/>
    <cellStyle name="40% - Accent1 2 4 2 5" xfId="21499"/>
    <cellStyle name="40% - Accent1 2 4 2 5 2" xfId="21500"/>
    <cellStyle name="40% - Accent1 2 4 2 5 2 2" xfId="21501"/>
    <cellStyle name="40% - Accent1 2 4 2 5 2 3" xfId="21502"/>
    <cellStyle name="40% - Accent1 2 4 2 5 3" xfId="21503"/>
    <cellStyle name="40% - Accent1 2 4 2 5 3 2" xfId="21504"/>
    <cellStyle name="40% - Accent1 2 4 2 5 4" xfId="21505"/>
    <cellStyle name="40% - Accent1 2 4 2 5 5" xfId="21506"/>
    <cellStyle name="40% - Accent1 2 4 2 5 6" xfId="21507"/>
    <cellStyle name="40% - Accent1 2 4 2 5 7" xfId="21508"/>
    <cellStyle name="40% - Accent1 2 4 2 5 8" xfId="21509"/>
    <cellStyle name="40% - Accent1 2 4 2 5 9" xfId="21510"/>
    <cellStyle name="40% - Accent1 2 4 2 6" xfId="21511"/>
    <cellStyle name="40% - Accent1 2 4 2 6 2" xfId="21512"/>
    <cellStyle name="40% - Accent1 2 4 2 6 3" xfId="21513"/>
    <cellStyle name="40% - Accent1 2 4 2 7" xfId="21514"/>
    <cellStyle name="40% - Accent1 2 4 2 7 2" xfId="21515"/>
    <cellStyle name="40% - Accent1 2 4 2 8" xfId="21516"/>
    <cellStyle name="40% - Accent1 2 4 2 9" xfId="21517"/>
    <cellStyle name="40% - Accent1 2 4 3" xfId="21518"/>
    <cellStyle name="40% - Accent1 2 4 3 10" xfId="21519"/>
    <cellStyle name="40% - Accent1 2 4 3 11" xfId="21520"/>
    <cellStyle name="40% - Accent1 2 4 3 12" xfId="21521"/>
    <cellStyle name="40% - Accent1 2 4 3 13" xfId="21522"/>
    <cellStyle name="40% - Accent1 2 4 3 2" xfId="21523"/>
    <cellStyle name="40% - Accent1 2 4 3 2 10" xfId="21524"/>
    <cellStyle name="40% - Accent1 2 4 3 2 11" xfId="21525"/>
    <cellStyle name="40% - Accent1 2 4 3 2 12" xfId="21526"/>
    <cellStyle name="40% - Accent1 2 4 3 2 2" xfId="21527"/>
    <cellStyle name="40% - Accent1 2 4 3 2 2 2" xfId="21528"/>
    <cellStyle name="40% - Accent1 2 4 3 2 2 2 2" xfId="21529"/>
    <cellStyle name="40% - Accent1 2 4 3 2 2 2 3" xfId="21530"/>
    <cellStyle name="40% - Accent1 2 4 3 2 2 3" xfId="21531"/>
    <cellStyle name="40% - Accent1 2 4 3 2 2 3 2" xfId="21532"/>
    <cellStyle name="40% - Accent1 2 4 3 2 2 4" xfId="21533"/>
    <cellStyle name="40% - Accent1 2 4 3 2 2 5" xfId="21534"/>
    <cellStyle name="40% - Accent1 2 4 3 2 2 6" xfId="21535"/>
    <cellStyle name="40% - Accent1 2 4 3 2 2 7" xfId="21536"/>
    <cellStyle name="40% - Accent1 2 4 3 2 2 8" xfId="21537"/>
    <cellStyle name="40% - Accent1 2 4 3 2 2 9" xfId="21538"/>
    <cellStyle name="40% - Accent1 2 4 3 2 3" xfId="21539"/>
    <cellStyle name="40% - Accent1 2 4 3 2 3 2" xfId="21540"/>
    <cellStyle name="40% - Accent1 2 4 3 2 3 2 2" xfId="21541"/>
    <cellStyle name="40% - Accent1 2 4 3 2 3 2 3" xfId="21542"/>
    <cellStyle name="40% - Accent1 2 4 3 2 3 3" xfId="21543"/>
    <cellStyle name="40% - Accent1 2 4 3 2 3 3 2" xfId="21544"/>
    <cellStyle name="40% - Accent1 2 4 3 2 3 4" xfId="21545"/>
    <cellStyle name="40% - Accent1 2 4 3 2 3 5" xfId="21546"/>
    <cellStyle name="40% - Accent1 2 4 3 2 3 6" xfId="21547"/>
    <cellStyle name="40% - Accent1 2 4 3 2 3 7" xfId="21548"/>
    <cellStyle name="40% - Accent1 2 4 3 2 3 8" xfId="21549"/>
    <cellStyle name="40% - Accent1 2 4 3 2 3 9" xfId="21550"/>
    <cellStyle name="40% - Accent1 2 4 3 2 4" xfId="21551"/>
    <cellStyle name="40% - Accent1 2 4 3 2 4 2" xfId="21552"/>
    <cellStyle name="40% - Accent1 2 4 3 2 4 2 2" xfId="21553"/>
    <cellStyle name="40% - Accent1 2 4 3 2 4 2 3" xfId="21554"/>
    <cellStyle name="40% - Accent1 2 4 3 2 4 3" xfId="21555"/>
    <cellStyle name="40% - Accent1 2 4 3 2 4 3 2" xfId="21556"/>
    <cellStyle name="40% - Accent1 2 4 3 2 4 4" xfId="21557"/>
    <cellStyle name="40% - Accent1 2 4 3 2 4 5" xfId="21558"/>
    <cellStyle name="40% - Accent1 2 4 3 2 4 6" xfId="21559"/>
    <cellStyle name="40% - Accent1 2 4 3 2 4 7" xfId="21560"/>
    <cellStyle name="40% - Accent1 2 4 3 2 4 8" xfId="21561"/>
    <cellStyle name="40% - Accent1 2 4 3 2 4 9" xfId="21562"/>
    <cellStyle name="40% - Accent1 2 4 3 2 5" xfId="21563"/>
    <cellStyle name="40% - Accent1 2 4 3 2 5 2" xfId="21564"/>
    <cellStyle name="40% - Accent1 2 4 3 2 5 3" xfId="21565"/>
    <cellStyle name="40% - Accent1 2 4 3 2 6" xfId="21566"/>
    <cellStyle name="40% - Accent1 2 4 3 2 6 2" xfId="21567"/>
    <cellStyle name="40% - Accent1 2 4 3 2 7" xfId="21568"/>
    <cellStyle name="40% - Accent1 2 4 3 2 8" xfId="21569"/>
    <cellStyle name="40% - Accent1 2 4 3 2 9" xfId="21570"/>
    <cellStyle name="40% - Accent1 2 4 3 3" xfId="21571"/>
    <cellStyle name="40% - Accent1 2 4 3 3 2" xfId="21572"/>
    <cellStyle name="40% - Accent1 2 4 3 3 2 2" xfId="21573"/>
    <cellStyle name="40% - Accent1 2 4 3 3 2 3" xfId="21574"/>
    <cellStyle name="40% - Accent1 2 4 3 3 3" xfId="21575"/>
    <cellStyle name="40% - Accent1 2 4 3 3 3 2" xfId="21576"/>
    <cellStyle name="40% - Accent1 2 4 3 3 4" xfId="21577"/>
    <cellStyle name="40% - Accent1 2 4 3 3 5" xfId="21578"/>
    <cellStyle name="40% - Accent1 2 4 3 3 6" xfId="21579"/>
    <cellStyle name="40% - Accent1 2 4 3 3 7" xfId="21580"/>
    <cellStyle name="40% - Accent1 2 4 3 3 8" xfId="21581"/>
    <cellStyle name="40% - Accent1 2 4 3 3 9" xfId="21582"/>
    <cellStyle name="40% - Accent1 2 4 3 4" xfId="21583"/>
    <cellStyle name="40% - Accent1 2 4 3 4 2" xfId="21584"/>
    <cellStyle name="40% - Accent1 2 4 3 4 2 2" xfId="21585"/>
    <cellStyle name="40% - Accent1 2 4 3 4 2 3" xfId="21586"/>
    <cellStyle name="40% - Accent1 2 4 3 4 3" xfId="21587"/>
    <cellStyle name="40% - Accent1 2 4 3 4 3 2" xfId="21588"/>
    <cellStyle name="40% - Accent1 2 4 3 4 4" xfId="21589"/>
    <cellStyle name="40% - Accent1 2 4 3 4 5" xfId="21590"/>
    <cellStyle name="40% - Accent1 2 4 3 4 6" xfId="21591"/>
    <cellStyle name="40% - Accent1 2 4 3 4 7" xfId="21592"/>
    <cellStyle name="40% - Accent1 2 4 3 4 8" xfId="21593"/>
    <cellStyle name="40% - Accent1 2 4 3 4 9" xfId="21594"/>
    <cellStyle name="40% - Accent1 2 4 3 5" xfId="21595"/>
    <cellStyle name="40% - Accent1 2 4 3 5 2" xfId="21596"/>
    <cellStyle name="40% - Accent1 2 4 3 5 2 2" xfId="21597"/>
    <cellStyle name="40% - Accent1 2 4 3 5 2 3" xfId="21598"/>
    <cellStyle name="40% - Accent1 2 4 3 5 3" xfId="21599"/>
    <cellStyle name="40% - Accent1 2 4 3 5 3 2" xfId="21600"/>
    <cellStyle name="40% - Accent1 2 4 3 5 4" xfId="21601"/>
    <cellStyle name="40% - Accent1 2 4 3 5 5" xfId="21602"/>
    <cellStyle name="40% - Accent1 2 4 3 5 6" xfId="21603"/>
    <cellStyle name="40% - Accent1 2 4 3 5 7" xfId="21604"/>
    <cellStyle name="40% - Accent1 2 4 3 5 8" xfId="21605"/>
    <cellStyle name="40% - Accent1 2 4 3 5 9" xfId="21606"/>
    <cellStyle name="40% - Accent1 2 4 3 6" xfId="21607"/>
    <cellStyle name="40% - Accent1 2 4 3 6 2" xfId="21608"/>
    <cellStyle name="40% - Accent1 2 4 3 6 3" xfId="21609"/>
    <cellStyle name="40% - Accent1 2 4 3 7" xfId="21610"/>
    <cellStyle name="40% - Accent1 2 4 3 7 2" xfId="21611"/>
    <cellStyle name="40% - Accent1 2 4 3 8" xfId="21612"/>
    <cellStyle name="40% - Accent1 2 4 3 9" xfId="21613"/>
    <cellStyle name="40% - Accent1 2 4 4" xfId="21614"/>
    <cellStyle name="40% - Accent1 2 4 4 10" xfId="21615"/>
    <cellStyle name="40% - Accent1 2 4 4 11" xfId="21616"/>
    <cellStyle name="40% - Accent1 2 4 4 12" xfId="21617"/>
    <cellStyle name="40% - Accent1 2 4 4 2" xfId="21618"/>
    <cellStyle name="40% - Accent1 2 4 4 2 2" xfId="21619"/>
    <cellStyle name="40% - Accent1 2 4 4 2 2 2" xfId="21620"/>
    <cellStyle name="40% - Accent1 2 4 4 2 2 3" xfId="21621"/>
    <cellStyle name="40% - Accent1 2 4 4 2 3" xfId="21622"/>
    <cellStyle name="40% - Accent1 2 4 4 2 3 2" xfId="21623"/>
    <cellStyle name="40% - Accent1 2 4 4 2 4" xfId="21624"/>
    <cellStyle name="40% - Accent1 2 4 4 2 5" xfId="21625"/>
    <cellStyle name="40% - Accent1 2 4 4 2 6" xfId="21626"/>
    <cellStyle name="40% - Accent1 2 4 4 2 7" xfId="21627"/>
    <cellStyle name="40% - Accent1 2 4 4 2 8" xfId="21628"/>
    <cellStyle name="40% - Accent1 2 4 4 2 9" xfId="21629"/>
    <cellStyle name="40% - Accent1 2 4 4 3" xfId="21630"/>
    <cellStyle name="40% - Accent1 2 4 4 3 2" xfId="21631"/>
    <cellStyle name="40% - Accent1 2 4 4 3 2 2" xfId="21632"/>
    <cellStyle name="40% - Accent1 2 4 4 3 2 3" xfId="21633"/>
    <cellStyle name="40% - Accent1 2 4 4 3 3" xfId="21634"/>
    <cellStyle name="40% - Accent1 2 4 4 3 3 2" xfId="21635"/>
    <cellStyle name="40% - Accent1 2 4 4 3 4" xfId="21636"/>
    <cellStyle name="40% - Accent1 2 4 4 3 5" xfId="21637"/>
    <cellStyle name="40% - Accent1 2 4 4 3 6" xfId="21638"/>
    <cellStyle name="40% - Accent1 2 4 4 3 7" xfId="21639"/>
    <cellStyle name="40% - Accent1 2 4 4 3 8" xfId="21640"/>
    <cellStyle name="40% - Accent1 2 4 4 3 9" xfId="21641"/>
    <cellStyle name="40% - Accent1 2 4 4 4" xfId="21642"/>
    <cellStyle name="40% - Accent1 2 4 4 4 2" xfId="21643"/>
    <cellStyle name="40% - Accent1 2 4 4 4 2 2" xfId="21644"/>
    <cellStyle name="40% - Accent1 2 4 4 4 2 3" xfId="21645"/>
    <cellStyle name="40% - Accent1 2 4 4 4 3" xfId="21646"/>
    <cellStyle name="40% - Accent1 2 4 4 4 3 2" xfId="21647"/>
    <cellStyle name="40% - Accent1 2 4 4 4 4" xfId="21648"/>
    <cellStyle name="40% - Accent1 2 4 4 4 5" xfId="21649"/>
    <cellStyle name="40% - Accent1 2 4 4 4 6" xfId="21650"/>
    <cellStyle name="40% - Accent1 2 4 4 4 7" xfId="21651"/>
    <cellStyle name="40% - Accent1 2 4 4 4 8" xfId="21652"/>
    <cellStyle name="40% - Accent1 2 4 4 4 9" xfId="21653"/>
    <cellStyle name="40% - Accent1 2 4 4 5" xfId="21654"/>
    <cellStyle name="40% - Accent1 2 4 4 5 2" xfId="21655"/>
    <cellStyle name="40% - Accent1 2 4 4 5 3" xfId="21656"/>
    <cellStyle name="40% - Accent1 2 4 4 6" xfId="21657"/>
    <cellStyle name="40% - Accent1 2 4 4 6 2" xfId="21658"/>
    <cellStyle name="40% - Accent1 2 4 4 7" xfId="21659"/>
    <cellStyle name="40% - Accent1 2 4 4 8" xfId="21660"/>
    <cellStyle name="40% - Accent1 2 4 4 9" xfId="21661"/>
    <cellStyle name="40% - Accent1 2 4 5" xfId="21662"/>
    <cellStyle name="40% - Accent1 2 4 5 2" xfId="21663"/>
    <cellStyle name="40% - Accent1 2 4 5 2 2" xfId="21664"/>
    <cellStyle name="40% - Accent1 2 4 5 2 3" xfId="21665"/>
    <cellStyle name="40% - Accent1 2 4 5 3" xfId="21666"/>
    <cellStyle name="40% - Accent1 2 4 5 3 2" xfId="21667"/>
    <cellStyle name="40% - Accent1 2 4 5 4" xfId="21668"/>
    <cellStyle name="40% - Accent1 2 4 5 5" xfId="21669"/>
    <cellStyle name="40% - Accent1 2 4 5 6" xfId="21670"/>
    <cellStyle name="40% - Accent1 2 4 5 7" xfId="21671"/>
    <cellStyle name="40% - Accent1 2 4 5 8" xfId="21672"/>
    <cellStyle name="40% - Accent1 2 4 5 9" xfId="21673"/>
    <cellStyle name="40% - Accent1 2 4 6" xfId="21674"/>
    <cellStyle name="40% - Accent1 2 4 6 2" xfId="21675"/>
    <cellStyle name="40% - Accent1 2 4 6 2 2" xfId="21676"/>
    <cellStyle name="40% - Accent1 2 4 6 2 3" xfId="21677"/>
    <cellStyle name="40% - Accent1 2 4 6 3" xfId="21678"/>
    <cellStyle name="40% - Accent1 2 4 6 3 2" xfId="21679"/>
    <cellStyle name="40% - Accent1 2 4 6 4" xfId="21680"/>
    <cellStyle name="40% - Accent1 2 4 6 5" xfId="21681"/>
    <cellStyle name="40% - Accent1 2 4 6 6" xfId="21682"/>
    <cellStyle name="40% - Accent1 2 4 6 7" xfId="21683"/>
    <cellStyle name="40% - Accent1 2 4 6 8" xfId="21684"/>
    <cellStyle name="40% - Accent1 2 4 6 9" xfId="21685"/>
    <cellStyle name="40% - Accent1 2 4 7" xfId="21686"/>
    <cellStyle name="40% - Accent1 2 4 7 2" xfId="21687"/>
    <cellStyle name="40% - Accent1 2 4 7 2 2" xfId="21688"/>
    <cellStyle name="40% - Accent1 2 4 7 2 3" xfId="21689"/>
    <cellStyle name="40% - Accent1 2 4 7 3" xfId="21690"/>
    <cellStyle name="40% - Accent1 2 4 7 3 2" xfId="21691"/>
    <cellStyle name="40% - Accent1 2 4 7 4" xfId="21692"/>
    <cellStyle name="40% - Accent1 2 4 7 5" xfId="21693"/>
    <cellStyle name="40% - Accent1 2 4 7 6" xfId="21694"/>
    <cellStyle name="40% - Accent1 2 4 7 7" xfId="21695"/>
    <cellStyle name="40% - Accent1 2 4 7 8" xfId="21696"/>
    <cellStyle name="40% - Accent1 2 4 7 9" xfId="21697"/>
    <cellStyle name="40% - Accent1 2 4 8" xfId="21698"/>
    <cellStyle name="40% - Accent1 2 4 8 2" xfId="21699"/>
    <cellStyle name="40% - Accent1 2 4 8 3" xfId="21700"/>
    <cellStyle name="40% - Accent1 2 4 9" xfId="21701"/>
    <cellStyle name="40% - Accent1 2 4 9 2" xfId="21702"/>
    <cellStyle name="40% - Accent1 2 5" xfId="21703"/>
    <cellStyle name="40% - Accent1 2 5 10" xfId="21704"/>
    <cellStyle name="40% - Accent1 2 5 11" xfId="21705"/>
    <cellStyle name="40% - Accent1 2 5 12" xfId="21706"/>
    <cellStyle name="40% - Accent1 2 5 13" xfId="21707"/>
    <cellStyle name="40% - Accent1 2 5 14" xfId="21708"/>
    <cellStyle name="40% - Accent1 2 5 15" xfId="21709"/>
    <cellStyle name="40% - Accent1 2 5 2" xfId="21710"/>
    <cellStyle name="40% - Accent1 2 5 2 10" xfId="21711"/>
    <cellStyle name="40% - Accent1 2 5 2 11" xfId="21712"/>
    <cellStyle name="40% - Accent1 2 5 2 12" xfId="21713"/>
    <cellStyle name="40% - Accent1 2 5 2 13" xfId="21714"/>
    <cellStyle name="40% - Accent1 2 5 2 2" xfId="21715"/>
    <cellStyle name="40% - Accent1 2 5 2 2 10" xfId="21716"/>
    <cellStyle name="40% - Accent1 2 5 2 2 11" xfId="21717"/>
    <cellStyle name="40% - Accent1 2 5 2 2 12" xfId="21718"/>
    <cellStyle name="40% - Accent1 2 5 2 2 2" xfId="21719"/>
    <cellStyle name="40% - Accent1 2 5 2 2 2 2" xfId="21720"/>
    <cellStyle name="40% - Accent1 2 5 2 2 2 2 2" xfId="21721"/>
    <cellStyle name="40% - Accent1 2 5 2 2 2 2 3" xfId="21722"/>
    <cellStyle name="40% - Accent1 2 5 2 2 2 3" xfId="21723"/>
    <cellStyle name="40% - Accent1 2 5 2 2 2 3 2" xfId="21724"/>
    <cellStyle name="40% - Accent1 2 5 2 2 2 4" xfId="21725"/>
    <cellStyle name="40% - Accent1 2 5 2 2 2 5" xfId="21726"/>
    <cellStyle name="40% - Accent1 2 5 2 2 2 6" xfId="21727"/>
    <cellStyle name="40% - Accent1 2 5 2 2 2 7" xfId="21728"/>
    <cellStyle name="40% - Accent1 2 5 2 2 2 8" xfId="21729"/>
    <cellStyle name="40% - Accent1 2 5 2 2 2 9" xfId="21730"/>
    <cellStyle name="40% - Accent1 2 5 2 2 3" xfId="21731"/>
    <cellStyle name="40% - Accent1 2 5 2 2 3 2" xfId="21732"/>
    <cellStyle name="40% - Accent1 2 5 2 2 3 2 2" xfId="21733"/>
    <cellStyle name="40% - Accent1 2 5 2 2 3 2 3" xfId="21734"/>
    <cellStyle name="40% - Accent1 2 5 2 2 3 3" xfId="21735"/>
    <cellStyle name="40% - Accent1 2 5 2 2 3 3 2" xfId="21736"/>
    <cellStyle name="40% - Accent1 2 5 2 2 3 4" xfId="21737"/>
    <cellStyle name="40% - Accent1 2 5 2 2 3 5" xfId="21738"/>
    <cellStyle name="40% - Accent1 2 5 2 2 3 6" xfId="21739"/>
    <cellStyle name="40% - Accent1 2 5 2 2 3 7" xfId="21740"/>
    <cellStyle name="40% - Accent1 2 5 2 2 3 8" xfId="21741"/>
    <cellStyle name="40% - Accent1 2 5 2 2 3 9" xfId="21742"/>
    <cellStyle name="40% - Accent1 2 5 2 2 4" xfId="21743"/>
    <cellStyle name="40% - Accent1 2 5 2 2 4 2" xfId="21744"/>
    <cellStyle name="40% - Accent1 2 5 2 2 4 2 2" xfId="21745"/>
    <cellStyle name="40% - Accent1 2 5 2 2 4 2 3" xfId="21746"/>
    <cellStyle name="40% - Accent1 2 5 2 2 4 3" xfId="21747"/>
    <cellStyle name="40% - Accent1 2 5 2 2 4 3 2" xfId="21748"/>
    <cellStyle name="40% - Accent1 2 5 2 2 4 4" xfId="21749"/>
    <cellStyle name="40% - Accent1 2 5 2 2 4 5" xfId="21750"/>
    <cellStyle name="40% - Accent1 2 5 2 2 4 6" xfId="21751"/>
    <cellStyle name="40% - Accent1 2 5 2 2 4 7" xfId="21752"/>
    <cellStyle name="40% - Accent1 2 5 2 2 4 8" xfId="21753"/>
    <cellStyle name="40% - Accent1 2 5 2 2 4 9" xfId="21754"/>
    <cellStyle name="40% - Accent1 2 5 2 2 5" xfId="21755"/>
    <cellStyle name="40% - Accent1 2 5 2 2 5 2" xfId="21756"/>
    <cellStyle name="40% - Accent1 2 5 2 2 5 3" xfId="21757"/>
    <cellStyle name="40% - Accent1 2 5 2 2 6" xfId="21758"/>
    <cellStyle name="40% - Accent1 2 5 2 2 6 2" xfId="21759"/>
    <cellStyle name="40% - Accent1 2 5 2 2 7" xfId="21760"/>
    <cellStyle name="40% - Accent1 2 5 2 2 8" xfId="21761"/>
    <cellStyle name="40% - Accent1 2 5 2 2 9" xfId="21762"/>
    <cellStyle name="40% - Accent1 2 5 2 3" xfId="21763"/>
    <cellStyle name="40% - Accent1 2 5 2 3 2" xfId="21764"/>
    <cellStyle name="40% - Accent1 2 5 2 3 2 2" xfId="21765"/>
    <cellStyle name="40% - Accent1 2 5 2 3 2 3" xfId="21766"/>
    <cellStyle name="40% - Accent1 2 5 2 3 3" xfId="21767"/>
    <cellStyle name="40% - Accent1 2 5 2 3 3 2" xfId="21768"/>
    <cellStyle name="40% - Accent1 2 5 2 3 4" xfId="21769"/>
    <cellStyle name="40% - Accent1 2 5 2 3 5" xfId="21770"/>
    <cellStyle name="40% - Accent1 2 5 2 3 6" xfId="21771"/>
    <cellStyle name="40% - Accent1 2 5 2 3 7" xfId="21772"/>
    <cellStyle name="40% - Accent1 2 5 2 3 8" xfId="21773"/>
    <cellStyle name="40% - Accent1 2 5 2 3 9" xfId="21774"/>
    <cellStyle name="40% - Accent1 2 5 2 4" xfId="21775"/>
    <cellStyle name="40% - Accent1 2 5 2 4 2" xfId="21776"/>
    <cellStyle name="40% - Accent1 2 5 2 4 2 2" xfId="21777"/>
    <cellStyle name="40% - Accent1 2 5 2 4 2 3" xfId="21778"/>
    <cellStyle name="40% - Accent1 2 5 2 4 3" xfId="21779"/>
    <cellStyle name="40% - Accent1 2 5 2 4 3 2" xfId="21780"/>
    <cellStyle name="40% - Accent1 2 5 2 4 4" xfId="21781"/>
    <cellStyle name="40% - Accent1 2 5 2 4 5" xfId="21782"/>
    <cellStyle name="40% - Accent1 2 5 2 4 6" xfId="21783"/>
    <cellStyle name="40% - Accent1 2 5 2 4 7" xfId="21784"/>
    <cellStyle name="40% - Accent1 2 5 2 4 8" xfId="21785"/>
    <cellStyle name="40% - Accent1 2 5 2 4 9" xfId="21786"/>
    <cellStyle name="40% - Accent1 2 5 2 5" xfId="21787"/>
    <cellStyle name="40% - Accent1 2 5 2 5 2" xfId="21788"/>
    <cellStyle name="40% - Accent1 2 5 2 5 2 2" xfId="21789"/>
    <cellStyle name="40% - Accent1 2 5 2 5 2 3" xfId="21790"/>
    <cellStyle name="40% - Accent1 2 5 2 5 3" xfId="21791"/>
    <cellStyle name="40% - Accent1 2 5 2 5 3 2" xfId="21792"/>
    <cellStyle name="40% - Accent1 2 5 2 5 4" xfId="21793"/>
    <cellStyle name="40% - Accent1 2 5 2 5 5" xfId="21794"/>
    <cellStyle name="40% - Accent1 2 5 2 5 6" xfId="21795"/>
    <cellStyle name="40% - Accent1 2 5 2 5 7" xfId="21796"/>
    <cellStyle name="40% - Accent1 2 5 2 5 8" xfId="21797"/>
    <cellStyle name="40% - Accent1 2 5 2 5 9" xfId="21798"/>
    <cellStyle name="40% - Accent1 2 5 2 6" xfId="21799"/>
    <cellStyle name="40% - Accent1 2 5 2 6 2" xfId="21800"/>
    <cellStyle name="40% - Accent1 2 5 2 6 3" xfId="21801"/>
    <cellStyle name="40% - Accent1 2 5 2 7" xfId="21802"/>
    <cellStyle name="40% - Accent1 2 5 2 7 2" xfId="21803"/>
    <cellStyle name="40% - Accent1 2 5 2 8" xfId="21804"/>
    <cellStyle name="40% - Accent1 2 5 2 9" xfId="21805"/>
    <cellStyle name="40% - Accent1 2 5 3" xfId="21806"/>
    <cellStyle name="40% - Accent1 2 5 3 10" xfId="21807"/>
    <cellStyle name="40% - Accent1 2 5 3 11" xfId="21808"/>
    <cellStyle name="40% - Accent1 2 5 3 12" xfId="21809"/>
    <cellStyle name="40% - Accent1 2 5 3 13" xfId="21810"/>
    <cellStyle name="40% - Accent1 2 5 3 2" xfId="21811"/>
    <cellStyle name="40% - Accent1 2 5 3 2 10" xfId="21812"/>
    <cellStyle name="40% - Accent1 2 5 3 2 11" xfId="21813"/>
    <cellStyle name="40% - Accent1 2 5 3 2 12" xfId="21814"/>
    <cellStyle name="40% - Accent1 2 5 3 2 2" xfId="21815"/>
    <cellStyle name="40% - Accent1 2 5 3 2 2 2" xfId="21816"/>
    <cellStyle name="40% - Accent1 2 5 3 2 2 2 2" xfId="21817"/>
    <cellStyle name="40% - Accent1 2 5 3 2 2 2 3" xfId="21818"/>
    <cellStyle name="40% - Accent1 2 5 3 2 2 3" xfId="21819"/>
    <cellStyle name="40% - Accent1 2 5 3 2 2 3 2" xfId="21820"/>
    <cellStyle name="40% - Accent1 2 5 3 2 2 4" xfId="21821"/>
    <cellStyle name="40% - Accent1 2 5 3 2 2 5" xfId="21822"/>
    <cellStyle name="40% - Accent1 2 5 3 2 2 6" xfId="21823"/>
    <cellStyle name="40% - Accent1 2 5 3 2 2 7" xfId="21824"/>
    <cellStyle name="40% - Accent1 2 5 3 2 2 8" xfId="21825"/>
    <cellStyle name="40% - Accent1 2 5 3 2 2 9" xfId="21826"/>
    <cellStyle name="40% - Accent1 2 5 3 2 3" xfId="21827"/>
    <cellStyle name="40% - Accent1 2 5 3 2 3 2" xfId="21828"/>
    <cellStyle name="40% - Accent1 2 5 3 2 3 2 2" xfId="21829"/>
    <cellStyle name="40% - Accent1 2 5 3 2 3 2 3" xfId="21830"/>
    <cellStyle name="40% - Accent1 2 5 3 2 3 3" xfId="21831"/>
    <cellStyle name="40% - Accent1 2 5 3 2 3 3 2" xfId="21832"/>
    <cellStyle name="40% - Accent1 2 5 3 2 3 4" xfId="21833"/>
    <cellStyle name="40% - Accent1 2 5 3 2 3 5" xfId="21834"/>
    <cellStyle name="40% - Accent1 2 5 3 2 3 6" xfId="21835"/>
    <cellStyle name="40% - Accent1 2 5 3 2 3 7" xfId="21836"/>
    <cellStyle name="40% - Accent1 2 5 3 2 3 8" xfId="21837"/>
    <cellStyle name="40% - Accent1 2 5 3 2 3 9" xfId="21838"/>
    <cellStyle name="40% - Accent1 2 5 3 2 4" xfId="21839"/>
    <cellStyle name="40% - Accent1 2 5 3 2 4 2" xfId="21840"/>
    <cellStyle name="40% - Accent1 2 5 3 2 4 2 2" xfId="21841"/>
    <cellStyle name="40% - Accent1 2 5 3 2 4 2 3" xfId="21842"/>
    <cellStyle name="40% - Accent1 2 5 3 2 4 3" xfId="21843"/>
    <cellStyle name="40% - Accent1 2 5 3 2 4 3 2" xfId="21844"/>
    <cellStyle name="40% - Accent1 2 5 3 2 4 4" xfId="21845"/>
    <cellStyle name="40% - Accent1 2 5 3 2 4 5" xfId="21846"/>
    <cellStyle name="40% - Accent1 2 5 3 2 4 6" xfId="21847"/>
    <cellStyle name="40% - Accent1 2 5 3 2 4 7" xfId="21848"/>
    <cellStyle name="40% - Accent1 2 5 3 2 4 8" xfId="21849"/>
    <cellStyle name="40% - Accent1 2 5 3 2 4 9" xfId="21850"/>
    <cellStyle name="40% - Accent1 2 5 3 2 5" xfId="21851"/>
    <cellStyle name="40% - Accent1 2 5 3 2 5 2" xfId="21852"/>
    <cellStyle name="40% - Accent1 2 5 3 2 5 3" xfId="21853"/>
    <cellStyle name="40% - Accent1 2 5 3 2 6" xfId="21854"/>
    <cellStyle name="40% - Accent1 2 5 3 2 6 2" xfId="21855"/>
    <cellStyle name="40% - Accent1 2 5 3 2 7" xfId="21856"/>
    <cellStyle name="40% - Accent1 2 5 3 2 8" xfId="21857"/>
    <cellStyle name="40% - Accent1 2 5 3 2 9" xfId="21858"/>
    <cellStyle name="40% - Accent1 2 5 3 3" xfId="21859"/>
    <cellStyle name="40% - Accent1 2 5 3 3 2" xfId="21860"/>
    <cellStyle name="40% - Accent1 2 5 3 3 2 2" xfId="21861"/>
    <cellStyle name="40% - Accent1 2 5 3 3 2 3" xfId="21862"/>
    <cellStyle name="40% - Accent1 2 5 3 3 3" xfId="21863"/>
    <cellStyle name="40% - Accent1 2 5 3 3 3 2" xfId="21864"/>
    <cellStyle name="40% - Accent1 2 5 3 3 4" xfId="21865"/>
    <cellStyle name="40% - Accent1 2 5 3 3 5" xfId="21866"/>
    <cellStyle name="40% - Accent1 2 5 3 3 6" xfId="21867"/>
    <cellStyle name="40% - Accent1 2 5 3 3 7" xfId="21868"/>
    <cellStyle name="40% - Accent1 2 5 3 3 8" xfId="21869"/>
    <cellStyle name="40% - Accent1 2 5 3 3 9" xfId="21870"/>
    <cellStyle name="40% - Accent1 2 5 3 4" xfId="21871"/>
    <cellStyle name="40% - Accent1 2 5 3 4 2" xfId="21872"/>
    <cellStyle name="40% - Accent1 2 5 3 4 2 2" xfId="21873"/>
    <cellStyle name="40% - Accent1 2 5 3 4 2 3" xfId="21874"/>
    <cellStyle name="40% - Accent1 2 5 3 4 3" xfId="21875"/>
    <cellStyle name="40% - Accent1 2 5 3 4 3 2" xfId="21876"/>
    <cellStyle name="40% - Accent1 2 5 3 4 4" xfId="21877"/>
    <cellStyle name="40% - Accent1 2 5 3 4 5" xfId="21878"/>
    <cellStyle name="40% - Accent1 2 5 3 4 6" xfId="21879"/>
    <cellStyle name="40% - Accent1 2 5 3 4 7" xfId="21880"/>
    <cellStyle name="40% - Accent1 2 5 3 4 8" xfId="21881"/>
    <cellStyle name="40% - Accent1 2 5 3 4 9" xfId="21882"/>
    <cellStyle name="40% - Accent1 2 5 3 5" xfId="21883"/>
    <cellStyle name="40% - Accent1 2 5 3 5 2" xfId="21884"/>
    <cellStyle name="40% - Accent1 2 5 3 5 2 2" xfId="21885"/>
    <cellStyle name="40% - Accent1 2 5 3 5 2 3" xfId="21886"/>
    <cellStyle name="40% - Accent1 2 5 3 5 3" xfId="21887"/>
    <cellStyle name="40% - Accent1 2 5 3 5 3 2" xfId="21888"/>
    <cellStyle name="40% - Accent1 2 5 3 5 4" xfId="21889"/>
    <cellStyle name="40% - Accent1 2 5 3 5 5" xfId="21890"/>
    <cellStyle name="40% - Accent1 2 5 3 5 6" xfId="21891"/>
    <cellStyle name="40% - Accent1 2 5 3 5 7" xfId="21892"/>
    <cellStyle name="40% - Accent1 2 5 3 5 8" xfId="21893"/>
    <cellStyle name="40% - Accent1 2 5 3 5 9" xfId="21894"/>
    <cellStyle name="40% - Accent1 2 5 3 6" xfId="21895"/>
    <cellStyle name="40% - Accent1 2 5 3 6 2" xfId="21896"/>
    <cellStyle name="40% - Accent1 2 5 3 6 3" xfId="21897"/>
    <cellStyle name="40% - Accent1 2 5 3 7" xfId="21898"/>
    <cellStyle name="40% - Accent1 2 5 3 7 2" xfId="21899"/>
    <cellStyle name="40% - Accent1 2 5 3 8" xfId="21900"/>
    <cellStyle name="40% - Accent1 2 5 3 9" xfId="21901"/>
    <cellStyle name="40% - Accent1 2 5 4" xfId="21902"/>
    <cellStyle name="40% - Accent1 2 5 4 10" xfId="21903"/>
    <cellStyle name="40% - Accent1 2 5 4 11" xfId="21904"/>
    <cellStyle name="40% - Accent1 2 5 4 12" xfId="21905"/>
    <cellStyle name="40% - Accent1 2 5 4 2" xfId="21906"/>
    <cellStyle name="40% - Accent1 2 5 4 2 2" xfId="21907"/>
    <cellStyle name="40% - Accent1 2 5 4 2 2 2" xfId="21908"/>
    <cellStyle name="40% - Accent1 2 5 4 2 2 3" xfId="21909"/>
    <cellStyle name="40% - Accent1 2 5 4 2 3" xfId="21910"/>
    <cellStyle name="40% - Accent1 2 5 4 2 3 2" xfId="21911"/>
    <cellStyle name="40% - Accent1 2 5 4 2 4" xfId="21912"/>
    <cellStyle name="40% - Accent1 2 5 4 2 5" xfId="21913"/>
    <cellStyle name="40% - Accent1 2 5 4 2 6" xfId="21914"/>
    <cellStyle name="40% - Accent1 2 5 4 2 7" xfId="21915"/>
    <cellStyle name="40% - Accent1 2 5 4 2 8" xfId="21916"/>
    <cellStyle name="40% - Accent1 2 5 4 2 9" xfId="21917"/>
    <cellStyle name="40% - Accent1 2 5 4 3" xfId="21918"/>
    <cellStyle name="40% - Accent1 2 5 4 3 2" xfId="21919"/>
    <cellStyle name="40% - Accent1 2 5 4 3 2 2" xfId="21920"/>
    <cellStyle name="40% - Accent1 2 5 4 3 2 3" xfId="21921"/>
    <cellStyle name="40% - Accent1 2 5 4 3 3" xfId="21922"/>
    <cellStyle name="40% - Accent1 2 5 4 3 3 2" xfId="21923"/>
    <cellStyle name="40% - Accent1 2 5 4 3 4" xfId="21924"/>
    <cellStyle name="40% - Accent1 2 5 4 3 5" xfId="21925"/>
    <cellStyle name="40% - Accent1 2 5 4 3 6" xfId="21926"/>
    <cellStyle name="40% - Accent1 2 5 4 3 7" xfId="21927"/>
    <cellStyle name="40% - Accent1 2 5 4 3 8" xfId="21928"/>
    <cellStyle name="40% - Accent1 2 5 4 3 9" xfId="21929"/>
    <cellStyle name="40% - Accent1 2 5 4 4" xfId="21930"/>
    <cellStyle name="40% - Accent1 2 5 4 4 2" xfId="21931"/>
    <cellStyle name="40% - Accent1 2 5 4 4 2 2" xfId="21932"/>
    <cellStyle name="40% - Accent1 2 5 4 4 2 3" xfId="21933"/>
    <cellStyle name="40% - Accent1 2 5 4 4 3" xfId="21934"/>
    <cellStyle name="40% - Accent1 2 5 4 4 3 2" xfId="21935"/>
    <cellStyle name="40% - Accent1 2 5 4 4 4" xfId="21936"/>
    <cellStyle name="40% - Accent1 2 5 4 4 5" xfId="21937"/>
    <cellStyle name="40% - Accent1 2 5 4 4 6" xfId="21938"/>
    <cellStyle name="40% - Accent1 2 5 4 4 7" xfId="21939"/>
    <cellStyle name="40% - Accent1 2 5 4 4 8" xfId="21940"/>
    <cellStyle name="40% - Accent1 2 5 4 4 9" xfId="21941"/>
    <cellStyle name="40% - Accent1 2 5 4 5" xfId="21942"/>
    <cellStyle name="40% - Accent1 2 5 4 5 2" xfId="21943"/>
    <cellStyle name="40% - Accent1 2 5 4 5 3" xfId="21944"/>
    <cellStyle name="40% - Accent1 2 5 4 6" xfId="21945"/>
    <cellStyle name="40% - Accent1 2 5 4 6 2" xfId="21946"/>
    <cellStyle name="40% - Accent1 2 5 4 7" xfId="21947"/>
    <cellStyle name="40% - Accent1 2 5 4 8" xfId="21948"/>
    <cellStyle name="40% - Accent1 2 5 4 9" xfId="21949"/>
    <cellStyle name="40% - Accent1 2 5 5" xfId="21950"/>
    <cellStyle name="40% - Accent1 2 5 5 2" xfId="21951"/>
    <cellStyle name="40% - Accent1 2 5 5 2 2" xfId="21952"/>
    <cellStyle name="40% - Accent1 2 5 5 2 3" xfId="21953"/>
    <cellStyle name="40% - Accent1 2 5 5 3" xfId="21954"/>
    <cellStyle name="40% - Accent1 2 5 5 3 2" xfId="21955"/>
    <cellStyle name="40% - Accent1 2 5 5 4" xfId="21956"/>
    <cellStyle name="40% - Accent1 2 5 5 5" xfId="21957"/>
    <cellStyle name="40% - Accent1 2 5 5 6" xfId="21958"/>
    <cellStyle name="40% - Accent1 2 5 5 7" xfId="21959"/>
    <cellStyle name="40% - Accent1 2 5 5 8" xfId="21960"/>
    <cellStyle name="40% - Accent1 2 5 5 9" xfId="21961"/>
    <cellStyle name="40% - Accent1 2 5 6" xfId="21962"/>
    <cellStyle name="40% - Accent1 2 5 6 2" xfId="21963"/>
    <cellStyle name="40% - Accent1 2 5 6 2 2" xfId="21964"/>
    <cellStyle name="40% - Accent1 2 5 6 2 3" xfId="21965"/>
    <cellStyle name="40% - Accent1 2 5 6 3" xfId="21966"/>
    <cellStyle name="40% - Accent1 2 5 6 3 2" xfId="21967"/>
    <cellStyle name="40% - Accent1 2 5 6 4" xfId="21968"/>
    <cellStyle name="40% - Accent1 2 5 6 5" xfId="21969"/>
    <cellStyle name="40% - Accent1 2 5 6 6" xfId="21970"/>
    <cellStyle name="40% - Accent1 2 5 6 7" xfId="21971"/>
    <cellStyle name="40% - Accent1 2 5 6 8" xfId="21972"/>
    <cellStyle name="40% - Accent1 2 5 6 9" xfId="21973"/>
    <cellStyle name="40% - Accent1 2 5 7" xfId="21974"/>
    <cellStyle name="40% - Accent1 2 5 7 2" xfId="21975"/>
    <cellStyle name="40% - Accent1 2 5 7 2 2" xfId="21976"/>
    <cellStyle name="40% - Accent1 2 5 7 2 3" xfId="21977"/>
    <cellStyle name="40% - Accent1 2 5 7 3" xfId="21978"/>
    <cellStyle name="40% - Accent1 2 5 7 3 2" xfId="21979"/>
    <cellStyle name="40% - Accent1 2 5 7 4" xfId="21980"/>
    <cellStyle name="40% - Accent1 2 5 7 5" xfId="21981"/>
    <cellStyle name="40% - Accent1 2 5 7 6" xfId="21982"/>
    <cellStyle name="40% - Accent1 2 5 7 7" xfId="21983"/>
    <cellStyle name="40% - Accent1 2 5 7 8" xfId="21984"/>
    <cellStyle name="40% - Accent1 2 5 7 9" xfId="21985"/>
    <cellStyle name="40% - Accent1 2 5 8" xfId="21986"/>
    <cellStyle name="40% - Accent1 2 5 8 2" xfId="21987"/>
    <cellStyle name="40% - Accent1 2 5 8 3" xfId="21988"/>
    <cellStyle name="40% - Accent1 2 5 9" xfId="21989"/>
    <cellStyle name="40% - Accent1 2 5 9 2" xfId="21990"/>
    <cellStyle name="40% - Accent1 2 6" xfId="21991"/>
    <cellStyle name="40% - Accent1 2 6 10" xfId="21992"/>
    <cellStyle name="40% - Accent1 2 6 11" xfId="21993"/>
    <cellStyle name="40% - Accent1 2 6 12" xfId="21994"/>
    <cellStyle name="40% - Accent1 2 6 13" xfId="21995"/>
    <cellStyle name="40% - Accent1 2 6 14" xfId="21996"/>
    <cellStyle name="40% - Accent1 2 6 15" xfId="21997"/>
    <cellStyle name="40% - Accent1 2 6 2" xfId="21998"/>
    <cellStyle name="40% - Accent1 2 6 2 10" xfId="21999"/>
    <cellStyle name="40% - Accent1 2 6 2 11" xfId="22000"/>
    <cellStyle name="40% - Accent1 2 6 2 12" xfId="22001"/>
    <cellStyle name="40% - Accent1 2 6 2 13" xfId="22002"/>
    <cellStyle name="40% - Accent1 2 6 2 2" xfId="22003"/>
    <cellStyle name="40% - Accent1 2 6 2 2 10" xfId="22004"/>
    <cellStyle name="40% - Accent1 2 6 2 2 11" xfId="22005"/>
    <cellStyle name="40% - Accent1 2 6 2 2 12" xfId="22006"/>
    <cellStyle name="40% - Accent1 2 6 2 2 2" xfId="22007"/>
    <cellStyle name="40% - Accent1 2 6 2 2 2 2" xfId="22008"/>
    <cellStyle name="40% - Accent1 2 6 2 2 2 2 2" xfId="22009"/>
    <cellStyle name="40% - Accent1 2 6 2 2 2 2 3" xfId="22010"/>
    <cellStyle name="40% - Accent1 2 6 2 2 2 3" xfId="22011"/>
    <cellStyle name="40% - Accent1 2 6 2 2 2 3 2" xfId="22012"/>
    <cellStyle name="40% - Accent1 2 6 2 2 2 4" xfId="22013"/>
    <cellStyle name="40% - Accent1 2 6 2 2 2 5" xfId="22014"/>
    <cellStyle name="40% - Accent1 2 6 2 2 2 6" xfId="22015"/>
    <cellStyle name="40% - Accent1 2 6 2 2 2 7" xfId="22016"/>
    <cellStyle name="40% - Accent1 2 6 2 2 2 8" xfId="22017"/>
    <cellStyle name="40% - Accent1 2 6 2 2 2 9" xfId="22018"/>
    <cellStyle name="40% - Accent1 2 6 2 2 3" xfId="22019"/>
    <cellStyle name="40% - Accent1 2 6 2 2 3 2" xfId="22020"/>
    <cellStyle name="40% - Accent1 2 6 2 2 3 2 2" xfId="22021"/>
    <cellStyle name="40% - Accent1 2 6 2 2 3 2 3" xfId="22022"/>
    <cellStyle name="40% - Accent1 2 6 2 2 3 3" xfId="22023"/>
    <cellStyle name="40% - Accent1 2 6 2 2 3 3 2" xfId="22024"/>
    <cellStyle name="40% - Accent1 2 6 2 2 3 4" xfId="22025"/>
    <cellStyle name="40% - Accent1 2 6 2 2 3 5" xfId="22026"/>
    <cellStyle name="40% - Accent1 2 6 2 2 3 6" xfId="22027"/>
    <cellStyle name="40% - Accent1 2 6 2 2 3 7" xfId="22028"/>
    <cellStyle name="40% - Accent1 2 6 2 2 3 8" xfId="22029"/>
    <cellStyle name="40% - Accent1 2 6 2 2 3 9" xfId="22030"/>
    <cellStyle name="40% - Accent1 2 6 2 2 4" xfId="22031"/>
    <cellStyle name="40% - Accent1 2 6 2 2 4 2" xfId="22032"/>
    <cellStyle name="40% - Accent1 2 6 2 2 4 2 2" xfId="22033"/>
    <cellStyle name="40% - Accent1 2 6 2 2 4 2 3" xfId="22034"/>
    <cellStyle name="40% - Accent1 2 6 2 2 4 3" xfId="22035"/>
    <cellStyle name="40% - Accent1 2 6 2 2 4 3 2" xfId="22036"/>
    <cellStyle name="40% - Accent1 2 6 2 2 4 4" xfId="22037"/>
    <cellStyle name="40% - Accent1 2 6 2 2 4 5" xfId="22038"/>
    <cellStyle name="40% - Accent1 2 6 2 2 4 6" xfId="22039"/>
    <cellStyle name="40% - Accent1 2 6 2 2 4 7" xfId="22040"/>
    <cellStyle name="40% - Accent1 2 6 2 2 4 8" xfId="22041"/>
    <cellStyle name="40% - Accent1 2 6 2 2 4 9" xfId="22042"/>
    <cellStyle name="40% - Accent1 2 6 2 2 5" xfId="22043"/>
    <cellStyle name="40% - Accent1 2 6 2 2 5 2" xfId="22044"/>
    <cellStyle name="40% - Accent1 2 6 2 2 5 3" xfId="22045"/>
    <cellStyle name="40% - Accent1 2 6 2 2 6" xfId="22046"/>
    <cellStyle name="40% - Accent1 2 6 2 2 6 2" xfId="22047"/>
    <cellStyle name="40% - Accent1 2 6 2 2 7" xfId="22048"/>
    <cellStyle name="40% - Accent1 2 6 2 2 8" xfId="22049"/>
    <cellStyle name="40% - Accent1 2 6 2 2 9" xfId="22050"/>
    <cellStyle name="40% - Accent1 2 6 2 3" xfId="22051"/>
    <cellStyle name="40% - Accent1 2 6 2 3 2" xfId="22052"/>
    <cellStyle name="40% - Accent1 2 6 2 3 2 2" xfId="22053"/>
    <cellStyle name="40% - Accent1 2 6 2 3 2 3" xfId="22054"/>
    <cellStyle name="40% - Accent1 2 6 2 3 3" xfId="22055"/>
    <cellStyle name="40% - Accent1 2 6 2 3 3 2" xfId="22056"/>
    <cellStyle name="40% - Accent1 2 6 2 3 4" xfId="22057"/>
    <cellStyle name="40% - Accent1 2 6 2 3 5" xfId="22058"/>
    <cellStyle name="40% - Accent1 2 6 2 3 6" xfId="22059"/>
    <cellStyle name="40% - Accent1 2 6 2 3 7" xfId="22060"/>
    <cellStyle name="40% - Accent1 2 6 2 3 8" xfId="22061"/>
    <cellStyle name="40% - Accent1 2 6 2 3 9" xfId="22062"/>
    <cellStyle name="40% - Accent1 2 6 2 4" xfId="22063"/>
    <cellStyle name="40% - Accent1 2 6 2 4 2" xfId="22064"/>
    <cellStyle name="40% - Accent1 2 6 2 4 2 2" xfId="22065"/>
    <cellStyle name="40% - Accent1 2 6 2 4 2 3" xfId="22066"/>
    <cellStyle name="40% - Accent1 2 6 2 4 3" xfId="22067"/>
    <cellStyle name="40% - Accent1 2 6 2 4 3 2" xfId="22068"/>
    <cellStyle name="40% - Accent1 2 6 2 4 4" xfId="22069"/>
    <cellStyle name="40% - Accent1 2 6 2 4 5" xfId="22070"/>
    <cellStyle name="40% - Accent1 2 6 2 4 6" xfId="22071"/>
    <cellStyle name="40% - Accent1 2 6 2 4 7" xfId="22072"/>
    <cellStyle name="40% - Accent1 2 6 2 4 8" xfId="22073"/>
    <cellStyle name="40% - Accent1 2 6 2 4 9" xfId="22074"/>
    <cellStyle name="40% - Accent1 2 6 2 5" xfId="22075"/>
    <cellStyle name="40% - Accent1 2 6 2 5 2" xfId="22076"/>
    <cellStyle name="40% - Accent1 2 6 2 5 2 2" xfId="22077"/>
    <cellStyle name="40% - Accent1 2 6 2 5 2 3" xfId="22078"/>
    <cellStyle name="40% - Accent1 2 6 2 5 3" xfId="22079"/>
    <cellStyle name="40% - Accent1 2 6 2 5 3 2" xfId="22080"/>
    <cellStyle name="40% - Accent1 2 6 2 5 4" xfId="22081"/>
    <cellStyle name="40% - Accent1 2 6 2 5 5" xfId="22082"/>
    <cellStyle name="40% - Accent1 2 6 2 5 6" xfId="22083"/>
    <cellStyle name="40% - Accent1 2 6 2 5 7" xfId="22084"/>
    <cellStyle name="40% - Accent1 2 6 2 5 8" xfId="22085"/>
    <cellStyle name="40% - Accent1 2 6 2 5 9" xfId="22086"/>
    <cellStyle name="40% - Accent1 2 6 2 6" xfId="22087"/>
    <cellStyle name="40% - Accent1 2 6 2 6 2" xfId="22088"/>
    <cellStyle name="40% - Accent1 2 6 2 6 3" xfId="22089"/>
    <cellStyle name="40% - Accent1 2 6 2 7" xfId="22090"/>
    <cellStyle name="40% - Accent1 2 6 2 7 2" xfId="22091"/>
    <cellStyle name="40% - Accent1 2 6 2 8" xfId="22092"/>
    <cellStyle name="40% - Accent1 2 6 2 9" xfId="22093"/>
    <cellStyle name="40% - Accent1 2 6 3" xfId="22094"/>
    <cellStyle name="40% - Accent1 2 6 3 10" xfId="22095"/>
    <cellStyle name="40% - Accent1 2 6 3 11" xfId="22096"/>
    <cellStyle name="40% - Accent1 2 6 3 12" xfId="22097"/>
    <cellStyle name="40% - Accent1 2 6 3 13" xfId="22098"/>
    <cellStyle name="40% - Accent1 2 6 3 2" xfId="22099"/>
    <cellStyle name="40% - Accent1 2 6 3 2 10" xfId="22100"/>
    <cellStyle name="40% - Accent1 2 6 3 2 11" xfId="22101"/>
    <cellStyle name="40% - Accent1 2 6 3 2 12" xfId="22102"/>
    <cellStyle name="40% - Accent1 2 6 3 2 2" xfId="22103"/>
    <cellStyle name="40% - Accent1 2 6 3 2 2 2" xfId="22104"/>
    <cellStyle name="40% - Accent1 2 6 3 2 2 2 2" xfId="22105"/>
    <cellStyle name="40% - Accent1 2 6 3 2 2 2 3" xfId="22106"/>
    <cellStyle name="40% - Accent1 2 6 3 2 2 3" xfId="22107"/>
    <cellStyle name="40% - Accent1 2 6 3 2 2 3 2" xfId="22108"/>
    <cellStyle name="40% - Accent1 2 6 3 2 2 4" xfId="22109"/>
    <cellStyle name="40% - Accent1 2 6 3 2 2 5" xfId="22110"/>
    <cellStyle name="40% - Accent1 2 6 3 2 2 6" xfId="22111"/>
    <cellStyle name="40% - Accent1 2 6 3 2 2 7" xfId="22112"/>
    <cellStyle name="40% - Accent1 2 6 3 2 2 8" xfId="22113"/>
    <cellStyle name="40% - Accent1 2 6 3 2 2 9" xfId="22114"/>
    <cellStyle name="40% - Accent1 2 6 3 2 3" xfId="22115"/>
    <cellStyle name="40% - Accent1 2 6 3 2 3 2" xfId="22116"/>
    <cellStyle name="40% - Accent1 2 6 3 2 3 2 2" xfId="22117"/>
    <cellStyle name="40% - Accent1 2 6 3 2 3 2 3" xfId="22118"/>
    <cellStyle name="40% - Accent1 2 6 3 2 3 3" xfId="22119"/>
    <cellStyle name="40% - Accent1 2 6 3 2 3 3 2" xfId="22120"/>
    <cellStyle name="40% - Accent1 2 6 3 2 3 4" xfId="22121"/>
    <cellStyle name="40% - Accent1 2 6 3 2 3 5" xfId="22122"/>
    <cellStyle name="40% - Accent1 2 6 3 2 3 6" xfId="22123"/>
    <cellStyle name="40% - Accent1 2 6 3 2 3 7" xfId="22124"/>
    <cellStyle name="40% - Accent1 2 6 3 2 3 8" xfId="22125"/>
    <cellStyle name="40% - Accent1 2 6 3 2 3 9" xfId="22126"/>
    <cellStyle name="40% - Accent1 2 6 3 2 4" xfId="22127"/>
    <cellStyle name="40% - Accent1 2 6 3 2 4 2" xfId="22128"/>
    <cellStyle name="40% - Accent1 2 6 3 2 4 2 2" xfId="22129"/>
    <cellStyle name="40% - Accent1 2 6 3 2 4 2 3" xfId="22130"/>
    <cellStyle name="40% - Accent1 2 6 3 2 4 3" xfId="22131"/>
    <cellStyle name="40% - Accent1 2 6 3 2 4 3 2" xfId="22132"/>
    <cellStyle name="40% - Accent1 2 6 3 2 4 4" xfId="22133"/>
    <cellStyle name="40% - Accent1 2 6 3 2 4 5" xfId="22134"/>
    <cellStyle name="40% - Accent1 2 6 3 2 4 6" xfId="22135"/>
    <cellStyle name="40% - Accent1 2 6 3 2 4 7" xfId="22136"/>
    <cellStyle name="40% - Accent1 2 6 3 2 4 8" xfId="22137"/>
    <cellStyle name="40% - Accent1 2 6 3 2 4 9" xfId="22138"/>
    <cellStyle name="40% - Accent1 2 6 3 2 5" xfId="22139"/>
    <cellStyle name="40% - Accent1 2 6 3 2 5 2" xfId="22140"/>
    <cellStyle name="40% - Accent1 2 6 3 2 5 3" xfId="22141"/>
    <cellStyle name="40% - Accent1 2 6 3 2 6" xfId="22142"/>
    <cellStyle name="40% - Accent1 2 6 3 2 6 2" xfId="22143"/>
    <cellStyle name="40% - Accent1 2 6 3 2 7" xfId="22144"/>
    <cellStyle name="40% - Accent1 2 6 3 2 8" xfId="22145"/>
    <cellStyle name="40% - Accent1 2 6 3 2 9" xfId="22146"/>
    <cellStyle name="40% - Accent1 2 6 3 3" xfId="22147"/>
    <cellStyle name="40% - Accent1 2 6 3 3 2" xfId="22148"/>
    <cellStyle name="40% - Accent1 2 6 3 3 2 2" xfId="22149"/>
    <cellStyle name="40% - Accent1 2 6 3 3 2 3" xfId="22150"/>
    <cellStyle name="40% - Accent1 2 6 3 3 3" xfId="22151"/>
    <cellStyle name="40% - Accent1 2 6 3 3 3 2" xfId="22152"/>
    <cellStyle name="40% - Accent1 2 6 3 3 4" xfId="22153"/>
    <cellStyle name="40% - Accent1 2 6 3 3 5" xfId="22154"/>
    <cellStyle name="40% - Accent1 2 6 3 3 6" xfId="22155"/>
    <cellStyle name="40% - Accent1 2 6 3 3 7" xfId="22156"/>
    <cellStyle name="40% - Accent1 2 6 3 3 8" xfId="22157"/>
    <cellStyle name="40% - Accent1 2 6 3 3 9" xfId="22158"/>
    <cellStyle name="40% - Accent1 2 6 3 4" xfId="22159"/>
    <cellStyle name="40% - Accent1 2 6 3 4 2" xfId="22160"/>
    <cellStyle name="40% - Accent1 2 6 3 4 2 2" xfId="22161"/>
    <cellStyle name="40% - Accent1 2 6 3 4 2 3" xfId="22162"/>
    <cellStyle name="40% - Accent1 2 6 3 4 3" xfId="22163"/>
    <cellStyle name="40% - Accent1 2 6 3 4 3 2" xfId="22164"/>
    <cellStyle name="40% - Accent1 2 6 3 4 4" xfId="22165"/>
    <cellStyle name="40% - Accent1 2 6 3 4 5" xfId="22166"/>
    <cellStyle name="40% - Accent1 2 6 3 4 6" xfId="22167"/>
    <cellStyle name="40% - Accent1 2 6 3 4 7" xfId="22168"/>
    <cellStyle name="40% - Accent1 2 6 3 4 8" xfId="22169"/>
    <cellStyle name="40% - Accent1 2 6 3 4 9" xfId="22170"/>
    <cellStyle name="40% - Accent1 2 6 3 5" xfId="22171"/>
    <cellStyle name="40% - Accent1 2 6 3 5 2" xfId="22172"/>
    <cellStyle name="40% - Accent1 2 6 3 5 2 2" xfId="22173"/>
    <cellStyle name="40% - Accent1 2 6 3 5 2 3" xfId="22174"/>
    <cellStyle name="40% - Accent1 2 6 3 5 3" xfId="22175"/>
    <cellStyle name="40% - Accent1 2 6 3 5 3 2" xfId="22176"/>
    <cellStyle name="40% - Accent1 2 6 3 5 4" xfId="22177"/>
    <cellStyle name="40% - Accent1 2 6 3 5 5" xfId="22178"/>
    <cellStyle name="40% - Accent1 2 6 3 5 6" xfId="22179"/>
    <cellStyle name="40% - Accent1 2 6 3 5 7" xfId="22180"/>
    <cellStyle name="40% - Accent1 2 6 3 5 8" xfId="22181"/>
    <cellStyle name="40% - Accent1 2 6 3 5 9" xfId="22182"/>
    <cellStyle name="40% - Accent1 2 6 3 6" xfId="22183"/>
    <cellStyle name="40% - Accent1 2 6 3 6 2" xfId="22184"/>
    <cellStyle name="40% - Accent1 2 6 3 6 3" xfId="22185"/>
    <cellStyle name="40% - Accent1 2 6 3 7" xfId="22186"/>
    <cellStyle name="40% - Accent1 2 6 3 7 2" xfId="22187"/>
    <cellStyle name="40% - Accent1 2 6 3 8" xfId="22188"/>
    <cellStyle name="40% - Accent1 2 6 3 9" xfId="22189"/>
    <cellStyle name="40% - Accent1 2 6 4" xfId="22190"/>
    <cellStyle name="40% - Accent1 2 6 4 10" xfId="22191"/>
    <cellStyle name="40% - Accent1 2 6 4 11" xfId="22192"/>
    <cellStyle name="40% - Accent1 2 6 4 12" xfId="22193"/>
    <cellStyle name="40% - Accent1 2 6 4 2" xfId="22194"/>
    <cellStyle name="40% - Accent1 2 6 4 2 2" xfId="22195"/>
    <cellStyle name="40% - Accent1 2 6 4 2 2 2" xfId="22196"/>
    <cellStyle name="40% - Accent1 2 6 4 2 2 3" xfId="22197"/>
    <cellStyle name="40% - Accent1 2 6 4 2 3" xfId="22198"/>
    <cellStyle name="40% - Accent1 2 6 4 2 3 2" xfId="22199"/>
    <cellStyle name="40% - Accent1 2 6 4 2 4" xfId="22200"/>
    <cellStyle name="40% - Accent1 2 6 4 2 5" xfId="22201"/>
    <cellStyle name="40% - Accent1 2 6 4 2 6" xfId="22202"/>
    <cellStyle name="40% - Accent1 2 6 4 2 7" xfId="22203"/>
    <cellStyle name="40% - Accent1 2 6 4 2 8" xfId="22204"/>
    <cellStyle name="40% - Accent1 2 6 4 2 9" xfId="22205"/>
    <cellStyle name="40% - Accent1 2 6 4 3" xfId="22206"/>
    <cellStyle name="40% - Accent1 2 6 4 3 2" xfId="22207"/>
    <cellStyle name="40% - Accent1 2 6 4 3 2 2" xfId="22208"/>
    <cellStyle name="40% - Accent1 2 6 4 3 2 3" xfId="22209"/>
    <cellStyle name="40% - Accent1 2 6 4 3 3" xfId="22210"/>
    <cellStyle name="40% - Accent1 2 6 4 3 3 2" xfId="22211"/>
    <cellStyle name="40% - Accent1 2 6 4 3 4" xfId="22212"/>
    <cellStyle name="40% - Accent1 2 6 4 3 5" xfId="22213"/>
    <cellStyle name="40% - Accent1 2 6 4 3 6" xfId="22214"/>
    <cellStyle name="40% - Accent1 2 6 4 3 7" xfId="22215"/>
    <cellStyle name="40% - Accent1 2 6 4 3 8" xfId="22216"/>
    <cellStyle name="40% - Accent1 2 6 4 3 9" xfId="22217"/>
    <cellStyle name="40% - Accent1 2 6 4 4" xfId="22218"/>
    <cellStyle name="40% - Accent1 2 6 4 4 2" xfId="22219"/>
    <cellStyle name="40% - Accent1 2 6 4 4 2 2" xfId="22220"/>
    <cellStyle name="40% - Accent1 2 6 4 4 2 3" xfId="22221"/>
    <cellStyle name="40% - Accent1 2 6 4 4 3" xfId="22222"/>
    <cellStyle name="40% - Accent1 2 6 4 4 3 2" xfId="22223"/>
    <cellStyle name="40% - Accent1 2 6 4 4 4" xfId="22224"/>
    <cellStyle name="40% - Accent1 2 6 4 4 5" xfId="22225"/>
    <cellStyle name="40% - Accent1 2 6 4 4 6" xfId="22226"/>
    <cellStyle name="40% - Accent1 2 6 4 4 7" xfId="22227"/>
    <cellStyle name="40% - Accent1 2 6 4 4 8" xfId="22228"/>
    <cellStyle name="40% - Accent1 2 6 4 4 9" xfId="22229"/>
    <cellStyle name="40% - Accent1 2 6 4 5" xfId="22230"/>
    <cellStyle name="40% - Accent1 2 6 4 5 2" xfId="22231"/>
    <cellStyle name="40% - Accent1 2 6 4 5 3" xfId="22232"/>
    <cellStyle name="40% - Accent1 2 6 4 6" xfId="22233"/>
    <cellStyle name="40% - Accent1 2 6 4 6 2" xfId="22234"/>
    <cellStyle name="40% - Accent1 2 6 4 7" xfId="22235"/>
    <cellStyle name="40% - Accent1 2 6 4 8" xfId="22236"/>
    <cellStyle name="40% - Accent1 2 6 4 9" xfId="22237"/>
    <cellStyle name="40% - Accent1 2 6 5" xfId="22238"/>
    <cellStyle name="40% - Accent1 2 6 5 2" xfId="22239"/>
    <cellStyle name="40% - Accent1 2 6 5 2 2" xfId="22240"/>
    <cellStyle name="40% - Accent1 2 6 5 2 3" xfId="22241"/>
    <cellStyle name="40% - Accent1 2 6 5 3" xfId="22242"/>
    <cellStyle name="40% - Accent1 2 6 5 3 2" xfId="22243"/>
    <cellStyle name="40% - Accent1 2 6 5 4" xfId="22244"/>
    <cellStyle name="40% - Accent1 2 6 5 5" xfId="22245"/>
    <cellStyle name="40% - Accent1 2 6 5 6" xfId="22246"/>
    <cellStyle name="40% - Accent1 2 6 5 7" xfId="22247"/>
    <cellStyle name="40% - Accent1 2 6 5 8" xfId="22248"/>
    <cellStyle name="40% - Accent1 2 6 5 9" xfId="22249"/>
    <cellStyle name="40% - Accent1 2 6 6" xfId="22250"/>
    <cellStyle name="40% - Accent1 2 6 6 2" xfId="22251"/>
    <cellStyle name="40% - Accent1 2 6 6 2 2" xfId="22252"/>
    <cellStyle name="40% - Accent1 2 6 6 2 3" xfId="22253"/>
    <cellStyle name="40% - Accent1 2 6 6 3" xfId="22254"/>
    <cellStyle name="40% - Accent1 2 6 6 3 2" xfId="22255"/>
    <cellStyle name="40% - Accent1 2 6 6 4" xfId="22256"/>
    <cellStyle name="40% - Accent1 2 6 6 5" xfId="22257"/>
    <cellStyle name="40% - Accent1 2 6 6 6" xfId="22258"/>
    <cellStyle name="40% - Accent1 2 6 6 7" xfId="22259"/>
    <cellStyle name="40% - Accent1 2 6 6 8" xfId="22260"/>
    <cellStyle name="40% - Accent1 2 6 6 9" xfId="22261"/>
    <cellStyle name="40% - Accent1 2 6 7" xfId="22262"/>
    <cellStyle name="40% - Accent1 2 6 7 2" xfId="22263"/>
    <cellStyle name="40% - Accent1 2 6 7 2 2" xfId="22264"/>
    <cellStyle name="40% - Accent1 2 6 7 2 3" xfId="22265"/>
    <cellStyle name="40% - Accent1 2 6 7 3" xfId="22266"/>
    <cellStyle name="40% - Accent1 2 6 7 3 2" xfId="22267"/>
    <cellStyle name="40% - Accent1 2 6 7 4" xfId="22268"/>
    <cellStyle name="40% - Accent1 2 6 7 5" xfId="22269"/>
    <cellStyle name="40% - Accent1 2 6 7 6" xfId="22270"/>
    <cellStyle name="40% - Accent1 2 6 7 7" xfId="22271"/>
    <cellStyle name="40% - Accent1 2 6 7 8" xfId="22272"/>
    <cellStyle name="40% - Accent1 2 6 7 9" xfId="22273"/>
    <cellStyle name="40% - Accent1 2 6 8" xfId="22274"/>
    <cellStyle name="40% - Accent1 2 6 8 2" xfId="22275"/>
    <cellStyle name="40% - Accent1 2 6 8 3" xfId="22276"/>
    <cellStyle name="40% - Accent1 2 6 9" xfId="22277"/>
    <cellStyle name="40% - Accent1 2 6 9 2" xfId="22278"/>
    <cellStyle name="40% - Accent1 2 7" xfId="22279"/>
    <cellStyle name="40% - Accent1 2 7 10" xfId="22280"/>
    <cellStyle name="40% - Accent1 2 7 11" xfId="22281"/>
    <cellStyle name="40% - Accent1 2 7 12" xfId="22282"/>
    <cellStyle name="40% - Accent1 2 7 13" xfId="22283"/>
    <cellStyle name="40% - Accent1 2 7 2" xfId="22284"/>
    <cellStyle name="40% - Accent1 2 7 2 10" xfId="22285"/>
    <cellStyle name="40% - Accent1 2 7 2 11" xfId="22286"/>
    <cellStyle name="40% - Accent1 2 7 2 12" xfId="22287"/>
    <cellStyle name="40% - Accent1 2 7 2 2" xfId="22288"/>
    <cellStyle name="40% - Accent1 2 7 2 2 2" xfId="22289"/>
    <cellStyle name="40% - Accent1 2 7 2 2 2 2" xfId="22290"/>
    <cellStyle name="40% - Accent1 2 7 2 2 2 3" xfId="22291"/>
    <cellStyle name="40% - Accent1 2 7 2 2 3" xfId="22292"/>
    <cellStyle name="40% - Accent1 2 7 2 2 3 2" xfId="22293"/>
    <cellStyle name="40% - Accent1 2 7 2 2 4" xfId="22294"/>
    <cellStyle name="40% - Accent1 2 7 2 2 5" xfId="22295"/>
    <cellStyle name="40% - Accent1 2 7 2 2 6" xfId="22296"/>
    <cellStyle name="40% - Accent1 2 7 2 2 7" xfId="22297"/>
    <cellStyle name="40% - Accent1 2 7 2 2 8" xfId="22298"/>
    <cellStyle name="40% - Accent1 2 7 2 2 9" xfId="22299"/>
    <cellStyle name="40% - Accent1 2 7 2 3" xfId="22300"/>
    <cellStyle name="40% - Accent1 2 7 2 3 2" xfId="22301"/>
    <cellStyle name="40% - Accent1 2 7 2 3 2 2" xfId="22302"/>
    <cellStyle name="40% - Accent1 2 7 2 3 2 3" xfId="22303"/>
    <cellStyle name="40% - Accent1 2 7 2 3 3" xfId="22304"/>
    <cellStyle name="40% - Accent1 2 7 2 3 3 2" xfId="22305"/>
    <cellStyle name="40% - Accent1 2 7 2 3 4" xfId="22306"/>
    <cellStyle name="40% - Accent1 2 7 2 3 5" xfId="22307"/>
    <cellStyle name="40% - Accent1 2 7 2 3 6" xfId="22308"/>
    <cellStyle name="40% - Accent1 2 7 2 3 7" xfId="22309"/>
    <cellStyle name="40% - Accent1 2 7 2 3 8" xfId="22310"/>
    <cellStyle name="40% - Accent1 2 7 2 3 9" xfId="22311"/>
    <cellStyle name="40% - Accent1 2 7 2 4" xfId="22312"/>
    <cellStyle name="40% - Accent1 2 7 2 4 2" xfId="22313"/>
    <cellStyle name="40% - Accent1 2 7 2 4 2 2" xfId="22314"/>
    <cellStyle name="40% - Accent1 2 7 2 4 2 3" xfId="22315"/>
    <cellStyle name="40% - Accent1 2 7 2 4 3" xfId="22316"/>
    <cellStyle name="40% - Accent1 2 7 2 4 3 2" xfId="22317"/>
    <cellStyle name="40% - Accent1 2 7 2 4 4" xfId="22318"/>
    <cellStyle name="40% - Accent1 2 7 2 4 5" xfId="22319"/>
    <cellStyle name="40% - Accent1 2 7 2 4 6" xfId="22320"/>
    <cellStyle name="40% - Accent1 2 7 2 4 7" xfId="22321"/>
    <cellStyle name="40% - Accent1 2 7 2 4 8" xfId="22322"/>
    <cellStyle name="40% - Accent1 2 7 2 4 9" xfId="22323"/>
    <cellStyle name="40% - Accent1 2 7 2 5" xfId="22324"/>
    <cellStyle name="40% - Accent1 2 7 2 5 2" xfId="22325"/>
    <cellStyle name="40% - Accent1 2 7 2 5 3" xfId="22326"/>
    <cellStyle name="40% - Accent1 2 7 2 6" xfId="22327"/>
    <cellStyle name="40% - Accent1 2 7 2 6 2" xfId="22328"/>
    <cellStyle name="40% - Accent1 2 7 2 7" xfId="22329"/>
    <cellStyle name="40% - Accent1 2 7 2 8" xfId="22330"/>
    <cellStyle name="40% - Accent1 2 7 2 9" xfId="22331"/>
    <cellStyle name="40% - Accent1 2 7 3" xfId="22332"/>
    <cellStyle name="40% - Accent1 2 7 3 2" xfId="22333"/>
    <cellStyle name="40% - Accent1 2 7 3 2 2" xfId="22334"/>
    <cellStyle name="40% - Accent1 2 7 3 2 3" xfId="22335"/>
    <cellStyle name="40% - Accent1 2 7 3 3" xfId="22336"/>
    <cellStyle name="40% - Accent1 2 7 3 3 2" xfId="22337"/>
    <cellStyle name="40% - Accent1 2 7 3 4" xfId="22338"/>
    <cellStyle name="40% - Accent1 2 7 3 5" xfId="22339"/>
    <cellStyle name="40% - Accent1 2 7 3 6" xfId="22340"/>
    <cellStyle name="40% - Accent1 2 7 3 7" xfId="22341"/>
    <cellStyle name="40% - Accent1 2 7 3 8" xfId="22342"/>
    <cellStyle name="40% - Accent1 2 7 3 9" xfId="22343"/>
    <cellStyle name="40% - Accent1 2 7 4" xfId="22344"/>
    <cellStyle name="40% - Accent1 2 7 4 2" xfId="22345"/>
    <cellStyle name="40% - Accent1 2 7 4 2 2" xfId="22346"/>
    <cellStyle name="40% - Accent1 2 7 4 2 3" xfId="22347"/>
    <cellStyle name="40% - Accent1 2 7 4 3" xfId="22348"/>
    <cellStyle name="40% - Accent1 2 7 4 3 2" xfId="22349"/>
    <cellStyle name="40% - Accent1 2 7 4 4" xfId="22350"/>
    <cellStyle name="40% - Accent1 2 7 4 5" xfId="22351"/>
    <cellStyle name="40% - Accent1 2 7 4 6" xfId="22352"/>
    <cellStyle name="40% - Accent1 2 7 4 7" xfId="22353"/>
    <cellStyle name="40% - Accent1 2 7 4 8" xfId="22354"/>
    <cellStyle name="40% - Accent1 2 7 4 9" xfId="22355"/>
    <cellStyle name="40% - Accent1 2 7 5" xfId="22356"/>
    <cellStyle name="40% - Accent1 2 7 5 2" xfId="22357"/>
    <cellStyle name="40% - Accent1 2 7 5 2 2" xfId="22358"/>
    <cellStyle name="40% - Accent1 2 7 5 2 3" xfId="22359"/>
    <cellStyle name="40% - Accent1 2 7 5 3" xfId="22360"/>
    <cellStyle name="40% - Accent1 2 7 5 3 2" xfId="22361"/>
    <cellStyle name="40% - Accent1 2 7 5 4" xfId="22362"/>
    <cellStyle name="40% - Accent1 2 7 5 5" xfId="22363"/>
    <cellStyle name="40% - Accent1 2 7 5 6" xfId="22364"/>
    <cellStyle name="40% - Accent1 2 7 5 7" xfId="22365"/>
    <cellStyle name="40% - Accent1 2 7 5 8" xfId="22366"/>
    <cellStyle name="40% - Accent1 2 7 5 9" xfId="22367"/>
    <cellStyle name="40% - Accent1 2 7 6" xfId="22368"/>
    <cellStyle name="40% - Accent1 2 7 6 2" xfId="22369"/>
    <cellStyle name="40% - Accent1 2 7 6 3" xfId="22370"/>
    <cellStyle name="40% - Accent1 2 7 7" xfId="22371"/>
    <cellStyle name="40% - Accent1 2 7 7 2" xfId="22372"/>
    <cellStyle name="40% - Accent1 2 7 8" xfId="22373"/>
    <cellStyle name="40% - Accent1 2 7 9" xfId="22374"/>
    <cellStyle name="40% - Accent1 2 8" xfId="22375"/>
    <cellStyle name="40% - Accent1 2 8 10" xfId="22376"/>
    <cellStyle name="40% - Accent1 2 8 11" xfId="22377"/>
    <cellStyle name="40% - Accent1 2 8 12" xfId="22378"/>
    <cellStyle name="40% - Accent1 2 8 13" xfId="22379"/>
    <cellStyle name="40% - Accent1 2 8 2" xfId="22380"/>
    <cellStyle name="40% - Accent1 2 8 2 10" xfId="22381"/>
    <cellStyle name="40% - Accent1 2 8 2 11" xfId="22382"/>
    <cellStyle name="40% - Accent1 2 8 2 12" xfId="22383"/>
    <cellStyle name="40% - Accent1 2 8 2 2" xfId="22384"/>
    <cellStyle name="40% - Accent1 2 8 2 2 2" xfId="22385"/>
    <cellStyle name="40% - Accent1 2 8 2 2 2 2" xfId="22386"/>
    <cellStyle name="40% - Accent1 2 8 2 2 2 3" xfId="22387"/>
    <cellStyle name="40% - Accent1 2 8 2 2 3" xfId="22388"/>
    <cellStyle name="40% - Accent1 2 8 2 2 3 2" xfId="22389"/>
    <cellStyle name="40% - Accent1 2 8 2 2 4" xfId="22390"/>
    <cellStyle name="40% - Accent1 2 8 2 2 5" xfId="22391"/>
    <cellStyle name="40% - Accent1 2 8 2 2 6" xfId="22392"/>
    <cellStyle name="40% - Accent1 2 8 2 2 7" xfId="22393"/>
    <cellStyle name="40% - Accent1 2 8 2 2 8" xfId="22394"/>
    <cellStyle name="40% - Accent1 2 8 2 2 9" xfId="22395"/>
    <cellStyle name="40% - Accent1 2 8 2 3" xfId="22396"/>
    <cellStyle name="40% - Accent1 2 8 2 3 2" xfId="22397"/>
    <cellStyle name="40% - Accent1 2 8 2 3 2 2" xfId="22398"/>
    <cellStyle name="40% - Accent1 2 8 2 3 2 3" xfId="22399"/>
    <cellStyle name="40% - Accent1 2 8 2 3 3" xfId="22400"/>
    <cellStyle name="40% - Accent1 2 8 2 3 3 2" xfId="22401"/>
    <cellStyle name="40% - Accent1 2 8 2 3 4" xfId="22402"/>
    <cellStyle name="40% - Accent1 2 8 2 3 5" xfId="22403"/>
    <cellStyle name="40% - Accent1 2 8 2 3 6" xfId="22404"/>
    <cellStyle name="40% - Accent1 2 8 2 3 7" xfId="22405"/>
    <cellStyle name="40% - Accent1 2 8 2 3 8" xfId="22406"/>
    <cellStyle name="40% - Accent1 2 8 2 3 9" xfId="22407"/>
    <cellStyle name="40% - Accent1 2 8 2 4" xfId="22408"/>
    <cellStyle name="40% - Accent1 2 8 2 4 2" xfId="22409"/>
    <cellStyle name="40% - Accent1 2 8 2 4 2 2" xfId="22410"/>
    <cellStyle name="40% - Accent1 2 8 2 4 2 3" xfId="22411"/>
    <cellStyle name="40% - Accent1 2 8 2 4 3" xfId="22412"/>
    <cellStyle name="40% - Accent1 2 8 2 4 3 2" xfId="22413"/>
    <cellStyle name="40% - Accent1 2 8 2 4 4" xfId="22414"/>
    <cellStyle name="40% - Accent1 2 8 2 4 5" xfId="22415"/>
    <cellStyle name="40% - Accent1 2 8 2 4 6" xfId="22416"/>
    <cellStyle name="40% - Accent1 2 8 2 4 7" xfId="22417"/>
    <cellStyle name="40% - Accent1 2 8 2 4 8" xfId="22418"/>
    <cellStyle name="40% - Accent1 2 8 2 4 9" xfId="22419"/>
    <cellStyle name="40% - Accent1 2 8 2 5" xfId="22420"/>
    <cellStyle name="40% - Accent1 2 8 2 5 2" xfId="22421"/>
    <cellStyle name="40% - Accent1 2 8 2 5 3" xfId="22422"/>
    <cellStyle name="40% - Accent1 2 8 2 6" xfId="22423"/>
    <cellStyle name="40% - Accent1 2 8 2 6 2" xfId="22424"/>
    <cellStyle name="40% - Accent1 2 8 2 7" xfId="22425"/>
    <cellStyle name="40% - Accent1 2 8 2 8" xfId="22426"/>
    <cellStyle name="40% - Accent1 2 8 2 9" xfId="22427"/>
    <cellStyle name="40% - Accent1 2 8 3" xfId="22428"/>
    <cellStyle name="40% - Accent1 2 8 3 2" xfId="22429"/>
    <cellStyle name="40% - Accent1 2 8 3 2 2" xfId="22430"/>
    <cellStyle name="40% - Accent1 2 8 3 2 3" xfId="22431"/>
    <cellStyle name="40% - Accent1 2 8 3 3" xfId="22432"/>
    <cellStyle name="40% - Accent1 2 8 3 3 2" xfId="22433"/>
    <cellStyle name="40% - Accent1 2 8 3 4" xfId="22434"/>
    <cellStyle name="40% - Accent1 2 8 3 5" xfId="22435"/>
    <cellStyle name="40% - Accent1 2 8 3 6" xfId="22436"/>
    <cellStyle name="40% - Accent1 2 8 3 7" xfId="22437"/>
    <cellStyle name="40% - Accent1 2 8 3 8" xfId="22438"/>
    <cellStyle name="40% - Accent1 2 8 3 9" xfId="22439"/>
    <cellStyle name="40% - Accent1 2 8 4" xfId="22440"/>
    <cellStyle name="40% - Accent1 2 8 4 2" xfId="22441"/>
    <cellStyle name="40% - Accent1 2 8 4 2 2" xfId="22442"/>
    <cellStyle name="40% - Accent1 2 8 4 2 3" xfId="22443"/>
    <cellStyle name="40% - Accent1 2 8 4 3" xfId="22444"/>
    <cellStyle name="40% - Accent1 2 8 4 3 2" xfId="22445"/>
    <cellStyle name="40% - Accent1 2 8 4 4" xfId="22446"/>
    <cellStyle name="40% - Accent1 2 8 4 5" xfId="22447"/>
    <cellStyle name="40% - Accent1 2 8 4 6" xfId="22448"/>
    <cellStyle name="40% - Accent1 2 8 4 7" xfId="22449"/>
    <cellStyle name="40% - Accent1 2 8 4 8" xfId="22450"/>
    <cellStyle name="40% - Accent1 2 8 4 9" xfId="22451"/>
    <cellStyle name="40% - Accent1 2 8 5" xfId="22452"/>
    <cellStyle name="40% - Accent1 2 8 5 2" xfId="22453"/>
    <cellStyle name="40% - Accent1 2 8 5 2 2" xfId="22454"/>
    <cellStyle name="40% - Accent1 2 8 5 2 3" xfId="22455"/>
    <cellStyle name="40% - Accent1 2 8 5 3" xfId="22456"/>
    <cellStyle name="40% - Accent1 2 8 5 3 2" xfId="22457"/>
    <cellStyle name="40% - Accent1 2 8 5 4" xfId="22458"/>
    <cellStyle name="40% - Accent1 2 8 5 5" xfId="22459"/>
    <cellStyle name="40% - Accent1 2 8 5 6" xfId="22460"/>
    <cellStyle name="40% - Accent1 2 8 5 7" xfId="22461"/>
    <cellStyle name="40% - Accent1 2 8 5 8" xfId="22462"/>
    <cellStyle name="40% - Accent1 2 8 5 9" xfId="22463"/>
    <cellStyle name="40% - Accent1 2 8 6" xfId="22464"/>
    <cellStyle name="40% - Accent1 2 8 6 2" xfId="22465"/>
    <cellStyle name="40% - Accent1 2 8 6 3" xfId="22466"/>
    <cellStyle name="40% - Accent1 2 8 7" xfId="22467"/>
    <cellStyle name="40% - Accent1 2 8 7 2" xfId="22468"/>
    <cellStyle name="40% - Accent1 2 8 8" xfId="22469"/>
    <cellStyle name="40% - Accent1 2 8 9" xfId="22470"/>
    <cellStyle name="40% - Accent1 2 9" xfId="22471"/>
    <cellStyle name="40% - Accent1 2 9 10" xfId="22472"/>
    <cellStyle name="40% - Accent1 2 9 11" xfId="22473"/>
    <cellStyle name="40% - Accent1 2 9 12" xfId="22474"/>
    <cellStyle name="40% - Accent1 2 9 2" xfId="22475"/>
    <cellStyle name="40% - Accent1 2 9 2 2" xfId="22476"/>
    <cellStyle name="40% - Accent1 2 9 2 2 2" xfId="22477"/>
    <cellStyle name="40% - Accent1 2 9 2 2 3" xfId="22478"/>
    <cellStyle name="40% - Accent1 2 9 2 3" xfId="22479"/>
    <cellStyle name="40% - Accent1 2 9 2 3 2" xfId="22480"/>
    <cellStyle name="40% - Accent1 2 9 2 4" xfId="22481"/>
    <cellStyle name="40% - Accent1 2 9 2 5" xfId="22482"/>
    <cellStyle name="40% - Accent1 2 9 2 6" xfId="22483"/>
    <cellStyle name="40% - Accent1 2 9 2 7" xfId="22484"/>
    <cellStyle name="40% - Accent1 2 9 2 8" xfId="22485"/>
    <cellStyle name="40% - Accent1 2 9 2 9" xfId="22486"/>
    <cellStyle name="40% - Accent1 2 9 3" xfId="22487"/>
    <cellStyle name="40% - Accent1 2 9 3 2" xfId="22488"/>
    <cellStyle name="40% - Accent1 2 9 3 2 2" xfId="22489"/>
    <cellStyle name="40% - Accent1 2 9 3 2 3" xfId="22490"/>
    <cellStyle name="40% - Accent1 2 9 3 3" xfId="22491"/>
    <cellStyle name="40% - Accent1 2 9 3 3 2" xfId="22492"/>
    <cellStyle name="40% - Accent1 2 9 3 4" xfId="22493"/>
    <cellStyle name="40% - Accent1 2 9 3 5" xfId="22494"/>
    <cellStyle name="40% - Accent1 2 9 3 6" xfId="22495"/>
    <cellStyle name="40% - Accent1 2 9 3 7" xfId="22496"/>
    <cellStyle name="40% - Accent1 2 9 3 8" xfId="22497"/>
    <cellStyle name="40% - Accent1 2 9 3 9" xfId="22498"/>
    <cellStyle name="40% - Accent1 2 9 4" xfId="22499"/>
    <cellStyle name="40% - Accent1 2 9 4 2" xfId="22500"/>
    <cellStyle name="40% - Accent1 2 9 4 2 2" xfId="22501"/>
    <cellStyle name="40% - Accent1 2 9 4 2 3" xfId="22502"/>
    <cellStyle name="40% - Accent1 2 9 4 3" xfId="22503"/>
    <cellStyle name="40% - Accent1 2 9 4 3 2" xfId="22504"/>
    <cellStyle name="40% - Accent1 2 9 4 4" xfId="22505"/>
    <cellStyle name="40% - Accent1 2 9 4 5" xfId="22506"/>
    <cellStyle name="40% - Accent1 2 9 4 6" xfId="22507"/>
    <cellStyle name="40% - Accent1 2 9 4 7" xfId="22508"/>
    <cellStyle name="40% - Accent1 2 9 4 8" xfId="22509"/>
    <cellStyle name="40% - Accent1 2 9 4 9" xfId="22510"/>
    <cellStyle name="40% - Accent1 2 9 5" xfId="22511"/>
    <cellStyle name="40% - Accent1 2 9 5 2" xfId="22512"/>
    <cellStyle name="40% - Accent1 2 9 5 3" xfId="22513"/>
    <cellStyle name="40% - Accent1 2 9 6" xfId="22514"/>
    <cellStyle name="40% - Accent1 2 9 6 2" xfId="22515"/>
    <cellStyle name="40% - Accent1 2 9 7" xfId="22516"/>
    <cellStyle name="40% - Accent1 2 9 8" xfId="22517"/>
    <cellStyle name="40% - Accent1 2 9 9" xfId="22518"/>
    <cellStyle name="40% - Accent1 3" xfId="22519"/>
    <cellStyle name="40% - Accent1 3 10" xfId="22520"/>
    <cellStyle name="40% - Accent1 3 10 2" xfId="22521"/>
    <cellStyle name="40% - Accent1 3 10 2 2" xfId="22522"/>
    <cellStyle name="40% - Accent1 3 10 2 3" xfId="22523"/>
    <cellStyle name="40% - Accent1 3 10 3" xfId="22524"/>
    <cellStyle name="40% - Accent1 3 10 3 2" xfId="22525"/>
    <cellStyle name="40% - Accent1 3 10 4" xfId="22526"/>
    <cellStyle name="40% - Accent1 3 10 5" xfId="22527"/>
    <cellStyle name="40% - Accent1 3 10 6" xfId="22528"/>
    <cellStyle name="40% - Accent1 3 10 7" xfId="22529"/>
    <cellStyle name="40% - Accent1 3 10 8" xfId="22530"/>
    <cellStyle name="40% - Accent1 3 10 9" xfId="22531"/>
    <cellStyle name="40% - Accent1 3 11" xfId="22532"/>
    <cellStyle name="40% - Accent1 3 11 2" xfId="22533"/>
    <cellStyle name="40% - Accent1 3 11 2 2" xfId="22534"/>
    <cellStyle name="40% - Accent1 3 11 2 3" xfId="22535"/>
    <cellStyle name="40% - Accent1 3 11 3" xfId="22536"/>
    <cellStyle name="40% - Accent1 3 11 3 2" xfId="22537"/>
    <cellStyle name="40% - Accent1 3 11 4" xfId="22538"/>
    <cellStyle name="40% - Accent1 3 11 5" xfId="22539"/>
    <cellStyle name="40% - Accent1 3 11 6" xfId="22540"/>
    <cellStyle name="40% - Accent1 3 11 7" xfId="22541"/>
    <cellStyle name="40% - Accent1 3 11 8" xfId="22542"/>
    <cellStyle name="40% - Accent1 3 11 9" xfId="22543"/>
    <cellStyle name="40% - Accent1 3 12" xfId="22544"/>
    <cellStyle name="40% - Accent1 3 12 2" xfId="22545"/>
    <cellStyle name="40% - Accent1 3 12 2 2" xfId="22546"/>
    <cellStyle name="40% - Accent1 3 12 2 3" xfId="22547"/>
    <cellStyle name="40% - Accent1 3 12 3" xfId="22548"/>
    <cellStyle name="40% - Accent1 3 12 3 2" xfId="22549"/>
    <cellStyle name="40% - Accent1 3 12 4" xfId="22550"/>
    <cellStyle name="40% - Accent1 3 12 5" xfId="22551"/>
    <cellStyle name="40% - Accent1 3 12 6" xfId="22552"/>
    <cellStyle name="40% - Accent1 3 12 7" xfId="22553"/>
    <cellStyle name="40% - Accent1 3 12 8" xfId="22554"/>
    <cellStyle name="40% - Accent1 3 12 9" xfId="22555"/>
    <cellStyle name="40% - Accent1 3 13" xfId="22556"/>
    <cellStyle name="40% - Accent1 3 13 2" xfId="22557"/>
    <cellStyle name="40% - Accent1 3 14" xfId="22558"/>
    <cellStyle name="40% - Accent1 3 14 2" xfId="22559"/>
    <cellStyle name="40% - Accent1 3 15" xfId="22560"/>
    <cellStyle name="40% - Accent1 3 16" xfId="22561"/>
    <cellStyle name="40% - Accent1 3 17" xfId="22562"/>
    <cellStyle name="40% - Accent1 3 18" xfId="22563"/>
    <cellStyle name="40% - Accent1 3 19" xfId="22564"/>
    <cellStyle name="40% - Accent1 3 2" xfId="22565"/>
    <cellStyle name="40% - Accent1 3 2 10" xfId="22566"/>
    <cellStyle name="40% - Accent1 3 2 11" xfId="22567"/>
    <cellStyle name="40% - Accent1 3 2 12" xfId="22568"/>
    <cellStyle name="40% - Accent1 3 2 13" xfId="22569"/>
    <cellStyle name="40% - Accent1 3 2 14" xfId="22570"/>
    <cellStyle name="40% - Accent1 3 2 15" xfId="22571"/>
    <cellStyle name="40% - Accent1 3 2 2" xfId="22572"/>
    <cellStyle name="40% - Accent1 3 2 2 10" xfId="22573"/>
    <cellStyle name="40% - Accent1 3 2 2 11" xfId="22574"/>
    <cellStyle name="40% - Accent1 3 2 2 12" xfId="22575"/>
    <cellStyle name="40% - Accent1 3 2 2 13" xfId="22576"/>
    <cellStyle name="40% - Accent1 3 2 2 2" xfId="22577"/>
    <cellStyle name="40% - Accent1 3 2 2 2 10" xfId="22578"/>
    <cellStyle name="40% - Accent1 3 2 2 2 11" xfId="22579"/>
    <cellStyle name="40% - Accent1 3 2 2 2 12" xfId="22580"/>
    <cellStyle name="40% - Accent1 3 2 2 2 2" xfId="22581"/>
    <cellStyle name="40% - Accent1 3 2 2 2 2 2" xfId="22582"/>
    <cellStyle name="40% - Accent1 3 2 2 2 2 2 2" xfId="22583"/>
    <cellStyle name="40% - Accent1 3 2 2 2 2 2 3" xfId="22584"/>
    <cellStyle name="40% - Accent1 3 2 2 2 2 3" xfId="22585"/>
    <cellStyle name="40% - Accent1 3 2 2 2 2 3 2" xfId="22586"/>
    <cellStyle name="40% - Accent1 3 2 2 2 2 4" xfId="22587"/>
    <cellStyle name="40% - Accent1 3 2 2 2 2 5" xfId="22588"/>
    <cellStyle name="40% - Accent1 3 2 2 2 2 6" xfId="22589"/>
    <cellStyle name="40% - Accent1 3 2 2 2 2 7" xfId="22590"/>
    <cellStyle name="40% - Accent1 3 2 2 2 2 8" xfId="22591"/>
    <cellStyle name="40% - Accent1 3 2 2 2 2 9" xfId="22592"/>
    <cellStyle name="40% - Accent1 3 2 2 2 3" xfId="22593"/>
    <cellStyle name="40% - Accent1 3 2 2 2 3 2" xfId="22594"/>
    <cellStyle name="40% - Accent1 3 2 2 2 3 2 2" xfId="22595"/>
    <cellStyle name="40% - Accent1 3 2 2 2 3 2 3" xfId="22596"/>
    <cellStyle name="40% - Accent1 3 2 2 2 3 3" xfId="22597"/>
    <cellStyle name="40% - Accent1 3 2 2 2 3 3 2" xfId="22598"/>
    <cellStyle name="40% - Accent1 3 2 2 2 3 4" xfId="22599"/>
    <cellStyle name="40% - Accent1 3 2 2 2 3 5" xfId="22600"/>
    <cellStyle name="40% - Accent1 3 2 2 2 3 6" xfId="22601"/>
    <cellStyle name="40% - Accent1 3 2 2 2 3 7" xfId="22602"/>
    <cellStyle name="40% - Accent1 3 2 2 2 3 8" xfId="22603"/>
    <cellStyle name="40% - Accent1 3 2 2 2 3 9" xfId="22604"/>
    <cellStyle name="40% - Accent1 3 2 2 2 4" xfId="22605"/>
    <cellStyle name="40% - Accent1 3 2 2 2 4 2" xfId="22606"/>
    <cellStyle name="40% - Accent1 3 2 2 2 4 2 2" xfId="22607"/>
    <cellStyle name="40% - Accent1 3 2 2 2 4 2 3" xfId="22608"/>
    <cellStyle name="40% - Accent1 3 2 2 2 4 3" xfId="22609"/>
    <cellStyle name="40% - Accent1 3 2 2 2 4 3 2" xfId="22610"/>
    <cellStyle name="40% - Accent1 3 2 2 2 4 4" xfId="22611"/>
    <cellStyle name="40% - Accent1 3 2 2 2 4 5" xfId="22612"/>
    <cellStyle name="40% - Accent1 3 2 2 2 4 6" xfId="22613"/>
    <cellStyle name="40% - Accent1 3 2 2 2 4 7" xfId="22614"/>
    <cellStyle name="40% - Accent1 3 2 2 2 4 8" xfId="22615"/>
    <cellStyle name="40% - Accent1 3 2 2 2 4 9" xfId="22616"/>
    <cellStyle name="40% - Accent1 3 2 2 2 5" xfId="22617"/>
    <cellStyle name="40% - Accent1 3 2 2 2 5 2" xfId="22618"/>
    <cellStyle name="40% - Accent1 3 2 2 2 5 3" xfId="22619"/>
    <cellStyle name="40% - Accent1 3 2 2 2 6" xfId="22620"/>
    <cellStyle name="40% - Accent1 3 2 2 2 6 2" xfId="22621"/>
    <cellStyle name="40% - Accent1 3 2 2 2 7" xfId="22622"/>
    <cellStyle name="40% - Accent1 3 2 2 2 8" xfId="22623"/>
    <cellStyle name="40% - Accent1 3 2 2 2 9" xfId="22624"/>
    <cellStyle name="40% - Accent1 3 2 2 3" xfId="22625"/>
    <cellStyle name="40% - Accent1 3 2 2 3 2" xfId="22626"/>
    <cellStyle name="40% - Accent1 3 2 2 3 2 2" xfId="22627"/>
    <cellStyle name="40% - Accent1 3 2 2 3 2 3" xfId="22628"/>
    <cellStyle name="40% - Accent1 3 2 2 3 3" xfId="22629"/>
    <cellStyle name="40% - Accent1 3 2 2 3 3 2" xfId="22630"/>
    <cellStyle name="40% - Accent1 3 2 2 3 4" xfId="22631"/>
    <cellStyle name="40% - Accent1 3 2 2 3 5" xfId="22632"/>
    <cellStyle name="40% - Accent1 3 2 2 3 6" xfId="22633"/>
    <cellStyle name="40% - Accent1 3 2 2 3 7" xfId="22634"/>
    <cellStyle name="40% - Accent1 3 2 2 3 8" xfId="22635"/>
    <cellStyle name="40% - Accent1 3 2 2 3 9" xfId="22636"/>
    <cellStyle name="40% - Accent1 3 2 2 4" xfId="22637"/>
    <cellStyle name="40% - Accent1 3 2 2 4 2" xfId="22638"/>
    <cellStyle name="40% - Accent1 3 2 2 4 2 2" xfId="22639"/>
    <cellStyle name="40% - Accent1 3 2 2 4 2 3" xfId="22640"/>
    <cellStyle name="40% - Accent1 3 2 2 4 3" xfId="22641"/>
    <cellStyle name="40% - Accent1 3 2 2 4 3 2" xfId="22642"/>
    <cellStyle name="40% - Accent1 3 2 2 4 4" xfId="22643"/>
    <cellStyle name="40% - Accent1 3 2 2 4 5" xfId="22644"/>
    <cellStyle name="40% - Accent1 3 2 2 4 6" xfId="22645"/>
    <cellStyle name="40% - Accent1 3 2 2 4 7" xfId="22646"/>
    <cellStyle name="40% - Accent1 3 2 2 4 8" xfId="22647"/>
    <cellStyle name="40% - Accent1 3 2 2 4 9" xfId="22648"/>
    <cellStyle name="40% - Accent1 3 2 2 5" xfId="22649"/>
    <cellStyle name="40% - Accent1 3 2 2 5 2" xfId="22650"/>
    <cellStyle name="40% - Accent1 3 2 2 5 2 2" xfId="22651"/>
    <cellStyle name="40% - Accent1 3 2 2 5 2 3" xfId="22652"/>
    <cellStyle name="40% - Accent1 3 2 2 5 3" xfId="22653"/>
    <cellStyle name="40% - Accent1 3 2 2 5 3 2" xfId="22654"/>
    <cellStyle name="40% - Accent1 3 2 2 5 4" xfId="22655"/>
    <cellStyle name="40% - Accent1 3 2 2 5 5" xfId="22656"/>
    <cellStyle name="40% - Accent1 3 2 2 5 6" xfId="22657"/>
    <cellStyle name="40% - Accent1 3 2 2 5 7" xfId="22658"/>
    <cellStyle name="40% - Accent1 3 2 2 5 8" xfId="22659"/>
    <cellStyle name="40% - Accent1 3 2 2 5 9" xfId="22660"/>
    <cellStyle name="40% - Accent1 3 2 2 6" xfId="22661"/>
    <cellStyle name="40% - Accent1 3 2 2 6 2" xfId="22662"/>
    <cellStyle name="40% - Accent1 3 2 2 6 3" xfId="22663"/>
    <cellStyle name="40% - Accent1 3 2 2 7" xfId="22664"/>
    <cellStyle name="40% - Accent1 3 2 2 7 2" xfId="22665"/>
    <cellStyle name="40% - Accent1 3 2 2 8" xfId="22666"/>
    <cellStyle name="40% - Accent1 3 2 2 9" xfId="22667"/>
    <cellStyle name="40% - Accent1 3 2 3" xfId="22668"/>
    <cellStyle name="40% - Accent1 3 2 3 10" xfId="22669"/>
    <cellStyle name="40% - Accent1 3 2 3 11" xfId="22670"/>
    <cellStyle name="40% - Accent1 3 2 3 12" xfId="22671"/>
    <cellStyle name="40% - Accent1 3 2 3 13" xfId="22672"/>
    <cellStyle name="40% - Accent1 3 2 3 2" xfId="22673"/>
    <cellStyle name="40% - Accent1 3 2 3 2 10" xfId="22674"/>
    <cellStyle name="40% - Accent1 3 2 3 2 11" xfId="22675"/>
    <cellStyle name="40% - Accent1 3 2 3 2 12" xfId="22676"/>
    <cellStyle name="40% - Accent1 3 2 3 2 2" xfId="22677"/>
    <cellStyle name="40% - Accent1 3 2 3 2 2 2" xfId="22678"/>
    <cellStyle name="40% - Accent1 3 2 3 2 2 2 2" xfId="22679"/>
    <cellStyle name="40% - Accent1 3 2 3 2 2 2 3" xfId="22680"/>
    <cellStyle name="40% - Accent1 3 2 3 2 2 3" xfId="22681"/>
    <cellStyle name="40% - Accent1 3 2 3 2 2 3 2" xfId="22682"/>
    <cellStyle name="40% - Accent1 3 2 3 2 2 4" xfId="22683"/>
    <cellStyle name="40% - Accent1 3 2 3 2 2 5" xfId="22684"/>
    <cellStyle name="40% - Accent1 3 2 3 2 2 6" xfId="22685"/>
    <cellStyle name="40% - Accent1 3 2 3 2 2 7" xfId="22686"/>
    <cellStyle name="40% - Accent1 3 2 3 2 2 8" xfId="22687"/>
    <cellStyle name="40% - Accent1 3 2 3 2 2 9" xfId="22688"/>
    <cellStyle name="40% - Accent1 3 2 3 2 3" xfId="22689"/>
    <cellStyle name="40% - Accent1 3 2 3 2 3 2" xfId="22690"/>
    <cellStyle name="40% - Accent1 3 2 3 2 3 2 2" xfId="22691"/>
    <cellStyle name="40% - Accent1 3 2 3 2 3 2 3" xfId="22692"/>
    <cellStyle name="40% - Accent1 3 2 3 2 3 3" xfId="22693"/>
    <cellStyle name="40% - Accent1 3 2 3 2 3 3 2" xfId="22694"/>
    <cellStyle name="40% - Accent1 3 2 3 2 3 4" xfId="22695"/>
    <cellStyle name="40% - Accent1 3 2 3 2 3 5" xfId="22696"/>
    <cellStyle name="40% - Accent1 3 2 3 2 3 6" xfId="22697"/>
    <cellStyle name="40% - Accent1 3 2 3 2 3 7" xfId="22698"/>
    <cellStyle name="40% - Accent1 3 2 3 2 3 8" xfId="22699"/>
    <cellStyle name="40% - Accent1 3 2 3 2 3 9" xfId="22700"/>
    <cellStyle name="40% - Accent1 3 2 3 2 4" xfId="22701"/>
    <cellStyle name="40% - Accent1 3 2 3 2 4 2" xfId="22702"/>
    <cellStyle name="40% - Accent1 3 2 3 2 4 2 2" xfId="22703"/>
    <cellStyle name="40% - Accent1 3 2 3 2 4 2 3" xfId="22704"/>
    <cellStyle name="40% - Accent1 3 2 3 2 4 3" xfId="22705"/>
    <cellStyle name="40% - Accent1 3 2 3 2 4 3 2" xfId="22706"/>
    <cellStyle name="40% - Accent1 3 2 3 2 4 4" xfId="22707"/>
    <cellStyle name="40% - Accent1 3 2 3 2 4 5" xfId="22708"/>
    <cellStyle name="40% - Accent1 3 2 3 2 4 6" xfId="22709"/>
    <cellStyle name="40% - Accent1 3 2 3 2 4 7" xfId="22710"/>
    <cellStyle name="40% - Accent1 3 2 3 2 4 8" xfId="22711"/>
    <cellStyle name="40% - Accent1 3 2 3 2 4 9" xfId="22712"/>
    <cellStyle name="40% - Accent1 3 2 3 2 5" xfId="22713"/>
    <cellStyle name="40% - Accent1 3 2 3 2 5 2" xfId="22714"/>
    <cellStyle name="40% - Accent1 3 2 3 2 5 3" xfId="22715"/>
    <cellStyle name="40% - Accent1 3 2 3 2 6" xfId="22716"/>
    <cellStyle name="40% - Accent1 3 2 3 2 6 2" xfId="22717"/>
    <cellStyle name="40% - Accent1 3 2 3 2 7" xfId="22718"/>
    <cellStyle name="40% - Accent1 3 2 3 2 8" xfId="22719"/>
    <cellStyle name="40% - Accent1 3 2 3 2 9" xfId="22720"/>
    <cellStyle name="40% - Accent1 3 2 3 3" xfId="22721"/>
    <cellStyle name="40% - Accent1 3 2 3 3 2" xfId="22722"/>
    <cellStyle name="40% - Accent1 3 2 3 3 2 2" xfId="22723"/>
    <cellStyle name="40% - Accent1 3 2 3 3 2 3" xfId="22724"/>
    <cellStyle name="40% - Accent1 3 2 3 3 3" xfId="22725"/>
    <cellStyle name="40% - Accent1 3 2 3 3 3 2" xfId="22726"/>
    <cellStyle name="40% - Accent1 3 2 3 3 4" xfId="22727"/>
    <cellStyle name="40% - Accent1 3 2 3 3 5" xfId="22728"/>
    <cellStyle name="40% - Accent1 3 2 3 3 6" xfId="22729"/>
    <cellStyle name="40% - Accent1 3 2 3 3 7" xfId="22730"/>
    <cellStyle name="40% - Accent1 3 2 3 3 8" xfId="22731"/>
    <cellStyle name="40% - Accent1 3 2 3 3 9" xfId="22732"/>
    <cellStyle name="40% - Accent1 3 2 3 4" xfId="22733"/>
    <cellStyle name="40% - Accent1 3 2 3 4 2" xfId="22734"/>
    <cellStyle name="40% - Accent1 3 2 3 4 2 2" xfId="22735"/>
    <cellStyle name="40% - Accent1 3 2 3 4 2 3" xfId="22736"/>
    <cellStyle name="40% - Accent1 3 2 3 4 3" xfId="22737"/>
    <cellStyle name="40% - Accent1 3 2 3 4 3 2" xfId="22738"/>
    <cellStyle name="40% - Accent1 3 2 3 4 4" xfId="22739"/>
    <cellStyle name="40% - Accent1 3 2 3 4 5" xfId="22740"/>
    <cellStyle name="40% - Accent1 3 2 3 4 6" xfId="22741"/>
    <cellStyle name="40% - Accent1 3 2 3 4 7" xfId="22742"/>
    <cellStyle name="40% - Accent1 3 2 3 4 8" xfId="22743"/>
    <cellStyle name="40% - Accent1 3 2 3 4 9" xfId="22744"/>
    <cellStyle name="40% - Accent1 3 2 3 5" xfId="22745"/>
    <cellStyle name="40% - Accent1 3 2 3 5 2" xfId="22746"/>
    <cellStyle name="40% - Accent1 3 2 3 5 2 2" xfId="22747"/>
    <cellStyle name="40% - Accent1 3 2 3 5 2 3" xfId="22748"/>
    <cellStyle name="40% - Accent1 3 2 3 5 3" xfId="22749"/>
    <cellStyle name="40% - Accent1 3 2 3 5 3 2" xfId="22750"/>
    <cellStyle name="40% - Accent1 3 2 3 5 4" xfId="22751"/>
    <cellStyle name="40% - Accent1 3 2 3 5 5" xfId="22752"/>
    <cellStyle name="40% - Accent1 3 2 3 5 6" xfId="22753"/>
    <cellStyle name="40% - Accent1 3 2 3 5 7" xfId="22754"/>
    <cellStyle name="40% - Accent1 3 2 3 5 8" xfId="22755"/>
    <cellStyle name="40% - Accent1 3 2 3 5 9" xfId="22756"/>
    <cellStyle name="40% - Accent1 3 2 3 6" xfId="22757"/>
    <cellStyle name="40% - Accent1 3 2 3 6 2" xfId="22758"/>
    <cellStyle name="40% - Accent1 3 2 3 6 3" xfId="22759"/>
    <cellStyle name="40% - Accent1 3 2 3 7" xfId="22760"/>
    <cellStyle name="40% - Accent1 3 2 3 7 2" xfId="22761"/>
    <cellStyle name="40% - Accent1 3 2 3 8" xfId="22762"/>
    <cellStyle name="40% - Accent1 3 2 3 9" xfId="22763"/>
    <cellStyle name="40% - Accent1 3 2 4" xfId="22764"/>
    <cellStyle name="40% - Accent1 3 2 4 10" xfId="22765"/>
    <cellStyle name="40% - Accent1 3 2 4 11" xfId="22766"/>
    <cellStyle name="40% - Accent1 3 2 4 12" xfId="22767"/>
    <cellStyle name="40% - Accent1 3 2 4 2" xfId="22768"/>
    <cellStyle name="40% - Accent1 3 2 4 2 2" xfId="22769"/>
    <cellStyle name="40% - Accent1 3 2 4 2 2 2" xfId="22770"/>
    <cellStyle name="40% - Accent1 3 2 4 2 2 3" xfId="22771"/>
    <cellStyle name="40% - Accent1 3 2 4 2 3" xfId="22772"/>
    <cellStyle name="40% - Accent1 3 2 4 2 3 2" xfId="22773"/>
    <cellStyle name="40% - Accent1 3 2 4 2 4" xfId="22774"/>
    <cellStyle name="40% - Accent1 3 2 4 2 5" xfId="22775"/>
    <cellStyle name="40% - Accent1 3 2 4 2 6" xfId="22776"/>
    <cellStyle name="40% - Accent1 3 2 4 2 7" xfId="22777"/>
    <cellStyle name="40% - Accent1 3 2 4 2 8" xfId="22778"/>
    <cellStyle name="40% - Accent1 3 2 4 2 9" xfId="22779"/>
    <cellStyle name="40% - Accent1 3 2 4 3" xfId="22780"/>
    <cellStyle name="40% - Accent1 3 2 4 3 2" xfId="22781"/>
    <cellStyle name="40% - Accent1 3 2 4 3 2 2" xfId="22782"/>
    <cellStyle name="40% - Accent1 3 2 4 3 2 3" xfId="22783"/>
    <cellStyle name="40% - Accent1 3 2 4 3 3" xfId="22784"/>
    <cellStyle name="40% - Accent1 3 2 4 3 3 2" xfId="22785"/>
    <cellStyle name="40% - Accent1 3 2 4 3 4" xfId="22786"/>
    <cellStyle name="40% - Accent1 3 2 4 3 5" xfId="22787"/>
    <cellStyle name="40% - Accent1 3 2 4 3 6" xfId="22788"/>
    <cellStyle name="40% - Accent1 3 2 4 3 7" xfId="22789"/>
    <cellStyle name="40% - Accent1 3 2 4 3 8" xfId="22790"/>
    <cellStyle name="40% - Accent1 3 2 4 3 9" xfId="22791"/>
    <cellStyle name="40% - Accent1 3 2 4 4" xfId="22792"/>
    <cellStyle name="40% - Accent1 3 2 4 4 2" xfId="22793"/>
    <cellStyle name="40% - Accent1 3 2 4 4 2 2" xfId="22794"/>
    <cellStyle name="40% - Accent1 3 2 4 4 2 3" xfId="22795"/>
    <cellStyle name="40% - Accent1 3 2 4 4 3" xfId="22796"/>
    <cellStyle name="40% - Accent1 3 2 4 4 3 2" xfId="22797"/>
    <cellStyle name="40% - Accent1 3 2 4 4 4" xfId="22798"/>
    <cellStyle name="40% - Accent1 3 2 4 4 5" xfId="22799"/>
    <cellStyle name="40% - Accent1 3 2 4 4 6" xfId="22800"/>
    <cellStyle name="40% - Accent1 3 2 4 4 7" xfId="22801"/>
    <cellStyle name="40% - Accent1 3 2 4 4 8" xfId="22802"/>
    <cellStyle name="40% - Accent1 3 2 4 4 9" xfId="22803"/>
    <cellStyle name="40% - Accent1 3 2 4 5" xfId="22804"/>
    <cellStyle name="40% - Accent1 3 2 4 5 2" xfId="22805"/>
    <cellStyle name="40% - Accent1 3 2 4 5 3" xfId="22806"/>
    <cellStyle name="40% - Accent1 3 2 4 6" xfId="22807"/>
    <cellStyle name="40% - Accent1 3 2 4 6 2" xfId="22808"/>
    <cellStyle name="40% - Accent1 3 2 4 7" xfId="22809"/>
    <cellStyle name="40% - Accent1 3 2 4 8" xfId="22810"/>
    <cellStyle name="40% - Accent1 3 2 4 9" xfId="22811"/>
    <cellStyle name="40% - Accent1 3 2 5" xfId="22812"/>
    <cellStyle name="40% - Accent1 3 2 5 2" xfId="22813"/>
    <cellStyle name="40% - Accent1 3 2 5 2 2" xfId="22814"/>
    <cellStyle name="40% - Accent1 3 2 5 2 3" xfId="22815"/>
    <cellStyle name="40% - Accent1 3 2 5 3" xfId="22816"/>
    <cellStyle name="40% - Accent1 3 2 5 3 2" xfId="22817"/>
    <cellStyle name="40% - Accent1 3 2 5 4" xfId="22818"/>
    <cellStyle name="40% - Accent1 3 2 5 5" xfId="22819"/>
    <cellStyle name="40% - Accent1 3 2 5 6" xfId="22820"/>
    <cellStyle name="40% - Accent1 3 2 5 7" xfId="22821"/>
    <cellStyle name="40% - Accent1 3 2 5 8" xfId="22822"/>
    <cellStyle name="40% - Accent1 3 2 5 9" xfId="22823"/>
    <cellStyle name="40% - Accent1 3 2 6" xfId="22824"/>
    <cellStyle name="40% - Accent1 3 2 6 2" xfId="22825"/>
    <cellStyle name="40% - Accent1 3 2 6 2 2" xfId="22826"/>
    <cellStyle name="40% - Accent1 3 2 6 2 3" xfId="22827"/>
    <cellStyle name="40% - Accent1 3 2 6 3" xfId="22828"/>
    <cellStyle name="40% - Accent1 3 2 6 3 2" xfId="22829"/>
    <cellStyle name="40% - Accent1 3 2 6 4" xfId="22830"/>
    <cellStyle name="40% - Accent1 3 2 6 5" xfId="22831"/>
    <cellStyle name="40% - Accent1 3 2 6 6" xfId="22832"/>
    <cellStyle name="40% - Accent1 3 2 6 7" xfId="22833"/>
    <cellStyle name="40% - Accent1 3 2 6 8" xfId="22834"/>
    <cellStyle name="40% - Accent1 3 2 6 9" xfId="22835"/>
    <cellStyle name="40% - Accent1 3 2 7" xfId="22836"/>
    <cellStyle name="40% - Accent1 3 2 7 2" xfId="22837"/>
    <cellStyle name="40% - Accent1 3 2 7 2 2" xfId="22838"/>
    <cellStyle name="40% - Accent1 3 2 7 2 3" xfId="22839"/>
    <cellStyle name="40% - Accent1 3 2 7 3" xfId="22840"/>
    <cellStyle name="40% - Accent1 3 2 7 3 2" xfId="22841"/>
    <cellStyle name="40% - Accent1 3 2 7 4" xfId="22842"/>
    <cellStyle name="40% - Accent1 3 2 7 5" xfId="22843"/>
    <cellStyle name="40% - Accent1 3 2 7 6" xfId="22844"/>
    <cellStyle name="40% - Accent1 3 2 7 7" xfId="22845"/>
    <cellStyle name="40% - Accent1 3 2 7 8" xfId="22846"/>
    <cellStyle name="40% - Accent1 3 2 7 9" xfId="22847"/>
    <cellStyle name="40% - Accent1 3 2 8" xfId="22848"/>
    <cellStyle name="40% - Accent1 3 2 8 2" xfId="22849"/>
    <cellStyle name="40% - Accent1 3 2 8 3" xfId="22850"/>
    <cellStyle name="40% - Accent1 3 2 9" xfId="22851"/>
    <cellStyle name="40% - Accent1 3 2 9 2" xfId="22852"/>
    <cellStyle name="40% - Accent1 3 3" xfId="22853"/>
    <cellStyle name="40% - Accent1 3 3 10" xfId="22854"/>
    <cellStyle name="40% - Accent1 3 3 11" xfId="22855"/>
    <cellStyle name="40% - Accent1 3 3 12" xfId="22856"/>
    <cellStyle name="40% - Accent1 3 3 13" xfId="22857"/>
    <cellStyle name="40% - Accent1 3 3 14" xfId="22858"/>
    <cellStyle name="40% - Accent1 3 3 15" xfId="22859"/>
    <cellStyle name="40% - Accent1 3 3 2" xfId="22860"/>
    <cellStyle name="40% - Accent1 3 3 2 10" xfId="22861"/>
    <cellStyle name="40% - Accent1 3 3 2 11" xfId="22862"/>
    <cellStyle name="40% - Accent1 3 3 2 12" xfId="22863"/>
    <cellStyle name="40% - Accent1 3 3 2 13" xfId="22864"/>
    <cellStyle name="40% - Accent1 3 3 2 2" xfId="22865"/>
    <cellStyle name="40% - Accent1 3 3 2 2 10" xfId="22866"/>
    <cellStyle name="40% - Accent1 3 3 2 2 11" xfId="22867"/>
    <cellStyle name="40% - Accent1 3 3 2 2 12" xfId="22868"/>
    <cellStyle name="40% - Accent1 3 3 2 2 2" xfId="22869"/>
    <cellStyle name="40% - Accent1 3 3 2 2 2 2" xfId="22870"/>
    <cellStyle name="40% - Accent1 3 3 2 2 2 2 2" xfId="22871"/>
    <cellStyle name="40% - Accent1 3 3 2 2 2 2 3" xfId="22872"/>
    <cellStyle name="40% - Accent1 3 3 2 2 2 3" xfId="22873"/>
    <cellStyle name="40% - Accent1 3 3 2 2 2 3 2" xfId="22874"/>
    <cellStyle name="40% - Accent1 3 3 2 2 2 4" xfId="22875"/>
    <cellStyle name="40% - Accent1 3 3 2 2 2 5" xfId="22876"/>
    <cellStyle name="40% - Accent1 3 3 2 2 2 6" xfId="22877"/>
    <cellStyle name="40% - Accent1 3 3 2 2 2 7" xfId="22878"/>
    <cellStyle name="40% - Accent1 3 3 2 2 2 8" xfId="22879"/>
    <cellStyle name="40% - Accent1 3 3 2 2 2 9" xfId="22880"/>
    <cellStyle name="40% - Accent1 3 3 2 2 3" xfId="22881"/>
    <cellStyle name="40% - Accent1 3 3 2 2 3 2" xfId="22882"/>
    <cellStyle name="40% - Accent1 3 3 2 2 3 2 2" xfId="22883"/>
    <cellStyle name="40% - Accent1 3 3 2 2 3 2 3" xfId="22884"/>
    <cellStyle name="40% - Accent1 3 3 2 2 3 3" xfId="22885"/>
    <cellStyle name="40% - Accent1 3 3 2 2 3 3 2" xfId="22886"/>
    <cellStyle name="40% - Accent1 3 3 2 2 3 4" xfId="22887"/>
    <cellStyle name="40% - Accent1 3 3 2 2 3 5" xfId="22888"/>
    <cellStyle name="40% - Accent1 3 3 2 2 3 6" xfId="22889"/>
    <cellStyle name="40% - Accent1 3 3 2 2 3 7" xfId="22890"/>
    <cellStyle name="40% - Accent1 3 3 2 2 3 8" xfId="22891"/>
    <cellStyle name="40% - Accent1 3 3 2 2 3 9" xfId="22892"/>
    <cellStyle name="40% - Accent1 3 3 2 2 4" xfId="22893"/>
    <cellStyle name="40% - Accent1 3 3 2 2 4 2" xfId="22894"/>
    <cellStyle name="40% - Accent1 3 3 2 2 4 2 2" xfId="22895"/>
    <cellStyle name="40% - Accent1 3 3 2 2 4 2 3" xfId="22896"/>
    <cellStyle name="40% - Accent1 3 3 2 2 4 3" xfId="22897"/>
    <cellStyle name="40% - Accent1 3 3 2 2 4 3 2" xfId="22898"/>
    <cellStyle name="40% - Accent1 3 3 2 2 4 4" xfId="22899"/>
    <cellStyle name="40% - Accent1 3 3 2 2 4 5" xfId="22900"/>
    <cellStyle name="40% - Accent1 3 3 2 2 4 6" xfId="22901"/>
    <cellStyle name="40% - Accent1 3 3 2 2 4 7" xfId="22902"/>
    <cellStyle name="40% - Accent1 3 3 2 2 4 8" xfId="22903"/>
    <cellStyle name="40% - Accent1 3 3 2 2 4 9" xfId="22904"/>
    <cellStyle name="40% - Accent1 3 3 2 2 5" xfId="22905"/>
    <cellStyle name="40% - Accent1 3 3 2 2 5 2" xfId="22906"/>
    <cellStyle name="40% - Accent1 3 3 2 2 5 3" xfId="22907"/>
    <cellStyle name="40% - Accent1 3 3 2 2 6" xfId="22908"/>
    <cellStyle name="40% - Accent1 3 3 2 2 6 2" xfId="22909"/>
    <cellStyle name="40% - Accent1 3 3 2 2 7" xfId="22910"/>
    <cellStyle name="40% - Accent1 3 3 2 2 8" xfId="22911"/>
    <cellStyle name="40% - Accent1 3 3 2 2 9" xfId="22912"/>
    <cellStyle name="40% - Accent1 3 3 2 3" xfId="22913"/>
    <cellStyle name="40% - Accent1 3 3 2 3 2" xfId="22914"/>
    <cellStyle name="40% - Accent1 3 3 2 3 2 2" xfId="22915"/>
    <cellStyle name="40% - Accent1 3 3 2 3 2 3" xfId="22916"/>
    <cellStyle name="40% - Accent1 3 3 2 3 3" xfId="22917"/>
    <cellStyle name="40% - Accent1 3 3 2 3 3 2" xfId="22918"/>
    <cellStyle name="40% - Accent1 3 3 2 3 4" xfId="22919"/>
    <cellStyle name="40% - Accent1 3 3 2 3 5" xfId="22920"/>
    <cellStyle name="40% - Accent1 3 3 2 3 6" xfId="22921"/>
    <cellStyle name="40% - Accent1 3 3 2 3 7" xfId="22922"/>
    <cellStyle name="40% - Accent1 3 3 2 3 8" xfId="22923"/>
    <cellStyle name="40% - Accent1 3 3 2 3 9" xfId="22924"/>
    <cellStyle name="40% - Accent1 3 3 2 4" xfId="22925"/>
    <cellStyle name="40% - Accent1 3 3 2 4 2" xfId="22926"/>
    <cellStyle name="40% - Accent1 3 3 2 4 2 2" xfId="22927"/>
    <cellStyle name="40% - Accent1 3 3 2 4 2 3" xfId="22928"/>
    <cellStyle name="40% - Accent1 3 3 2 4 3" xfId="22929"/>
    <cellStyle name="40% - Accent1 3 3 2 4 3 2" xfId="22930"/>
    <cellStyle name="40% - Accent1 3 3 2 4 4" xfId="22931"/>
    <cellStyle name="40% - Accent1 3 3 2 4 5" xfId="22932"/>
    <cellStyle name="40% - Accent1 3 3 2 4 6" xfId="22933"/>
    <cellStyle name="40% - Accent1 3 3 2 4 7" xfId="22934"/>
    <cellStyle name="40% - Accent1 3 3 2 4 8" xfId="22935"/>
    <cellStyle name="40% - Accent1 3 3 2 4 9" xfId="22936"/>
    <cellStyle name="40% - Accent1 3 3 2 5" xfId="22937"/>
    <cellStyle name="40% - Accent1 3 3 2 5 2" xfId="22938"/>
    <cellStyle name="40% - Accent1 3 3 2 5 2 2" xfId="22939"/>
    <cellStyle name="40% - Accent1 3 3 2 5 2 3" xfId="22940"/>
    <cellStyle name="40% - Accent1 3 3 2 5 3" xfId="22941"/>
    <cellStyle name="40% - Accent1 3 3 2 5 3 2" xfId="22942"/>
    <cellStyle name="40% - Accent1 3 3 2 5 4" xfId="22943"/>
    <cellStyle name="40% - Accent1 3 3 2 5 5" xfId="22944"/>
    <cellStyle name="40% - Accent1 3 3 2 5 6" xfId="22945"/>
    <cellStyle name="40% - Accent1 3 3 2 5 7" xfId="22946"/>
    <cellStyle name="40% - Accent1 3 3 2 5 8" xfId="22947"/>
    <cellStyle name="40% - Accent1 3 3 2 5 9" xfId="22948"/>
    <cellStyle name="40% - Accent1 3 3 2 6" xfId="22949"/>
    <cellStyle name="40% - Accent1 3 3 2 6 2" xfId="22950"/>
    <cellStyle name="40% - Accent1 3 3 2 6 3" xfId="22951"/>
    <cellStyle name="40% - Accent1 3 3 2 7" xfId="22952"/>
    <cellStyle name="40% - Accent1 3 3 2 7 2" xfId="22953"/>
    <cellStyle name="40% - Accent1 3 3 2 8" xfId="22954"/>
    <cellStyle name="40% - Accent1 3 3 2 9" xfId="22955"/>
    <cellStyle name="40% - Accent1 3 3 3" xfId="22956"/>
    <cellStyle name="40% - Accent1 3 3 3 10" xfId="22957"/>
    <cellStyle name="40% - Accent1 3 3 3 11" xfId="22958"/>
    <cellStyle name="40% - Accent1 3 3 3 12" xfId="22959"/>
    <cellStyle name="40% - Accent1 3 3 3 13" xfId="22960"/>
    <cellStyle name="40% - Accent1 3 3 3 2" xfId="22961"/>
    <cellStyle name="40% - Accent1 3 3 3 2 10" xfId="22962"/>
    <cellStyle name="40% - Accent1 3 3 3 2 11" xfId="22963"/>
    <cellStyle name="40% - Accent1 3 3 3 2 12" xfId="22964"/>
    <cellStyle name="40% - Accent1 3 3 3 2 2" xfId="22965"/>
    <cellStyle name="40% - Accent1 3 3 3 2 2 2" xfId="22966"/>
    <cellStyle name="40% - Accent1 3 3 3 2 2 2 2" xfId="22967"/>
    <cellStyle name="40% - Accent1 3 3 3 2 2 2 3" xfId="22968"/>
    <cellStyle name="40% - Accent1 3 3 3 2 2 3" xfId="22969"/>
    <cellStyle name="40% - Accent1 3 3 3 2 2 3 2" xfId="22970"/>
    <cellStyle name="40% - Accent1 3 3 3 2 2 4" xfId="22971"/>
    <cellStyle name="40% - Accent1 3 3 3 2 2 5" xfId="22972"/>
    <cellStyle name="40% - Accent1 3 3 3 2 2 6" xfId="22973"/>
    <cellStyle name="40% - Accent1 3 3 3 2 2 7" xfId="22974"/>
    <cellStyle name="40% - Accent1 3 3 3 2 2 8" xfId="22975"/>
    <cellStyle name="40% - Accent1 3 3 3 2 2 9" xfId="22976"/>
    <cellStyle name="40% - Accent1 3 3 3 2 3" xfId="22977"/>
    <cellStyle name="40% - Accent1 3 3 3 2 3 2" xfId="22978"/>
    <cellStyle name="40% - Accent1 3 3 3 2 3 2 2" xfId="22979"/>
    <cellStyle name="40% - Accent1 3 3 3 2 3 2 3" xfId="22980"/>
    <cellStyle name="40% - Accent1 3 3 3 2 3 3" xfId="22981"/>
    <cellStyle name="40% - Accent1 3 3 3 2 3 3 2" xfId="22982"/>
    <cellStyle name="40% - Accent1 3 3 3 2 3 4" xfId="22983"/>
    <cellStyle name="40% - Accent1 3 3 3 2 3 5" xfId="22984"/>
    <cellStyle name="40% - Accent1 3 3 3 2 3 6" xfId="22985"/>
    <cellStyle name="40% - Accent1 3 3 3 2 3 7" xfId="22986"/>
    <cellStyle name="40% - Accent1 3 3 3 2 3 8" xfId="22987"/>
    <cellStyle name="40% - Accent1 3 3 3 2 3 9" xfId="22988"/>
    <cellStyle name="40% - Accent1 3 3 3 2 4" xfId="22989"/>
    <cellStyle name="40% - Accent1 3 3 3 2 4 2" xfId="22990"/>
    <cellStyle name="40% - Accent1 3 3 3 2 4 2 2" xfId="22991"/>
    <cellStyle name="40% - Accent1 3 3 3 2 4 2 3" xfId="22992"/>
    <cellStyle name="40% - Accent1 3 3 3 2 4 3" xfId="22993"/>
    <cellStyle name="40% - Accent1 3 3 3 2 4 3 2" xfId="22994"/>
    <cellStyle name="40% - Accent1 3 3 3 2 4 4" xfId="22995"/>
    <cellStyle name="40% - Accent1 3 3 3 2 4 5" xfId="22996"/>
    <cellStyle name="40% - Accent1 3 3 3 2 4 6" xfId="22997"/>
    <cellStyle name="40% - Accent1 3 3 3 2 4 7" xfId="22998"/>
    <cellStyle name="40% - Accent1 3 3 3 2 4 8" xfId="22999"/>
    <cellStyle name="40% - Accent1 3 3 3 2 4 9" xfId="23000"/>
    <cellStyle name="40% - Accent1 3 3 3 2 5" xfId="23001"/>
    <cellStyle name="40% - Accent1 3 3 3 2 5 2" xfId="23002"/>
    <cellStyle name="40% - Accent1 3 3 3 2 5 3" xfId="23003"/>
    <cellStyle name="40% - Accent1 3 3 3 2 6" xfId="23004"/>
    <cellStyle name="40% - Accent1 3 3 3 2 6 2" xfId="23005"/>
    <cellStyle name="40% - Accent1 3 3 3 2 7" xfId="23006"/>
    <cellStyle name="40% - Accent1 3 3 3 2 8" xfId="23007"/>
    <cellStyle name="40% - Accent1 3 3 3 2 9" xfId="23008"/>
    <cellStyle name="40% - Accent1 3 3 3 3" xfId="23009"/>
    <cellStyle name="40% - Accent1 3 3 3 3 2" xfId="23010"/>
    <cellStyle name="40% - Accent1 3 3 3 3 2 2" xfId="23011"/>
    <cellStyle name="40% - Accent1 3 3 3 3 2 3" xfId="23012"/>
    <cellStyle name="40% - Accent1 3 3 3 3 3" xfId="23013"/>
    <cellStyle name="40% - Accent1 3 3 3 3 3 2" xfId="23014"/>
    <cellStyle name="40% - Accent1 3 3 3 3 4" xfId="23015"/>
    <cellStyle name="40% - Accent1 3 3 3 3 5" xfId="23016"/>
    <cellStyle name="40% - Accent1 3 3 3 3 6" xfId="23017"/>
    <cellStyle name="40% - Accent1 3 3 3 3 7" xfId="23018"/>
    <cellStyle name="40% - Accent1 3 3 3 3 8" xfId="23019"/>
    <cellStyle name="40% - Accent1 3 3 3 3 9" xfId="23020"/>
    <cellStyle name="40% - Accent1 3 3 3 4" xfId="23021"/>
    <cellStyle name="40% - Accent1 3 3 3 4 2" xfId="23022"/>
    <cellStyle name="40% - Accent1 3 3 3 4 2 2" xfId="23023"/>
    <cellStyle name="40% - Accent1 3 3 3 4 2 3" xfId="23024"/>
    <cellStyle name="40% - Accent1 3 3 3 4 3" xfId="23025"/>
    <cellStyle name="40% - Accent1 3 3 3 4 3 2" xfId="23026"/>
    <cellStyle name="40% - Accent1 3 3 3 4 4" xfId="23027"/>
    <cellStyle name="40% - Accent1 3 3 3 4 5" xfId="23028"/>
    <cellStyle name="40% - Accent1 3 3 3 4 6" xfId="23029"/>
    <cellStyle name="40% - Accent1 3 3 3 4 7" xfId="23030"/>
    <cellStyle name="40% - Accent1 3 3 3 4 8" xfId="23031"/>
    <cellStyle name="40% - Accent1 3 3 3 4 9" xfId="23032"/>
    <cellStyle name="40% - Accent1 3 3 3 5" xfId="23033"/>
    <cellStyle name="40% - Accent1 3 3 3 5 2" xfId="23034"/>
    <cellStyle name="40% - Accent1 3 3 3 5 2 2" xfId="23035"/>
    <cellStyle name="40% - Accent1 3 3 3 5 2 3" xfId="23036"/>
    <cellStyle name="40% - Accent1 3 3 3 5 3" xfId="23037"/>
    <cellStyle name="40% - Accent1 3 3 3 5 3 2" xfId="23038"/>
    <cellStyle name="40% - Accent1 3 3 3 5 4" xfId="23039"/>
    <cellStyle name="40% - Accent1 3 3 3 5 5" xfId="23040"/>
    <cellStyle name="40% - Accent1 3 3 3 5 6" xfId="23041"/>
    <cellStyle name="40% - Accent1 3 3 3 5 7" xfId="23042"/>
    <cellStyle name="40% - Accent1 3 3 3 5 8" xfId="23043"/>
    <cellStyle name="40% - Accent1 3 3 3 5 9" xfId="23044"/>
    <cellStyle name="40% - Accent1 3 3 3 6" xfId="23045"/>
    <cellStyle name="40% - Accent1 3 3 3 6 2" xfId="23046"/>
    <cellStyle name="40% - Accent1 3 3 3 6 3" xfId="23047"/>
    <cellStyle name="40% - Accent1 3 3 3 7" xfId="23048"/>
    <cellStyle name="40% - Accent1 3 3 3 7 2" xfId="23049"/>
    <cellStyle name="40% - Accent1 3 3 3 8" xfId="23050"/>
    <cellStyle name="40% - Accent1 3 3 3 9" xfId="23051"/>
    <cellStyle name="40% - Accent1 3 3 4" xfId="23052"/>
    <cellStyle name="40% - Accent1 3 3 4 10" xfId="23053"/>
    <cellStyle name="40% - Accent1 3 3 4 11" xfId="23054"/>
    <cellStyle name="40% - Accent1 3 3 4 12" xfId="23055"/>
    <cellStyle name="40% - Accent1 3 3 4 2" xfId="23056"/>
    <cellStyle name="40% - Accent1 3 3 4 2 2" xfId="23057"/>
    <cellStyle name="40% - Accent1 3 3 4 2 2 2" xfId="23058"/>
    <cellStyle name="40% - Accent1 3 3 4 2 2 3" xfId="23059"/>
    <cellStyle name="40% - Accent1 3 3 4 2 3" xfId="23060"/>
    <cellStyle name="40% - Accent1 3 3 4 2 3 2" xfId="23061"/>
    <cellStyle name="40% - Accent1 3 3 4 2 4" xfId="23062"/>
    <cellStyle name="40% - Accent1 3 3 4 2 5" xfId="23063"/>
    <cellStyle name="40% - Accent1 3 3 4 2 6" xfId="23064"/>
    <cellStyle name="40% - Accent1 3 3 4 2 7" xfId="23065"/>
    <cellStyle name="40% - Accent1 3 3 4 2 8" xfId="23066"/>
    <cellStyle name="40% - Accent1 3 3 4 2 9" xfId="23067"/>
    <cellStyle name="40% - Accent1 3 3 4 3" xfId="23068"/>
    <cellStyle name="40% - Accent1 3 3 4 3 2" xfId="23069"/>
    <cellStyle name="40% - Accent1 3 3 4 3 2 2" xfId="23070"/>
    <cellStyle name="40% - Accent1 3 3 4 3 2 3" xfId="23071"/>
    <cellStyle name="40% - Accent1 3 3 4 3 3" xfId="23072"/>
    <cellStyle name="40% - Accent1 3 3 4 3 3 2" xfId="23073"/>
    <cellStyle name="40% - Accent1 3 3 4 3 4" xfId="23074"/>
    <cellStyle name="40% - Accent1 3 3 4 3 5" xfId="23075"/>
    <cellStyle name="40% - Accent1 3 3 4 3 6" xfId="23076"/>
    <cellStyle name="40% - Accent1 3 3 4 3 7" xfId="23077"/>
    <cellStyle name="40% - Accent1 3 3 4 3 8" xfId="23078"/>
    <cellStyle name="40% - Accent1 3 3 4 3 9" xfId="23079"/>
    <cellStyle name="40% - Accent1 3 3 4 4" xfId="23080"/>
    <cellStyle name="40% - Accent1 3 3 4 4 2" xfId="23081"/>
    <cellStyle name="40% - Accent1 3 3 4 4 2 2" xfId="23082"/>
    <cellStyle name="40% - Accent1 3 3 4 4 2 3" xfId="23083"/>
    <cellStyle name="40% - Accent1 3 3 4 4 3" xfId="23084"/>
    <cellStyle name="40% - Accent1 3 3 4 4 3 2" xfId="23085"/>
    <cellStyle name="40% - Accent1 3 3 4 4 4" xfId="23086"/>
    <cellStyle name="40% - Accent1 3 3 4 4 5" xfId="23087"/>
    <cellStyle name="40% - Accent1 3 3 4 4 6" xfId="23088"/>
    <cellStyle name="40% - Accent1 3 3 4 4 7" xfId="23089"/>
    <cellStyle name="40% - Accent1 3 3 4 4 8" xfId="23090"/>
    <cellStyle name="40% - Accent1 3 3 4 4 9" xfId="23091"/>
    <cellStyle name="40% - Accent1 3 3 4 5" xfId="23092"/>
    <cellStyle name="40% - Accent1 3 3 4 5 2" xfId="23093"/>
    <cellStyle name="40% - Accent1 3 3 4 5 3" xfId="23094"/>
    <cellStyle name="40% - Accent1 3 3 4 6" xfId="23095"/>
    <cellStyle name="40% - Accent1 3 3 4 6 2" xfId="23096"/>
    <cellStyle name="40% - Accent1 3 3 4 7" xfId="23097"/>
    <cellStyle name="40% - Accent1 3 3 4 8" xfId="23098"/>
    <cellStyle name="40% - Accent1 3 3 4 9" xfId="23099"/>
    <cellStyle name="40% - Accent1 3 3 5" xfId="23100"/>
    <cellStyle name="40% - Accent1 3 3 5 2" xfId="23101"/>
    <cellStyle name="40% - Accent1 3 3 5 2 2" xfId="23102"/>
    <cellStyle name="40% - Accent1 3 3 5 2 3" xfId="23103"/>
    <cellStyle name="40% - Accent1 3 3 5 3" xfId="23104"/>
    <cellStyle name="40% - Accent1 3 3 5 3 2" xfId="23105"/>
    <cellStyle name="40% - Accent1 3 3 5 4" xfId="23106"/>
    <cellStyle name="40% - Accent1 3 3 5 5" xfId="23107"/>
    <cellStyle name="40% - Accent1 3 3 5 6" xfId="23108"/>
    <cellStyle name="40% - Accent1 3 3 5 7" xfId="23109"/>
    <cellStyle name="40% - Accent1 3 3 5 8" xfId="23110"/>
    <cellStyle name="40% - Accent1 3 3 5 9" xfId="23111"/>
    <cellStyle name="40% - Accent1 3 3 6" xfId="23112"/>
    <cellStyle name="40% - Accent1 3 3 6 2" xfId="23113"/>
    <cellStyle name="40% - Accent1 3 3 6 2 2" xfId="23114"/>
    <cellStyle name="40% - Accent1 3 3 6 2 3" xfId="23115"/>
    <cellStyle name="40% - Accent1 3 3 6 3" xfId="23116"/>
    <cellStyle name="40% - Accent1 3 3 6 3 2" xfId="23117"/>
    <cellStyle name="40% - Accent1 3 3 6 4" xfId="23118"/>
    <cellStyle name="40% - Accent1 3 3 6 5" xfId="23119"/>
    <cellStyle name="40% - Accent1 3 3 6 6" xfId="23120"/>
    <cellStyle name="40% - Accent1 3 3 6 7" xfId="23121"/>
    <cellStyle name="40% - Accent1 3 3 6 8" xfId="23122"/>
    <cellStyle name="40% - Accent1 3 3 6 9" xfId="23123"/>
    <cellStyle name="40% - Accent1 3 3 7" xfId="23124"/>
    <cellStyle name="40% - Accent1 3 3 7 2" xfId="23125"/>
    <cellStyle name="40% - Accent1 3 3 7 2 2" xfId="23126"/>
    <cellStyle name="40% - Accent1 3 3 7 2 3" xfId="23127"/>
    <cellStyle name="40% - Accent1 3 3 7 3" xfId="23128"/>
    <cellStyle name="40% - Accent1 3 3 7 3 2" xfId="23129"/>
    <cellStyle name="40% - Accent1 3 3 7 4" xfId="23130"/>
    <cellStyle name="40% - Accent1 3 3 7 5" xfId="23131"/>
    <cellStyle name="40% - Accent1 3 3 7 6" xfId="23132"/>
    <cellStyle name="40% - Accent1 3 3 7 7" xfId="23133"/>
    <cellStyle name="40% - Accent1 3 3 7 8" xfId="23134"/>
    <cellStyle name="40% - Accent1 3 3 7 9" xfId="23135"/>
    <cellStyle name="40% - Accent1 3 3 8" xfId="23136"/>
    <cellStyle name="40% - Accent1 3 3 8 2" xfId="23137"/>
    <cellStyle name="40% - Accent1 3 3 8 3" xfId="23138"/>
    <cellStyle name="40% - Accent1 3 3 9" xfId="23139"/>
    <cellStyle name="40% - Accent1 3 3 9 2" xfId="23140"/>
    <cellStyle name="40% - Accent1 3 4" xfId="23141"/>
    <cellStyle name="40% - Accent1 3 4 10" xfId="23142"/>
    <cellStyle name="40% - Accent1 3 4 11" xfId="23143"/>
    <cellStyle name="40% - Accent1 3 4 12" xfId="23144"/>
    <cellStyle name="40% - Accent1 3 4 13" xfId="23145"/>
    <cellStyle name="40% - Accent1 3 4 14" xfId="23146"/>
    <cellStyle name="40% - Accent1 3 4 15" xfId="23147"/>
    <cellStyle name="40% - Accent1 3 4 2" xfId="23148"/>
    <cellStyle name="40% - Accent1 3 4 2 10" xfId="23149"/>
    <cellStyle name="40% - Accent1 3 4 2 11" xfId="23150"/>
    <cellStyle name="40% - Accent1 3 4 2 12" xfId="23151"/>
    <cellStyle name="40% - Accent1 3 4 2 13" xfId="23152"/>
    <cellStyle name="40% - Accent1 3 4 2 2" xfId="23153"/>
    <cellStyle name="40% - Accent1 3 4 2 2 10" xfId="23154"/>
    <cellStyle name="40% - Accent1 3 4 2 2 11" xfId="23155"/>
    <cellStyle name="40% - Accent1 3 4 2 2 12" xfId="23156"/>
    <cellStyle name="40% - Accent1 3 4 2 2 2" xfId="23157"/>
    <cellStyle name="40% - Accent1 3 4 2 2 2 2" xfId="23158"/>
    <cellStyle name="40% - Accent1 3 4 2 2 2 2 2" xfId="23159"/>
    <cellStyle name="40% - Accent1 3 4 2 2 2 2 3" xfId="23160"/>
    <cellStyle name="40% - Accent1 3 4 2 2 2 3" xfId="23161"/>
    <cellStyle name="40% - Accent1 3 4 2 2 2 3 2" xfId="23162"/>
    <cellStyle name="40% - Accent1 3 4 2 2 2 4" xfId="23163"/>
    <cellStyle name="40% - Accent1 3 4 2 2 2 5" xfId="23164"/>
    <cellStyle name="40% - Accent1 3 4 2 2 2 6" xfId="23165"/>
    <cellStyle name="40% - Accent1 3 4 2 2 2 7" xfId="23166"/>
    <cellStyle name="40% - Accent1 3 4 2 2 2 8" xfId="23167"/>
    <cellStyle name="40% - Accent1 3 4 2 2 2 9" xfId="23168"/>
    <cellStyle name="40% - Accent1 3 4 2 2 3" xfId="23169"/>
    <cellStyle name="40% - Accent1 3 4 2 2 3 2" xfId="23170"/>
    <cellStyle name="40% - Accent1 3 4 2 2 3 2 2" xfId="23171"/>
    <cellStyle name="40% - Accent1 3 4 2 2 3 2 3" xfId="23172"/>
    <cellStyle name="40% - Accent1 3 4 2 2 3 3" xfId="23173"/>
    <cellStyle name="40% - Accent1 3 4 2 2 3 3 2" xfId="23174"/>
    <cellStyle name="40% - Accent1 3 4 2 2 3 4" xfId="23175"/>
    <cellStyle name="40% - Accent1 3 4 2 2 3 5" xfId="23176"/>
    <cellStyle name="40% - Accent1 3 4 2 2 3 6" xfId="23177"/>
    <cellStyle name="40% - Accent1 3 4 2 2 3 7" xfId="23178"/>
    <cellStyle name="40% - Accent1 3 4 2 2 3 8" xfId="23179"/>
    <cellStyle name="40% - Accent1 3 4 2 2 3 9" xfId="23180"/>
    <cellStyle name="40% - Accent1 3 4 2 2 4" xfId="23181"/>
    <cellStyle name="40% - Accent1 3 4 2 2 4 2" xfId="23182"/>
    <cellStyle name="40% - Accent1 3 4 2 2 4 2 2" xfId="23183"/>
    <cellStyle name="40% - Accent1 3 4 2 2 4 2 3" xfId="23184"/>
    <cellStyle name="40% - Accent1 3 4 2 2 4 3" xfId="23185"/>
    <cellStyle name="40% - Accent1 3 4 2 2 4 3 2" xfId="23186"/>
    <cellStyle name="40% - Accent1 3 4 2 2 4 4" xfId="23187"/>
    <cellStyle name="40% - Accent1 3 4 2 2 4 5" xfId="23188"/>
    <cellStyle name="40% - Accent1 3 4 2 2 4 6" xfId="23189"/>
    <cellStyle name="40% - Accent1 3 4 2 2 4 7" xfId="23190"/>
    <cellStyle name="40% - Accent1 3 4 2 2 4 8" xfId="23191"/>
    <cellStyle name="40% - Accent1 3 4 2 2 4 9" xfId="23192"/>
    <cellStyle name="40% - Accent1 3 4 2 2 5" xfId="23193"/>
    <cellStyle name="40% - Accent1 3 4 2 2 5 2" xfId="23194"/>
    <cellStyle name="40% - Accent1 3 4 2 2 5 3" xfId="23195"/>
    <cellStyle name="40% - Accent1 3 4 2 2 6" xfId="23196"/>
    <cellStyle name="40% - Accent1 3 4 2 2 6 2" xfId="23197"/>
    <cellStyle name="40% - Accent1 3 4 2 2 7" xfId="23198"/>
    <cellStyle name="40% - Accent1 3 4 2 2 8" xfId="23199"/>
    <cellStyle name="40% - Accent1 3 4 2 2 9" xfId="23200"/>
    <cellStyle name="40% - Accent1 3 4 2 3" xfId="23201"/>
    <cellStyle name="40% - Accent1 3 4 2 3 2" xfId="23202"/>
    <cellStyle name="40% - Accent1 3 4 2 3 2 2" xfId="23203"/>
    <cellStyle name="40% - Accent1 3 4 2 3 2 3" xfId="23204"/>
    <cellStyle name="40% - Accent1 3 4 2 3 3" xfId="23205"/>
    <cellStyle name="40% - Accent1 3 4 2 3 3 2" xfId="23206"/>
    <cellStyle name="40% - Accent1 3 4 2 3 4" xfId="23207"/>
    <cellStyle name="40% - Accent1 3 4 2 3 5" xfId="23208"/>
    <cellStyle name="40% - Accent1 3 4 2 3 6" xfId="23209"/>
    <cellStyle name="40% - Accent1 3 4 2 3 7" xfId="23210"/>
    <cellStyle name="40% - Accent1 3 4 2 3 8" xfId="23211"/>
    <cellStyle name="40% - Accent1 3 4 2 3 9" xfId="23212"/>
    <cellStyle name="40% - Accent1 3 4 2 4" xfId="23213"/>
    <cellStyle name="40% - Accent1 3 4 2 4 2" xfId="23214"/>
    <cellStyle name="40% - Accent1 3 4 2 4 2 2" xfId="23215"/>
    <cellStyle name="40% - Accent1 3 4 2 4 2 3" xfId="23216"/>
    <cellStyle name="40% - Accent1 3 4 2 4 3" xfId="23217"/>
    <cellStyle name="40% - Accent1 3 4 2 4 3 2" xfId="23218"/>
    <cellStyle name="40% - Accent1 3 4 2 4 4" xfId="23219"/>
    <cellStyle name="40% - Accent1 3 4 2 4 5" xfId="23220"/>
    <cellStyle name="40% - Accent1 3 4 2 4 6" xfId="23221"/>
    <cellStyle name="40% - Accent1 3 4 2 4 7" xfId="23222"/>
    <cellStyle name="40% - Accent1 3 4 2 4 8" xfId="23223"/>
    <cellStyle name="40% - Accent1 3 4 2 4 9" xfId="23224"/>
    <cellStyle name="40% - Accent1 3 4 2 5" xfId="23225"/>
    <cellStyle name="40% - Accent1 3 4 2 5 2" xfId="23226"/>
    <cellStyle name="40% - Accent1 3 4 2 5 2 2" xfId="23227"/>
    <cellStyle name="40% - Accent1 3 4 2 5 2 3" xfId="23228"/>
    <cellStyle name="40% - Accent1 3 4 2 5 3" xfId="23229"/>
    <cellStyle name="40% - Accent1 3 4 2 5 3 2" xfId="23230"/>
    <cellStyle name="40% - Accent1 3 4 2 5 4" xfId="23231"/>
    <cellStyle name="40% - Accent1 3 4 2 5 5" xfId="23232"/>
    <cellStyle name="40% - Accent1 3 4 2 5 6" xfId="23233"/>
    <cellStyle name="40% - Accent1 3 4 2 5 7" xfId="23234"/>
    <cellStyle name="40% - Accent1 3 4 2 5 8" xfId="23235"/>
    <cellStyle name="40% - Accent1 3 4 2 5 9" xfId="23236"/>
    <cellStyle name="40% - Accent1 3 4 2 6" xfId="23237"/>
    <cellStyle name="40% - Accent1 3 4 2 6 2" xfId="23238"/>
    <cellStyle name="40% - Accent1 3 4 2 6 3" xfId="23239"/>
    <cellStyle name="40% - Accent1 3 4 2 7" xfId="23240"/>
    <cellStyle name="40% - Accent1 3 4 2 7 2" xfId="23241"/>
    <cellStyle name="40% - Accent1 3 4 2 8" xfId="23242"/>
    <cellStyle name="40% - Accent1 3 4 2 9" xfId="23243"/>
    <cellStyle name="40% - Accent1 3 4 3" xfId="23244"/>
    <cellStyle name="40% - Accent1 3 4 3 10" xfId="23245"/>
    <cellStyle name="40% - Accent1 3 4 3 11" xfId="23246"/>
    <cellStyle name="40% - Accent1 3 4 3 12" xfId="23247"/>
    <cellStyle name="40% - Accent1 3 4 3 13" xfId="23248"/>
    <cellStyle name="40% - Accent1 3 4 3 2" xfId="23249"/>
    <cellStyle name="40% - Accent1 3 4 3 2 10" xfId="23250"/>
    <cellStyle name="40% - Accent1 3 4 3 2 11" xfId="23251"/>
    <cellStyle name="40% - Accent1 3 4 3 2 12" xfId="23252"/>
    <cellStyle name="40% - Accent1 3 4 3 2 2" xfId="23253"/>
    <cellStyle name="40% - Accent1 3 4 3 2 2 2" xfId="23254"/>
    <cellStyle name="40% - Accent1 3 4 3 2 2 2 2" xfId="23255"/>
    <cellStyle name="40% - Accent1 3 4 3 2 2 2 3" xfId="23256"/>
    <cellStyle name="40% - Accent1 3 4 3 2 2 3" xfId="23257"/>
    <cellStyle name="40% - Accent1 3 4 3 2 2 3 2" xfId="23258"/>
    <cellStyle name="40% - Accent1 3 4 3 2 2 4" xfId="23259"/>
    <cellStyle name="40% - Accent1 3 4 3 2 2 5" xfId="23260"/>
    <cellStyle name="40% - Accent1 3 4 3 2 2 6" xfId="23261"/>
    <cellStyle name="40% - Accent1 3 4 3 2 2 7" xfId="23262"/>
    <cellStyle name="40% - Accent1 3 4 3 2 2 8" xfId="23263"/>
    <cellStyle name="40% - Accent1 3 4 3 2 2 9" xfId="23264"/>
    <cellStyle name="40% - Accent1 3 4 3 2 3" xfId="23265"/>
    <cellStyle name="40% - Accent1 3 4 3 2 3 2" xfId="23266"/>
    <cellStyle name="40% - Accent1 3 4 3 2 3 2 2" xfId="23267"/>
    <cellStyle name="40% - Accent1 3 4 3 2 3 2 3" xfId="23268"/>
    <cellStyle name="40% - Accent1 3 4 3 2 3 3" xfId="23269"/>
    <cellStyle name="40% - Accent1 3 4 3 2 3 3 2" xfId="23270"/>
    <cellStyle name="40% - Accent1 3 4 3 2 3 4" xfId="23271"/>
    <cellStyle name="40% - Accent1 3 4 3 2 3 5" xfId="23272"/>
    <cellStyle name="40% - Accent1 3 4 3 2 3 6" xfId="23273"/>
    <cellStyle name="40% - Accent1 3 4 3 2 3 7" xfId="23274"/>
    <cellStyle name="40% - Accent1 3 4 3 2 3 8" xfId="23275"/>
    <cellStyle name="40% - Accent1 3 4 3 2 3 9" xfId="23276"/>
    <cellStyle name="40% - Accent1 3 4 3 2 4" xfId="23277"/>
    <cellStyle name="40% - Accent1 3 4 3 2 4 2" xfId="23278"/>
    <cellStyle name="40% - Accent1 3 4 3 2 4 2 2" xfId="23279"/>
    <cellStyle name="40% - Accent1 3 4 3 2 4 2 3" xfId="23280"/>
    <cellStyle name="40% - Accent1 3 4 3 2 4 3" xfId="23281"/>
    <cellStyle name="40% - Accent1 3 4 3 2 4 3 2" xfId="23282"/>
    <cellStyle name="40% - Accent1 3 4 3 2 4 4" xfId="23283"/>
    <cellStyle name="40% - Accent1 3 4 3 2 4 5" xfId="23284"/>
    <cellStyle name="40% - Accent1 3 4 3 2 4 6" xfId="23285"/>
    <cellStyle name="40% - Accent1 3 4 3 2 4 7" xfId="23286"/>
    <cellStyle name="40% - Accent1 3 4 3 2 4 8" xfId="23287"/>
    <cellStyle name="40% - Accent1 3 4 3 2 4 9" xfId="23288"/>
    <cellStyle name="40% - Accent1 3 4 3 2 5" xfId="23289"/>
    <cellStyle name="40% - Accent1 3 4 3 2 5 2" xfId="23290"/>
    <cellStyle name="40% - Accent1 3 4 3 2 5 3" xfId="23291"/>
    <cellStyle name="40% - Accent1 3 4 3 2 6" xfId="23292"/>
    <cellStyle name="40% - Accent1 3 4 3 2 6 2" xfId="23293"/>
    <cellStyle name="40% - Accent1 3 4 3 2 7" xfId="23294"/>
    <cellStyle name="40% - Accent1 3 4 3 2 8" xfId="23295"/>
    <cellStyle name="40% - Accent1 3 4 3 2 9" xfId="23296"/>
    <cellStyle name="40% - Accent1 3 4 3 3" xfId="23297"/>
    <cellStyle name="40% - Accent1 3 4 3 3 2" xfId="23298"/>
    <cellStyle name="40% - Accent1 3 4 3 3 2 2" xfId="23299"/>
    <cellStyle name="40% - Accent1 3 4 3 3 2 3" xfId="23300"/>
    <cellStyle name="40% - Accent1 3 4 3 3 3" xfId="23301"/>
    <cellStyle name="40% - Accent1 3 4 3 3 3 2" xfId="23302"/>
    <cellStyle name="40% - Accent1 3 4 3 3 4" xfId="23303"/>
    <cellStyle name="40% - Accent1 3 4 3 3 5" xfId="23304"/>
    <cellStyle name="40% - Accent1 3 4 3 3 6" xfId="23305"/>
    <cellStyle name="40% - Accent1 3 4 3 3 7" xfId="23306"/>
    <cellStyle name="40% - Accent1 3 4 3 3 8" xfId="23307"/>
    <cellStyle name="40% - Accent1 3 4 3 3 9" xfId="23308"/>
    <cellStyle name="40% - Accent1 3 4 3 4" xfId="23309"/>
    <cellStyle name="40% - Accent1 3 4 3 4 2" xfId="23310"/>
    <cellStyle name="40% - Accent1 3 4 3 4 2 2" xfId="23311"/>
    <cellStyle name="40% - Accent1 3 4 3 4 2 3" xfId="23312"/>
    <cellStyle name="40% - Accent1 3 4 3 4 3" xfId="23313"/>
    <cellStyle name="40% - Accent1 3 4 3 4 3 2" xfId="23314"/>
    <cellStyle name="40% - Accent1 3 4 3 4 4" xfId="23315"/>
    <cellStyle name="40% - Accent1 3 4 3 4 5" xfId="23316"/>
    <cellStyle name="40% - Accent1 3 4 3 4 6" xfId="23317"/>
    <cellStyle name="40% - Accent1 3 4 3 4 7" xfId="23318"/>
    <cellStyle name="40% - Accent1 3 4 3 4 8" xfId="23319"/>
    <cellStyle name="40% - Accent1 3 4 3 4 9" xfId="23320"/>
    <cellStyle name="40% - Accent1 3 4 3 5" xfId="23321"/>
    <cellStyle name="40% - Accent1 3 4 3 5 2" xfId="23322"/>
    <cellStyle name="40% - Accent1 3 4 3 5 2 2" xfId="23323"/>
    <cellStyle name="40% - Accent1 3 4 3 5 2 3" xfId="23324"/>
    <cellStyle name="40% - Accent1 3 4 3 5 3" xfId="23325"/>
    <cellStyle name="40% - Accent1 3 4 3 5 3 2" xfId="23326"/>
    <cellStyle name="40% - Accent1 3 4 3 5 4" xfId="23327"/>
    <cellStyle name="40% - Accent1 3 4 3 5 5" xfId="23328"/>
    <cellStyle name="40% - Accent1 3 4 3 5 6" xfId="23329"/>
    <cellStyle name="40% - Accent1 3 4 3 5 7" xfId="23330"/>
    <cellStyle name="40% - Accent1 3 4 3 5 8" xfId="23331"/>
    <cellStyle name="40% - Accent1 3 4 3 5 9" xfId="23332"/>
    <cellStyle name="40% - Accent1 3 4 3 6" xfId="23333"/>
    <cellStyle name="40% - Accent1 3 4 3 6 2" xfId="23334"/>
    <cellStyle name="40% - Accent1 3 4 3 6 3" xfId="23335"/>
    <cellStyle name="40% - Accent1 3 4 3 7" xfId="23336"/>
    <cellStyle name="40% - Accent1 3 4 3 7 2" xfId="23337"/>
    <cellStyle name="40% - Accent1 3 4 3 8" xfId="23338"/>
    <cellStyle name="40% - Accent1 3 4 3 9" xfId="23339"/>
    <cellStyle name="40% - Accent1 3 4 4" xfId="23340"/>
    <cellStyle name="40% - Accent1 3 4 4 10" xfId="23341"/>
    <cellStyle name="40% - Accent1 3 4 4 11" xfId="23342"/>
    <cellStyle name="40% - Accent1 3 4 4 12" xfId="23343"/>
    <cellStyle name="40% - Accent1 3 4 4 2" xfId="23344"/>
    <cellStyle name="40% - Accent1 3 4 4 2 2" xfId="23345"/>
    <cellStyle name="40% - Accent1 3 4 4 2 2 2" xfId="23346"/>
    <cellStyle name="40% - Accent1 3 4 4 2 2 3" xfId="23347"/>
    <cellStyle name="40% - Accent1 3 4 4 2 3" xfId="23348"/>
    <cellStyle name="40% - Accent1 3 4 4 2 3 2" xfId="23349"/>
    <cellStyle name="40% - Accent1 3 4 4 2 4" xfId="23350"/>
    <cellStyle name="40% - Accent1 3 4 4 2 5" xfId="23351"/>
    <cellStyle name="40% - Accent1 3 4 4 2 6" xfId="23352"/>
    <cellStyle name="40% - Accent1 3 4 4 2 7" xfId="23353"/>
    <cellStyle name="40% - Accent1 3 4 4 2 8" xfId="23354"/>
    <cellStyle name="40% - Accent1 3 4 4 2 9" xfId="23355"/>
    <cellStyle name="40% - Accent1 3 4 4 3" xfId="23356"/>
    <cellStyle name="40% - Accent1 3 4 4 3 2" xfId="23357"/>
    <cellStyle name="40% - Accent1 3 4 4 3 2 2" xfId="23358"/>
    <cellStyle name="40% - Accent1 3 4 4 3 2 3" xfId="23359"/>
    <cellStyle name="40% - Accent1 3 4 4 3 3" xfId="23360"/>
    <cellStyle name="40% - Accent1 3 4 4 3 3 2" xfId="23361"/>
    <cellStyle name="40% - Accent1 3 4 4 3 4" xfId="23362"/>
    <cellStyle name="40% - Accent1 3 4 4 3 5" xfId="23363"/>
    <cellStyle name="40% - Accent1 3 4 4 3 6" xfId="23364"/>
    <cellStyle name="40% - Accent1 3 4 4 3 7" xfId="23365"/>
    <cellStyle name="40% - Accent1 3 4 4 3 8" xfId="23366"/>
    <cellStyle name="40% - Accent1 3 4 4 3 9" xfId="23367"/>
    <cellStyle name="40% - Accent1 3 4 4 4" xfId="23368"/>
    <cellStyle name="40% - Accent1 3 4 4 4 2" xfId="23369"/>
    <cellStyle name="40% - Accent1 3 4 4 4 2 2" xfId="23370"/>
    <cellStyle name="40% - Accent1 3 4 4 4 2 3" xfId="23371"/>
    <cellStyle name="40% - Accent1 3 4 4 4 3" xfId="23372"/>
    <cellStyle name="40% - Accent1 3 4 4 4 3 2" xfId="23373"/>
    <cellStyle name="40% - Accent1 3 4 4 4 4" xfId="23374"/>
    <cellStyle name="40% - Accent1 3 4 4 4 5" xfId="23375"/>
    <cellStyle name="40% - Accent1 3 4 4 4 6" xfId="23376"/>
    <cellStyle name="40% - Accent1 3 4 4 4 7" xfId="23377"/>
    <cellStyle name="40% - Accent1 3 4 4 4 8" xfId="23378"/>
    <cellStyle name="40% - Accent1 3 4 4 4 9" xfId="23379"/>
    <cellStyle name="40% - Accent1 3 4 4 5" xfId="23380"/>
    <cellStyle name="40% - Accent1 3 4 4 5 2" xfId="23381"/>
    <cellStyle name="40% - Accent1 3 4 4 5 3" xfId="23382"/>
    <cellStyle name="40% - Accent1 3 4 4 6" xfId="23383"/>
    <cellStyle name="40% - Accent1 3 4 4 6 2" xfId="23384"/>
    <cellStyle name="40% - Accent1 3 4 4 7" xfId="23385"/>
    <cellStyle name="40% - Accent1 3 4 4 8" xfId="23386"/>
    <cellStyle name="40% - Accent1 3 4 4 9" xfId="23387"/>
    <cellStyle name="40% - Accent1 3 4 5" xfId="23388"/>
    <cellStyle name="40% - Accent1 3 4 5 2" xfId="23389"/>
    <cellStyle name="40% - Accent1 3 4 5 2 2" xfId="23390"/>
    <cellStyle name="40% - Accent1 3 4 5 2 3" xfId="23391"/>
    <cellStyle name="40% - Accent1 3 4 5 3" xfId="23392"/>
    <cellStyle name="40% - Accent1 3 4 5 3 2" xfId="23393"/>
    <cellStyle name="40% - Accent1 3 4 5 4" xfId="23394"/>
    <cellStyle name="40% - Accent1 3 4 5 5" xfId="23395"/>
    <cellStyle name="40% - Accent1 3 4 5 6" xfId="23396"/>
    <cellStyle name="40% - Accent1 3 4 5 7" xfId="23397"/>
    <cellStyle name="40% - Accent1 3 4 5 8" xfId="23398"/>
    <cellStyle name="40% - Accent1 3 4 5 9" xfId="23399"/>
    <cellStyle name="40% - Accent1 3 4 6" xfId="23400"/>
    <cellStyle name="40% - Accent1 3 4 6 2" xfId="23401"/>
    <cellStyle name="40% - Accent1 3 4 6 2 2" xfId="23402"/>
    <cellStyle name="40% - Accent1 3 4 6 2 3" xfId="23403"/>
    <cellStyle name="40% - Accent1 3 4 6 3" xfId="23404"/>
    <cellStyle name="40% - Accent1 3 4 6 3 2" xfId="23405"/>
    <cellStyle name="40% - Accent1 3 4 6 4" xfId="23406"/>
    <cellStyle name="40% - Accent1 3 4 6 5" xfId="23407"/>
    <cellStyle name="40% - Accent1 3 4 6 6" xfId="23408"/>
    <cellStyle name="40% - Accent1 3 4 6 7" xfId="23409"/>
    <cellStyle name="40% - Accent1 3 4 6 8" xfId="23410"/>
    <cellStyle name="40% - Accent1 3 4 6 9" xfId="23411"/>
    <cellStyle name="40% - Accent1 3 4 7" xfId="23412"/>
    <cellStyle name="40% - Accent1 3 4 7 2" xfId="23413"/>
    <cellStyle name="40% - Accent1 3 4 7 2 2" xfId="23414"/>
    <cellStyle name="40% - Accent1 3 4 7 2 3" xfId="23415"/>
    <cellStyle name="40% - Accent1 3 4 7 3" xfId="23416"/>
    <cellStyle name="40% - Accent1 3 4 7 3 2" xfId="23417"/>
    <cellStyle name="40% - Accent1 3 4 7 4" xfId="23418"/>
    <cellStyle name="40% - Accent1 3 4 7 5" xfId="23419"/>
    <cellStyle name="40% - Accent1 3 4 7 6" xfId="23420"/>
    <cellStyle name="40% - Accent1 3 4 7 7" xfId="23421"/>
    <cellStyle name="40% - Accent1 3 4 7 8" xfId="23422"/>
    <cellStyle name="40% - Accent1 3 4 7 9" xfId="23423"/>
    <cellStyle name="40% - Accent1 3 4 8" xfId="23424"/>
    <cellStyle name="40% - Accent1 3 4 8 2" xfId="23425"/>
    <cellStyle name="40% - Accent1 3 4 8 3" xfId="23426"/>
    <cellStyle name="40% - Accent1 3 4 9" xfId="23427"/>
    <cellStyle name="40% - Accent1 3 4 9 2" xfId="23428"/>
    <cellStyle name="40% - Accent1 3 5" xfId="23429"/>
    <cellStyle name="40% - Accent1 3 5 10" xfId="23430"/>
    <cellStyle name="40% - Accent1 3 5 11" xfId="23431"/>
    <cellStyle name="40% - Accent1 3 5 12" xfId="23432"/>
    <cellStyle name="40% - Accent1 3 5 13" xfId="23433"/>
    <cellStyle name="40% - Accent1 3 5 14" xfId="23434"/>
    <cellStyle name="40% - Accent1 3 5 15" xfId="23435"/>
    <cellStyle name="40% - Accent1 3 5 2" xfId="23436"/>
    <cellStyle name="40% - Accent1 3 5 2 10" xfId="23437"/>
    <cellStyle name="40% - Accent1 3 5 2 11" xfId="23438"/>
    <cellStyle name="40% - Accent1 3 5 2 12" xfId="23439"/>
    <cellStyle name="40% - Accent1 3 5 2 13" xfId="23440"/>
    <cellStyle name="40% - Accent1 3 5 2 2" xfId="23441"/>
    <cellStyle name="40% - Accent1 3 5 2 2 10" xfId="23442"/>
    <cellStyle name="40% - Accent1 3 5 2 2 11" xfId="23443"/>
    <cellStyle name="40% - Accent1 3 5 2 2 12" xfId="23444"/>
    <cellStyle name="40% - Accent1 3 5 2 2 2" xfId="23445"/>
    <cellStyle name="40% - Accent1 3 5 2 2 2 2" xfId="23446"/>
    <cellStyle name="40% - Accent1 3 5 2 2 2 2 2" xfId="23447"/>
    <cellStyle name="40% - Accent1 3 5 2 2 2 2 3" xfId="23448"/>
    <cellStyle name="40% - Accent1 3 5 2 2 2 3" xfId="23449"/>
    <cellStyle name="40% - Accent1 3 5 2 2 2 3 2" xfId="23450"/>
    <cellStyle name="40% - Accent1 3 5 2 2 2 4" xfId="23451"/>
    <cellStyle name="40% - Accent1 3 5 2 2 2 5" xfId="23452"/>
    <cellStyle name="40% - Accent1 3 5 2 2 2 6" xfId="23453"/>
    <cellStyle name="40% - Accent1 3 5 2 2 2 7" xfId="23454"/>
    <cellStyle name="40% - Accent1 3 5 2 2 2 8" xfId="23455"/>
    <cellStyle name="40% - Accent1 3 5 2 2 2 9" xfId="23456"/>
    <cellStyle name="40% - Accent1 3 5 2 2 3" xfId="23457"/>
    <cellStyle name="40% - Accent1 3 5 2 2 3 2" xfId="23458"/>
    <cellStyle name="40% - Accent1 3 5 2 2 3 2 2" xfId="23459"/>
    <cellStyle name="40% - Accent1 3 5 2 2 3 2 3" xfId="23460"/>
    <cellStyle name="40% - Accent1 3 5 2 2 3 3" xfId="23461"/>
    <cellStyle name="40% - Accent1 3 5 2 2 3 3 2" xfId="23462"/>
    <cellStyle name="40% - Accent1 3 5 2 2 3 4" xfId="23463"/>
    <cellStyle name="40% - Accent1 3 5 2 2 3 5" xfId="23464"/>
    <cellStyle name="40% - Accent1 3 5 2 2 3 6" xfId="23465"/>
    <cellStyle name="40% - Accent1 3 5 2 2 3 7" xfId="23466"/>
    <cellStyle name="40% - Accent1 3 5 2 2 3 8" xfId="23467"/>
    <cellStyle name="40% - Accent1 3 5 2 2 3 9" xfId="23468"/>
    <cellStyle name="40% - Accent1 3 5 2 2 4" xfId="23469"/>
    <cellStyle name="40% - Accent1 3 5 2 2 4 2" xfId="23470"/>
    <cellStyle name="40% - Accent1 3 5 2 2 4 2 2" xfId="23471"/>
    <cellStyle name="40% - Accent1 3 5 2 2 4 2 3" xfId="23472"/>
    <cellStyle name="40% - Accent1 3 5 2 2 4 3" xfId="23473"/>
    <cellStyle name="40% - Accent1 3 5 2 2 4 3 2" xfId="23474"/>
    <cellStyle name="40% - Accent1 3 5 2 2 4 4" xfId="23475"/>
    <cellStyle name="40% - Accent1 3 5 2 2 4 5" xfId="23476"/>
    <cellStyle name="40% - Accent1 3 5 2 2 4 6" xfId="23477"/>
    <cellStyle name="40% - Accent1 3 5 2 2 4 7" xfId="23478"/>
    <cellStyle name="40% - Accent1 3 5 2 2 4 8" xfId="23479"/>
    <cellStyle name="40% - Accent1 3 5 2 2 4 9" xfId="23480"/>
    <cellStyle name="40% - Accent1 3 5 2 2 5" xfId="23481"/>
    <cellStyle name="40% - Accent1 3 5 2 2 5 2" xfId="23482"/>
    <cellStyle name="40% - Accent1 3 5 2 2 5 3" xfId="23483"/>
    <cellStyle name="40% - Accent1 3 5 2 2 6" xfId="23484"/>
    <cellStyle name="40% - Accent1 3 5 2 2 6 2" xfId="23485"/>
    <cellStyle name="40% - Accent1 3 5 2 2 7" xfId="23486"/>
    <cellStyle name="40% - Accent1 3 5 2 2 8" xfId="23487"/>
    <cellStyle name="40% - Accent1 3 5 2 2 9" xfId="23488"/>
    <cellStyle name="40% - Accent1 3 5 2 3" xfId="23489"/>
    <cellStyle name="40% - Accent1 3 5 2 3 2" xfId="23490"/>
    <cellStyle name="40% - Accent1 3 5 2 3 2 2" xfId="23491"/>
    <cellStyle name="40% - Accent1 3 5 2 3 2 3" xfId="23492"/>
    <cellStyle name="40% - Accent1 3 5 2 3 3" xfId="23493"/>
    <cellStyle name="40% - Accent1 3 5 2 3 3 2" xfId="23494"/>
    <cellStyle name="40% - Accent1 3 5 2 3 4" xfId="23495"/>
    <cellStyle name="40% - Accent1 3 5 2 3 5" xfId="23496"/>
    <cellStyle name="40% - Accent1 3 5 2 3 6" xfId="23497"/>
    <cellStyle name="40% - Accent1 3 5 2 3 7" xfId="23498"/>
    <cellStyle name="40% - Accent1 3 5 2 3 8" xfId="23499"/>
    <cellStyle name="40% - Accent1 3 5 2 3 9" xfId="23500"/>
    <cellStyle name="40% - Accent1 3 5 2 4" xfId="23501"/>
    <cellStyle name="40% - Accent1 3 5 2 4 2" xfId="23502"/>
    <cellStyle name="40% - Accent1 3 5 2 4 2 2" xfId="23503"/>
    <cellStyle name="40% - Accent1 3 5 2 4 2 3" xfId="23504"/>
    <cellStyle name="40% - Accent1 3 5 2 4 3" xfId="23505"/>
    <cellStyle name="40% - Accent1 3 5 2 4 3 2" xfId="23506"/>
    <cellStyle name="40% - Accent1 3 5 2 4 4" xfId="23507"/>
    <cellStyle name="40% - Accent1 3 5 2 4 5" xfId="23508"/>
    <cellStyle name="40% - Accent1 3 5 2 4 6" xfId="23509"/>
    <cellStyle name="40% - Accent1 3 5 2 4 7" xfId="23510"/>
    <cellStyle name="40% - Accent1 3 5 2 4 8" xfId="23511"/>
    <cellStyle name="40% - Accent1 3 5 2 4 9" xfId="23512"/>
    <cellStyle name="40% - Accent1 3 5 2 5" xfId="23513"/>
    <cellStyle name="40% - Accent1 3 5 2 5 2" xfId="23514"/>
    <cellStyle name="40% - Accent1 3 5 2 5 2 2" xfId="23515"/>
    <cellStyle name="40% - Accent1 3 5 2 5 2 3" xfId="23516"/>
    <cellStyle name="40% - Accent1 3 5 2 5 3" xfId="23517"/>
    <cellStyle name="40% - Accent1 3 5 2 5 3 2" xfId="23518"/>
    <cellStyle name="40% - Accent1 3 5 2 5 4" xfId="23519"/>
    <cellStyle name="40% - Accent1 3 5 2 5 5" xfId="23520"/>
    <cellStyle name="40% - Accent1 3 5 2 5 6" xfId="23521"/>
    <cellStyle name="40% - Accent1 3 5 2 5 7" xfId="23522"/>
    <cellStyle name="40% - Accent1 3 5 2 5 8" xfId="23523"/>
    <cellStyle name="40% - Accent1 3 5 2 5 9" xfId="23524"/>
    <cellStyle name="40% - Accent1 3 5 2 6" xfId="23525"/>
    <cellStyle name="40% - Accent1 3 5 2 6 2" xfId="23526"/>
    <cellStyle name="40% - Accent1 3 5 2 6 3" xfId="23527"/>
    <cellStyle name="40% - Accent1 3 5 2 7" xfId="23528"/>
    <cellStyle name="40% - Accent1 3 5 2 7 2" xfId="23529"/>
    <cellStyle name="40% - Accent1 3 5 2 8" xfId="23530"/>
    <cellStyle name="40% - Accent1 3 5 2 9" xfId="23531"/>
    <cellStyle name="40% - Accent1 3 5 3" xfId="23532"/>
    <cellStyle name="40% - Accent1 3 5 3 10" xfId="23533"/>
    <cellStyle name="40% - Accent1 3 5 3 11" xfId="23534"/>
    <cellStyle name="40% - Accent1 3 5 3 12" xfId="23535"/>
    <cellStyle name="40% - Accent1 3 5 3 13" xfId="23536"/>
    <cellStyle name="40% - Accent1 3 5 3 2" xfId="23537"/>
    <cellStyle name="40% - Accent1 3 5 3 2 10" xfId="23538"/>
    <cellStyle name="40% - Accent1 3 5 3 2 11" xfId="23539"/>
    <cellStyle name="40% - Accent1 3 5 3 2 12" xfId="23540"/>
    <cellStyle name="40% - Accent1 3 5 3 2 2" xfId="23541"/>
    <cellStyle name="40% - Accent1 3 5 3 2 2 2" xfId="23542"/>
    <cellStyle name="40% - Accent1 3 5 3 2 2 2 2" xfId="23543"/>
    <cellStyle name="40% - Accent1 3 5 3 2 2 2 3" xfId="23544"/>
    <cellStyle name="40% - Accent1 3 5 3 2 2 3" xfId="23545"/>
    <cellStyle name="40% - Accent1 3 5 3 2 2 3 2" xfId="23546"/>
    <cellStyle name="40% - Accent1 3 5 3 2 2 4" xfId="23547"/>
    <cellStyle name="40% - Accent1 3 5 3 2 2 5" xfId="23548"/>
    <cellStyle name="40% - Accent1 3 5 3 2 2 6" xfId="23549"/>
    <cellStyle name="40% - Accent1 3 5 3 2 2 7" xfId="23550"/>
    <cellStyle name="40% - Accent1 3 5 3 2 2 8" xfId="23551"/>
    <cellStyle name="40% - Accent1 3 5 3 2 2 9" xfId="23552"/>
    <cellStyle name="40% - Accent1 3 5 3 2 3" xfId="23553"/>
    <cellStyle name="40% - Accent1 3 5 3 2 3 2" xfId="23554"/>
    <cellStyle name="40% - Accent1 3 5 3 2 3 2 2" xfId="23555"/>
    <cellStyle name="40% - Accent1 3 5 3 2 3 2 3" xfId="23556"/>
    <cellStyle name="40% - Accent1 3 5 3 2 3 3" xfId="23557"/>
    <cellStyle name="40% - Accent1 3 5 3 2 3 3 2" xfId="23558"/>
    <cellStyle name="40% - Accent1 3 5 3 2 3 4" xfId="23559"/>
    <cellStyle name="40% - Accent1 3 5 3 2 3 5" xfId="23560"/>
    <cellStyle name="40% - Accent1 3 5 3 2 3 6" xfId="23561"/>
    <cellStyle name="40% - Accent1 3 5 3 2 3 7" xfId="23562"/>
    <cellStyle name="40% - Accent1 3 5 3 2 3 8" xfId="23563"/>
    <cellStyle name="40% - Accent1 3 5 3 2 3 9" xfId="23564"/>
    <cellStyle name="40% - Accent1 3 5 3 2 4" xfId="23565"/>
    <cellStyle name="40% - Accent1 3 5 3 2 4 2" xfId="23566"/>
    <cellStyle name="40% - Accent1 3 5 3 2 4 2 2" xfId="23567"/>
    <cellStyle name="40% - Accent1 3 5 3 2 4 2 3" xfId="23568"/>
    <cellStyle name="40% - Accent1 3 5 3 2 4 3" xfId="23569"/>
    <cellStyle name="40% - Accent1 3 5 3 2 4 3 2" xfId="23570"/>
    <cellStyle name="40% - Accent1 3 5 3 2 4 4" xfId="23571"/>
    <cellStyle name="40% - Accent1 3 5 3 2 4 5" xfId="23572"/>
    <cellStyle name="40% - Accent1 3 5 3 2 4 6" xfId="23573"/>
    <cellStyle name="40% - Accent1 3 5 3 2 4 7" xfId="23574"/>
    <cellStyle name="40% - Accent1 3 5 3 2 4 8" xfId="23575"/>
    <cellStyle name="40% - Accent1 3 5 3 2 4 9" xfId="23576"/>
    <cellStyle name="40% - Accent1 3 5 3 2 5" xfId="23577"/>
    <cellStyle name="40% - Accent1 3 5 3 2 5 2" xfId="23578"/>
    <cellStyle name="40% - Accent1 3 5 3 2 5 3" xfId="23579"/>
    <cellStyle name="40% - Accent1 3 5 3 2 6" xfId="23580"/>
    <cellStyle name="40% - Accent1 3 5 3 2 6 2" xfId="23581"/>
    <cellStyle name="40% - Accent1 3 5 3 2 7" xfId="23582"/>
    <cellStyle name="40% - Accent1 3 5 3 2 8" xfId="23583"/>
    <cellStyle name="40% - Accent1 3 5 3 2 9" xfId="23584"/>
    <cellStyle name="40% - Accent1 3 5 3 3" xfId="23585"/>
    <cellStyle name="40% - Accent1 3 5 3 3 2" xfId="23586"/>
    <cellStyle name="40% - Accent1 3 5 3 3 2 2" xfId="23587"/>
    <cellStyle name="40% - Accent1 3 5 3 3 2 3" xfId="23588"/>
    <cellStyle name="40% - Accent1 3 5 3 3 3" xfId="23589"/>
    <cellStyle name="40% - Accent1 3 5 3 3 3 2" xfId="23590"/>
    <cellStyle name="40% - Accent1 3 5 3 3 4" xfId="23591"/>
    <cellStyle name="40% - Accent1 3 5 3 3 5" xfId="23592"/>
    <cellStyle name="40% - Accent1 3 5 3 3 6" xfId="23593"/>
    <cellStyle name="40% - Accent1 3 5 3 3 7" xfId="23594"/>
    <cellStyle name="40% - Accent1 3 5 3 3 8" xfId="23595"/>
    <cellStyle name="40% - Accent1 3 5 3 3 9" xfId="23596"/>
    <cellStyle name="40% - Accent1 3 5 3 4" xfId="23597"/>
    <cellStyle name="40% - Accent1 3 5 3 4 2" xfId="23598"/>
    <cellStyle name="40% - Accent1 3 5 3 4 2 2" xfId="23599"/>
    <cellStyle name="40% - Accent1 3 5 3 4 2 3" xfId="23600"/>
    <cellStyle name="40% - Accent1 3 5 3 4 3" xfId="23601"/>
    <cellStyle name="40% - Accent1 3 5 3 4 3 2" xfId="23602"/>
    <cellStyle name="40% - Accent1 3 5 3 4 4" xfId="23603"/>
    <cellStyle name="40% - Accent1 3 5 3 4 5" xfId="23604"/>
    <cellStyle name="40% - Accent1 3 5 3 4 6" xfId="23605"/>
    <cellStyle name="40% - Accent1 3 5 3 4 7" xfId="23606"/>
    <cellStyle name="40% - Accent1 3 5 3 4 8" xfId="23607"/>
    <cellStyle name="40% - Accent1 3 5 3 4 9" xfId="23608"/>
    <cellStyle name="40% - Accent1 3 5 3 5" xfId="23609"/>
    <cellStyle name="40% - Accent1 3 5 3 5 2" xfId="23610"/>
    <cellStyle name="40% - Accent1 3 5 3 5 2 2" xfId="23611"/>
    <cellStyle name="40% - Accent1 3 5 3 5 2 3" xfId="23612"/>
    <cellStyle name="40% - Accent1 3 5 3 5 3" xfId="23613"/>
    <cellStyle name="40% - Accent1 3 5 3 5 3 2" xfId="23614"/>
    <cellStyle name="40% - Accent1 3 5 3 5 4" xfId="23615"/>
    <cellStyle name="40% - Accent1 3 5 3 5 5" xfId="23616"/>
    <cellStyle name="40% - Accent1 3 5 3 5 6" xfId="23617"/>
    <cellStyle name="40% - Accent1 3 5 3 5 7" xfId="23618"/>
    <cellStyle name="40% - Accent1 3 5 3 5 8" xfId="23619"/>
    <cellStyle name="40% - Accent1 3 5 3 5 9" xfId="23620"/>
    <cellStyle name="40% - Accent1 3 5 3 6" xfId="23621"/>
    <cellStyle name="40% - Accent1 3 5 3 6 2" xfId="23622"/>
    <cellStyle name="40% - Accent1 3 5 3 6 3" xfId="23623"/>
    <cellStyle name="40% - Accent1 3 5 3 7" xfId="23624"/>
    <cellStyle name="40% - Accent1 3 5 3 7 2" xfId="23625"/>
    <cellStyle name="40% - Accent1 3 5 3 8" xfId="23626"/>
    <cellStyle name="40% - Accent1 3 5 3 9" xfId="23627"/>
    <cellStyle name="40% - Accent1 3 5 4" xfId="23628"/>
    <cellStyle name="40% - Accent1 3 5 4 10" xfId="23629"/>
    <cellStyle name="40% - Accent1 3 5 4 11" xfId="23630"/>
    <cellStyle name="40% - Accent1 3 5 4 12" xfId="23631"/>
    <cellStyle name="40% - Accent1 3 5 4 2" xfId="23632"/>
    <cellStyle name="40% - Accent1 3 5 4 2 2" xfId="23633"/>
    <cellStyle name="40% - Accent1 3 5 4 2 2 2" xfId="23634"/>
    <cellStyle name="40% - Accent1 3 5 4 2 2 3" xfId="23635"/>
    <cellStyle name="40% - Accent1 3 5 4 2 3" xfId="23636"/>
    <cellStyle name="40% - Accent1 3 5 4 2 3 2" xfId="23637"/>
    <cellStyle name="40% - Accent1 3 5 4 2 4" xfId="23638"/>
    <cellStyle name="40% - Accent1 3 5 4 2 5" xfId="23639"/>
    <cellStyle name="40% - Accent1 3 5 4 2 6" xfId="23640"/>
    <cellStyle name="40% - Accent1 3 5 4 2 7" xfId="23641"/>
    <cellStyle name="40% - Accent1 3 5 4 2 8" xfId="23642"/>
    <cellStyle name="40% - Accent1 3 5 4 2 9" xfId="23643"/>
    <cellStyle name="40% - Accent1 3 5 4 3" xfId="23644"/>
    <cellStyle name="40% - Accent1 3 5 4 3 2" xfId="23645"/>
    <cellStyle name="40% - Accent1 3 5 4 3 2 2" xfId="23646"/>
    <cellStyle name="40% - Accent1 3 5 4 3 2 3" xfId="23647"/>
    <cellStyle name="40% - Accent1 3 5 4 3 3" xfId="23648"/>
    <cellStyle name="40% - Accent1 3 5 4 3 3 2" xfId="23649"/>
    <cellStyle name="40% - Accent1 3 5 4 3 4" xfId="23650"/>
    <cellStyle name="40% - Accent1 3 5 4 3 5" xfId="23651"/>
    <cellStyle name="40% - Accent1 3 5 4 3 6" xfId="23652"/>
    <cellStyle name="40% - Accent1 3 5 4 3 7" xfId="23653"/>
    <cellStyle name="40% - Accent1 3 5 4 3 8" xfId="23654"/>
    <cellStyle name="40% - Accent1 3 5 4 3 9" xfId="23655"/>
    <cellStyle name="40% - Accent1 3 5 4 4" xfId="23656"/>
    <cellStyle name="40% - Accent1 3 5 4 4 2" xfId="23657"/>
    <cellStyle name="40% - Accent1 3 5 4 4 2 2" xfId="23658"/>
    <cellStyle name="40% - Accent1 3 5 4 4 2 3" xfId="23659"/>
    <cellStyle name="40% - Accent1 3 5 4 4 3" xfId="23660"/>
    <cellStyle name="40% - Accent1 3 5 4 4 3 2" xfId="23661"/>
    <cellStyle name="40% - Accent1 3 5 4 4 4" xfId="23662"/>
    <cellStyle name="40% - Accent1 3 5 4 4 5" xfId="23663"/>
    <cellStyle name="40% - Accent1 3 5 4 4 6" xfId="23664"/>
    <cellStyle name="40% - Accent1 3 5 4 4 7" xfId="23665"/>
    <cellStyle name="40% - Accent1 3 5 4 4 8" xfId="23666"/>
    <cellStyle name="40% - Accent1 3 5 4 4 9" xfId="23667"/>
    <cellStyle name="40% - Accent1 3 5 4 5" xfId="23668"/>
    <cellStyle name="40% - Accent1 3 5 4 5 2" xfId="23669"/>
    <cellStyle name="40% - Accent1 3 5 4 5 3" xfId="23670"/>
    <cellStyle name="40% - Accent1 3 5 4 6" xfId="23671"/>
    <cellStyle name="40% - Accent1 3 5 4 6 2" xfId="23672"/>
    <cellStyle name="40% - Accent1 3 5 4 7" xfId="23673"/>
    <cellStyle name="40% - Accent1 3 5 4 8" xfId="23674"/>
    <cellStyle name="40% - Accent1 3 5 4 9" xfId="23675"/>
    <cellStyle name="40% - Accent1 3 5 5" xfId="23676"/>
    <cellStyle name="40% - Accent1 3 5 5 2" xfId="23677"/>
    <cellStyle name="40% - Accent1 3 5 5 2 2" xfId="23678"/>
    <cellStyle name="40% - Accent1 3 5 5 2 3" xfId="23679"/>
    <cellStyle name="40% - Accent1 3 5 5 3" xfId="23680"/>
    <cellStyle name="40% - Accent1 3 5 5 3 2" xfId="23681"/>
    <cellStyle name="40% - Accent1 3 5 5 4" xfId="23682"/>
    <cellStyle name="40% - Accent1 3 5 5 5" xfId="23683"/>
    <cellStyle name="40% - Accent1 3 5 5 6" xfId="23684"/>
    <cellStyle name="40% - Accent1 3 5 5 7" xfId="23685"/>
    <cellStyle name="40% - Accent1 3 5 5 8" xfId="23686"/>
    <cellStyle name="40% - Accent1 3 5 5 9" xfId="23687"/>
    <cellStyle name="40% - Accent1 3 5 6" xfId="23688"/>
    <cellStyle name="40% - Accent1 3 5 6 2" xfId="23689"/>
    <cellStyle name="40% - Accent1 3 5 6 2 2" xfId="23690"/>
    <cellStyle name="40% - Accent1 3 5 6 2 3" xfId="23691"/>
    <cellStyle name="40% - Accent1 3 5 6 3" xfId="23692"/>
    <cellStyle name="40% - Accent1 3 5 6 3 2" xfId="23693"/>
    <cellStyle name="40% - Accent1 3 5 6 4" xfId="23694"/>
    <cellStyle name="40% - Accent1 3 5 6 5" xfId="23695"/>
    <cellStyle name="40% - Accent1 3 5 6 6" xfId="23696"/>
    <cellStyle name="40% - Accent1 3 5 6 7" xfId="23697"/>
    <cellStyle name="40% - Accent1 3 5 6 8" xfId="23698"/>
    <cellStyle name="40% - Accent1 3 5 6 9" xfId="23699"/>
    <cellStyle name="40% - Accent1 3 5 7" xfId="23700"/>
    <cellStyle name="40% - Accent1 3 5 7 2" xfId="23701"/>
    <cellStyle name="40% - Accent1 3 5 7 2 2" xfId="23702"/>
    <cellStyle name="40% - Accent1 3 5 7 2 3" xfId="23703"/>
    <cellStyle name="40% - Accent1 3 5 7 3" xfId="23704"/>
    <cellStyle name="40% - Accent1 3 5 7 3 2" xfId="23705"/>
    <cellStyle name="40% - Accent1 3 5 7 4" xfId="23706"/>
    <cellStyle name="40% - Accent1 3 5 7 5" xfId="23707"/>
    <cellStyle name="40% - Accent1 3 5 7 6" xfId="23708"/>
    <cellStyle name="40% - Accent1 3 5 7 7" xfId="23709"/>
    <cellStyle name="40% - Accent1 3 5 7 8" xfId="23710"/>
    <cellStyle name="40% - Accent1 3 5 7 9" xfId="23711"/>
    <cellStyle name="40% - Accent1 3 5 8" xfId="23712"/>
    <cellStyle name="40% - Accent1 3 5 8 2" xfId="23713"/>
    <cellStyle name="40% - Accent1 3 5 8 3" xfId="23714"/>
    <cellStyle name="40% - Accent1 3 5 9" xfId="23715"/>
    <cellStyle name="40% - Accent1 3 5 9 2" xfId="23716"/>
    <cellStyle name="40% - Accent1 3 6" xfId="23717"/>
    <cellStyle name="40% - Accent1 3 6 10" xfId="23718"/>
    <cellStyle name="40% - Accent1 3 6 11" xfId="23719"/>
    <cellStyle name="40% - Accent1 3 6 12" xfId="23720"/>
    <cellStyle name="40% - Accent1 3 6 13" xfId="23721"/>
    <cellStyle name="40% - Accent1 3 6 14" xfId="23722"/>
    <cellStyle name="40% - Accent1 3 6 15" xfId="23723"/>
    <cellStyle name="40% - Accent1 3 6 2" xfId="23724"/>
    <cellStyle name="40% - Accent1 3 6 2 10" xfId="23725"/>
    <cellStyle name="40% - Accent1 3 6 2 11" xfId="23726"/>
    <cellStyle name="40% - Accent1 3 6 2 12" xfId="23727"/>
    <cellStyle name="40% - Accent1 3 6 2 13" xfId="23728"/>
    <cellStyle name="40% - Accent1 3 6 2 2" xfId="23729"/>
    <cellStyle name="40% - Accent1 3 6 2 2 10" xfId="23730"/>
    <cellStyle name="40% - Accent1 3 6 2 2 11" xfId="23731"/>
    <cellStyle name="40% - Accent1 3 6 2 2 12" xfId="23732"/>
    <cellStyle name="40% - Accent1 3 6 2 2 2" xfId="23733"/>
    <cellStyle name="40% - Accent1 3 6 2 2 2 2" xfId="23734"/>
    <cellStyle name="40% - Accent1 3 6 2 2 2 2 2" xfId="23735"/>
    <cellStyle name="40% - Accent1 3 6 2 2 2 2 3" xfId="23736"/>
    <cellStyle name="40% - Accent1 3 6 2 2 2 3" xfId="23737"/>
    <cellStyle name="40% - Accent1 3 6 2 2 2 3 2" xfId="23738"/>
    <cellStyle name="40% - Accent1 3 6 2 2 2 4" xfId="23739"/>
    <cellStyle name="40% - Accent1 3 6 2 2 2 5" xfId="23740"/>
    <cellStyle name="40% - Accent1 3 6 2 2 2 6" xfId="23741"/>
    <cellStyle name="40% - Accent1 3 6 2 2 2 7" xfId="23742"/>
    <cellStyle name="40% - Accent1 3 6 2 2 2 8" xfId="23743"/>
    <cellStyle name="40% - Accent1 3 6 2 2 2 9" xfId="23744"/>
    <cellStyle name="40% - Accent1 3 6 2 2 3" xfId="23745"/>
    <cellStyle name="40% - Accent1 3 6 2 2 3 2" xfId="23746"/>
    <cellStyle name="40% - Accent1 3 6 2 2 3 2 2" xfId="23747"/>
    <cellStyle name="40% - Accent1 3 6 2 2 3 2 3" xfId="23748"/>
    <cellStyle name="40% - Accent1 3 6 2 2 3 3" xfId="23749"/>
    <cellStyle name="40% - Accent1 3 6 2 2 3 3 2" xfId="23750"/>
    <cellStyle name="40% - Accent1 3 6 2 2 3 4" xfId="23751"/>
    <cellStyle name="40% - Accent1 3 6 2 2 3 5" xfId="23752"/>
    <cellStyle name="40% - Accent1 3 6 2 2 3 6" xfId="23753"/>
    <cellStyle name="40% - Accent1 3 6 2 2 3 7" xfId="23754"/>
    <cellStyle name="40% - Accent1 3 6 2 2 3 8" xfId="23755"/>
    <cellStyle name="40% - Accent1 3 6 2 2 3 9" xfId="23756"/>
    <cellStyle name="40% - Accent1 3 6 2 2 4" xfId="23757"/>
    <cellStyle name="40% - Accent1 3 6 2 2 4 2" xfId="23758"/>
    <cellStyle name="40% - Accent1 3 6 2 2 4 2 2" xfId="23759"/>
    <cellStyle name="40% - Accent1 3 6 2 2 4 2 3" xfId="23760"/>
    <cellStyle name="40% - Accent1 3 6 2 2 4 3" xfId="23761"/>
    <cellStyle name="40% - Accent1 3 6 2 2 4 3 2" xfId="23762"/>
    <cellStyle name="40% - Accent1 3 6 2 2 4 4" xfId="23763"/>
    <cellStyle name="40% - Accent1 3 6 2 2 4 5" xfId="23764"/>
    <cellStyle name="40% - Accent1 3 6 2 2 4 6" xfId="23765"/>
    <cellStyle name="40% - Accent1 3 6 2 2 4 7" xfId="23766"/>
    <cellStyle name="40% - Accent1 3 6 2 2 4 8" xfId="23767"/>
    <cellStyle name="40% - Accent1 3 6 2 2 4 9" xfId="23768"/>
    <cellStyle name="40% - Accent1 3 6 2 2 5" xfId="23769"/>
    <cellStyle name="40% - Accent1 3 6 2 2 5 2" xfId="23770"/>
    <cellStyle name="40% - Accent1 3 6 2 2 5 3" xfId="23771"/>
    <cellStyle name="40% - Accent1 3 6 2 2 6" xfId="23772"/>
    <cellStyle name="40% - Accent1 3 6 2 2 6 2" xfId="23773"/>
    <cellStyle name="40% - Accent1 3 6 2 2 7" xfId="23774"/>
    <cellStyle name="40% - Accent1 3 6 2 2 8" xfId="23775"/>
    <cellStyle name="40% - Accent1 3 6 2 2 9" xfId="23776"/>
    <cellStyle name="40% - Accent1 3 6 2 3" xfId="23777"/>
    <cellStyle name="40% - Accent1 3 6 2 3 2" xfId="23778"/>
    <cellStyle name="40% - Accent1 3 6 2 3 2 2" xfId="23779"/>
    <cellStyle name="40% - Accent1 3 6 2 3 2 3" xfId="23780"/>
    <cellStyle name="40% - Accent1 3 6 2 3 3" xfId="23781"/>
    <cellStyle name="40% - Accent1 3 6 2 3 3 2" xfId="23782"/>
    <cellStyle name="40% - Accent1 3 6 2 3 4" xfId="23783"/>
    <cellStyle name="40% - Accent1 3 6 2 3 5" xfId="23784"/>
    <cellStyle name="40% - Accent1 3 6 2 3 6" xfId="23785"/>
    <cellStyle name="40% - Accent1 3 6 2 3 7" xfId="23786"/>
    <cellStyle name="40% - Accent1 3 6 2 3 8" xfId="23787"/>
    <cellStyle name="40% - Accent1 3 6 2 3 9" xfId="23788"/>
    <cellStyle name="40% - Accent1 3 6 2 4" xfId="23789"/>
    <cellStyle name="40% - Accent1 3 6 2 4 2" xfId="23790"/>
    <cellStyle name="40% - Accent1 3 6 2 4 2 2" xfId="23791"/>
    <cellStyle name="40% - Accent1 3 6 2 4 2 3" xfId="23792"/>
    <cellStyle name="40% - Accent1 3 6 2 4 3" xfId="23793"/>
    <cellStyle name="40% - Accent1 3 6 2 4 3 2" xfId="23794"/>
    <cellStyle name="40% - Accent1 3 6 2 4 4" xfId="23795"/>
    <cellStyle name="40% - Accent1 3 6 2 4 5" xfId="23796"/>
    <cellStyle name="40% - Accent1 3 6 2 4 6" xfId="23797"/>
    <cellStyle name="40% - Accent1 3 6 2 4 7" xfId="23798"/>
    <cellStyle name="40% - Accent1 3 6 2 4 8" xfId="23799"/>
    <cellStyle name="40% - Accent1 3 6 2 4 9" xfId="23800"/>
    <cellStyle name="40% - Accent1 3 6 2 5" xfId="23801"/>
    <cellStyle name="40% - Accent1 3 6 2 5 2" xfId="23802"/>
    <cellStyle name="40% - Accent1 3 6 2 5 2 2" xfId="23803"/>
    <cellStyle name="40% - Accent1 3 6 2 5 2 3" xfId="23804"/>
    <cellStyle name="40% - Accent1 3 6 2 5 3" xfId="23805"/>
    <cellStyle name="40% - Accent1 3 6 2 5 3 2" xfId="23806"/>
    <cellStyle name="40% - Accent1 3 6 2 5 4" xfId="23807"/>
    <cellStyle name="40% - Accent1 3 6 2 5 5" xfId="23808"/>
    <cellStyle name="40% - Accent1 3 6 2 5 6" xfId="23809"/>
    <cellStyle name="40% - Accent1 3 6 2 5 7" xfId="23810"/>
    <cellStyle name="40% - Accent1 3 6 2 5 8" xfId="23811"/>
    <cellStyle name="40% - Accent1 3 6 2 5 9" xfId="23812"/>
    <cellStyle name="40% - Accent1 3 6 2 6" xfId="23813"/>
    <cellStyle name="40% - Accent1 3 6 2 6 2" xfId="23814"/>
    <cellStyle name="40% - Accent1 3 6 2 6 3" xfId="23815"/>
    <cellStyle name="40% - Accent1 3 6 2 7" xfId="23816"/>
    <cellStyle name="40% - Accent1 3 6 2 7 2" xfId="23817"/>
    <cellStyle name="40% - Accent1 3 6 2 8" xfId="23818"/>
    <cellStyle name="40% - Accent1 3 6 2 9" xfId="23819"/>
    <cellStyle name="40% - Accent1 3 6 3" xfId="23820"/>
    <cellStyle name="40% - Accent1 3 6 3 10" xfId="23821"/>
    <cellStyle name="40% - Accent1 3 6 3 11" xfId="23822"/>
    <cellStyle name="40% - Accent1 3 6 3 12" xfId="23823"/>
    <cellStyle name="40% - Accent1 3 6 3 13" xfId="23824"/>
    <cellStyle name="40% - Accent1 3 6 3 2" xfId="23825"/>
    <cellStyle name="40% - Accent1 3 6 3 2 10" xfId="23826"/>
    <cellStyle name="40% - Accent1 3 6 3 2 11" xfId="23827"/>
    <cellStyle name="40% - Accent1 3 6 3 2 12" xfId="23828"/>
    <cellStyle name="40% - Accent1 3 6 3 2 2" xfId="23829"/>
    <cellStyle name="40% - Accent1 3 6 3 2 2 2" xfId="23830"/>
    <cellStyle name="40% - Accent1 3 6 3 2 2 2 2" xfId="23831"/>
    <cellStyle name="40% - Accent1 3 6 3 2 2 2 3" xfId="23832"/>
    <cellStyle name="40% - Accent1 3 6 3 2 2 3" xfId="23833"/>
    <cellStyle name="40% - Accent1 3 6 3 2 2 3 2" xfId="23834"/>
    <cellStyle name="40% - Accent1 3 6 3 2 2 4" xfId="23835"/>
    <cellStyle name="40% - Accent1 3 6 3 2 2 5" xfId="23836"/>
    <cellStyle name="40% - Accent1 3 6 3 2 2 6" xfId="23837"/>
    <cellStyle name="40% - Accent1 3 6 3 2 2 7" xfId="23838"/>
    <cellStyle name="40% - Accent1 3 6 3 2 2 8" xfId="23839"/>
    <cellStyle name="40% - Accent1 3 6 3 2 2 9" xfId="23840"/>
    <cellStyle name="40% - Accent1 3 6 3 2 3" xfId="23841"/>
    <cellStyle name="40% - Accent1 3 6 3 2 3 2" xfId="23842"/>
    <cellStyle name="40% - Accent1 3 6 3 2 3 2 2" xfId="23843"/>
    <cellStyle name="40% - Accent1 3 6 3 2 3 2 3" xfId="23844"/>
    <cellStyle name="40% - Accent1 3 6 3 2 3 3" xfId="23845"/>
    <cellStyle name="40% - Accent1 3 6 3 2 3 3 2" xfId="23846"/>
    <cellStyle name="40% - Accent1 3 6 3 2 3 4" xfId="23847"/>
    <cellStyle name="40% - Accent1 3 6 3 2 3 5" xfId="23848"/>
    <cellStyle name="40% - Accent1 3 6 3 2 3 6" xfId="23849"/>
    <cellStyle name="40% - Accent1 3 6 3 2 3 7" xfId="23850"/>
    <cellStyle name="40% - Accent1 3 6 3 2 3 8" xfId="23851"/>
    <cellStyle name="40% - Accent1 3 6 3 2 3 9" xfId="23852"/>
    <cellStyle name="40% - Accent1 3 6 3 2 4" xfId="23853"/>
    <cellStyle name="40% - Accent1 3 6 3 2 4 2" xfId="23854"/>
    <cellStyle name="40% - Accent1 3 6 3 2 4 2 2" xfId="23855"/>
    <cellStyle name="40% - Accent1 3 6 3 2 4 2 3" xfId="23856"/>
    <cellStyle name="40% - Accent1 3 6 3 2 4 3" xfId="23857"/>
    <cellStyle name="40% - Accent1 3 6 3 2 4 3 2" xfId="23858"/>
    <cellStyle name="40% - Accent1 3 6 3 2 4 4" xfId="23859"/>
    <cellStyle name="40% - Accent1 3 6 3 2 4 5" xfId="23860"/>
    <cellStyle name="40% - Accent1 3 6 3 2 4 6" xfId="23861"/>
    <cellStyle name="40% - Accent1 3 6 3 2 4 7" xfId="23862"/>
    <cellStyle name="40% - Accent1 3 6 3 2 4 8" xfId="23863"/>
    <cellStyle name="40% - Accent1 3 6 3 2 4 9" xfId="23864"/>
    <cellStyle name="40% - Accent1 3 6 3 2 5" xfId="23865"/>
    <cellStyle name="40% - Accent1 3 6 3 2 5 2" xfId="23866"/>
    <cellStyle name="40% - Accent1 3 6 3 2 5 3" xfId="23867"/>
    <cellStyle name="40% - Accent1 3 6 3 2 6" xfId="23868"/>
    <cellStyle name="40% - Accent1 3 6 3 2 6 2" xfId="23869"/>
    <cellStyle name="40% - Accent1 3 6 3 2 7" xfId="23870"/>
    <cellStyle name="40% - Accent1 3 6 3 2 8" xfId="23871"/>
    <cellStyle name="40% - Accent1 3 6 3 2 9" xfId="23872"/>
    <cellStyle name="40% - Accent1 3 6 3 3" xfId="23873"/>
    <cellStyle name="40% - Accent1 3 6 3 3 2" xfId="23874"/>
    <cellStyle name="40% - Accent1 3 6 3 3 2 2" xfId="23875"/>
    <cellStyle name="40% - Accent1 3 6 3 3 2 3" xfId="23876"/>
    <cellStyle name="40% - Accent1 3 6 3 3 3" xfId="23877"/>
    <cellStyle name="40% - Accent1 3 6 3 3 3 2" xfId="23878"/>
    <cellStyle name="40% - Accent1 3 6 3 3 4" xfId="23879"/>
    <cellStyle name="40% - Accent1 3 6 3 3 5" xfId="23880"/>
    <cellStyle name="40% - Accent1 3 6 3 3 6" xfId="23881"/>
    <cellStyle name="40% - Accent1 3 6 3 3 7" xfId="23882"/>
    <cellStyle name="40% - Accent1 3 6 3 3 8" xfId="23883"/>
    <cellStyle name="40% - Accent1 3 6 3 3 9" xfId="23884"/>
    <cellStyle name="40% - Accent1 3 6 3 4" xfId="23885"/>
    <cellStyle name="40% - Accent1 3 6 3 4 2" xfId="23886"/>
    <cellStyle name="40% - Accent1 3 6 3 4 2 2" xfId="23887"/>
    <cellStyle name="40% - Accent1 3 6 3 4 2 3" xfId="23888"/>
    <cellStyle name="40% - Accent1 3 6 3 4 3" xfId="23889"/>
    <cellStyle name="40% - Accent1 3 6 3 4 3 2" xfId="23890"/>
    <cellStyle name="40% - Accent1 3 6 3 4 4" xfId="23891"/>
    <cellStyle name="40% - Accent1 3 6 3 4 5" xfId="23892"/>
    <cellStyle name="40% - Accent1 3 6 3 4 6" xfId="23893"/>
    <cellStyle name="40% - Accent1 3 6 3 4 7" xfId="23894"/>
    <cellStyle name="40% - Accent1 3 6 3 4 8" xfId="23895"/>
    <cellStyle name="40% - Accent1 3 6 3 4 9" xfId="23896"/>
    <cellStyle name="40% - Accent1 3 6 3 5" xfId="23897"/>
    <cellStyle name="40% - Accent1 3 6 3 5 2" xfId="23898"/>
    <cellStyle name="40% - Accent1 3 6 3 5 2 2" xfId="23899"/>
    <cellStyle name="40% - Accent1 3 6 3 5 2 3" xfId="23900"/>
    <cellStyle name="40% - Accent1 3 6 3 5 3" xfId="23901"/>
    <cellStyle name="40% - Accent1 3 6 3 5 3 2" xfId="23902"/>
    <cellStyle name="40% - Accent1 3 6 3 5 4" xfId="23903"/>
    <cellStyle name="40% - Accent1 3 6 3 5 5" xfId="23904"/>
    <cellStyle name="40% - Accent1 3 6 3 5 6" xfId="23905"/>
    <cellStyle name="40% - Accent1 3 6 3 5 7" xfId="23906"/>
    <cellStyle name="40% - Accent1 3 6 3 5 8" xfId="23907"/>
    <cellStyle name="40% - Accent1 3 6 3 5 9" xfId="23908"/>
    <cellStyle name="40% - Accent1 3 6 3 6" xfId="23909"/>
    <cellStyle name="40% - Accent1 3 6 3 6 2" xfId="23910"/>
    <cellStyle name="40% - Accent1 3 6 3 6 3" xfId="23911"/>
    <cellStyle name="40% - Accent1 3 6 3 7" xfId="23912"/>
    <cellStyle name="40% - Accent1 3 6 3 7 2" xfId="23913"/>
    <cellStyle name="40% - Accent1 3 6 3 8" xfId="23914"/>
    <cellStyle name="40% - Accent1 3 6 3 9" xfId="23915"/>
    <cellStyle name="40% - Accent1 3 6 4" xfId="23916"/>
    <cellStyle name="40% - Accent1 3 6 4 10" xfId="23917"/>
    <cellStyle name="40% - Accent1 3 6 4 11" xfId="23918"/>
    <cellStyle name="40% - Accent1 3 6 4 12" xfId="23919"/>
    <cellStyle name="40% - Accent1 3 6 4 2" xfId="23920"/>
    <cellStyle name="40% - Accent1 3 6 4 2 2" xfId="23921"/>
    <cellStyle name="40% - Accent1 3 6 4 2 2 2" xfId="23922"/>
    <cellStyle name="40% - Accent1 3 6 4 2 2 3" xfId="23923"/>
    <cellStyle name="40% - Accent1 3 6 4 2 3" xfId="23924"/>
    <cellStyle name="40% - Accent1 3 6 4 2 3 2" xfId="23925"/>
    <cellStyle name="40% - Accent1 3 6 4 2 4" xfId="23926"/>
    <cellStyle name="40% - Accent1 3 6 4 2 5" xfId="23927"/>
    <cellStyle name="40% - Accent1 3 6 4 2 6" xfId="23928"/>
    <cellStyle name="40% - Accent1 3 6 4 2 7" xfId="23929"/>
    <cellStyle name="40% - Accent1 3 6 4 2 8" xfId="23930"/>
    <cellStyle name="40% - Accent1 3 6 4 2 9" xfId="23931"/>
    <cellStyle name="40% - Accent1 3 6 4 3" xfId="23932"/>
    <cellStyle name="40% - Accent1 3 6 4 3 2" xfId="23933"/>
    <cellStyle name="40% - Accent1 3 6 4 3 2 2" xfId="23934"/>
    <cellStyle name="40% - Accent1 3 6 4 3 2 3" xfId="23935"/>
    <cellStyle name="40% - Accent1 3 6 4 3 3" xfId="23936"/>
    <cellStyle name="40% - Accent1 3 6 4 3 3 2" xfId="23937"/>
    <cellStyle name="40% - Accent1 3 6 4 3 4" xfId="23938"/>
    <cellStyle name="40% - Accent1 3 6 4 3 5" xfId="23939"/>
    <cellStyle name="40% - Accent1 3 6 4 3 6" xfId="23940"/>
    <cellStyle name="40% - Accent1 3 6 4 3 7" xfId="23941"/>
    <cellStyle name="40% - Accent1 3 6 4 3 8" xfId="23942"/>
    <cellStyle name="40% - Accent1 3 6 4 3 9" xfId="23943"/>
    <cellStyle name="40% - Accent1 3 6 4 4" xfId="23944"/>
    <cellStyle name="40% - Accent1 3 6 4 4 2" xfId="23945"/>
    <cellStyle name="40% - Accent1 3 6 4 4 2 2" xfId="23946"/>
    <cellStyle name="40% - Accent1 3 6 4 4 2 3" xfId="23947"/>
    <cellStyle name="40% - Accent1 3 6 4 4 3" xfId="23948"/>
    <cellStyle name="40% - Accent1 3 6 4 4 3 2" xfId="23949"/>
    <cellStyle name="40% - Accent1 3 6 4 4 4" xfId="23950"/>
    <cellStyle name="40% - Accent1 3 6 4 4 5" xfId="23951"/>
    <cellStyle name="40% - Accent1 3 6 4 4 6" xfId="23952"/>
    <cellStyle name="40% - Accent1 3 6 4 4 7" xfId="23953"/>
    <cellStyle name="40% - Accent1 3 6 4 4 8" xfId="23954"/>
    <cellStyle name="40% - Accent1 3 6 4 4 9" xfId="23955"/>
    <cellStyle name="40% - Accent1 3 6 4 5" xfId="23956"/>
    <cellStyle name="40% - Accent1 3 6 4 5 2" xfId="23957"/>
    <cellStyle name="40% - Accent1 3 6 4 5 3" xfId="23958"/>
    <cellStyle name="40% - Accent1 3 6 4 6" xfId="23959"/>
    <cellStyle name="40% - Accent1 3 6 4 6 2" xfId="23960"/>
    <cellStyle name="40% - Accent1 3 6 4 7" xfId="23961"/>
    <cellStyle name="40% - Accent1 3 6 4 8" xfId="23962"/>
    <cellStyle name="40% - Accent1 3 6 4 9" xfId="23963"/>
    <cellStyle name="40% - Accent1 3 6 5" xfId="23964"/>
    <cellStyle name="40% - Accent1 3 6 5 2" xfId="23965"/>
    <cellStyle name="40% - Accent1 3 6 5 2 2" xfId="23966"/>
    <cellStyle name="40% - Accent1 3 6 5 2 3" xfId="23967"/>
    <cellStyle name="40% - Accent1 3 6 5 3" xfId="23968"/>
    <cellStyle name="40% - Accent1 3 6 5 3 2" xfId="23969"/>
    <cellStyle name="40% - Accent1 3 6 5 4" xfId="23970"/>
    <cellStyle name="40% - Accent1 3 6 5 5" xfId="23971"/>
    <cellStyle name="40% - Accent1 3 6 5 6" xfId="23972"/>
    <cellStyle name="40% - Accent1 3 6 5 7" xfId="23973"/>
    <cellStyle name="40% - Accent1 3 6 5 8" xfId="23974"/>
    <cellStyle name="40% - Accent1 3 6 5 9" xfId="23975"/>
    <cellStyle name="40% - Accent1 3 6 6" xfId="23976"/>
    <cellStyle name="40% - Accent1 3 6 6 2" xfId="23977"/>
    <cellStyle name="40% - Accent1 3 6 6 2 2" xfId="23978"/>
    <cellStyle name="40% - Accent1 3 6 6 2 3" xfId="23979"/>
    <cellStyle name="40% - Accent1 3 6 6 3" xfId="23980"/>
    <cellStyle name="40% - Accent1 3 6 6 3 2" xfId="23981"/>
    <cellStyle name="40% - Accent1 3 6 6 4" xfId="23982"/>
    <cellStyle name="40% - Accent1 3 6 6 5" xfId="23983"/>
    <cellStyle name="40% - Accent1 3 6 6 6" xfId="23984"/>
    <cellStyle name="40% - Accent1 3 6 6 7" xfId="23985"/>
    <cellStyle name="40% - Accent1 3 6 6 8" xfId="23986"/>
    <cellStyle name="40% - Accent1 3 6 6 9" xfId="23987"/>
    <cellStyle name="40% - Accent1 3 6 7" xfId="23988"/>
    <cellStyle name="40% - Accent1 3 6 7 2" xfId="23989"/>
    <cellStyle name="40% - Accent1 3 6 7 2 2" xfId="23990"/>
    <cellStyle name="40% - Accent1 3 6 7 2 3" xfId="23991"/>
    <cellStyle name="40% - Accent1 3 6 7 3" xfId="23992"/>
    <cellStyle name="40% - Accent1 3 6 7 3 2" xfId="23993"/>
    <cellStyle name="40% - Accent1 3 6 7 4" xfId="23994"/>
    <cellStyle name="40% - Accent1 3 6 7 5" xfId="23995"/>
    <cellStyle name="40% - Accent1 3 6 7 6" xfId="23996"/>
    <cellStyle name="40% - Accent1 3 6 7 7" xfId="23997"/>
    <cellStyle name="40% - Accent1 3 6 7 8" xfId="23998"/>
    <cellStyle name="40% - Accent1 3 6 7 9" xfId="23999"/>
    <cellStyle name="40% - Accent1 3 6 8" xfId="24000"/>
    <cellStyle name="40% - Accent1 3 6 8 2" xfId="24001"/>
    <cellStyle name="40% - Accent1 3 6 8 3" xfId="24002"/>
    <cellStyle name="40% - Accent1 3 6 9" xfId="24003"/>
    <cellStyle name="40% - Accent1 3 6 9 2" xfId="24004"/>
    <cellStyle name="40% - Accent1 3 7" xfId="24005"/>
    <cellStyle name="40% - Accent1 3 7 10" xfId="24006"/>
    <cellStyle name="40% - Accent1 3 7 11" xfId="24007"/>
    <cellStyle name="40% - Accent1 3 7 12" xfId="24008"/>
    <cellStyle name="40% - Accent1 3 7 13" xfId="24009"/>
    <cellStyle name="40% - Accent1 3 7 2" xfId="24010"/>
    <cellStyle name="40% - Accent1 3 7 2 10" xfId="24011"/>
    <cellStyle name="40% - Accent1 3 7 2 11" xfId="24012"/>
    <cellStyle name="40% - Accent1 3 7 2 12" xfId="24013"/>
    <cellStyle name="40% - Accent1 3 7 2 2" xfId="24014"/>
    <cellStyle name="40% - Accent1 3 7 2 2 2" xfId="24015"/>
    <cellStyle name="40% - Accent1 3 7 2 2 2 2" xfId="24016"/>
    <cellStyle name="40% - Accent1 3 7 2 2 2 3" xfId="24017"/>
    <cellStyle name="40% - Accent1 3 7 2 2 3" xfId="24018"/>
    <cellStyle name="40% - Accent1 3 7 2 2 3 2" xfId="24019"/>
    <cellStyle name="40% - Accent1 3 7 2 2 4" xfId="24020"/>
    <cellStyle name="40% - Accent1 3 7 2 2 5" xfId="24021"/>
    <cellStyle name="40% - Accent1 3 7 2 2 6" xfId="24022"/>
    <cellStyle name="40% - Accent1 3 7 2 2 7" xfId="24023"/>
    <cellStyle name="40% - Accent1 3 7 2 2 8" xfId="24024"/>
    <cellStyle name="40% - Accent1 3 7 2 2 9" xfId="24025"/>
    <cellStyle name="40% - Accent1 3 7 2 3" xfId="24026"/>
    <cellStyle name="40% - Accent1 3 7 2 3 2" xfId="24027"/>
    <cellStyle name="40% - Accent1 3 7 2 3 2 2" xfId="24028"/>
    <cellStyle name="40% - Accent1 3 7 2 3 2 3" xfId="24029"/>
    <cellStyle name="40% - Accent1 3 7 2 3 3" xfId="24030"/>
    <cellStyle name="40% - Accent1 3 7 2 3 3 2" xfId="24031"/>
    <cellStyle name="40% - Accent1 3 7 2 3 4" xfId="24032"/>
    <cellStyle name="40% - Accent1 3 7 2 3 5" xfId="24033"/>
    <cellStyle name="40% - Accent1 3 7 2 3 6" xfId="24034"/>
    <cellStyle name="40% - Accent1 3 7 2 3 7" xfId="24035"/>
    <cellStyle name="40% - Accent1 3 7 2 3 8" xfId="24036"/>
    <cellStyle name="40% - Accent1 3 7 2 3 9" xfId="24037"/>
    <cellStyle name="40% - Accent1 3 7 2 4" xfId="24038"/>
    <cellStyle name="40% - Accent1 3 7 2 4 2" xfId="24039"/>
    <cellStyle name="40% - Accent1 3 7 2 4 2 2" xfId="24040"/>
    <cellStyle name="40% - Accent1 3 7 2 4 2 3" xfId="24041"/>
    <cellStyle name="40% - Accent1 3 7 2 4 3" xfId="24042"/>
    <cellStyle name="40% - Accent1 3 7 2 4 3 2" xfId="24043"/>
    <cellStyle name="40% - Accent1 3 7 2 4 4" xfId="24044"/>
    <cellStyle name="40% - Accent1 3 7 2 4 5" xfId="24045"/>
    <cellStyle name="40% - Accent1 3 7 2 4 6" xfId="24046"/>
    <cellStyle name="40% - Accent1 3 7 2 4 7" xfId="24047"/>
    <cellStyle name="40% - Accent1 3 7 2 4 8" xfId="24048"/>
    <cellStyle name="40% - Accent1 3 7 2 4 9" xfId="24049"/>
    <cellStyle name="40% - Accent1 3 7 2 5" xfId="24050"/>
    <cellStyle name="40% - Accent1 3 7 2 5 2" xfId="24051"/>
    <cellStyle name="40% - Accent1 3 7 2 5 3" xfId="24052"/>
    <cellStyle name="40% - Accent1 3 7 2 6" xfId="24053"/>
    <cellStyle name="40% - Accent1 3 7 2 6 2" xfId="24054"/>
    <cellStyle name="40% - Accent1 3 7 2 7" xfId="24055"/>
    <cellStyle name="40% - Accent1 3 7 2 8" xfId="24056"/>
    <cellStyle name="40% - Accent1 3 7 2 9" xfId="24057"/>
    <cellStyle name="40% - Accent1 3 7 3" xfId="24058"/>
    <cellStyle name="40% - Accent1 3 7 3 2" xfId="24059"/>
    <cellStyle name="40% - Accent1 3 7 3 2 2" xfId="24060"/>
    <cellStyle name="40% - Accent1 3 7 3 2 3" xfId="24061"/>
    <cellStyle name="40% - Accent1 3 7 3 3" xfId="24062"/>
    <cellStyle name="40% - Accent1 3 7 3 3 2" xfId="24063"/>
    <cellStyle name="40% - Accent1 3 7 3 4" xfId="24064"/>
    <cellStyle name="40% - Accent1 3 7 3 5" xfId="24065"/>
    <cellStyle name="40% - Accent1 3 7 3 6" xfId="24066"/>
    <cellStyle name="40% - Accent1 3 7 3 7" xfId="24067"/>
    <cellStyle name="40% - Accent1 3 7 3 8" xfId="24068"/>
    <cellStyle name="40% - Accent1 3 7 3 9" xfId="24069"/>
    <cellStyle name="40% - Accent1 3 7 4" xfId="24070"/>
    <cellStyle name="40% - Accent1 3 7 4 2" xfId="24071"/>
    <cellStyle name="40% - Accent1 3 7 4 2 2" xfId="24072"/>
    <cellStyle name="40% - Accent1 3 7 4 2 3" xfId="24073"/>
    <cellStyle name="40% - Accent1 3 7 4 3" xfId="24074"/>
    <cellStyle name="40% - Accent1 3 7 4 3 2" xfId="24075"/>
    <cellStyle name="40% - Accent1 3 7 4 4" xfId="24076"/>
    <cellStyle name="40% - Accent1 3 7 4 5" xfId="24077"/>
    <cellStyle name="40% - Accent1 3 7 4 6" xfId="24078"/>
    <cellStyle name="40% - Accent1 3 7 4 7" xfId="24079"/>
    <cellStyle name="40% - Accent1 3 7 4 8" xfId="24080"/>
    <cellStyle name="40% - Accent1 3 7 4 9" xfId="24081"/>
    <cellStyle name="40% - Accent1 3 7 5" xfId="24082"/>
    <cellStyle name="40% - Accent1 3 7 5 2" xfId="24083"/>
    <cellStyle name="40% - Accent1 3 7 5 2 2" xfId="24084"/>
    <cellStyle name="40% - Accent1 3 7 5 2 3" xfId="24085"/>
    <cellStyle name="40% - Accent1 3 7 5 3" xfId="24086"/>
    <cellStyle name="40% - Accent1 3 7 5 3 2" xfId="24087"/>
    <cellStyle name="40% - Accent1 3 7 5 4" xfId="24088"/>
    <cellStyle name="40% - Accent1 3 7 5 5" xfId="24089"/>
    <cellStyle name="40% - Accent1 3 7 5 6" xfId="24090"/>
    <cellStyle name="40% - Accent1 3 7 5 7" xfId="24091"/>
    <cellStyle name="40% - Accent1 3 7 5 8" xfId="24092"/>
    <cellStyle name="40% - Accent1 3 7 5 9" xfId="24093"/>
    <cellStyle name="40% - Accent1 3 7 6" xfId="24094"/>
    <cellStyle name="40% - Accent1 3 7 6 2" xfId="24095"/>
    <cellStyle name="40% - Accent1 3 7 6 3" xfId="24096"/>
    <cellStyle name="40% - Accent1 3 7 7" xfId="24097"/>
    <cellStyle name="40% - Accent1 3 7 7 2" xfId="24098"/>
    <cellStyle name="40% - Accent1 3 7 8" xfId="24099"/>
    <cellStyle name="40% - Accent1 3 7 9" xfId="24100"/>
    <cellStyle name="40% - Accent1 3 8" xfId="24101"/>
    <cellStyle name="40% - Accent1 3 8 10" xfId="24102"/>
    <cellStyle name="40% - Accent1 3 8 11" xfId="24103"/>
    <cellStyle name="40% - Accent1 3 8 12" xfId="24104"/>
    <cellStyle name="40% - Accent1 3 8 13" xfId="24105"/>
    <cellStyle name="40% - Accent1 3 8 2" xfId="24106"/>
    <cellStyle name="40% - Accent1 3 8 2 10" xfId="24107"/>
    <cellStyle name="40% - Accent1 3 8 2 11" xfId="24108"/>
    <cellStyle name="40% - Accent1 3 8 2 12" xfId="24109"/>
    <cellStyle name="40% - Accent1 3 8 2 2" xfId="24110"/>
    <cellStyle name="40% - Accent1 3 8 2 2 2" xfId="24111"/>
    <cellStyle name="40% - Accent1 3 8 2 2 2 2" xfId="24112"/>
    <cellStyle name="40% - Accent1 3 8 2 2 2 3" xfId="24113"/>
    <cellStyle name="40% - Accent1 3 8 2 2 3" xfId="24114"/>
    <cellStyle name="40% - Accent1 3 8 2 2 3 2" xfId="24115"/>
    <cellStyle name="40% - Accent1 3 8 2 2 4" xfId="24116"/>
    <cellStyle name="40% - Accent1 3 8 2 2 5" xfId="24117"/>
    <cellStyle name="40% - Accent1 3 8 2 2 6" xfId="24118"/>
    <cellStyle name="40% - Accent1 3 8 2 2 7" xfId="24119"/>
    <cellStyle name="40% - Accent1 3 8 2 2 8" xfId="24120"/>
    <cellStyle name="40% - Accent1 3 8 2 2 9" xfId="24121"/>
    <cellStyle name="40% - Accent1 3 8 2 3" xfId="24122"/>
    <cellStyle name="40% - Accent1 3 8 2 3 2" xfId="24123"/>
    <cellStyle name="40% - Accent1 3 8 2 3 2 2" xfId="24124"/>
    <cellStyle name="40% - Accent1 3 8 2 3 2 3" xfId="24125"/>
    <cellStyle name="40% - Accent1 3 8 2 3 3" xfId="24126"/>
    <cellStyle name="40% - Accent1 3 8 2 3 3 2" xfId="24127"/>
    <cellStyle name="40% - Accent1 3 8 2 3 4" xfId="24128"/>
    <cellStyle name="40% - Accent1 3 8 2 3 5" xfId="24129"/>
    <cellStyle name="40% - Accent1 3 8 2 3 6" xfId="24130"/>
    <cellStyle name="40% - Accent1 3 8 2 3 7" xfId="24131"/>
    <cellStyle name="40% - Accent1 3 8 2 3 8" xfId="24132"/>
    <cellStyle name="40% - Accent1 3 8 2 3 9" xfId="24133"/>
    <cellStyle name="40% - Accent1 3 8 2 4" xfId="24134"/>
    <cellStyle name="40% - Accent1 3 8 2 4 2" xfId="24135"/>
    <cellStyle name="40% - Accent1 3 8 2 4 2 2" xfId="24136"/>
    <cellStyle name="40% - Accent1 3 8 2 4 2 3" xfId="24137"/>
    <cellStyle name="40% - Accent1 3 8 2 4 3" xfId="24138"/>
    <cellStyle name="40% - Accent1 3 8 2 4 3 2" xfId="24139"/>
    <cellStyle name="40% - Accent1 3 8 2 4 4" xfId="24140"/>
    <cellStyle name="40% - Accent1 3 8 2 4 5" xfId="24141"/>
    <cellStyle name="40% - Accent1 3 8 2 4 6" xfId="24142"/>
    <cellStyle name="40% - Accent1 3 8 2 4 7" xfId="24143"/>
    <cellStyle name="40% - Accent1 3 8 2 4 8" xfId="24144"/>
    <cellStyle name="40% - Accent1 3 8 2 4 9" xfId="24145"/>
    <cellStyle name="40% - Accent1 3 8 2 5" xfId="24146"/>
    <cellStyle name="40% - Accent1 3 8 2 5 2" xfId="24147"/>
    <cellStyle name="40% - Accent1 3 8 2 5 3" xfId="24148"/>
    <cellStyle name="40% - Accent1 3 8 2 6" xfId="24149"/>
    <cellStyle name="40% - Accent1 3 8 2 6 2" xfId="24150"/>
    <cellStyle name="40% - Accent1 3 8 2 7" xfId="24151"/>
    <cellStyle name="40% - Accent1 3 8 2 8" xfId="24152"/>
    <cellStyle name="40% - Accent1 3 8 2 9" xfId="24153"/>
    <cellStyle name="40% - Accent1 3 8 3" xfId="24154"/>
    <cellStyle name="40% - Accent1 3 8 3 2" xfId="24155"/>
    <cellStyle name="40% - Accent1 3 8 3 2 2" xfId="24156"/>
    <cellStyle name="40% - Accent1 3 8 3 2 3" xfId="24157"/>
    <cellStyle name="40% - Accent1 3 8 3 3" xfId="24158"/>
    <cellStyle name="40% - Accent1 3 8 3 3 2" xfId="24159"/>
    <cellStyle name="40% - Accent1 3 8 3 4" xfId="24160"/>
    <cellStyle name="40% - Accent1 3 8 3 5" xfId="24161"/>
    <cellStyle name="40% - Accent1 3 8 3 6" xfId="24162"/>
    <cellStyle name="40% - Accent1 3 8 3 7" xfId="24163"/>
    <cellStyle name="40% - Accent1 3 8 3 8" xfId="24164"/>
    <cellStyle name="40% - Accent1 3 8 3 9" xfId="24165"/>
    <cellStyle name="40% - Accent1 3 8 4" xfId="24166"/>
    <cellStyle name="40% - Accent1 3 8 4 2" xfId="24167"/>
    <cellStyle name="40% - Accent1 3 8 4 2 2" xfId="24168"/>
    <cellStyle name="40% - Accent1 3 8 4 2 3" xfId="24169"/>
    <cellStyle name="40% - Accent1 3 8 4 3" xfId="24170"/>
    <cellStyle name="40% - Accent1 3 8 4 3 2" xfId="24171"/>
    <cellStyle name="40% - Accent1 3 8 4 4" xfId="24172"/>
    <cellStyle name="40% - Accent1 3 8 4 5" xfId="24173"/>
    <cellStyle name="40% - Accent1 3 8 4 6" xfId="24174"/>
    <cellStyle name="40% - Accent1 3 8 4 7" xfId="24175"/>
    <cellStyle name="40% - Accent1 3 8 4 8" xfId="24176"/>
    <cellStyle name="40% - Accent1 3 8 4 9" xfId="24177"/>
    <cellStyle name="40% - Accent1 3 8 5" xfId="24178"/>
    <cellStyle name="40% - Accent1 3 8 5 2" xfId="24179"/>
    <cellStyle name="40% - Accent1 3 8 5 2 2" xfId="24180"/>
    <cellStyle name="40% - Accent1 3 8 5 2 3" xfId="24181"/>
    <cellStyle name="40% - Accent1 3 8 5 3" xfId="24182"/>
    <cellStyle name="40% - Accent1 3 8 5 3 2" xfId="24183"/>
    <cellStyle name="40% - Accent1 3 8 5 4" xfId="24184"/>
    <cellStyle name="40% - Accent1 3 8 5 5" xfId="24185"/>
    <cellStyle name="40% - Accent1 3 8 5 6" xfId="24186"/>
    <cellStyle name="40% - Accent1 3 8 5 7" xfId="24187"/>
    <cellStyle name="40% - Accent1 3 8 5 8" xfId="24188"/>
    <cellStyle name="40% - Accent1 3 8 5 9" xfId="24189"/>
    <cellStyle name="40% - Accent1 3 8 6" xfId="24190"/>
    <cellStyle name="40% - Accent1 3 8 6 2" xfId="24191"/>
    <cellStyle name="40% - Accent1 3 8 6 3" xfId="24192"/>
    <cellStyle name="40% - Accent1 3 8 7" xfId="24193"/>
    <cellStyle name="40% - Accent1 3 8 7 2" xfId="24194"/>
    <cellStyle name="40% - Accent1 3 8 8" xfId="24195"/>
    <cellStyle name="40% - Accent1 3 8 9" xfId="24196"/>
    <cellStyle name="40% - Accent1 3 9" xfId="24197"/>
    <cellStyle name="40% - Accent1 3 9 10" xfId="24198"/>
    <cellStyle name="40% - Accent1 3 9 11" xfId="24199"/>
    <cellStyle name="40% - Accent1 3 9 12" xfId="24200"/>
    <cellStyle name="40% - Accent1 3 9 2" xfId="24201"/>
    <cellStyle name="40% - Accent1 3 9 2 2" xfId="24202"/>
    <cellStyle name="40% - Accent1 3 9 2 2 2" xfId="24203"/>
    <cellStyle name="40% - Accent1 3 9 2 2 3" xfId="24204"/>
    <cellStyle name="40% - Accent1 3 9 2 3" xfId="24205"/>
    <cellStyle name="40% - Accent1 3 9 2 3 2" xfId="24206"/>
    <cellStyle name="40% - Accent1 3 9 2 4" xfId="24207"/>
    <cellStyle name="40% - Accent1 3 9 2 5" xfId="24208"/>
    <cellStyle name="40% - Accent1 3 9 2 6" xfId="24209"/>
    <cellStyle name="40% - Accent1 3 9 2 7" xfId="24210"/>
    <cellStyle name="40% - Accent1 3 9 2 8" xfId="24211"/>
    <cellStyle name="40% - Accent1 3 9 2 9" xfId="24212"/>
    <cellStyle name="40% - Accent1 3 9 3" xfId="24213"/>
    <cellStyle name="40% - Accent1 3 9 3 2" xfId="24214"/>
    <cellStyle name="40% - Accent1 3 9 3 2 2" xfId="24215"/>
    <cellStyle name="40% - Accent1 3 9 3 2 3" xfId="24216"/>
    <cellStyle name="40% - Accent1 3 9 3 3" xfId="24217"/>
    <cellStyle name="40% - Accent1 3 9 3 3 2" xfId="24218"/>
    <cellStyle name="40% - Accent1 3 9 3 4" xfId="24219"/>
    <cellStyle name="40% - Accent1 3 9 3 5" xfId="24220"/>
    <cellStyle name="40% - Accent1 3 9 3 6" xfId="24221"/>
    <cellStyle name="40% - Accent1 3 9 3 7" xfId="24222"/>
    <cellStyle name="40% - Accent1 3 9 3 8" xfId="24223"/>
    <cellStyle name="40% - Accent1 3 9 3 9" xfId="24224"/>
    <cellStyle name="40% - Accent1 3 9 4" xfId="24225"/>
    <cellStyle name="40% - Accent1 3 9 4 2" xfId="24226"/>
    <cellStyle name="40% - Accent1 3 9 4 2 2" xfId="24227"/>
    <cellStyle name="40% - Accent1 3 9 4 2 3" xfId="24228"/>
    <cellStyle name="40% - Accent1 3 9 4 3" xfId="24229"/>
    <cellStyle name="40% - Accent1 3 9 4 3 2" xfId="24230"/>
    <cellStyle name="40% - Accent1 3 9 4 4" xfId="24231"/>
    <cellStyle name="40% - Accent1 3 9 4 5" xfId="24232"/>
    <cellStyle name="40% - Accent1 3 9 4 6" xfId="24233"/>
    <cellStyle name="40% - Accent1 3 9 4 7" xfId="24234"/>
    <cellStyle name="40% - Accent1 3 9 4 8" xfId="24235"/>
    <cellStyle name="40% - Accent1 3 9 4 9" xfId="24236"/>
    <cellStyle name="40% - Accent1 3 9 5" xfId="24237"/>
    <cellStyle name="40% - Accent1 3 9 5 2" xfId="24238"/>
    <cellStyle name="40% - Accent1 3 9 5 3" xfId="24239"/>
    <cellStyle name="40% - Accent1 3 9 6" xfId="24240"/>
    <cellStyle name="40% - Accent1 3 9 6 2" xfId="24241"/>
    <cellStyle name="40% - Accent1 3 9 7" xfId="24242"/>
    <cellStyle name="40% - Accent1 3 9 8" xfId="24243"/>
    <cellStyle name="40% - Accent1 3 9 9" xfId="24244"/>
    <cellStyle name="40% - Accent1 4" xfId="24245"/>
    <cellStyle name="40% - Accent1 4 2" xfId="24246"/>
    <cellStyle name="40% - Accent1 5" xfId="24247"/>
    <cellStyle name="40% - Accent1 5 2" xfId="24248"/>
    <cellStyle name="40% - Accent1 5 3" xfId="58309"/>
    <cellStyle name="40% - Accent1 6" xfId="24249"/>
    <cellStyle name="40% - Accent1 6 2" xfId="24250"/>
    <cellStyle name="40% - Accent1 7" xfId="24251"/>
    <cellStyle name="40% - Accent1 7 2" xfId="24252"/>
    <cellStyle name="40% - Accent1 7 3" xfId="24253"/>
    <cellStyle name="40% - Accent1 8" xfId="24254"/>
    <cellStyle name="40% - Accent1 9" xfId="24255"/>
    <cellStyle name="40% - Accent2 10" xfId="24256"/>
    <cellStyle name="40% - Accent2 11" xfId="24257"/>
    <cellStyle name="40% - Accent2 12" xfId="24258"/>
    <cellStyle name="40% - Accent2 2" xfId="24259"/>
    <cellStyle name="40% - Accent2 2 10" xfId="24260"/>
    <cellStyle name="40% - Accent2 2 10 2" xfId="24261"/>
    <cellStyle name="40% - Accent2 2 10 2 2" xfId="24262"/>
    <cellStyle name="40% - Accent2 2 10 2 3" xfId="24263"/>
    <cellStyle name="40% - Accent2 2 10 3" xfId="24264"/>
    <cellStyle name="40% - Accent2 2 10 3 2" xfId="24265"/>
    <cellStyle name="40% - Accent2 2 10 4" xfId="24266"/>
    <cellStyle name="40% - Accent2 2 10 5" xfId="24267"/>
    <cellStyle name="40% - Accent2 2 10 6" xfId="24268"/>
    <cellStyle name="40% - Accent2 2 10 7" xfId="24269"/>
    <cellStyle name="40% - Accent2 2 10 8" xfId="24270"/>
    <cellStyle name="40% - Accent2 2 10 9" xfId="24271"/>
    <cellStyle name="40% - Accent2 2 11" xfId="24272"/>
    <cellStyle name="40% - Accent2 2 11 2" xfId="24273"/>
    <cellStyle name="40% - Accent2 2 11 2 2" xfId="24274"/>
    <cellStyle name="40% - Accent2 2 11 2 3" xfId="24275"/>
    <cellStyle name="40% - Accent2 2 11 3" xfId="24276"/>
    <cellStyle name="40% - Accent2 2 11 3 2" xfId="24277"/>
    <cellStyle name="40% - Accent2 2 11 4" xfId="24278"/>
    <cellStyle name="40% - Accent2 2 11 5" xfId="24279"/>
    <cellStyle name="40% - Accent2 2 11 6" xfId="24280"/>
    <cellStyle name="40% - Accent2 2 11 7" xfId="24281"/>
    <cellStyle name="40% - Accent2 2 11 8" xfId="24282"/>
    <cellStyle name="40% - Accent2 2 11 9" xfId="24283"/>
    <cellStyle name="40% - Accent2 2 12" xfId="24284"/>
    <cellStyle name="40% - Accent2 2 12 2" xfId="24285"/>
    <cellStyle name="40% - Accent2 2 12 2 2" xfId="24286"/>
    <cellStyle name="40% - Accent2 2 12 2 3" xfId="24287"/>
    <cellStyle name="40% - Accent2 2 12 3" xfId="24288"/>
    <cellStyle name="40% - Accent2 2 12 3 2" xfId="24289"/>
    <cellStyle name="40% - Accent2 2 12 4" xfId="24290"/>
    <cellStyle name="40% - Accent2 2 12 5" xfId="24291"/>
    <cellStyle name="40% - Accent2 2 12 6" xfId="24292"/>
    <cellStyle name="40% - Accent2 2 12 7" xfId="24293"/>
    <cellStyle name="40% - Accent2 2 12 8" xfId="24294"/>
    <cellStyle name="40% - Accent2 2 12 9" xfId="24295"/>
    <cellStyle name="40% - Accent2 2 13" xfId="24296"/>
    <cellStyle name="40% - Accent2 2 13 2" xfId="24297"/>
    <cellStyle name="40% - Accent2 2 14" xfId="24298"/>
    <cellStyle name="40% - Accent2 2 14 2" xfId="24299"/>
    <cellStyle name="40% - Accent2 2 15" xfId="24300"/>
    <cellStyle name="40% - Accent2 2 16" xfId="24301"/>
    <cellStyle name="40% - Accent2 2 17" xfId="24302"/>
    <cellStyle name="40% - Accent2 2 18" xfId="24303"/>
    <cellStyle name="40% - Accent2 2 19" xfId="24304"/>
    <cellStyle name="40% - Accent2 2 2" xfId="24305"/>
    <cellStyle name="40% - Accent2 2 2 10" xfId="24306"/>
    <cellStyle name="40% - Accent2 2 2 11" xfId="24307"/>
    <cellStyle name="40% - Accent2 2 2 12" xfId="24308"/>
    <cellStyle name="40% - Accent2 2 2 13" xfId="24309"/>
    <cellStyle name="40% - Accent2 2 2 14" xfId="24310"/>
    <cellStyle name="40% - Accent2 2 2 15" xfId="24311"/>
    <cellStyle name="40% - Accent2 2 2 2" xfId="24312"/>
    <cellStyle name="40% - Accent2 2 2 2 10" xfId="24313"/>
    <cellStyle name="40% - Accent2 2 2 2 11" xfId="24314"/>
    <cellStyle name="40% - Accent2 2 2 2 12" xfId="24315"/>
    <cellStyle name="40% - Accent2 2 2 2 13" xfId="24316"/>
    <cellStyle name="40% - Accent2 2 2 2 2" xfId="24317"/>
    <cellStyle name="40% - Accent2 2 2 2 2 10" xfId="24318"/>
    <cellStyle name="40% - Accent2 2 2 2 2 11" xfId="24319"/>
    <cellStyle name="40% - Accent2 2 2 2 2 12" xfId="24320"/>
    <cellStyle name="40% - Accent2 2 2 2 2 2" xfId="24321"/>
    <cellStyle name="40% - Accent2 2 2 2 2 2 2" xfId="24322"/>
    <cellStyle name="40% - Accent2 2 2 2 2 2 2 2" xfId="24323"/>
    <cellStyle name="40% - Accent2 2 2 2 2 2 2 3" xfId="24324"/>
    <cellStyle name="40% - Accent2 2 2 2 2 2 3" xfId="24325"/>
    <cellStyle name="40% - Accent2 2 2 2 2 2 3 2" xfId="24326"/>
    <cellStyle name="40% - Accent2 2 2 2 2 2 4" xfId="24327"/>
    <cellStyle name="40% - Accent2 2 2 2 2 2 5" xfId="24328"/>
    <cellStyle name="40% - Accent2 2 2 2 2 2 6" xfId="24329"/>
    <cellStyle name="40% - Accent2 2 2 2 2 2 7" xfId="24330"/>
    <cellStyle name="40% - Accent2 2 2 2 2 2 8" xfId="24331"/>
    <cellStyle name="40% - Accent2 2 2 2 2 2 9" xfId="24332"/>
    <cellStyle name="40% - Accent2 2 2 2 2 3" xfId="24333"/>
    <cellStyle name="40% - Accent2 2 2 2 2 3 2" xfId="24334"/>
    <cellStyle name="40% - Accent2 2 2 2 2 3 2 2" xfId="24335"/>
    <cellStyle name="40% - Accent2 2 2 2 2 3 2 3" xfId="24336"/>
    <cellStyle name="40% - Accent2 2 2 2 2 3 3" xfId="24337"/>
    <cellStyle name="40% - Accent2 2 2 2 2 3 3 2" xfId="24338"/>
    <cellStyle name="40% - Accent2 2 2 2 2 3 4" xfId="24339"/>
    <cellStyle name="40% - Accent2 2 2 2 2 3 5" xfId="24340"/>
    <cellStyle name="40% - Accent2 2 2 2 2 3 6" xfId="24341"/>
    <cellStyle name="40% - Accent2 2 2 2 2 3 7" xfId="24342"/>
    <cellStyle name="40% - Accent2 2 2 2 2 3 8" xfId="24343"/>
    <cellStyle name="40% - Accent2 2 2 2 2 3 9" xfId="24344"/>
    <cellStyle name="40% - Accent2 2 2 2 2 4" xfId="24345"/>
    <cellStyle name="40% - Accent2 2 2 2 2 4 2" xfId="24346"/>
    <cellStyle name="40% - Accent2 2 2 2 2 4 2 2" xfId="24347"/>
    <cellStyle name="40% - Accent2 2 2 2 2 4 2 3" xfId="24348"/>
    <cellStyle name="40% - Accent2 2 2 2 2 4 3" xfId="24349"/>
    <cellStyle name="40% - Accent2 2 2 2 2 4 3 2" xfId="24350"/>
    <cellStyle name="40% - Accent2 2 2 2 2 4 4" xfId="24351"/>
    <cellStyle name="40% - Accent2 2 2 2 2 4 5" xfId="24352"/>
    <cellStyle name="40% - Accent2 2 2 2 2 4 6" xfId="24353"/>
    <cellStyle name="40% - Accent2 2 2 2 2 4 7" xfId="24354"/>
    <cellStyle name="40% - Accent2 2 2 2 2 4 8" xfId="24355"/>
    <cellStyle name="40% - Accent2 2 2 2 2 4 9" xfId="24356"/>
    <cellStyle name="40% - Accent2 2 2 2 2 5" xfId="24357"/>
    <cellStyle name="40% - Accent2 2 2 2 2 5 2" xfId="24358"/>
    <cellStyle name="40% - Accent2 2 2 2 2 5 3" xfId="24359"/>
    <cellStyle name="40% - Accent2 2 2 2 2 6" xfId="24360"/>
    <cellStyle name="40% - Accent2 2 2 2 2 6 2" xfId="24361"/>
    <cellStyle name="40% - Accent2 2 2 2 2 7" xfId="24362"/>
    <cellStyle name="40% - Accent2 2 2 2 2 8" xfId="24363"/>
    <cellStyle name="40% - Accent2 2 2 2 2 9" xfId="24364"/>
    <cellStyle name="40% - Accent2 2 2 2 3" xfId="24365"/>
    <cellStyle name="40% - Accent2 2 2 2 3 2" xfId="24366"/>
    <cellStyle name="40% - Accent2 2 2 2 3 2 2" xfId="24367"/>
    <cellStyle name="40% - Accent2 2 2 2 3 2 3" xfId="24368"/>
    <cellStyle name="40% - Accent2 2 2 2 3 3" xfId="24369"/>
    <cellStyle name="40% - Accent2 2 2 2 3 3 2" xfId="24370"/>
    <cellStyle name="40% - Accent2 2 2 2 3 4" xfId="24371"/>
    <cellStyle name="40% - Accent2 2 2 2 3 5" xfId="24372"/>
    <cellStyle name="40% - Accent2 2 2 2 3 6" xfId="24373"/>
    <cellStyle name="40% - Accent2 2 2 2 3 7" xfId="24374"/>
    <cellStyle name="40% - Accent2 2 2 2 3 8" xfId="24375"/>
    <cellStyle name="40% - Accent2 2 2 2 3 9" xfId="24376"/>
    <cellStyle name="40% - Accent2 2 2 2 4" xfId="24377"/>
    <cellStyle name="40% - Accent2 2 2 2 4 2" xfId="24378"/>
    <cellStyle name="40% - Accent2 2 2 2 4 2 2" xfId="24379"/>
    <cellStyle name="40% - Accent2 2 2 2 4 2 3" xfId="24380"/>
    <cellStyle name="40% - Accent2 2 2 2 4 3" xfId="24381"/>
    <cellStyle name="40% - Accent2 2 2 2 4 3 2" xfId="24382"/>
    <cellStyle name="40% - Accent2 2 2 2 4 4" xfId="24383"/>
    <cellStyle name="40% - Accent2 2 2 2 4 5" xfId="24384"/>
    <cellStyle name="40% - Accent2 2 2 2 4 6" xfId="24385"/>
    <cellStyle name="40% - Accent2 2 2 2 4 7" xfId="24386"/>
    <cellStyle name="40% - Accent2 2 2 2 4 8" xfId="24387"/>
    <cellStyle name="40% - Accent2 2 2 2 4 9" xfId="24388"/>
    <cellStyle name="40% - Accent2 2 2 2 5" xfId="24389"/>
    <cellStyle name="40% - Accent2 2 2 2 5 2" xfId="24390"/>
    <cellStyle name="40% - Accent2 2 2 2 5 2 2" xfId="24391"/>
    <cellStyle name="40% - Accent2 2 2 2 5 2 3" xfId="24392"/>
    <cellStyle name="40% - Accent2 2 2 2 5 3" xfId="24393"/>
    <cellStyle name="40% - Accent2 2 2 2 5 3 2" xfId="24394"/>
    <cellStyle name="40% - Accent2 2 2 2 5 4" xfId="24395"/>
    <cellStyle name="40% - Accent2 2 2 2 5 5" xfId="24396"/>
    <cellStyle name="40% - Accent2 2 2 2 5 6" xfId="24397"/>
    <cellStyle name="40% - Accent2 2 2 2 5 7" xfId="24398"/>
    <cellStyle name="40% - Accent2 2 2 2 5 8" xfId="24399"/>
    <cellStyle name="40% - Accent2 2 2 2 5 9" xfId="24400"/>
    <cellStyle name="40% - Accent2 2 2 2 6" xfId="24401"/>
    <cellStyle name="40% - Accent2 2 2 2 6 2" xfId="24402"/>
    <cellStyle name="40% - Accent2 2 2 2 6 3" xfId="24403"/>
    <cellStyle name="40% - Accent2 2 2 2 7" xfId="24404"/>
    <cellStyle name="40% - Accent2 2 2 2 7 2" xfId="24405"/>
    <cellStyle name="40% - Accent2 2 2 2 8" xfId="24406"/>
    <cellStyle name="40% - Accent2 2 2 2 9" xfId="24407"/>
    <cellStyle name="40% - Accent2 2 2 3" xfId="24408"/>
    <cellStyle name="40% - Accent2 2 2 3 10" xfId="24409"/>
    <cellStyle name="40% - Accent2 2 2 3 11" xfId="24410"/>
    <cellStyle name="40% - Accent2 2 2 3 12" xfId="24411"/>
    <cellStyle name="40% - Accent2 2 2 3 13" xfId="24412"/>
    <cellStyle name="40% - Accent2 2 2 3 2" xfId="24413"/>
    <cellStyle name="40% - Accent2 2 2 3 2 10" xfId="24414"/>
    <cellStyle name="40% - Accent2 2 2 3 2 11" xfId="24415"/>
    <cellStyle name="40% - Accent2 2 2 3 2 12" xfId="24416"/>
    <cellStyle name="40% - Accent2 2 2 3 2 2" xfId="24417"/>
    <cellStyle name="40% - Accent2 2 2 3 2 2 2" xfId="24418"/>
    <cellStyle name="40% - Accent2 2 2 3 2 2 2 2" xfId="24419"/>
    <cellStyle name="40% - Accent2 2 2 3 2 2 2 3" xfId="24420"/>
    <cellStyle name="40% - Accent2 2 2 3 2 2 3" xfId="24421"/>
    <cellStyle name="40% - Accent2 2 2 3 2 2 3 2" xfId="24422"/>
    <cellStyle name="40% - Accent2 2 2 3 2 2 4" xfId="24423"/>
    <cellStyle name="40% - Accent2 2 2 3 2 2 5" xfId="24424"/>
    <cellStyle name="40% - Accent2 2 2 3 2 2 6" xfId="24425"/>
    <cellStyle name="40% - Accent2 2 2 3 2 2 7" xfId="24426"/>
    <cellStyle name="40% - Accent2 2 2 3 2 2 8" xfId="24427"/>
    <cellStyle name="40% - Accent2 2 2 3 2 2 9" xfId="24428"/>
    <cellStyle name="40% - Accent2 2 2 3 2 3" xfId="24429"/>
    <cellStyle name="40% - Accent2 2 2 3 2 3 2" xfId="24430"/>
    <cellStyle name="40% - Accent2 2 2 3 2 3 2 2" xfId="24431"/>
    <cellStyle name="40% - Accent2 2 2 3 2 3 2 3" xfId="24432"/>
    <cellStyle name="40% - Accent2 2 2 3 2 3 3" xfId="24433"/>
    <cellStyle name="40% - Accent2 2 2 3 2 3 3 2" xfId="24434"/>
    <cellStyle name="40% - Accent2 2 2 3 2 3 4" xfId="24435"/>
    <cellStyle name="40% - Accent2 2 2 3 2 3 5" xfId="24436"/>
    <cellStyle name="40% - Accent2 2 2 3 2 3 6" xfId="24437"/>
    <cellStyle name="40% - Accent2 2 2 3 2 3 7" xfId="24438"/>
    <cellStyle name="40% - Accent2 2 2 3 2 3 8" xfId="24439"/>
    <cellStyle name="40% - Accent2 2 2 3 2 3 9" xfId="24440"/>
    <cellStyle name="40% - Accent2 2 2 3 2 4" xfId="24441"/>
    <cellStyle name="40% - Accent2 2 2 3 2 4 2" xfId="24442"/>
    <cellStyle name="40% - Accent2 2 2 3 2 4 2 2" xfId="24443"/>
    <cellStyle name="40% - Accent2 2 2 3 2 4 2 3" xfId="24444"/>
    <cellStyle name="40% - Accent2 2 2 3 2 4 3" xfId="24445"/>
    <cellStyle name="40% - Accent2 2 2 3 2 4 3 2" xfId="24446"/>
    <cellStyle name="40% - Accent2 2 2 3 2 4 4" xfId="24447"/>
    <cellStyle name="40% - Accent2 2 2 3 2 4 5" xfId="24448"/>
    <cellStyle name="40% - Accent2 2 2 3 2 4 6" xfId="24449"/>
    <cellStyle name="40% - Accent2 2 2 3 2 4 7" xfId="24450"/>
    <cellStyle name="40% - Accent2 2 2 3 2 4 8" xfId="24451"/>
    <cellStyle name="40% - Accent2 2 2 3 2 4 9" xfId="24452"/>
    <cellStyle name="40% - Accent2 2 2 3 2 5" xfId="24453"/>
    <cellStyle name="40% - Accent2 2 2 3 2 5 2" xfId="24454"/>
    <cellStyle name="40% - Accent2 2 2 3 2 5 3" xfId="24455"/>
    <cellStyle name="40% - Accent2 2 2 3 2 6" xfId="24456"/>
    <cellStyle name="40% - Accent2 2 2 3 2 6 2" xfId="24457"/>
    <cellStyle name="40% - Accent2 2 2 3 2 7" xfId="24458"/>
    <cellStyle name="40% - Accent2 2 2 3 2 8" xfId="24459"/>
    <cellStyle name="40% - Accent2 2 2 3 2 9" xfId="24460"/>
    <cellStyle name="40% - Accent2 2 2 3 3" xfId="24461"/>
    <cellStyle name="40% - Accent2 2 2 3 3 2" xfId="24462"/>
    <cellStyle name="40% - Accent2 2 2 3 3 2 2" xfId="24463"/>
    <cellStyle name="40% - Accent2 2 2 3 3 2 3" xfId="24464"/>
    <cellStyle name="40% - Accent2 2 2 3 3 3" xfId="24465"/>
    <cellStyle name="40% - Accent2 2 2 3 3 3 2" xfId="24466"/>
    <cellStyle name="40% - Accent2 2 2 3 3 4" xfId="24467"/>
    <cellStyle name="40% - Accent2 2 2 3 3 5" xfId="24468"/>
    <cellStyle name="40% - Accent2 2 2 3 3 6" xfId="24469"/>
    <cellStyle name="40% - Accent2 2 2 3 3 7" xfId="24470"/>
    <cellStyle name="40% - Accent2 2 2 3 3 8" xfId="24471"/>
    <cellStyle name="40% - Accent2 2 2 3 3 9" xfId="24472"/>
    <cellStyle name="40% - Accent2 2 2 3 4" xfId="24473"/>
    <cellStyle name="40% - Accent2 2 2 3 4 2" xfId="24474"/>
    <cellStyle name="40% - Accent2 2 2 3 4 2 2" xfId="24475"/>
    <cellStyle name="40% - Accent2 2 2 3 4 2 3" xfId="24476"/>
    <cellStyle name="40% - Accent2 2 2 3 4 3" xfId="24477"/>
    <cellStyle name="40% - Accent2 2 2 3 4 3 2" xfId="24478"/>
    <cellStyle name="40% - Accent2 2 2 3 4 4" xfId="24479"/>
    <cellStyle name="40% - Accent2 2 2 3 4 5" xfId="24480"/>
    <cellStyle name="40% - Accent2 2 2 3 4 6" xfId="24481"/>
    <cellStyle name="40% - Accent2 2 2 3 4 7" xfId="24482"/>
    <cellStyle name="40% - Accent2 2 2 3 4 8" xfId="24483"/>
    <cellStyle name="40% - Accent2 2 2 3 4 9" xfId="24484"/>
    <cellStyle name="40% - Accent2 2 2 3 5" xfId="24485"/>
    <cellStyle name="40% - Accent2 2 2 3 5 2" xfId="24486"/>
    <cellStyle name="40% - Accent2 2 2 3 5 2 2" xfId="24487"/>
    <cellStyle name="40% - Accent2 2 2 3 5 2 3" xfId="24488"/>
    <cellStyle name="40% - Accent2 2 2 3 5 3" xfId="24489"/>
    <cellStyle name="40% - Accent2 2 2 3 5 3 2" xfId="24490"/>
    <cellStyle name="40% - Accent2 2 2 3 5 4" xfId="24491"/>
    <cellStyle name="40% - Accent2 2 2 3 5 5" xfId="24492"/>
    <cellStyle name="40% - Accent2 2 2 3 5 6" xfId="24493"/>
    <cellStyle name="40% - Accent2 2 2 3 5 7" xfId="24494"/>
    <cellStyle name="40% - Accent2 2 2 3 5 8" xfId="24495"/>
    <cellStyle name="40% - Accent2 2 2 3 5 9" xfId="24496"/>
    <cellStyle name="40% - Accent2 2 2 3 6" xfId="24497"/>
    <cellStyle name="40% - Accent2 2 2 3 6 2" xfId="24498"/>
    <cellStyle name="40% - Accent2 2 2 3 6 3" xfId="24499"/>
    <cellStyle name="40% - Accent2 2 2 3 7" xfId="24500"/>
    <cellStyle name="40% - Accent2 2 2 3 7 2" xfId="24501"/>
    <cellStyle name="40% - Accent2 2 2 3 8" xfId="24502"/>
    <cellStyle name="40% - Accent2 2 2 3 9" xfId="24503"/>
    <cellStyle name="40% - Accent2 2 2 4" xfId="24504"/>
    <cellStyle name="40% - Accent2 2 2 4 10" xfId="24505"/>
    <cellStyle name="40% - Accent2 2 2 4 11" xfId="24506"/>
    <cellStyle name="40% - Accent2 2 2 4 12" xfId="24507"/>
    <cellStyle name="40% - Accent2 2 2 4 2" xfId="24508"/>
    <cellStyle name="40% - Accent2 2 2 4 2 2" xfId="24509"/>
    <cellStyle name="40% - Accent2 2 2 4 2 2 2" xfId="24510"/>
    <cellStyle name="40% - Accent2 2 2 4 2 2 3" xfId="24511"/>
    <cellStyle name="40% - Accent2 2 2 4 2 3" xfId="24512"/>
    <cellStyle name="40% - Accent2 2 2 4 2 3 2" xfId="24513"/>
    <cellStyle name="40% - Accent2 2 2 4 2 4" xfId="24514"/>
    <cellStyle name="40% - Accent2 2 2 4 2 5" xfId="24515"/>
    <cellStyle name="40% - Accent2 2 2 4 2 6" xfId="24516"/>
    <cellStyle name="40% - Accent2 2 2 4 2 7" xfId="24517"/>
    <cellStyle name="40% - Accent2 2 2 4 2 8" xfId="24518"/>
    <cellStyle name="40% - Accent2 2 2 4 2 9" xfId="24519"/>
    <cellStyle name="40% - Accent2 2 2 4 3" xfId="24520"/>
    <cellStyle name="40% - Accent2 2 2 4 3 2" xfId="24521"/>
    <cellStyle name="40% - Accent2 2 2 4 3 2 2" xfId="24522"/>
    <cellStyle name="40% - Accent2 2 2 4 3 2 3" xfId="24523"/>
    <cellStyle name="40% - Accent2 2 2 4 3 3" xfId="24524"/>
    <cellStyle name="40% - Accent2 2 2 4 3 3 2" xfId="24525"/>
    <cellStyle name="40% - Accent2 2 2 4 3 4" xfId="24526"/>
    <cellStyle name="40% - Accent2 2 2 4 3 5" xfId="24527"/>
    <cellStyle name="40% - Accent2 2 2 4 3 6" xfId="24528"/>
    <cellStyle name="40% - Accent2 2 2 4 3 7" xfId="24529"/>
    <cellStyle name="40% - Accent2 2 2 4 3 8" xfId="24530"/>
    <cellStyle name="40% - Accent2 2 2 4 3 9" xfId="24531"/>
    <cellStyle name="40% - Accent2 2 2 4 4" xfId="24532"/>
    <cellStyle name="40% - Accent2 2 2 4 4 2" xfId="24533"/>
    <cellStyle name="40% - Accent2 2 2 4 4 2 2" xfId="24534"/>
    <cellStyle name="40% - Accent2 2 2 4 4 2 3" xfId="24535"/>
    <cellStyle name="40% - Accent2 2 2 4 4 3" xfId="24536"/>
    <cellStyle name="40% - Accent2 2 2 4 4 3 2" xfId="24537"/>
    <cellStyle name="40% - Accent2 2 2 4 4 4" xfId="24538"/>
    <cellStyle name="40% - Accent2 2 2 4 4 5" xfId="24539"/>
    <cellStyle name="40% - Accent2 2 2 4 4 6" xfId="24540"/>
    <cellStyle name="40% - Accent2 2 2 4 4 7" xfId="24541"/>
    <cellStyle name="40% - Accent2 2 2 4 4 8" xfId="24542"/>
    <cellStyle name="40% - Accent2 2 2 4 4 9" xfId="24543"/>
    <cellStyle name="40% - Accent2 2 2 4 5" xfId="24544"/>
    <cellStyle name="40% - Accent2 2 2 4 5 2" xfId="24545"/>
    <cellStyle name="40% - Accent2 2 2 4 5 3" xfId="24546"/>
    <cellStyle name="40% - Accent2 2 2 4 6" xfId="24547"/>
    <cellStyle name="40% - Accent2 2 2 4 6 2" xfId="24548"/>
    <cellStyle name="40% - Accent2 2 2 4 7" xfId="24549"/>
    <cellStyle name="40% - Accent2 2 2 4 8" xfId="24550"/>
    <cellStyle name="40% - Accent2 2 2 4 9" xfId="24551"/>
    <cellStyle name="40% - Accent2 2 2 5" xfId="24552"/>
    <cellStyle name="40% - Accent2 2 2 5 2" xfId="24553"/>
    <cellStyle name="40% - Accent2 2 2 5 2 2" xfId="24554"/>
    <cellStyle name="40% - Accent2 2 2 5 2 3" xfId="24555"/>
    <cellStyle name="40% - Accent2 2 2 5 3" xfId="24556"/>
    <cellStyle name="40% - Accent2 2 2 5 3 2" xfId="24557"/>
    <cellStyle name="40% - Accent2 2 2 5 4" xfId="24558"/>
    <cellStyle name="40% - Accent2 2 2 5 5" xfId="24559"/>
    <cellStyle name="40% - Accent2 2 2 5 6" xfId="24560"/>
    <cellStyle name="40% - Accent2 2 2 5 7" xfId="24561"/>
    <cellStyle name="40% - Accent2 2 2 5 8" xfId="24562"/>
    <cellStyle name="40% - Accent2 2 2 5 9" xfId="24563"/>
    <cellStyle name="40% - Accent2 2 2 6" xfId="24564"/>
    <cellStyle name="40% - Accent2 2 2 6 2" xfId="24565"/>
    <cellStyle name="40% - Accent2 2 2 6 2 2" xfId="24566"/>
    <cellStyle name="40% - Accent2 2 2 6 2 3" xfId="24567"/>
    <cellStyle name="40% - Accent2 2 2 6 3" xfId="24568"/>
    <cellStyle name="40% - Accent2 2 2 6 3 2" xfId="24569"/>
    <cellStyle name="40% - Accent2 2 2 6 4" xfId="24570"/>
    <cellStyle name="40% - Accent2 2 2 6 5" xfId="24571"/>
    <cellStyle name="40% - Accent2 2 2 6 6" xfId="24572"/>
    <cellStyle name="40% - Accent2 2 2 6 7" xfId="24573"/>
    <cellStyle name="40% - Accent2 2 2 6 8" xfId="24574"/>
    <cellStyle name="40% - Accent2 2 2 6 9" xfId="24575"/>
    <cellStyle name="40% - Accent2 2 2 7" xfId="24576"/>
    <cellStyle name="40% - Accent2 2 2 7 2" xfId="24577"/>
    <cellStyle name="40% - Accent2 2 2 7 2 2" xfId="24578"/>
    <cellStyle name="40% - Accent2 2 2 7 2 3" xfId="24579"/>
    <cellStyle name="40% - Accent2 2 2 7 3" xfId="24580"/>
    <cellStyle name="40% - Accent2 2 2 7 3 2" xfId="24581"/>
    <cellStyle name="40% - Accent2 2 2 7 4" xfId="24582"/>
    <cellStyle name="40% - Accent2 2 2 7 5" xfId="24583"/>
    <cellStyle name="40% - Accent2 2 2 7 6" xfId="24584"/>
    <cellStyle name="40% - Accent2 2 2 7 7" xfId="24585"/>
    <cellStyle name="40% - Accent2 2 2 7 8" xfId="24586"/>
    <cellStyle name="40% - Accent2 2 2 7 9" xfId="24587"/>
    <cellStyle name="40% - Accent2 2 2 8" xfId="24588"/>
    <cellStyle name="40% - Accent2 2 2 8 2" xfId="24589"/>
    <cellStyle name="40% - Accent2 2 2 8 3" xfId="24590"/>
    <cellStyle name="40% - Accent2 2 2 9" xfId="24591"/>
    <cellStyle name="40% - Accent2 2 2 9 2" xfId="24592"/>
    <cellStyle name="40% - Accent2 2 3" xfId="24593"/>
    <cellStyle name="40% - Accent2 2 3 10" xfId="24594"/>
    <cellStyle name="40% - Accent2 2 3 11" xfId="24595"/>
    <cellStyle name="40% - Accent2 2 3 12" xfId="24596"/>
    <cellStyle name="40% - Accent2 2 3 13" xfId="24597"/>
    <cellStyle name="40% - Accent2 2 3 14" xfId="24598"/>
    <cellStyle name="40% - Accent2 2 3 15" xfId="24599"/>
    <cellStyle name="40% - Accent2 2 3 2" xfId="24600"/>
    <cellStyle name="40% - Accent2 2 3 2 10" xfId="24601"/>
    <cellStyle name="40% - Accent2 2 3 2 11" xfId="24602"/>
    <cellStyle name="40% - Accent2 2 3 2 12" xfId="24603"/>
    <cellStyle name="40% - Accent2 2 3 2 13" xfId="24604"/>
    <cellStyle name="40% - Accent2 2 3 2 2" xfId="24605"/>
    <cellStyle name="40% - Accent2 2 3 2 2 10" xfId="24606"/>
    <cellStyle name="40% - Accent2 2 3 2 2 11" xfId="24607"/>
    <cellStyle name="40% - Accent2 2 3 2 2 12" xfId="24608"/>
    <cellStyle name="40% - Accent2 2 3 2 2 2" xfId="24609"/>
    <cellStyle name="40% - Accent2 2 3 2 2 2 2" xfId="24610"/>
    <cellStyle name="40% - Accent2 2 3 2 2 2 2 2" xfId="24611"/>
    <cellStyle name="40% - Accent2 2 3 2 2 2 2 3" xfId="24612"/>
    <cellStyle name="40% - Accent2 2 3 2 2 2 3" xfId="24613"/>
    <cellStyle name="40% - Accent2 2 3 2 2 2 3 2" xfId="24614"/>
    <cellStyle name="40% - Accent2 2 3 2 2 2 4" xfId="24615"/>
    <cellStyle name="40% - Accent2 2 3 2 2 2 5" xfId="24616"/>
    <cellStyle name="40% - Accent2 2 3 2 2 2 6" xfId="24617"/>
    <cellStyle name="40% - Accent2 2 3 2 2 2 7" xfId="24618"/>
    <cellStyle name="40% - Accent2 2 3 2 2 2 8" xfId="24619"/>
    <cellStyle name="40% - Accent2 2 3 2 2 2 9" xfId="24620"/>
    <cellStyle name="40% - Accent2 2 3 2 2 3" xfId="24621"/>
    <cellStyle name="40% - Accent2 2 3 2 2 3 2" xfId="24622"/>
    <cellStyle name="40% - Accent2 2 3 2 2 3 2 2" xfId="24623"/>
    <cellStyle name="40% - Accent2 2 3 2 2 3 2 3" xfId="24624"/>
    <cellStyle name="40% - Accent2 2 3 2 2 3 3" xfId="24625"/>
    <cellStyle name="40% - Accent2 2 3 2 2 3 3 2" xfId="24626"/>
    <cellStyle name="40% - Accent2 2 3 2 2 3 4" xfId="24627"/>
    <cellStyle name="40% - Accent2 2 3 2 2 3 5" xfId="24628"/>
    <cellStyle name="40% - Accent2 2 3 2 2 3 6" xfId="24629"/>
    <cellStyle name="40% - Accent2 2 3 2 2 3 7" xfId="24630"/>
    <cellStyle name="40% - Accent2 2 3 2 2 3 8" xfId="24631"/>
    <cellStyle name="40% - Accent2 2 3 2 2 3 9" xfId="24632"/>
    <cellStyle name="40% - Accent2 2 3 2 2 4" xfId="24633"/>
    <cellStyle name="40% - Accent2 2 3 2 2 4 2" xfId="24634"/>
    <cellStyle name="40% - Accent2 2 3 2 2 4 2 2" xfId="24635"/>
    <cellStyle name="40% - Accent2 2 3 2 2 4 2 3" xfId="24636"/>
    <cellStyle name="40% - Accent2 2 3 2 2 4 3" xfId="24637"/>
    <cellStyle name="40% - Accent2 2 3 2 2 4 3 2" xfId="24638"/>
    <cellStyle name="40% - Accent2 2 3 2 2 4 4" xfId="24639"/>
    <cellStyle name="40% - Accent2 2 3 2 2 4 5" xfId="24640"/>
    <cellStyle name="40% - Accent2 2 3 2 2 4 6" xfId="24641"/>
    <cellStyle name="40% - Accent2 2 3 2 2 4 7" xfId="24642"/>
    <cellStyle name="40% - Accent2 2 3 2 2 4 8" xfId="24643"/>
    <cellStyle name="40% - Accent2 2 3 2 2 4 9" xfId="24644"/>
    <cellStyle name="40% - Accent2 2 3 2 2 5" xfId="24645"/>
    <cellStyle name="40% - Accent2 2 3 2 2 5 2" xfId="24646"/>
    <cellStyle name="40% - Accent2 2 3 2 2 5 3" xfId="24647"/>
    <cellStyle name="40% - Accent2 2 3 2 2 6" xfId="24648"/>
    <cellStyle name="40% - Accent2 2 3 2 2 6 2" xfId="24649"/>
    <cellStyle name="40% - Accent2 2 3 2 2 7" xfId="24650"/>
    <cellStyle name="40% - Accent2 2 3 2 2 8" xfId="24651"/>
    <cellStyle name="40% - Accent2 2 3 2 2 9" xfId="24652"/>
    <cellStyle name="40% - Accent2 2 3 2 3" xfId="24653"/>
    <cellStyle name="40% - Accent2 2 3 2 3 2" xfId="24654"/>
    <cellStyle name="40% - Accent2 2 3 2 3 2 2" xfId="24655"/>
    <cellStyle name="40% - Accent2 2 3 2 3 2 3" xfId="24656"/>
    <cellStyle name="40% - Accent2 2 3 2 3 3" xfId="24657"/>
    <cellStyle name="40% - Accent2 2 3 2 3 3 2" xfId="24658"/>
    <cellStyle name="40% - Accent2 2 3 2 3 4" xfId="24659"/>
    <cellStyle name="40% - Accent2 2 3 2 3 5" xfId="24660"/>
    <cellStyle name="40% - Accent2 2 3 2 3 6" xfId="24661"/>
    <cellStyle name="40% - Accent2 2 3 2 3 7" xfId="24662"/>
    <cellStyle name="40% - Accent2 2 3 2 3 8" xfId="24663"/>
    <cellStyle name="40% - Accent2 2 3 2 3 9" xfId="24664"/>
    <cellStyle name="40% - Accent2 2 3 2 4" xfId="24665"/>
    <cellStyle name="40% - Accent2 2 3 2 4 2" xfId="24666"/>
    <cellStyle name="40% - Accent2 2 3 2 4 2 2" xfId="24667"/>
    <cellStyle name="40% - Accent2 2 3 2 4 2 3" xfId="24668"/>
    <cellStyle name="40% - Accent2 2 3 2 4 3" xfId="24669"/>
    <cellStyle name="40% - Accent2 2 3 2 4 3 2" xfId="24670"/>
    <cellStyle name="40% - Accent2 2 3 2 4 4" xfId="24671"/>
    <cellStyle name="40% - Accent2 2 3 2 4 5" xfId="24672"/>
    <cellStyle name="40% - Accent2 2 3 2 4 6" xfId="24673"/>
    <cellStyle name="40% - Accent2 2 3 2 4 7" xfId="24674"/>
    <cellStyle name="40% - Accent2 2 3 2 4 8" xfId="24675"/>
    <cellStyle name="40% - Accent2 2 3 2 4 9" xfId="24676"/>
    <cellStyle name="40% - Accent2 2 3 2 5" xfId="24677"/>
    <cellStyle name="40% - Accent2 2 3 2 5 2" xfId="24678"/>
    <cellStyle name="40% - Accent2 2 3 2 5 2 2" xfId="24679"/>
    <cellStyle name="40% - Accent2 2 3 2 5 2 3" xfId="24680"/>
    <cellStyle name="40% - Accent2 2 3 2 5 3" xfId="24681"/>
    <cellStyle name="40% - Accent2 2 3 2 5 3 2" xfId="24682"/>
    <cellStyle name="40% - Accent2 2 3 2 5 4" xfId="24683"/>
    <cellStyle name="40% - Accent2 2 3 2 5 5" xfId="24684"/>
    <cellStyle name="40% - Accent2 2 3 2 5 6" xfId="24685"/>
    <cellStyle name="40% - Accent2 2 3 2 5 7" xfId="24686"/>
    <cellStyle name="40% - Accent2 2 3 2 5 8" xfId="24687"/>
    <cellStyle name="40% - Accent2 2 3 2 5 9" xfId="24688"/>
    <cellStyle name="40% - Accent2 2 3 2 6" xfId="24689"/>
    <cellStyle name="40% - Accent2 2 3 2 6 2" xfId="24690"/>
    <cellStyle name="40% - Accent2 2 3 2 6 3" xfId="24691"/>
    <cellStyle name="40% - Accent2 2 3 2 7" xfId="24692"/>
    <cellStyle name="40% - Accent2 2 3 2 7 2" xfId="24693"/>
    <cellStyle name="40% - Accent2 2 3 2 8" xfId="24694"/>
    <cellStyle name="40% - Accent2 2 3 2 9" xfId="24695"/>
    <cellStyle name="40% - Accent2 2 3 3" xfId="24696"/>
    <cellStyle name="40% - Accent2 2 3 3 10" xfId="24697"/>
    <cellStyle name="40% - Accent2 2 3 3 11" xfId="24698"/>
    <cellStyle name="40% - Accent2 2 3 3 12" xfId="24699"/>
    <cellStyle name="40% - Accent2 2 3 3 13" xfId="24700"/>
    <cellStyle name="40% - Accent2 2 3 3 2" xfId="24701"/>
    <cellStyle name="40% - Accent2 2 3 3 2 10" xfId="24702"/>
    <cellStyle name="40% - Accent2 2 3 3 2 11" xfId="24703"/>
    <cellStyle name="40% - Accent2 2 3 3 2 12" xfId="24704"/>
    <cellStyle name="40% - Accent2 2 3 3 2 2" xfId="24705"/>
    <cellStyle name="40% - Accent2 2 3 3 2 2 2" xfId="24706"/>
    <cellStyle name="40% - Accent2 2 3 3 2 2 2 2" xfId="24707"/>
    <cellStyle name="40% - Accent2 2 3 3 2 2 2 3" xfId="24708"/>
    <cellStyle name="40% - Accent2 2 3 3 2 2 3" xfId="24709"/>
    <cellStyle name="40% - Accent2 2 3 3 2 2 3 2" xfId="24710"/>
    <cellStyle name="40% - Accent2 2 3 3 2 2 4" xfId="24711"/>
    <cellStyle name="40% - Accent2 2 3 3 2 2 5" xfId="24712"/>
    <cellStyle name="40% - Accent2 2 3 3 2 2 6" xfId="24713"/>
    <cellStyle name="40% - Accent2 2 3 3 2 2 7" xfId="24714"/>
    <cellStyle name="40% - Accent2 2 3 3 2 2 8" xfId="24715"/>
    <cellStyle name="40% - Accent2 2 3 3 2 2 9" xfId="24716"/>
    <cellStyle name="40% - Accent2 2 3 3 2 3" xfId="24717"/>
    <cellStyle name="40% - Accent2 2 3 3 2 3 2" xfId="24718"/>
    <cellStyle name="40% - Accent2 2 3 3 2 3 2 2" xfId="24719"/>
    <cellStyle name="40% - Accent2 2 3 3 2 3 2 3" xfId="24720"/>
    <cellStyle name="40% - Accent2 2 3 3 2 3 3" xfId="24721"/>
    <cellStyle name="40% - Accent2 2 3 3 2 3 3 2" xfId="24722"/>
    <cellStyle name="40% - Accent2 2 3 3 2 3 4" xfId="24723"/>
    <cellStyle name="40% - Accent2 2 3 3 2 3 5" xfId="24724"/>
    <cellStyle name="40% - Accent2 2 3 3 2 3 6" xfId="24725"/>
    <cellStyle name="40% - Accent2 2 3 3 2 3 7" xfId="24726"/>
    <cellStyle name="40% - Accent2 2 3 3 2 3 8" xfId="24727"/>
    <cellStyle name="40% - Accent2 2 3 3 2 3 9" xfId="24728"/>
    <cellStyle name="40% - Accent2 2 3 3 2 4" xfId="24729"/>
    <cellStyle name="40% - Accent2 2 3 3 2 4 2" xfId="24730"/>
    <cellStyle name="40% - Accent2 2 3 3 2 4 2 2" xfId="24731"/>
    <cellStyle name="40% - Accent2 2 3 3 2 4 2 3" xfId="24732"/>
    <cellStyle name="40% - Accent2 2 3 3 2 4 3" xfId="24733"/>
    <cellStyle name="40% - Accent2 2 3 3 2 4 3 2" xfId="24734"/>
    <cellStyle name="40% - Accent2 2 3 3 2 4 4" xfId="24735"/>
    <cellStyle name="40% - Accent2 2 3 3 2 4 5" xfId="24736"/>
    <cellStyle name="40% - Accent2 2 3 3 2 4 6" xfId="24737"/>
    <cellStyle name="40% - Accent2 2 3 3 2 4 7" xfId="24738"/>
    <cellStyle name="40% - Accent2 2 3 3 2 4 8" xfId="24739"/>
    <cellStyle name="40% - Accent2 2 3 3 2 4 9" xfId="24740"/>
    <cellStyle name="40% - Accent2 2 3 3 2 5" xfId="24741"/>
    <cellStyle name="40% - Accent2 2 3 3 2 5 2" xfId="24742"/>
    <cellStyle name="40% - Accent2 2 3 3 2 5 3" xfId="24743"/>
    <cellStyle name="40% - Accent2 2 3 3 2 6" xfId="24744"/>
    <cellStyle name="40% - Accent2 2 3 3 2 6 2" xfId="24745"/>
    <cellStyle name="40% - Accent2 2 3 3 2 7" xfId="24746"/>
    <cellStyle name="40% - Accent2 2 3 3 2 8" xfId="24747"/>
    <cellStyle name="40% - Accent2 2 3 3 2 9" xfId="24748"/>
    <cellStyle name="40% - Accent2 2 3 3 3" xfId="24749"/>
    <cellStyle name="40% - Accent2 2 3 3 3 2" xfId="24750"/>
    <cellStyle name="40% - Accent2 2 3 3 3 2 2" xfId="24751"/>
    <cellStyle name="40% - Accent2 2 3 3 3 2 3" xfId="24752"/>
    <cellStyle name="40% - Accent2 2 3 3 3 3" xfId="24753"/>
    <cellStyle name="40% - Accent2 2 3 3 3 3 2" xfId="24754"/>
    <cellStyle name="40% - Accent2 2 3 3 3 4" xfId="24755"/>
    <cellStyle name="40% - Accent2 2 3 3 3 5" xfId="24756"/>
    <cellStyle name="40% - Accent2 2 3 3 3 6" xfId="24757"/>
    <cellStyle name="40% - Accent2 2 3 3 3 7" xfId="24758"/>
    <cellStyle name="40% - Accent2 2 3 3 3 8" xfId="24759"/>
    <cellStyle name="40% - Accent2 2 3 3 3 9" xfId="24760"/>
    <cellStyle name="40% - Accent2 2 3 3 4" xfId="24761"/>
    <cellStyle name="40% - Accent2 2 3 3 4 2" xfId="24762"/>
    <cellStyle name="40% - Accent2 2 3 3 4 2 2" xfId="24763"/>
    <cellStyle name="40% - Accent2 2 3 3 4 2 3" xfId="24764"/>
    <cellStyle name="40% - Accent2 2 3 3 4 3" xfId="24765"/>
    <cellStyle name="40% - Accent2 2 3 3 4 3 2" xfId="24766"/>
    <cellStyle name="40% - Accent2 2 3 3 4 4" xfId="24767"/>
    <cellStyle name="40% - Accent2 2 3 3 4 5" xfId="24768"/>
    <cellStyle name="40% - Accent2 2 3 3 4 6" xfId="24769"/>
    <cellStyle name="40% - Accent2 2 3 3 4 7" xfId="24770"/>
    <cellStyle name="40% - Accent2 2 3 3 4 8" xfId="24771"/>
    <cellStyle name="40% - Accent2 2 3 3 4 9" xfId="24772"/>
    <cellStyle name="40% - Accent2 2 3 3 5" xfId="24773"/>
    <cellStyle name="40% - Accent2 2 3 3 5 2" xfId="24774"/>
    <cellStyle name="40% - Accent2 2 3 3 5 2 2" xfId="24775"/>
    <cellStyle name="40% - Accent2 2 3 3 5 2 3" xfId="24776"/>
    <cellStyle name="40% - Accent2 2 3 3 5 3" xfId="24777"/>
    <cellStyle name="40% - Accent2 2 3 3 5 3 2" xfId="24778"/>
    <cellStyle name="40% - Accent2 2 3 3 5 4" xfId="24779"/>
    <cellStyle name="40% - Accent2 2 3 3 5 5" xfId="24780"/>
    <cellStyle name="40% - Accent2 2 3 3 5 6" xfId="24781"/>
    <cellStyle name="40% - Accent2 2 3 3 5 7" xfId="24782"/>
    <cellStyle name="40% - Accent2 2 3 3 5 8" xfId="24783"/>
    <cellStyle name="40% - Accent2 2 3 3 5 9" xfId="24784"/>
    <cellStyle name="40% - Accent2 2 3 3 6" xfId="24785"/>
    <cellStyle name="40% - Accent2 2 3 3 6 2" xfId="24786"/>
    <cellStyle name="40% - Accent2 2 3 3 6 3" xfId="24787"/>
    <cellStyle name="40% - Accent2 2 3 3 7" xfId="24788"/>
    <cellStyle name="40% - Accent2 2 3 3 7 2" xfId="24789"/>
    <cellStyle name="40% - Accent2 2 3 3 8" xfId="24790"/>
    <cellStyle name="40% - Accent2 2 3 3 9" xfId="24791"/>
    <cellStyle name="40% - Accent2 2 3 4" xfId="24792"/>
    <cellStyle name="40% - Accent2 2 3 4 10" xfId="24793"/>
    <cellStyle name="40% - Accent2 2 3 4 11" xfId="24794"/>
    <cellStyle name="40% - Accent2 2 3 4 12" xfId="24795"/>
    <cellStyle name="40% - Accent2 2 3 4 2" xfId="24796"/>
    <cellStyle name="40% - Accent2 2 3 4 2 2" xfId="24797"/>
    <cellStyle name="40% - Accent2 2 3 4 2 2 2" xfId="24798"/>
    <cellStyle name="40% - Accent2 2 3 4 2 2 3" xfId="24799"/>
    <cellStyle name="40% - Accent2 2 3 4 2 3" xfId="24800"/>
    <cellStyle name="40% - Accent2 2 3 4 2 3 2" xfId="24801"/>
    <cellStyle name="40% - Accent2 2 3 4 2 4" xfId="24802"/>
    <cellStyle name="40% - Accent2 2 3 4 2 5" xfId="24803"/>
    <cellStyle name="40% - Accent2 2 3 4 2 6" xfId="24804"/>
    <cellStyle name="40% - Accent2 2 3 4 2 7" xfId="24805"/>
    <cellStyle name="40% - Accent2 2 3 4 2 8" xfId="24806"/>
    <cellStyle name="40% - Accent2 2 3 4 2 9" xfId="24807"/>
    <cellStyle name="40% - Accent2 2 3 4 3" xfId="24808"/>
    <cellStyle name="40% - Accent2 2 3 4 3 2" xfId="24809"/>
    <cellStyle name="40% - Accent2 2 3 4 3 2 2" xfId="24810"/>
    <cellStyle name="40% - Accent2 2 3 4 3 2 3" xfId="24811"/>
    <cellStyle name="40% - Accent2 2 3 4 3 3" xfId="24812"/>
    <cellStyle name="40% - Accent2 2 3 4 3 3 2" xfId="24813"/>
    <cellStyle name="40% - Accent2 2 3 4 3 4" xfId="24814"/>
    <cellStyle name="40% - Accent2 2 3 4 3 5" xfId="24815"/>
    <cellStyle name="40% - Accent2 2 3 4 3 6" xfId="24816"/>
    <cellStyle name="40% - Accent2 2 3 4 3 7" xfId="24817"/>
    <cellStyle name="40% - Accent2 2 3 4 3 8" xfId="24818"/>
    <cellStyle name="40% - Accent2 2 3 4 3 9" xfId="24819"/>
    <cellStyle name="40% - Accent2 2 3 4 4" xfId="24820"/>
    <cellStyle name="40% - Accent2 2 3 4 4 2" xfId="24821"/>
    <cellStyle name="40% - Accent2 2 3 4 4 2 2" xfId="24822"/>
    <cellStyle name="40% - Accent2 2 3 4 4 2 3" xfId="24823"/>
    <cellStyle name="40% - Accent2 2 3 4 4 3" xfId="24824"/>
    <cellStyle name="40% - Accent2 2 3 4 4 3 2" xfId="24825"/>
    <cellStyle name="40% - Accent2 2 3 4 4 4" xfId="24826"/>
    <cellStyle name="40% - Accent2 2 3 4 4 5" xfId="24827"/>
    <cellStyle name="40% - Accent2 2 3 4 4 6" xfId="24828"/>
    <cellStyle name="40% - Accent2 2 3 4 4 7" xfId="24829"/>
    <cellStyle name="40% - Accent2 2 3 4 4 8" xfId="24830"/>
    <cellStyle name="40% - Accent2 2 3 4 4 9" xfId="24831"/>
    <cellStyle name="40% - Accent2 2 3 4 5" xfId="24832"/>
    <cellStyle name="40% - Accent2 2 3 4 5 2" xfId="24833"/>
    <cellStyle name="40% - Accent2 2 3 4 5 3" xfId="24834"/>
    <cellStyle name="40% - Accent2 2 3 4 6" xfId="24835"/>
    <cellStyle name="40% - Accent2 2 3 4 6 2" xfId="24836"/>
    <cellStyle name="40% - Accent2 2 3 4 7" xfId="24837"/>
    <cellStyle name="40% - Accent2 2 3 4 8" xfId="24838"/>
    <cellStyle name="40% - Accent2 2 3 4 9" xfId="24839"/>
    <cellStyle name="40% - Accent2 2 3 5" xfId="24840"/>
    <cellStyle name="40% - Accent2 2 3 5 2" xfId="24841"/>
    <cellStyle name="40% - Accent2 2 3 5 2 2" xfId="24842"/>
    <cellStyle name="40% - Accent2 2 3 5 2 3" xfId="24843"/>
    <cellStyle name="40% - Accent2 2 3 5 3" xfId="24844"/>
    <cellStyle name="40% - Accent2 2 3 5 3 2" xfId="24845"/>
    <cellStyle name="40% - Accent2 2 3 5 4" xfId="24846"/>
    <cellStyle name="40% - Accent2 2 3 5 5" xfId="24847"/>
    <cellStyle name="40% - Accent2 2 3 5 6" xfId="24848"/>
    <cellStyle name="40% - Accent2 2 3 5 7" xfId="24849"/>
    <cellStyle name="40% - Accent2 2 3 5 8" xfId="24850"/>
    <cellStyle name="40% - Accent2 2 3 5 9" xfId="24851"/>
    <cellStyle name="40% - Accent2 2 3 6" xfId="24852"/>
    <cellStyle name="40% - Accent2 2 3 6 2" xfId="24853"/>
    <cellStyle name="40% - Accent2 2 3 6 2 2" xfId="24854"/>
    <cellStyle name="40% - Accent2 2 3 6 2 3" xfId="24855"/>
    <cellStyle name="40% - Accent2 2 3 6 3" xfId="24856"/>
    <cellStyle name="40% - Accent2 2 3 6 3 2" xfId="24857"/>
    <cellStyle name="40% - Accent2 2 3 6 4" xfId="24858"/>
    <cellStyle name="40% - Accent2 2 3 6 5" xfId="24859"/>
    <cellStyle name="40% - Accent2 2 3 6 6" xfId="24860"/>
    <cellStyle name="40% - Accent2 2 3 6 7" xfId="24861"/>
    <cellStyle name="40% - Accent2 2 3 6 8" xfId="24862"/>
    <cellStyle name="40% - Accent2 2 3 6 9" xfId="24863"/>
    <cellStyle name="40% - Accent2 2 3 7" xfId="24864"/>
    <cellStyle name="40% - Accent2 2 3 7 2" xfId="24865"/>
    <cellStyle name="40% - Accent2 2 3 7 2 2" xfId="24866"/>
    <cellStyle name="40% - Accent2 2 3 7 2 3" xfId="24867"/>
    <cellStyle name="40% - Accent2 2 3 7 3" xfId="24868"/>
    <cellStyle name="40% - Accent2 2 3 7 3 2" xfId="24869"/>
    <cellStyle name="40% - Accent2 2 3 7 4" xfId="24870"/>
    <cellStyle name="40% - Accent2 2 3 7 5" xfId="24871"/>
    <cellStyle name="40% - Accent2 2 3 7 6" xfId="24872"/>
    <cellStyle name="40% - Accent2 2 3 7 7" xfId="24873"/>
    <cellStyle name="40% - Accent2 2 3 7 8" xfId="24874"/>
    <cellStyle name="40% - Accent2 2 3 7 9" xfId="24875"/>
    <cellStyle name="40% - Accent2 2 3 8" xfId="24876"/>
    <cellStyle name="40% - Accent2 2 3 8 2" xfId="24877"/>
    <cellStyle name="40% - Accent2 2 3 8 3" xfId="24878"/>
    <cellStyle name="40% - Accent2 2 3 9" xfId="24879"/>
    <cellStyle name="40% - Accent2 2 3 9 2" xfId="24880"/>
    <cellStyle name="40% - Accent2 2 4" xfId="24881"/>
    <cellStyle name="40% - Accent2 2 4 10" xfId="24882"/>
    <cellStyle name="40% - Accent2 2 4 11" xfId="24883"/>
    <cellStyle name="40% - Accent2 2 4 12" xfId="24884"/>
    <cellStyle name="40% - Accent2 2 4 13" xfId="24885"/>
    <cellStyle name="40% - Accent2 2 4 14" xfId="24886"/>
    <cellStyle name="40% - Accent2 2 4 15" xfId="24887"/>
    <cellStyle name="40% - Accent2 2 4 2" xfId="24888"/>
    <cellStyle name="40% - Accent2 2 4 2 10" xfId="24889"/>
    <cellStyle name="40% - Accent2 2 4 2 11" xfId="24890"/>
    <cellStyle name="40% - Accent2 2 4 2 12" xfId="24891"/>
    <cellStyle name="40% - Accent2 2 4 2 13" xfId="24892"/>
    <cellStyle name="40% - Accent2 2 4 2 2" xfId="24893"/>
    <cellStyle name="40% - Accent2 2 4 2 2 10" xfId="24894"/>
    <cellStyle name="40% - Accent2 2 4 2 2 11" xfId="24895"/>
    <cellStyle name="40% - Accent2 2 4 2 2 12" xfId="24896"/>
    <cellStyle name="40% - Accent2 2 4 2 2 2" xfId="24897"/>
    <cellStyle name="40% - Accent2 2 4 2 2 2 2" xfId="24898"/>
    <cellStyle name="40% - Accent2 2 4 2 2 2 2 2" xfId="24899"/>
    <cellStyle name="40% - Accent2 2 4 2 2 2 2 3" xfId="24900"/>
    <cellStyle name="40% - Accent2 2 4 2 2 2 3" xfId="24901"/>
    <cellStyle name="40% - Accent2 2 4 2 2 2 3 2" xfId="24902"/>
    <cellStyle name="40% - Accent2 2 4 2 2 2 4" xfId="24903"/>
    <cellStyle name="40% - Accent2 2 4 2 2 2 5" xfId="24904"/>
    <cellStyle name="40% - Accent2 2 4 2 2 2 6" xfId="24905"/>
    <cellStyle name="40% - Accent2 2 4 2 2 2 7" xfId="24906"/>
    <cellStyle name="40% - Accent2 2 4 2 2 2 8" xfId="24907"/>
    <cellStyle name="40% - Accent2 2 4 2 2 2 9" xfId="24908"/>
    <cellStyle name="40% - Accent2 2 4 2 2 3" xfId="24909"/>
    <cellStyle name="40% - Accent2 2 4 2 2 3 2" xfId="24910"/>
    <cellStyle name="40% - Accent2 2 4 2 2 3 2 2" xfId="24911"/>
    <cellStyle name="40% - Accent2 2 4 2 2 3 2 3" xfId="24912"/>
    <cellStyle name="40% - Accent2 2 4 2 2 3 3" xfId="24913"/>
    <cellStyle name="40% - Accent2 2 4 2 2 3 3 2" xfId="24914"/>
    <cellStyle name="40% - Accent2 2 4 2 2 3 4" xfId="24915"/>
    <cellStyle name="40% - Accent2 2 4 2 2 3 5" xfId="24916"/>
    <cellStyle name="40% - Accent2 2 4 2 2 3 6" xfId="24917"/>
    <cellStyle name="40% - Accent2 2 4 2 2 3 7" xfId="24918"/>
    <cellStyle name="40% - Accent2 2 4 2 2 3 8" xfId="24919"/>
    <cellStyle name="40% - Accent2 2 4 2 2 3 9" xfId="24920"/>
    <cellStyle name="40% - Accent2 2 4 2 2 4" xfId="24921"/>
    <cellStyle name="40% - Accent2 2 4 2 2 4 2" xfId="24922"/>
    <cellStyle name="40% - Accent2 2 4 2 2 4 2 2" xfId="24923"/>
    <cellStyle name="40% - Accent2 2 4 2 2 4 2 3" xfId="24924"/>
    <cellStyle name="40% - Accent2 2 4 2 2 4 3" xfId="24925"/>
    <cellStyle name="40% - Accent2 2 4 2 2 4 3 2" xfId="24926"/>
    <cellStyle name="40% - Accent2 2 4 2 2 4 4" xfId="24927"/>
    <cellStyle name="40% - Accent2 2 4 2 2 4 5" xfId="24928"/>
    <cellStyle name="40% - Accent2 2 4 2 2 4 6" xfId="24929"/>
    <cellStyle name="40% - Accent2 2 4 2 2 4 7" xfId="24930"/>
    <cellStyle name="40% - Accent2 2 4 2 2 4 8" xfId="24931"/>
    <cellStyle name="40% - Accent2 2 4 2 2 4 9" xfId="24932"/>
    <cellStyle name="40% - Accent2 2 4 2 2 5" xfId="24933"/>
    <cellStyle name="40% - Accent2 2 4 2 2 5 2" xfId="24934"/>
    <cellStyle name="40% - Accent2 2 4 2 2 5 3" xfId="24935"/>
    <cellStyle name="40% - Accent2 2 4 2 2 6" xfId="24936"/>
    <cellStyle name="40% - Accent2 2 4 2 2 6 2" xfId="24937"/>
    <cellStyle name="40% - Accent2 2 4 2 2 7" xfId="24938"/>
    <cellStyle name="40% - Accent2 2 4 2 2 8" xfId="24939"/>
    <cellStyle name="40% - Accent2 2 4 2 2 9" xfId="24940"/>
    <cellStyle name="40% - Accent2 2 4 2 3" xfId="24941"/>
    <cellStyle name="40% - Accent2 2 4 2 3 2" xfId="24942"/>
    <cellStyle name="40% - Accent2 2 4 2 3 2 2" xfId="24943"/>
    <cellStyle name="40% - Accent2 2 4 2 3 2 3" xfId="24944"/>
    <cellStyle name="40% - Accent2 2 4 2 3 3" xfId="24945"/>
    <cellStyle name="40% - Accent2 2 4 2 3 3 2" xfId="24946"/>
    <cellStyle name="40% - Accent2 2 4 2 3 4" xfId="24947"/>
    <cellStyle name="40% - Accent2 2 4 2 3 5" xfId="24948"/>
    <cellStyle name="40% - Accent2 2 4 2 3 6" xfId="24949"/>
    <cellStyle name="40% - Accent2 2 4 2 3 7" xfId="24950"/>
    <cellStyle name="40% - Accent2 2 4 2 3 8" xfId="24951"/>
    <cellStyle name="40% - Accent2 2 4 2 3 9" xfId="24952"/>
    <cellStyle name="40% - Accent2 2 4 2 4" xfId="24953"/>
    <cellStyle name="40% - Accent2 2 4 2 4 2" xfId="24954"/>
    <cellStyle name="40% - Accent2 2 4 2 4 2 2" xfId="24955"/>
    <cellStyle name="40% - Accent2 2 4 2 4 2 3" xfId="24956"/>
    <cellStyle name="40% - Accent2 2 4 2 4 3" xfId="24957"/>
    <cellStyle name="40% - Accent2 2 4 2 4 3 2" xfId="24958"/>
    <cellStyle name="40% - Accent2 2 4 2 4 4" xfId="24959"/>
    <cellStyle name="40% - Accent2 2 4 2 4 5" xfId="24960"/>
    <cellStyle name="40% - Accent2 2 4 2 4 6" xfId="24961"/>
    <cellStyle name="40% - Accent2 2 4 2 4 7" xfId="24962"/>
    <cellStyle name="40% - Accent2 2 4 2 4 8" xfId="24963"/>
    <cellStyle name="40% - Accent2 2 4 2 4 9" xfId="24964"/>
    <cellStyle name="40% - Accent2 2 4 2 5" xfId="24965"/>
    <cellStyle name="40% - Accent2 2 4 2 5 2" xfId="24966"/>
    <cellStyle name="40% - Accent2 2 4 2 5 2 2" xfId="24967"/>
    <cellStyle name="40% - Accent2 2 4 2 5 2 3" xfId="24968"/>
    <cellStyle name="40% - Accent2 2 4 2 5 3" xfId="24969"/>
    <cellStyle name="40% - Accent2 2 4 2 5 3 2" xfId="24970"/>
    <cellStyle name="40% - Accent2 2 4 2 5 4" xfId="24971"/>
    <cellStyle name="40% - Accent2 2 4 2 5 5" xfId="24972"/>
    <cellStyle name="40% - Accent2 2 4 2 5 6" xfId="24973"/>
    <cellStyle name="40% - Accent2 2 4 2 5 7" xfId="24974"/>
    <cellStyle name="40% - Accent2 2 4 2 5 8" xfId="24975"/>
    <cellStyle name="40% - Accent2 2 4 2 5 9" xfId="24976"/>
    <cellStyle name="40% - Accent2 2 4 2 6" xfId="24977"/>
    <cellStyle name="40% - Accent2 2 4 2 6 2" xfId="24978"/>
    <cellStyle name="40% - Accent2 2 4 2 6 3" xfId="24979"/>
    <cellStyle name="40% - Accent2 2 4 2 7" xfId="24980"/>
    <cellStyle name="40% - Accent2 2 4 2 7 2" xfId="24981"/>
    <cellStyle name="40% - Accent2 2 4 2 8" xfId="24982"/>
    <cellStyle name="40% - Accent2 2 4 2 9" xfId="24983"/>
    <cellStyle name="40% - Accent2 2 4 3" xfId="24984"/>
    <cellStyle name="40% - Accent2 2 4 3 10" xfId="24985"/>
    <cellStyle name="40% - Accent2 2 4 3 11" xfId="24986"/>
    <cellStyle name="40% - Accent2 2 4 3 12" xfId="24987"/>
    <cellStyle name="40% - Accent2 2 4 3 13" xfId="24988"/>
    <cellStyle name="40% - Accent2 2 4 3 2" xfId="24989"/>
    <cellStyle name="40% - Accent2 2 4 3 2 10" xfId="24990"/>
    <cellStyle name="40% - Accent2 2 4 3 2 11" xfId="24991"/>
    <cellStyle name="40% - Accent2 2 4 3 2 12" xfId="24992"/>
    <cellStyle name="40% - Accent2 2 4 3 2 2" xfId="24993"/>
    <cellStyle name="40% - Accent2 2 4 3 2 2 2" xfId="24994"/>
    <cellStyle name="40% - Accent2 2 4 3 2 2 2 2" xfId="24995"/>
    <cellStyle name="40% - Accent2 2 4 3 2 2 2 3" xfId="24996"/>
    <cellStyle name="40% - Accent2 2 4 3 2 2 3" xfId="24997"/>
    <cellStyle name="40% - Accent2 2 4 3 2 2 3 2" xfId="24998"/>
    <cellStyle name="40% - Accent2 2 4 3 2 2 4" xfId="24999"/>
    <cellStyle name="40% - Accent2 2 4 3 2 2 5" xfId="25000"/>
    <cellStyle name="40% - Accent2 2 4 3 2 2 6" xfId="25001"/>
    <cellStyle name="40% - Accent2 2 4 3 2 2 7" xfId="25002"/>
    <cellStyle name="40% - Accent2 2 4 3 2 2 8" xfId="25003"/>
    <cellStyle name="40% - Accent2 2 4 3 2 2 9" xfId="25004"/>
    <cellStyle name="40% - Accent2 2 4 3 2 3" xfId="25005"/>
    <cellStyle name="40% - Accent2 2 4 3 2 3 2" xfId="25006"/>
    <cellStyle name="40% - Accent2 2 4 3 2 3 2 2" xfId="25007"/>
    <cellStyle name="40% - Accent2 2 4 3 2 3 2 3" xfId="25008"/>
    <cellStyle name="40% - Accent2 2 4 3 2 3 3" xfId="25009"/>
    <cellStyle name="40% - Accent2 2 4 3 2 3 3 2" xfId="25010"/>
    <cellStyle name="40% - Accent2 2 4 3 2 3 4" xfId="25011"/>
    <cellStyle name="40% - Accent2 2 4 3 2 3 5" xfId="25012"/>
    <cellStyle name="40% - Accent2 2 4 3 2 3 6" xfId="25013"/>
    <cellStyle name="40% - Accent2 2 4 3 2 3 7" xfId="25014"/>
    <cellStyle name="40% - Accent2 2 4 3 2 3 8" xfId="25015"/>
    <cellStyle name="40% - Accent2 2 4 3 2 3 9" xfId="25016"/>
    <cellStyle name="40% - Accent2 2 4 3 2 4" xfId="25017"/>
    <cellStyle name="40% - Accent2 2 4 3 2 4 2" xfId="25018"/>
    <cellStyle name="40% - Accent2 2 4 3 2 4 2 2" xfId="25019"/>
    <cellStyle name="40% - Accent2 2 4 3 2 4 2 3" xfId="25020"/>
    <cellStyle name="40% - Accent2 2 4 3 2 4 3" xfId="25021"/>
    <cellStyle name="40% - Accent2 2 4 3 2 4 3 2" xfId="25022"/>
    <cellStyle name="40% - Accent2 2 4 3 2 4 4" xfId="25023"/>
    <cellStyle name="40% - Accent2 2 4 3 2 4 5" xfId="25024"/>
    <cellStyle name="40% - Accent2 2 4 3 2 4 6" xfId="25025"/>
    <cellStyle name="40% - Accent2 2 4 3 2 4 7" xfId="25026"/>
    <cellStyle name="40% - Accent2 2 4 3 2 4 8" xfId="25027"/>
    <cellStyle name="40% - Accent2 2 4 3 2 4 9" xfId="25028"/>
    <cellStyle name="40% - Accent2 2 4 3 2 5" xfId="25029"/>
    <cellStyle name="40% - Accent2 2 4 3 2 5 2" xfId="25030"/>
    <cellStyle name="40% - Accent2 2 4 3 2 5 3" xfId="25031"/>
    <cellStyle name="40% - Accent2 2 4 3 2 6" xfId="25032"/>
    <cellStyle name="40% - Accent2 2 4 3 2 6 2" xfId="25033"/>
    <cellStyle name="40% - Accent2 2 4 3 2 7" xfId="25034"/>
    <cellStyle name="40% - Accent2 2 4 3 2 8" xfId="25035"/>
    <cellStyle name="40% - Accent2 2 4 3 2 9" xfId="25036"/>
    <cellStyle name="40% - Accent2 2 4 3 3" xfId="25037"/>
    <cellStyle name="40% - Accent2 2 4 3 3 2" xfId="25038"/>
    <cellStyle name="40% - Accent2 2 4 3 3 2 2" xfId="25039"/>
    <cellStyle name="40% - Accent2 2 4 3 3 2 3" xfId="25040"/>
    <cellStyle name="40% - Accent2 2 4 3 3 3" xfId="25041"/>
    <cellStyle name="40% - Accent2 2 4 3 3 3 2" xfId="25042"/>
    <cellStyle name="40% - Accent2 2 4 3 3 4" xfId="25043"/>
    <cellStyle name="40% - Accent2 2 4 3 3 5" xfId="25044"/>
    <cellStyle name="40% - Accent2 2 4 3 3 6" xfId="25045"/>
    <cellStyle name="40% - Accent2 2 4 3 3 7" xfId="25046"/>
    <cellStyle name="40% - Accent2 2 4 3 3 8" xfId="25047"/>
    <cellStyle name="40% - Accent2 2 4 3 3 9" xfId="25048"/>
    <cellStyle name="40% - Accent2 2 4 3 4" xfId="25049"/>
    <cellStyle name="40% - Accent2 2 4 3 4 2" xfId="25050"/>
    <cellStyle name="40% - Accent2 2 4 3 4 2 2" xfId="25051"/>
    <cellStyle name="40% - Accent2 2 4 3 4 2 3" xfId="25052"/>
    <cellStyle name="40% - Accent2 2 4 3 4 3" xfId="25053"/>
    <cellStyle name="40% - Accent2 2 4 3 4 3 2" xfId="25054"/>
    <cellStyle name="40% - Accent2 2 4 3 4 4" xfId="25055"/>
    <cellStyle name="40% - Accent2 2 4 3 4 5" xfId="25056"/>
    <cellStyle name="40% - Accent2 2 4 3 4 6" xfId="25057"/>
    <cellStyle name="40% - Accent2 2 4 3 4 7" xfId="25058"/>
    <cellStyle name="40% - Accent2 2 4 3 4 8" xfId="25059"/>
    <cellStyle name="40% - Accent2 2 4 3 4 9" xfId="25060"/>
    <cellStyle name="40% - Accent2 2 4 3 5" xfId="25061"/>
    <cellStyle name="40% - Accent2 2 4 3 5 2" xfId="25062"/>
    <cellStyle name="40% - Accent2 2 4 3 5 2 2" xfId="25063"/>
    <cellStyle name="40% - Accent2 2 4 3 5 2 3" xfId="25064"/>
    <cellStyle name="40% - Accent2 2 4 3 5 3" xfId="25065"/>
    <cellStyle name="40% - Accent2 2 4 3 5 3 2" xfId="25066"/>
    <cellStyle name="40% - Accent2 2 4 3 5 4" xfId="25067"/>
    <cellStyle name="40% - Accent2 2 4 3 5 5" xfId="25068"/>
    <cellStyle name="40% - Accent2 2 4 3 5 6" xfId="25069"/>
    <cellStyle name="40% - Accent2 2 4 3 5 7" xfId="25070"/>
    <cellStyle name="40% - Accent2 2 4 3 5 8" xfId="25071"/>
    <cellStyle name="40% - Accent2 2 4 3 5 9" xfId="25072"/>
    <cellStyle name="40% - Accent2 2 4 3 6" xfId="25073"/>
    <cellStyle name="40% - Accent2 2 4 3 6 2" xfId="25074"/>
    <cellStyle name="40% - Accent2 2 4 3 6 3" xfId="25075"/>
    <cellStyle name="40% - Accent2 2 4 3 7" xfId="25076"/>
    <cellStyle name="40% - Accent2 2 4 3 7 2" xfId="25077"/>
    <cellStyle name="40% - Accent2 2 4 3 8" xfId="25078"/>
    <cellStyle name="40% - Accent2 2 4 3 9" xfId="25079"/>
    <cellStyle name="40% - Accent2 2 4 4" xfId="25080"/>
    <cellStyle name="40% - Accent2 2 4 4 10" xfId="25081"/>
    <cellStyle name="40% - Accent2 2 4 4 11" xfId="25082"/>
    <cellStyle name="40% - Accent2 2 4 4 12" xfId="25083"/>
    <cellStyle name="40% - Accent2 2 4 4 2" xfId="25084"/>
    <cellStyle name="40% - Accent2 2 4 4 2 2" xfId="25085"/>
    <cellStyle name="40% - Accent2 2 4 4 2 2 2" xfId="25086"/>
    <cellStyle name="40% - Accent2 2 4 4 2 2 3" xfId="25087"/>
    <cellStyle name="40% - Accent2 2 4 4 2 3" xfId="25088"/>
    <cellStyle name="40% - Accent2 2 4 4 2 3 2" xfId="25089"/>
    <cellStyle name="40% - Accent2 2 4 4 2 4" xfId="25090"/>
    <cellStyle name="40% - Accent2 2 4 4 2 5" xfId="25091"/>
    <cellStyle name="40% - Accent2 2 4 4 2 6" xfId="25092"/>
    <cellStyle name="40% - Accent2 2 4 4 2 7" xfId="25093"/>
    <cellStyle name="40% - Accent2 2 4 4 2 8" xfId="25094"/>
    <cellStyle name="40% - Accent2 2 4 4 2 9" xfId="25095"/>
    <cellStyle name="40% - Accent2 2 4 4 3" xfId="25096"/>
    <cellStyle name="40% - Accent2 2 4 4 3 2" xfId="25097"/>
    <cellStyle name="40% - Accent2 2 4 4 3 2 2" xfId="25098"/>
    <cellStyle name="40% - Accent2 2 4 4 3 2 3" xfId="25099"/>
    <cellStyle name="40% - Accent2 2 4 4 3 3" xfId="25100"/>
    <cellStyle name="40% - Accent2 2 4 4 3 3 2" xfId="25101"/>
    <cellStyle name="40% - Accent2 2 4 4 3 4" xfId="25102"/>
    <cellStyle name="40% - Accent2 2 4 4 3 5" xfId="25103"/>
    <cellStyle name="40% - Accent2 2 4 4 3 6" xfId="25104"/>
    <cellStyle name="40% - Accent2 2 4 4 3 7" xfId="25105"/>
    <cellStyle name="40% - Accent2 2 4 4 3 8" xfId="25106"/>
    <cellStyle name="40% - Accent2 2 4 4 3 9" xfId="25107"/>
    <cellStyle name="40% - Accent2 2 4 4 4" xfId="25108"/>
    <cellStyle name="40% - Accent2 2 4 4 4 2" xfId="25109"/>
    <cellStyle name="40% - Accent2 2 4 4 4 2 2" xfId="25110"/>
    <cellStyle name="40% - Accent2 2 4 4 4 2 3" xfId="25111"/>
    <cellStyle name="40% - Accent2 2 4 4 4 3" xfId="25112"/>
    <cellStyle name="40% - Accent2 2 4 4 4 3 2" xfId="25113"/>
    <cellStyle name="40% - Accent2 2 4 4 4 4" xfId="25114"/>
    <cellStyle name="40% - Accent2 2 4 4 4 5" xfId="25115"/>
    <cellStyle name="40% - Accent2 2 4 4 4 6" xfId="25116"/>
    <cellStyle name="40% - Accent2 2 4 4 4 7" xfId="25117"/>
    <cellStyle name="40% - Accent2 2 4 4 4 8" xfId="25118"/>
    <cellStyle name="40% - Accent2 2 4 4 4 9" xfId="25119"/>
    <cellStyle name="40% - Accent2 2 4 4 5" xfId="25120"/>
    <cellStyle name="40% - Accent2 2 4 4 5 2" xfId="25121"/>
    <cellStyle name="40% - Accent2 2 4 4 5 3" xfId="25122"/>
    <cellStyle name="40% - Accent2 2 4 4 6" xfId="25123"/>
    <cellStyle name="40% - Accent2 2 4 4 6 2" xfId="25124"/>
    <cellStyle name="40% - Accent2 2 4 4 7" xfId="25125"/>
    <cellStyle name="40% - Accent2 2 4 4 8" xfId="25126"/>
    <cellStyle name="40% - Accent2 2 4 4 9" xfId="25127"/>
    <cellStyle name="40% - Accent2 2 4 5" xfId="25128"/>
    <cellStyle name="40% - Accent2 2 4 5 2" xfId="25129"/>
    <cellStyle name="40% - Accent2 2 4 5 2 2" xfId="25130"/>
    <cellStyle name="40% - Accent2 2 4 5 2 3" xfId="25131"/>
    <cellStyle name="40% - Accent2 2 4 5 3" xfId="25132"/>
    <cellStyle name="40% - Accent2 2 4 5 3 2" xfId="25133"/>
    <cellStyle name="40% - Accent2 2 4 5 4" xfId="25134"/>
    <cellStyle name="40% - Accent2 2 4 5 5" xfId="25135"/>
    <cellStyle name="40% - Accent2 2 4 5 6" xfId="25136"/>
    <cellStyle name="40% - Accent2 2 4 5 7" xfId="25137"/>
    <cellStyle name="40% - Accent2 2 4 5 8" xfId="25138"/>
    <cellStyle name="40% - Accent2 2 4 5 9" xfId="25139"/>
    <cellStyle name="40% - Accent2 2 4 6" xfId="25140"/>
    <cellStyle name="40% - Accent2 2 4 6 2" xfId="25141"/>
    <cellStyle name="40% - Accent2 2 4 6 2 2" xfId="25142"/>
    <cellStyle name="40% - Accent2 2 4 6 2 3" xfId="25143"/>
    <cellStyle name="40% - Accent2 2 4 6 3" xfId="25144"/>
    <cellStyle name="40% - Accent2 2 4 6 3 2" xfId="25145"/>
    <cellStyle name="40% - Accent2 2 4 6 4" xfId="25146"/>
    <cellStyle name="40% - Accent2 2 4 6 5" xfId="25147"/>
    <cellStyle name="40% - Accent2 2 4 6 6" xfId="25148"/>
    <cellStyle name="40% - Accent2 2 4 6 7" xfId="25149"/>
    <cellStyle name="40% - Accent2 2 4 6 8" xfId="25150"/>
    <cellStyle name="40% - Accent2 2 4 6 9" xfId="25151"/>
    <cellStyle name="40% - Accent2 2 4 7" xfId="25152"/>
    <cellStyle name="40% - Accent2 2 4 7 2" xfId="25153"/>
    <cellStyle name="40% - Accent2 2 4 7 2 2" xfId="25154"/>
    <cellStyle name="40% - Accent2 2 4 7 2 3" xfId="25155"/>
    <cellStyle name="40% - Accent2 2 4 7 3" xfId="25156"/>
    <cellStyle name="40% - Accent2 2 4 7 3 2" xfId="25157"/>
    <cellStyle name="40% - Accent2 2 4 7 4" xfId="25158"/>
    <cellStyle name="40% - Accent2 2 4 7 5" xfId="25159"/>
    <cellStyle name="40% - Accent2 2 4 7 6" xfId="25160"/>
    <cellStyle name="40% - Accent2 2 4 7 7" xfId="25161"/>
    <cellStyle name="40% - Accent2 2 4 7 8" xfId="25162"/>
    <cellStyle name="40% - Accent2 2 4 7 9" xfId="25163"/>
    <cellStyle name="40% - Accent2 2 4 8" xfId="25164"/>
    <cellStyle name="40% - Accent2 2 4 8 2" xfId="25165"/>
    <cellStyle name="40% - Accent2 2 4 8 3" xfId="25166"/>
    <cellStyle name="40% - Accent2 2 4 9" xfId="25167"/>
    <cellStyle name="40% - Accent2 2 4 9 2" xfId="25168"/>
    <cellStyle name="40% - Accent2 2 5" xfId="25169"/>
    <cellStyle name="40% - Accent2 2 5 10" xfId="25170"/>
    <cellStyle name="40% - Accent2 2 5 11" xfId="25171"/>
    <cellStyle name="40% - Accent2 2 5 12" xfId="25172"/>
    <cellStyle name="40% - Accent2 2 5 13" xfId="25173"/>
    <cellStyle name="40% - Accent2 2 5 14" xfId="25174"/>
    <cellStyle name="40% - Accent2 2 5 15" xfId="25175"/>
    <cellStyle name="40% - Accent2 2 5 2" xfId="25176"/>
    <cellStyle name="40% - Accent2 2 5 2 10" xfId="25177"/>
    <cellStyle name="40% - Accent2 2 5 2 11" xfId="25178"/>
    <cellStyle name="40% - Accent2 2 5 2 12" xfId="25179"/>
    <cellStyle name="40% - Accent2 2 5 2 13" xfId="25180"/>
    <cellStyle name="40% - Accent2 2 5 2 2" xfId="25181"/>
    <cellStyle name="40% - Accent2 2 5 2 2 10" xfId="25182"/>
    <cellStyle name="40% - Accent2 2 5 2 2 11" xfId="25183"/>
    <cellStyle name="40% - Accent2 2 5 2 2 12" xfId="25184"/>
    <cellStyle name="40% - Accent2 2 5 2 2 2" xfId="25185"/>
    <cellStyle name="40% - Accent2 2 5 2 2 2 2" xfId="25186"/>
    <cellStyle name="40% - Accent2 2 5 2 2 2 2 2" xfId="25187"/>
    <cellStyle name="40% - Accent2 2 5 2 2 2 2 3" xfId="25188"/>
    <cellStyle name="40% - Accent2 2 5 2 2 2 3" xfId="25189"/>
    <cellStyle name="40% - Accent2 2 5 2 2 2 3 2" xfId="25190"/>
    <cellStyle name="40% - Accent2 2 5 2 2 2 4" xfId="25191"/>
    <cellStyle name="40% - Accent2 2 5 2 2 2 5" xfId="25192"/>
    <cellStyle name="40% - Accent2 2 5 2 2 2 6" xfId="25193"/>
    <cellStyle name="40% - Accent2 2 5 2 2 2 7" xfId="25194"/>
    <cellStyle name="40% - Accent2 2 5 2 2 2 8" xfId="25195"/>
    <cellStyle name="40% - Accent2 2 5 2 2 2 9" xfId="25196"/>
    <cellStyle name="40% - Accent2 2 5 2 2 3" xfId="25197"/>
    <cellStyle name="40% - Accent2 2 5 2 2 3 2" xfId="25198"/>
    <cellStyle name="40% - Accent2 2 5 2 2 3 2 2" xfId="25199"/>
    <cellStyle name="40% - Accent2 2 5 2 2 3 2 3" xfId="25200"/>
    <cellStyle name="40% - Accent2 2 5 2 2 3 3" xfId="25201"/>
    <cellStyle name="40% - Accent2 2 5 2 2 3 3 2" xfId="25202"/>
    <cellStyle name="40% - Accent2 2 5 2 2 3 4" xfId="25203"/>
    <cellStyle name="40% - Accent2 2 5 2 2 3 5" xfId="25204"/>
    <cellStyle name="40% - Accent2 2 5 2 2 3 6" xfId="25205"/>
    <cellStyle name="40% - Accent2 2 5 2 2 3 7" xfId="25206"/>
    <cellStyle name="40% - Accent2 2 5 2 2 3 8" xfId="25207"/>
    <cellStyle name="40% - Accent2 2 5 2 2 3 9" xfId="25208"/>
    <cellStyle name="40% - Accent2 2 5 2 2 4" xfId="25209"/>
    <cellStyle name="40% - Accent2 2 5 2 2 4 2" xfId="25210"/>
    <cellStyle name="40% - Accent2 2 5 2 2 4 2 2" xfId="25211"/>
    <cellStyle name="40% - Accent2 2 5 2 2 4 2 3" xfId="25212"/>
    <cellStyle name="40% - Accent2 2 5 2 2 4 3" xfId="25213"/>
    <cellStyle name="40% - Accent2 2 5 2 2 4 3 2" xfId="25214"/>
    <cellStyle name="40% - Accent2 2 5 2 2 4 4" xfId="25215"/>
    <cellStyle name="40% - Accent2 2 5 2 2 4 5" xfId="25216"/>
    <cellStyle name="40% - Accent2 2 5 2 2 4 6" xfId="25217"/>
    <cellStyle name="40% - Accent2 2 5 2 2 4 7" xfId="25218"/>
    <cellStyle name="40% - Accent2 2 5 2 2 4 8" xfId="25219"/>
    <cellStyle name="40% - Accent2 2 5 2 2 4 9" xfId="25220"/>
    <cellStyle name="40% - Accent2 2 5 2 2 5" xfId="25221"/>
    <cellStyle name="40% - Accent2 2 5 2 2 5 2" xfId="25222"/>
    <cellStyle name="40% - Accent2 2 5 2 2 5 3" xfId="25223"/>
    <cellStyle name="40% - Accent2 2 5 2 2 6" xfId="25224"/>
    <cellStyle name="40% - Accent2 2 5 2 2 6 2" xfId="25225"/>
    <cellStyle name="40% - Accent2 2 5 2 2 7" xfId="25226"/>
    <cellStyle name="40% - Accent2 2 5 2 2 8" xfId="25227"/>
    <cellStyle name="40% - Accent2 2 5 2 2 9" xfId="25228"/>
    <cellStyle name="40% - Accent2 2 5 2 3" xfId="25229"/>
    <cellStyle name="40% - Accent2 2 5 2 3 2" xfId="25230"/>
    <cellStyle name="40% - Accent2 2 5 2 3 2 2" xfId="25231"/>
    <cellStyle name="40% - Accent2 2 5 2 3 2 3" xfId="25232"/>
    <cellStyle name="40% - Accent2 2 5 2 3 3" xfId="25233"/>
    <cellStyle name="40% - Accent2 2 5 2 3 3 2" xfId="25234"/>
    <cellStyle name="40% - Accent2 2 5 2 3 4" xfId="25235"/>
    <cellStyle name="40% - Accent2 2 5 2 3 5" xfId="25236"/>
    <cellStyle name="40% - Accent2 2 5 2 3 6" xfId="25237"/>
    <cellStyle name="40% - Accent2 2 5 2 3 7" xfId="25238"/>
    <cellStyle name="40% - Accent2 2 5 2 3 8" xfId="25239"/>
    <cellStyle name="40% - Accent2 2 5 2 3 9" xfId="25240"/>
    <cellStyle name="40% - Accent2 2 5 2 4" xfId="25241"/>
    <cellStyle name="40% - Accent2 2 5 2 4 2" xfId="25242"/>
    <cellStyle name="40% - Accent2 2 5 2 4 2 2" xfId="25243"/>
    <cellStyle name="40% - Accent2 2 5 2 4 2 3" xfId="25244"/>
    <cellStyle name="40% - Accent2 2 5 2 4 3" xfId="25245"/>
    <cellStyle name="40% - Accent2 2 5 2 4 3 2" xfId="25246"/>
    <cellStyle name="40% - Accent2 2 5 2 4 4" xfId="25247"/>
    <cellStyle name="40% - Accent2 2 5 2 4 5" xfId="25248"/>
    <cellStyle name="40% - Accent2 2 5 2 4 6" xfId="25249"/>
    <cellStyle name="40% - Accent2 2 5 2 4 7" xfId="25250"/>
    <cellStyle name="40% - Accent2 2 5 2 4 8" xfId="25251"/>
    <cellStyle name="40% - Accent2 2 5 2 4 9" xfId="25252"/>
    <cellStyle name="40% - Accent2 2 5 2 5" xfId="25253"/>
    <cellStyle name="40% - Accent2 2 5 2 5 2" xfId="25254"/>
    <cellStyle name="40% - Accent2 2 5 2 5 2 2" xfId="25255"/>
    <cellStyle name="40% - Accent2 2 5 2 5 2 3" xfId="25256"/>
    <cellStyle name="40% - Accent2 2 5 2 5 3" xfId="25257"/>
    <cellStyle name="40% - Accent2 2 5 2 5 3 2" xfId="25258"/>
    <cellStyle name="40% - Accent2 2 5 2 5 4" xfId="25259"/>
    <cellStyle name="40% - Accent2 2 5 2 5 5" xfId="25260"/>
    <cellStyle name="40% - Accent2 2 5 2 5 6" xfId="25261"/>
    <cellStyle name="40% - Accent2 2 5 2 5 7" xfId="25262"/>
    <cellStyle name="40% - Accent2 2 5 2 5 8" xfId="25263"/>
    <cellStyle name="40% - Accent2 2 5 2 5 9" xfId="25264"/>
    <cellStyle name="40% - Accent2 2 5 2 6" xfId="25265"/>
    <cellStyle name="40% - Accent2 2 5 2 6 2" xfId="25266"/>
    <cellStyle name="40% - Accent2 2 5 2 6 3" xfId="25267"/>
    <cellStyle name="40% - Accent2 2 5 2 7" xfId="25268"/>
    <cellStyle name="40% - Accent2 2 5 2 7 2" xfId="25269"/>
    <cellStyle name="40% - Accent2 2 5 2 8" xfId="25270"/>
    <cellStyle name="40% - Accent2 2 5 2 9" xfId="25271"/>
    <cellStyle name="40% - Accent2 2 5 3" xfId="25272"/>
    <cellStyle name="40% - Accent2 2 5 3 10" xfId="25273"/>
    <cellStyle name="40% - Accent2 2 5 3 11" xfId="25274"/>
    <cellStyle name="40% - Accent2 2 5 3 12" xfId="25275"/>
    <cellStyle name="40% - Accent2 2 5 3 13" xfId="25276"/>
    <cellStyle name="40% - Accent2 2 5 3 2" xfId="25277"/>
    <cellStyle name="40% - Accent2 2 5 3 2 10" xfId="25278"/>
    <cellStyle name="40% - Accent2 2 5 3 2 11" xfId="25279"/>
    <cellStyle name="40% - Accent2 2 5 3 2 12" xfId="25280"/>
    <cellStyle name="40% - Accent2 2 5 3 2 2" xfId="25281"/>
    <cellStyle name="40% - Accent2 2 5 3 2 2 2" xfId="25282"/>
    <cellStyle name="40% - Accent2 2 5 3 2 2 2 2" xfId="25283"/>
    <cellStyle name="40% - Accent2 2 5 3 2 2 2 3" xfId="25284"/>
    <cellStyle name="40% - Accent2 2 5 3 2 2 3" xfId="25285"/>
    <cellStyle name="40% - Accent2 2 5 3 2 2 3 2" xfId="25286"/>
    <cellStyle name="40% - Accent2 2 5 3 2 2 4" xfId="25287"/>
    <cellStyle name="40% - Accent2 2 5 3 2 2 5" xfId="25288"/>
    <cellStyle name="40% - Accent2 2 5 3 2 2 6" xfId="25289"/>
    <cellStyle name="40% - Accent2 2 5 3 2 2 7" xfId="25290"/>
    <cellStyle name="40% - Accent2 2 5 3 2 2 8" xfId="25291"/>
    <cellStyle name="40% - Accent2 2 5 3 2 2 9" xfId="25292"/>
    <cellStyle name="40% - Accent2 2 5 3 2 3" xfId="25293"/>
    <cellStyle name="40% - Accent2 2 5 3 2 3 2" xfId="25294"/>
    <cellStyle name="40% - Accent2 2 5 3 2 3 2 2" xfId="25295"/>
    <cellStyle name="40% - Accent2 2 5 3 2 3 2 3" xfId="25296"/>
    <cellStyle name="40% - Accent2 2 5 3 2 3 3" xfId="25297"/>
    <cellStyle name="40% - Accent2 2 5 3 2 3 3 2" xfId="25298"/>
    <cellStyle name="40% - Accent2 2 5 3 2 3 4" xfId="25299"/>
    <cellStyle name="40% - Accent2 2 5 3 2 3 5" xfId="25300"/>
    <cellStyle name="40% - Accent2 2 5 3 2 3 6" xfId="25301"/>
    <cellStyle name="40% - Accent2 2 5 3 2 3 7" xfId="25302"/>
    <cellStyle name="40% - Accent2 2 5 3 2 3 8" xfId="25303"/>
    <cellStyle name="40% - Accent2 2 5 3 2 3 9" xfId="25304"/>
    <cellStyle name="40% - Accent2 2 5 3 2 4" xfId="25305"/>
    <cellStyle name="40% - Accent2 2 5 3 2 4 2" xfId="25306"/>
    <cellStyle name="40% - Accent2 2 5 3 2 4 2 2" xfId="25307"/>
    <cellStyle name="40% - Accent2 2 5 3 2 4 2 3" xfId="25308"/>
    <cellStyle name="40% - Accent2 2 5 3 2 4 3" xfId="25309"/>
    <cellStyle name="40% - Accent2 2 5 3 2 4 3 2" xfId="25310"/>
    <cellStyle name="40% - Accent2 2 5 3 2 4 4" xfId="25311"/>
    <cellStyle name="40% - Accent2 2 5 3 2 4 5" xfId="25312"/>
    <cellStyle name="40% - Accent2 2 5 3 2 4 6" xfId="25313"/>
    <cellStyle name="40% - Accent2 2 5 3 2 4 7" xfId="25314"/>
    <cellStyle name="40% - Accent2 2 5 3 2 4 8" xfId="25315"/>
    <cellStyle name="40% - Accent2 2 5 3 2 4 9" xfId="25316"/>
    <cellStyle name="40% - Accent2 2 5 3 2 5" xfId="25317"/>
    <cellStyle name="40% - Accent2 2 5 3 2 5 2" xfId="25318"/>
    <cellStyle name="40% - Accent2 2 5 3 2 5 3" xfId="25319"/>
    <cellStyle name="40% - Accent2 2 5 3 2 6" xfId="25320"/>
    <cellStyle name="40% - Accent2 2 5 3 2 6 2" xfId="25321"/>
    <cellStyle name="40% - Accent2 2 5 3 2 7" xfId="25322"/>
    <cellStyle name="40% - Accent2 2 5 3 2 8" xfId="25323"/>
    <cellStyle name="40% - Accent2 2 5 3 2 9" xfId="25324"/>
    <cellStyle name="40% - Accent2 2 5 3 3" xfId="25325"/>
    <cellStyle name="40% - Accent2 2 5 3 3 2" xfId="25326"/>
    <cellStyle name="40% - Accent2 2 5 3 3 2 2" xfId="25327"/>
    <cellStyle name="40% - Accent2 2 5 3 3 2 3" xfId="25328"/>
    <cellStyle name="40% - Accent2 2 5 3 3 3" xfId="25329"/>
    <cellStyle name="40% - Accent2 2 5 3 3 3 2" xfId="25330"/>
    <cellStyle name="40% - Accent2 2 5 3 3 4" xfId="25331"/>
    <cellStyle name="40% - Accent2 2 5 3 3 5" xfId="25332"/>
    <cellStyle name="40% - Accent2 2 5 3 3 6" xfId="25333"/>
    <cellStyle name="40% - Accent2 2 5 3 3 7" xfId="25334"/>
    <cellStyle name="40% - Accent2 2 5 3 3 8" xfId="25335"/>
    <cellStyle name="40% - Accent2 2 5 3 3 9" xfId="25336"/>
    <cellStyle name="40% - Accent2 2 5 3 4" xfId="25337"/>
    <cellStyle name="40% - Accent2 2 5 3 4 2" xfId="25338"/>
    <cellStyle name="40% - Accent2 2 5 3 4 2 2" xfId="25339"/>
    <cellStyle name="40% - Accent2 2 5 3 4 2 3" xfId="25340"/>
    <cellStyle name="40% - Accent2 2 5 3 4 3" xfId="25341"/>
    <cellStyle name="40% - Accent2 2 5 3 4 3 2" xfId="25342"/>
    <cellStyle name="40% - Accent2 2 5 3 4 4" xfId="25343"/>
    <cellStyle name="40% - Accent2 2 5 3 4 5" xfId="25344"/>
    <cellStyle name="40% - Accent2 2 5 3 4 6" xfId="25345"/>
    <cellStyle name="40% - Accent2 2 5 3 4 7" xfId="25346"/>
    <cellStyle name="40% - Accent2 2 5 3 4 8" xfId="25347"/>
    <cellStyle name="40% - Accent2 2 5 3 4 9" xfId="25348"/>
    <cellStyle name="40% - Accent2 2 5 3 5" xfId="25349"/>
    <cellStyle name="40% - Accent2 2 5 3 5 2" xfId="25350"/>
    <cellStyle name="40% - Accent2 2 5 3 5 2 2" xfId="25351"/>
    <cellStyle name="40% - Accent2 2 5 3 5 2 3" xfId="25352"/>
    <cellStyle name="40% - Accent2 2 5 3 5 3" xfId="25353"/>
    <cellStyle name="40% - Accent2 2 5 3 5 3 2" xfId="25354"/>
    <cellStyle name="40% - Accent2 2 5 3 5 4" xfId="25355"/>
    <cellStyle name="40% - Accent2 2 5 3 5 5" xfId="25356"/>
    <cellStyle name="40% - Accent2 2 5 3 5 6" xfId="25357"/>
    <cellStyle name="40% - Accent2 2 5 3 5 7" xfId="25358"/>
    <cellStyle name="40% - Accent2 2 5 3 5 8" xfId="25359"/>
    <cellStyle name="40% - Accent2 2 5 3 5 9" xfId="25360"/>
    <cellStyle name="40% - Accent2 2 5 3 6" xfId="25361"/>
    <cellStyle name="40% - Accent2 2 5 3 6 2" xfId="25362"/>
    <cellStyle name="40% - Accent2 2 5 3 6 3" xfId="25363"/>
    <cellStyle name="40% - Accent2 2 5 3 7" xfId="25364"/>
    <cellStyle name="40% - Accent2 2 5 3 7 2" xfId="25365"/>
    <cellStyle name="40% - Accent2 2 5 3 8" xfId="25366"/>
    <cellStyle name="40% - Accent2 2 5 3 9" xfId="25367"/>
    <cellStyle name="40% - Accent2 2 5 4" xfId="25368"/>
    <cellStyle name="40% - Accent2 2 5 4 10" xfId="25369"/>
    <cellStyle name="40% - Accent2 2 5 4 11" xfId="25370"/>
    <cellStyle name="40% - Accent2 2 5 4 12" xfId="25371"/>
    <cellStyle name="40% - Accent2 2 5 4 2" xfId="25372"/>
    <cellStyle name="40% - Accent2 2 5 4 2 2" xfId="25373"/>
    <cellStyle name="40% - Accent2 2 5 4 2 2 2" xfId="25374"/>
    <cellStyle name="40% - Accent2 2 5 4 2 2 3" xfId="25375"/>
    <cellStyle name="40% - Accent2 2 5 4 2 3" xfId="25376"/>
    <cellStyle name="40% - Accent2 2 5 4 2 3 2" xfId="25377"/>
    <cellStyle name="40% - Accent2 2 5 4 2 4" xfId="25378"/>
    <cellStyle name="40% - Accent2 2 5 4 2 5" xfId="25379"/>
    <cellStyle name="40% - Accent2 2 5 4 2 6" xfId="25380"/>
    <cellStyle name="40% - Accent2 2 5 4 2 7" xfId="25381"/>
    <cellStyle name="40% - Accent2 2 5 4 2 8" xfId="25382"/>
    <cellStyle name="40% - Accent2 2 5 4 2 9" xfId="25383"/>
    <cellStyle name="40% - Accent2 2 5 4 3" xfId="25384"/>
    <cellStyle name="40% - Accent2 2 5 4 3 2" xfId="25385"/>
    <cellStyle name="40% - Accent2 2 5 4 3 2 2" xfId="25386"/>
    <cellStyle name="40% - Accent2 2 5 4 3 2 3" xfId="25387"/>
    <cellStyle name="40% - Accent2 2 5 4 3 3" xfId="25388"/>
    <cellStyle name="40% - Accent2 2 5 4 3 3 2" xfId="25389"/>
    <cellStyle name="40% - Accent2 2 5 4 3 4" xfId="25390"/>
    <cellStyle name="40% - Accent2 2 5 4 3 5" xfId="25391"/>
    <cellStyle name="40% - Accent2 2 5 4 3 6" xfId="25392"/>
    <cellStyle name="40% - Accent2 2 5 4 3 7" xfId="25393"/>
    <cellStyle name="40% - Accent2 2 5 4 3 8" xfId="25394"/>
    <cellStyle name="40% - Accent2 2 5 4 3 9" xfId="25395"/>
    <cellStyle name="40% - Accent2 2 5 4 4" xfId="25396"/>
    <cellStyle name="40% - Accent2 2 5 4 4 2" xfId="25397"/>
    <cellStyle name="40% - Accent2 2 5 4 4 2 2" xfId="25398"/>
    <cellStyle name="40% - Accent2 2 5 4 4 2 3" xfId="25399"/>
    <cellStyle name="40% - Accent2 2 5 4 4 3" xfId="25400"/>
    <cellStyle name="40% - Accent2 2 5 4 4 3 2" xfId="25401"/>
    <cellStyle name="40% - Accent2 2 5 4 4 4" xfId="25402"/>
    <cellStyle name="40% - Accent2 2 5 4 4 5" xfId="25403"/>
    <cellStyle name="40% - Accent2 2 5 4 4 6" xfId="25404"/>
    <cellStyle name="40% - Accent2 2 5 4 4 7" xfId="25405"/>
    <cellStyle name="40% - Accent2 2 5 4 4 8" xfId="25406"/>
    <cellStyle name="40% - Accent2 2 5 4 4 9" xfId="25407"/>
    <cellStyle name="40% - Accent2 2 5 4 5" xfId="25408"/>
    <cellStyle name="40% - Accent2 2 5 4 5 2" xfId="25409"/>
    <cellStyle name="40% - Accent2 2 5 4 5 3" xfId="25410"/>
    <cellStyle name="40% - Accent2 2 5 4 6" xfId="25411"/>
    <cellStyle name="40% - Accent2 2 5 4 6 2" xfId="25412"/>
    <cellStyle name="40% - Accent2 2 5 4 7" xfId="25413"/>
    <cellStyle name="40% - Accent2 2 5 4 8" xfId="25414"/>
    <cellStyle name="40% - Accent2 2 5 4 9" xfId="25415"/>
    <cellStyle name="40% - Accent2 2 5 5" xfId="25416"/>
    <cellStyle name="40% - Accent2 2 5 5 2" xfId="25417"/>
    <cellStyle name="40% - Accent2 2 5 5 2 2" xfId="25418"/>
    <cellStyle name="40% - Accent2 2 5 5 2 3" xfId="25419"/>
    <cellStyle name="40% - Accent2 2 5 5 3" xfId="25420"/>
    <cellStyle name="40% - Accent2 2 5 5 3 2" xfId="25421"/>
    <cellStyle name="40% - Accent2 2 5 5 4" xfId="25422"/>
    <cellStyle name="40% - Accent2 2 5 5 5" xfId="25423"/>
    <cellStyle name="40% - Accent2 2 5 5 6" xfId="25424"/>
    <cellStyle name="40% - Accent2 2 5 5 7" xfId="25425"/>
    <cellStyle name="40% - Accent2 2 5 5 8" xfId="25426"/>
    <cellStyle name="40% - Accent2 2 5 5 9" xfId="25427"/>
    <cellStyle name="40% - Accent2 2 5 6" xfId="25428"/>
    <cellStyle name="40% - Accent2 2 5 6 2" xfId="25429"/>
    <cellStyle name="40% - Accent2 2 5 6 2 2" xfId="25430"/>
    <cellStyle name="40% - Accent2 2 5 6 2 3" xfId="25431"/>
    <cellStyle name="40% - Accent2 2 5 6 3" xfId="25432"/>
    <cellStyle name="40% - Accent2 2 5 6 3 2" xfId="25433"/>
    <cellStyle name="40% - Accent2 2 5 6 4" xfId="25434"/>
    <cellStyle name="40% - Accent2 2 5 6 5" xfId="25435"/>
    <cellStyle name="40% - Accent2 2 5 6 6" xfId="25436"/>
    <cellStyle name="40% - Accent2 2 5 6 7" xfId="25437"/>
    <cellStyle name="40% - Accent2 2 5 6 8" xfId="25438"/>
    <cellStyle name="40% - Accent2 2 5 6 9" xfId="25439"/>
    <cellStyle name="40% - Accent2 2 5 7" xfId="25440"/>
    <cellStyle name="40% - Accent2 2 5 7 2" xfId="25441"/>
    <cellStyle name="40% - Accent2 2 5 7 2 2" xfId="25442"/>
    <cellStyle name="40% - Accent2 2 5 7 2 3" xfId="25443"/>
    <cellStyle name="40% - Accent2 2 5 7 3" xfId="25444"/>
    <cellStyle name="40% - Accent2 2 5 7 3 2" xfId="25445"/>
    <cellStyle name="40% - Accent2 2 5 7 4" xfId="25446"/>
    <cellStyle name="40% - Accent2 2 5 7 5" xfId="25447"/>
    <cellStyle name="40% - Accent2 2 5 7 6" xfId="25448"/>
    <cellStyle name="40% - Accent2 2 5 7 7" xfId="25449"/>
    <cellStyle name="40% - Accent2 2 5 7 8" xfId="25450"/>
    <cellStyle name="40% - Accent2 2 5 7 9" xfId="25451"/>
    <cellStyle name="40% - Accent2 2 5 8" xfId="25452"/>
    <cellStyle name="40% - Accent2 2 5 8 2" xfId="25453"/>
    <cellStyle name="40% - Accent2 2 5 8 3" xfId="25454"/>
    <cellStyle name="40% - Accent2 2 5 9" xfId="25455"/>
    <cellStyle name="40% - Accent2 2 5 9 2" xfId="25456"/>
    <cellStyle name="40% - Accent2 2 6" xfId="25457"/>
    <cellStyle name="40% - Accent2 2 6 10" xfId="25458"/>
    <cellStyle name="40% - Accent2 2 6 11" xfId="25459"/>
    <cellStyle name="40% - Accent2 2 6 12" xfId="25460"/>
    <cellStyle name="40% - Accent2 2 6 13" xfId="25461"/>
    <cellStyle name="40% - Accent2 2 6 14" xfId="25462"/>
    <cellStyle name="40% - Accent2 2 6 15" xfId="25463"/>
    <cellStyle name="40% - Accent2 2 6 2" xfId="25464"/>
    <cellStyle name="40% - Accent2 2 6 2 10" xfId="25465"/>
    <cellStyle name="40% - Accent2 2 6 2 11" xfId="25466"/>
    <cellStyle name="40% - Accent2 2 6 2 12" xfId="25467"/>
    <cellStyle name="40% - Accent2 2 6 2 13" xfId="25468"/>
    <cellStyle name="40% - Accent2 2 6 2 2" xfId="25469"/>
    <cellStyle name="40% - Accent2 2 6 2 2 10" xfId="25470"/>
    <cellStyle name="40% - Accent2 2 6 2 2 11" xfId="25471"/>
    <cellStyle name="40% - Accent2 2 6 2 2 12" xfId="25472"/>
    <cellStyle name="40% - Accent2 2 6 2 2 2" xfId="25473"/>
    <cellStyle name="40% - Accent2 2 6 2 2 2 2" xfId="25474"/>
    <cellStyle name="40% - Accent2 2 6 2 2 2 2 2" xfId="25475"/>
    <cellStyle name="40% - Accent2 2 6 2 2 2 2 3" xfId="25476"/>
    <cellStyle name="40% - Accent2 2 6 2 2 2 3" xfId="25477"/>
    <cellStyle name="40% - Accent2 2 6 2 2 2 3 2" xfId="25478"/>
    <cellStyle name="40% - Accent2 2 6 2 2 2 4" xfId="25479"/>
    <cellStyle name="40% - Accent2 2 6 2 2 2 5" xfId="25480"/>
    <cellStyle name="40% - Accent2 2 6 2 2 2 6" xfId="25481"/>
    <cellStyle name="40% - Accent2 2 6 2 2 2 7" xfId="25482"/>
    <cellStyle name="40% - Accent2 2 6 2 2 2 8" xfId="25483"/>
    <cellStyle name="40% - Accent2 2 6 2 2 2 9" xfId="25484"/>
    <cellStyle name="40% - Accent2 2 6 2 2 3" xfId="25485"/>
    <cellStyle name="40% - Accent2 2 6 2 2 3 2" xfId="25486"/>
    <cellStyle name="40% - Accent2 2 6 2 2 3 2 2" xfId="25487"/>
    <cellStyle name="40% - Accent2 2 6 2 2 3 2 3" xfId="25488"/>
    <cellStyle name="40% - Accent2 2 6 2 2 3 3" xfId="25489"/>
    <cellStyle name="40% - Accent2 2 6 2 2 3 3 2" xfId="25490"/>
    <cellStyle name="40% - Accent2 2 6 2 2 3 4" xfId="25491"/>
    <cellStyle name="40% - Accent2 2 6 2 2 3 5" xfId="25492"/>
    <cellStyle name="40% - Accent2 2 6 2 2 3 6" xfId="25493"/>
    <cellStyle name="40% - Accent2 2 6 2 2 3 7" xfId="25494"/>
    <cellStyle name="40% - Accent2 2 6 2 2 3 8" xfId="25495"/>
    <cellStyle name="40% - Accent2 2 6 2 2 3 9" xfId="25496"/>
    <cellStyle name="40% - Accent2 2 6 2 2 4" xfId="25497"/>
    <cellStyle name="40% - Accent2 2 6 2 2 4 2" xfId="25498"/>
    <cellStyle name="40% - Accent2 2 6 2 2 4 2 2" xfId="25499"/>
    <cellStyle name="40% - Accent2 2 6 2 2 4 2 3" xfId="25500"/>
    <cellStyle name="40% - Accent2 2 6 2 2 4 3" xfId="25501"/>
    <cellStyle name="40% - Accent2 2 6 2 2 4 3 2" xfId="25502"/>
    <cellStyle name="40% - Accent2 2 6 2 2 4 4" xfId="25503"/>
    <cellStyle name="40% - Accent2 2 6 2 2 4 5" xfId="25504"/>
    <cellStyle name="40% - Accent2 2 6 2 2 4 6" xfId="25505"/>
    <cellStyle name="40% - Accent2 2 6 2 2 4 7" xfId="25506"/>
    <cellStyle name="40% - Accent2 2 6 2 2 4 8" xfId="25507"/>
    <cellStyle name="40% - Accent2 2 6 2 2 4 9" xfId="25508"/>
    <cellStyle name="40% - Accent2 2 6 2 2 5" xfId="25509"/>
    <cellStyle name="40% - Accent2 2 6 2 2 5 2" xfId="25510"/>
    <cellStyle name="40% - Accent2 2 6 2 2 5 3" xfId="25511"/>
    <cellStyle name="40% - Accent2 2 6 2 2 6" xfId="25512"/>
    <cellStyle name="40% - Accent2 2 6 2 2 6 2" xfId="25513"/>
    <cellStyle name="40% - Accent2 2 6 2 2 7" xfId="25514"/>
    <cellStyle name="40% - Accent2 2 6 2 2 8" xfId="25515"/>
    <cellStyle name="40% - Accent2 2 6 2 2 9" xfId="25516"/>
    <cellStyle name="40% - Accent2 2 6 2 3" xfId="25517"/>
    <cellStyle name="40% - Accent2 2 6 2 3 2" xfId="25518"/>
    <cellStyle name="40% - Accent2 2 6 2 3 2 2" xfId="25519"/>
    <cellStyle name="40% - Accent2 2 6 2 3 2 3" xfId="25520"/>
    <cellStyle name="40% - Accent2 2 6 2 3 3" xfId="25521"/>
    <cellStyle name="40% - Accent2 2 6 2 3 3 2" xfId="25522"/>
    <cellStyle name="40% - Accent2 2 6 2 3 4" xfId="25523"/>
    <cellStyle name="40% - Accent2 2 6 2 3 5" xfId="25524"/>
    <cellStyle name="40% - Accent2 2 6 2 3 6" xfId="25525"/>
    <cellStyle name="40% - Accent2 2 6 2 3 7" xfId="25526"/>
    <cellStyle name="40% - Accent2 2 6 2 3 8" xfId="25527"/>
    <cellStyle name="40% - Accent2 2 6 2 3 9" xfId="25528"/>
    <cellStyle name="40% - Accent2 2 6 2 4" xfId="25529"/>
    <cellStyle name="40% - Accent2 2 6 2 4 2" xfId="25530"/>
    <cellStyle name="40% - Accent2 2 6 2 4 2 2" xfId="25531"/>
    <cellStyle name="40% - Accent2 2 6 2 4 2 3" xfId="25532"/>
    <cellStyle name="40% - Accent2 2 6 2 4 3" xfId="25533"/>
    <cellStyle name="40% - Accent2 2 6 2 4 3 2" xfId="25534"/>
    <cellStyle name="40% - Accent2 2 6 2 4 4" xfId="25535"/>
    <cellStyle name="40% - Accent2 2 6 2 4 5" xfId="25536"/>
    <cellStyle name="40% - Accent2 2 6 2 4 6" xfId="25537"/>
    <cellStyle name="40% - Accent2 2 6 2 4 7" xfId="25538"/>
    <cellStyle name="40% - Accent2 2 6 2 4 8" xfId="25539"/>
    <cellStyle name="40% - Accent2 2 6 2 4 9" xfId="25540"/>
    <cellStyle name="40% - Accent2 2 6 2 5" xfId="25541"/>
    <cellStyle name="40% - Accent2 2 6 2 5 2" xfId="25542"/>
    <cellStyle name="40% - Accent2 2 6 2 5 2 2" xfId="25543"/>
    <cellStyle name="40% - Accent2 2 6 2 5 2 3" xfId="25544"/>
    <cellStyle name="40% - Accent2 2 6 2 5 3" xfId="25545"/>
    <cellStyle name="40% - Accent2 2 6 2 5 3 2" xfId="25546"/>
    <cellStyle name="40% - Accent2 2 6 2 5 4" xfId="25547"/>
    <cellStyle name="40% - Accent2 2 6 2 5 5" xfId="25548"/>
    <cellStyle name="40% - Accent2 2 6 2 5 6" xfId="25549"/>
    <cellStyle name="40% - Accent2 2 6 2 5 7" xfId="25550"/>
    <cellStyle name="40% - Accent2 2 6 2 5 8" xfId="25551"/>
    <cellStyle name="40% - Accent2 2 6 2 5 9" xfId="25552"/>
    <cellStyle name="40% - Accent2 2 6 2 6" xfId="25553"/>
    <cellStyle name="40% - Accent2 2 6 2 6 2" xfId="25554"/>
    <cellStyle name="40% - Accent2 2 6 2 6 3" xfId="25555"/>
    <cellStyle name="40% - Accent2 2 6 2 7" xfId="25556"/>
    <cellStyle name="40% - Accent2 2 6 2 7 2" xfId="25557"/>
    <cellStyle name="40% - Accent2 2 6 2 8" xfId="25558"/>
    <cellStyle name="40% - Accent2 2 6 2 9" xfId="25559"/>
    <cellStyle name="40% - Accent2 2 6 3" xfId="25560"/>
    <cellStyle name="40% - Accent2 2 6 3 10" xfId="25561"/>
    <cellStyle name="40% - Accent2 2 6 3 11" xfId="25562"/>
    <cellStyle name="40% - Accent2 2 6 3 12" xfId="25563"/>
    <cellStyle name="40% - Accent2 2 6 3 13" xfId="25564"/>
    <cellStyle name="40% - Accent2 2 6 3 2" xfId="25565"/>
    <cellStyle name="40% - Accent2 2 6 3 2 10" xfId="25566"/>
    <cellStyle name="40% - Accent2 2 6 3 2 11" xfId="25567"/>
    <cellStyle name="40% - Accent2 2 6 3 2 12" xfId="25568"/>
    <cellStyle name="40% - Accent2 2 6 3 2 2" xfId="25569"/>
    <cellStyle name="40% - Accent2 2 6 3 2 2 2" xfId="25570"/>
    <cellStyle name="40% - Accent2 2 6 3 2 2 2 2" xfId="25571"/>
    <cellStyle name="40% - Accent2 2 6 3 2 2 2 3" xfId="25572"/>
    <cellStyle name="40% - Accent2 2 6 3 2 2 3" xfId="25573"/>
    <cellStyle name="40% - Accent2 2 6 3 2 2 3 2" xfId="25574"/>
    <cellStyle name="40% - Accent2 2 6 3 2 2 4" xfId="25575"/>
    <cellStyle name="40% - Accent2 2 6 3 2 2 5" xfId="25576"/>
    <cellStyle name="40% - Accent2 2 6 3 2 2 6" xfId="25577"/>
    <cellStyle name="40% - Accent2 2 6 3 2 2 7" xfId="25578"/>
    <cellStyle name="40% - Accent2 2 6 3 2 2 8" xfId="25579"/>
    <cellStyle name="40% - Accent2 2 6 3 2 2 9" xfId="25580"/>
    <cellStyle name="40% - Accent2 2 6 3 2 3" xfId="25581"/>
    <cellStyle name="40% - Accent2 2 6 3 2 3 2" xfId="25582"/>
    <cellStyle name="40% - Accent2 2 6 3 2 3 2 2" xfId="25583"/>
    <cellStyle name="40% - Accent2 2 6 3 2 3 2 3" xfId="25584"/>
    <cellStyle name="40% - Accent2 2 6 3 2 3 3" xfId="25585"/>
    <cellStyle name="40% - Accent2 2 6 3 2 3 3 2" xfId="25586"/>
    <cellStyle name="40% - Accent2 2 6 3 2 3 4" xfId="25587"/>
    <cellStyle name="40% - Accent2 2 6 3 2 3 5" xfId="25588"/>
    <cellStyle name="40% - Accent2 2 6 3 2 3 6" xfId="25589"/>
    <cellStyle name="40% - Accent2 2 6 3 2 3 7" xfId="25590"/>
    <cellStyle name="40% - Accent2 2 6 3 2 3 8" xfId="25591"/>
    <cellStyle name="40% - Accent2 2 6 3 2 3 9" xfId="25592"/>
    <cellStyle name="40% - Accent2 2 6 3 2 4" xfId="25593"/>
    <cellStyle name="40% - Accent2 2 6 3 2 4 2" xfId="25594"/>
    <cellStyle name="40% - Accent2 2 6 3 2 4 2 2" xfId="25595"/>
    <cellStyle name="40% - Accent2 2 6 3 2 4 2 3" xfId="25596"/>
    <cellStyle name="40% - Accent2 2 6 3 2 4 3" xfId="25597"/>
    <cellStyle name="40% - Accent2 2 6 3 2 4 3 2" xfId="25598"/>
    <cellStyle name="40% - Accent2 2 6 3 2 4 4" xfId="25599"/>
    <cellStyle name="40% - Accent2 2 6 3 2 4 5" xfId="25600"/>
    <cellStyle name="40% - Accent2 2 6 3 2 4 6" xfId="25601"/>
    <cellStyle name="40% - Accent2 2 6 3 2 4 7" xfId="25602"/>
    <cellStyle name="40% - Accent2 2 6 3 2 4 8" xfId="25603"/>
    <cellStyle name="40% - Accent2 2 6 3 2 4 9" xfId="25604"/>
    <cellStyle name="40% - Accent2 2 6 3 2 5" xfId="25605"/>
    <cellStyle name="40% - Accent2 2 6 3 2 5 2" xfId="25606"/>
    <cellStyle name="40% - Accent2 2 6 3 2 5 3" xfId="25607"/>
    <cellStyle name="40% - Accent2 2 6 3 2 6" xfId="25608"/>
    <cellStyle name="40% - Accent2 2 6 3 2 6 2" xfId="25609"/>
    <cellStyle name="40% - Accent2 2 6 3 2 7" xfId="25610"/>
    <cellStyle name="40% - Accent2 2 6 3 2 8" xfId="25611"/>
    <cellStyle name="40% - Accent2 2 6 3 2 9" xfId="25612"/>
    <cellStyle name="40% - Accent2 2 6 3 3" xfId="25613"/>
    <cellStyle name="40% - Accent2 2 6 3 3 2" xfId="25614"/>
    <cellStyle name="40% - Accent2 2 6 3 3 2 2" xfId="25615"/>
    <cellStyle name="40% - Accent2 2 6 3 3 2 3" xfId="25616"/>
    <cellStyle name="40% - Accent2 2 6 3 3 3" xfId="25617"/>
    <cellStyle name="40% - Accent2 2 6 3 3 3 2" xfId="25618"/>
    <cellStyle name="40% - Accent2 2 6 3 3 4" xfId="25619"/>
    <cellStyle name="40% - Accent2 2 6 3 3 5" xfId="25620"/>
    <cellStyle name="40% - Accent2 2 6 3 3 6" xfId="25621"/>
    <cellStyle name="40% - Accent2 2 6 3 3 7" xfId="25622"/>
    <cellStyle name="40% - Accent2 2 6 3 3 8" xfId="25623"/>
    <cellStyle name="40% - Accent2 2 6 3 3 9" xfId="25624"/>
    <cellStyle name="40% - Accent2 2 6 3 4" xfId="25625"/>
    <cellStyle name="40% - Accent2 2 6 3 4 2" xfId="25626"/>
    <cellStyle name="40% - Accent2 2 6 3 4 2 2" xfId="25627"/>
    <cellStyle name="40% - Accent2 2 6 3 4 2 3" xfId="25628"/>
    <cellStyle name="40% - Accent2 2 6 3 4 3" xfId="25629"/>
    <cellStyle name="40% - Accent2 2 6 3 4 3 2" xfId="25630"/>
    <cellStyle name="40% - Accent2 2 6 3 4 4" xfId="25631"/>
    <cellStyle name="40% - Accent2 2 6 3 4 5" xfId="25632"/>
    <cellStyle name="40% - Accent2 2 6 3 4 6" xfId="25633"/>
    <cellStyle name="40% - Accent2 2 6 3 4 7" xfId="25634"/>
    <cellStyle name="40% - Accent2 2 6 3 4 8" xfId="25635"/>
    <cellStyle name="40% - Accent2 2 6 3 4 9" xfId="25636"/>
    <cellStyle name="40% - Accent2 2 6 3 5" xfId="25637"/>
    <cellStyle name="40% - Accent2 2 6 3 5 2" xfId="25638"/>
    <cellStyle name="40% - Accent2 2 6 3 5 2 2" xfId="25639"/>
    <cellStyle name="40% - Accent2 2 6 3 5 2 3" xfId="25640"/>
    <cellStyle name="40% - Accent2 2 6 3 5 3" xfId="25641"/>
    <cellStyle name="40% - Accent2 2 6 3 5 3 2" xfId="25642"/>
    <cellStyle name="40% - Accent2 2 6 3 5 4" xfId="25643"/>
    <cellStyle name="40% - Accent2 2 6 3 5 5" xfId="25644"/>
    <cellStyle name="40% - Accent2 2 6 3 5 6" xfId="25645"/>
    <cellStyle name="40% - Accent2 2 6 3 5 7" xfId="25646"/>
    <cellStyle name="40% - Accent2 2 6 3 5 8" xfId="25647"/>
    <cellStyle name="40% - Accent2 2 6 3 5 9" xfId="25648"/>
    <cellStyle name="40% - Accent2 2 6 3 6" xfId="25649"/>
    <cellStyle name="40% - Accent2 2 6 3 6 2" xfId="25650"/>
    <cellStyle name="40% - Accent2 2 6 3 6 3" xfId="25651"/>
    <cellStyle name="40% - Accent2 2 6 3 7" xfId="25652"/>
    <cellStyle name="40% - Accent2 2 6 3 7 2" xfId="25653"/>
    <cellStyle name="40% - Accent2 2 6 3 8" xfId="25654"/>
    <cellStyle name="40% - Accent2 2 6 3 9" xfId="25655"/>
    <cellStyle name="40% - Accent2 2 6 4" xfId="25656"/>
    <cellStyle name="40% - Accent2 2 6 4 10" xfId="25657"/>
    <cellStyle name="40% - Accent2 2 6 4 11" xfId="25658"/>
    <cellStyle name="40% - Accent2 2 6 4 12" xfId="25659"/>
    <cellStyle name="40% - Accent2 2 6 4 2" xfId="25660"/>
    <cellStyle name="40% - Accent2 2 6 4 2 2" xfId="25661"/>
    <cellStyle name="40% - Accent2 2 6 4 2 2 2" xfId="25662"/>
    <cellStyle name="40% - Accent2 2 6 4 2 2 3" xfId="25663"/>
    <cellStyle name="40% - Accent2 2 6 4 2 3" xfId="25664"/>
    <cellStyle name="40% - Accent2 2 6 4 2 3 2" xfId="25665"/>
    <cellStyle name="40% - Accent2 2 6 4 2 4" xfId="25666"/>
    <cellStyle name="40% - Accent2 2 6 4 2 5" xfId="25667"/>
    <cellStyle name="40% - Accent2 2 6 4 2 6" xfId="25668"/>
    <cellStyle name="40% - Accent2 2 6 4 2 7" xfId="25669"/>
    <cellStyle name="40% - Accent2 2 6 4 2 8" xfId="25670"/>
    <cellStyle name="40% - Accent2 2 6 4 2 9" xfId="25671"/>
    <cellStyle name="40% - Accent2 2 6 4 3" xfId="25672"/>
    <cellStyle name="40% - Accent2 2 6 4 3 2" xfId="25673"/>
    <cellStyle name="40% - Accent2 2 6 4 3 2 2" xfId="25674"/>
    <cellStyle name="40% - Accent2 2 6 4 3 2 3" xfId="25675"/>
    <cellStyle name="40% - Accent2 2 6 4 3 3" xfId="25676"/>
    <cellStyle name="40% - Accent2 2 6 4 3 3 2" xfId="25677"/>
    <cellStyle name="40% - Accent2 2 6 4 3 4" xfId="25678"/>
    <cellStyle name="40% - Accent2 2 6 4 3 5" xfId="25679"/>
    <cellStyle name="40% - Accent2 2 6 4 3 6" xfId="25680"/>
    <cellStyle name="40% - Accent2 2 6 4 3 7" xfId="25681"/>
    <cellStyle name="40% - Accent2 2 6 4 3 8" xfId="25682"/>
    <cellStyle name="40% - Accent2 2 6 4 3 9" xfId="25683"/>
    <cellStyle name="40% - Accent2 2 6 4 4" xfId="25684"/>
    <cellStyle name="40% - Accent2 2 6 4 4 2" xfId="25685"/>
    <cellStyle name="40% - Accent2 2 6 4 4 2 2" xfId="25686"/>
    <cellStyle name="40% - Accent2 2 6 4 4 2 3" xfId="25687"/>
    <cellStyle name="40% - Accent2 2 6 4 4 3" xfId="25688"/>
    <cellStyle name="40% - Accent2 2 6 4 4 3 2" xfId="25689"/>
    <cellStyle name="40% - Accent2 2 6 4 4 4" xfId="25690"/>
    <cellStyle name="40% - Accent2 2 6 4 4 5" xfId="25691"/>
    <cellStyle name="40% - Accent2 2 6 4 4 6" xfId="25692"/>
    <cellStyle name="40% - Accent2 2 6 4 4 7" xfId="25693"/>
    <cellStyle name="40% - Accent2 2 6 4 4 8" xfId="25694"/>
    <cellStyle name="40% - Accent2 2 6 4 4 9" xfId="25695"/>
    <cellStyle name="40% - Accent2 2 6 4 5" xfId="25696"/>
    <cellStyle name="40% - Accent2 2 6 4 5 2" xfId="25697"/>
    <cellStyle name="40% - Accent2 2 6 4 5 3" xfId="25698"/>
    <cellStyle name="40% - Accent2 2 6 4 6" xfId="25699"/>
    <cellStyle name="40% - Accent2 2 6 4 6 2" xfId="25700"/>
    <cellStyle name="40% - Accent2 2 6 4 7" xfId="25701"/>
    <cellStyle name="40% - Accent2 2 6 4 8" xfId="25702"/>
    <cellStyle name="40% - Accent2 2 6 4 9" xfId="25703"/>
    <cellStyle name="40% - Accent2 2 6 5" xfId="25704"/>
    <cellStyle name="40% - Accent2 2 6 5 2" xfId="25705"/>
    <cellStyle name="40% - Accent2 2 6 5 2 2" xfId="25706"/>
    <cellStyle name="40% - Accent2 2 6 5 2 3" xfId="25707"/>
    <cellStyle name="40% - Accent2 2 6 5 3" xfId="25708"/>
    <cellStyle name="40% - Accent2 2 6 5 3 2" xfId="25709"/>
    <cellStyle name="40% - Accent2 2 6 5 4" xfId="25710"/>
    <cellStyle name="40% - Accent2 2 6 5 5" xfId="25711"/>
    <cellStyle name="40% - Accent2 2 6 5 6" xfId="25712"/>
    <cellStyle name="40% - Accent2 2 6 5 7" xfId="25713"/>
    <cellStyle name="40% - Accent2 2 6 5 8" xfId="25714"/>
    <cellStyle name="40% - Accent2 2 6 5 9" xfId="25715"/>
    <cellStyle name="40% - Accent2 2 6 6" xfId="25716"/>
    <cellStyle name="40% - Accent2 2 6 6 2" xfId="25717"/>
    <cellStyle name="40% - Accent2 2 6 6 2 2" xfId="25718"/>
    <cellStyle name="40% - Accent2 2 6 6 2 3" xfId="25719"/>
    <cellStyle name="40% - Accent2 2 6 6 3" xfId="25720"/>
    <cellStyle name="40% - Accent2 2 6 6 3 2" xfId="25721"/>
    <cellStyle name="40% - Accent2 2 6 6 4" xfId="25722"/>
    <cellStyle name="40% - Accent2 2 6 6 5" xfId="25723"/>
    <cellStyle name="40% - Accent2 2 6 6 6" xfId="25724"/>
    <cellStyle name="40% - Accent2 2 6 6 7" xfId="25725"/>
    <cellStyle name="40% - Accent2 2 6 6 8" xfId="25726"/>
    <cellStyle name="40% - Accent2 2 6 6 9" xfId="25727"/>
    <cellStyle name="40% - Accent2 2 6 7" xfId="25728"/>
    <cellStyle name="40% - Accent2 2 6 7 2" xfId="25729"/>
    <cellStyle name="40% - Accent2 2 6 7 2 2" xfId="25730"/>
    <cellStyle name="40% - Accent2 2 6 7 2 3" xfId="25731"/>
    <cellStyle name="40% - Accent2 2 6 7 3" xfId="25732"/>
    <cellStyle name="40% - Accent2 2 6 7 3 2" xfId="25733"/>
    <cellStyle name="40% - Accent2 2 6 7 4" xfId="25734"/>
    <cellStyle name="40% - Accent2 2 6 7 5" xfId="25735"/>
    <cellStyle name="40% - Accent2 2 6 7 6" xfId="25736"/>
    <cellStyle name="40% - Accent2 2 6 7 7" xfId="25737"/>
    <cellStyle name="40% - Accent2 2 6 7 8" xfId="25738"/>
    <cellStyle name="40% - Accent2 2 6 7 9" xfId="25739"/>
    <cellStyle name="40% - Accent2 2 6 8" xfId="25740"/>
    <cellStyle name="40% - Accent2 2 6 8 2" xfId="25741"/>
    <cellStyle name="40% - Accent2 2 6 8 3" xfId="25742"/>
    <cellStyle name="40% - Accent2 2 6 9" xfId="25743"/>
    <cellStyle name="40% - Accent2 2 6 9 2" xfId="25744"/>
    <cellStyle name="40% - Accent2 2 7" xfId="25745"/>
    <cellStyle name="40% - Accent2 2 7 10" xfId="25746"/>
    <cellStyle name="40% - Accent2 2 7 11" xfId="25747"/>
    <cellStyle name="40% - Accent2 2 7 12" xfId="25748"/>
    <cellStyle name="40% - Accent2 2 7 13" xfId="25749"/>
    <cellStyle name="40% - Accent2 2 7 2" xfId="25750"/>
    <cellStyle name="40% - Accent2 2 7 2 10" xfId="25751"/>
    <cellStyle name="40% - Accent2 2 7 2 11" xfId="25752"/>
    <cellStyle name="40% - Accent2 2 7 2 12" xfId="25753"/>
    <cellStyle name="40% - Accent2 2 7 2 2" xfId="25754"/>
    <cellStyle name="40% - Accent2 2 7 2 2 2" xfId="25755"/>
    <cellStyle name="40% - Accent2 2 7 2 2 2 2" xfId="25756"/>
    <cellStyle name="40% - Accent2 2 7 2 2 2 3" xfId="25757"/>
    <cellStyle name="40% - Accent2 2 7 2 2 3" xfId="25758"/>
    <cellStyle name="40% - Accent2 2 7 2 2 3 2" xfId="25759"/>
    <cellStyle name="40% - Accent2 2 7 2 2 4" xfId="25760"/>
    <cellStyle name="40% - Accent2 2 7 2 2 5" xfId="25761"/>
    <cellStyle name="40% - Accent2 2 7 2 2 6" xfId="25762"/>
    <cellStyle name="40% - Accent2 2 7 2 2 7" xfId="25763"/>
    <cellStyle name="40% - Accent2 2 7 2 2 8" xfId="25764"/>
    <cellStyle name="40% - Accent2 2 7 2 2 9" xfId="25765"/>
    <cellStyle name="40% - Accent2 2 7 2 3" xfId="25766"/>
    <cellStyle name="40% - Accent2 2 7 2 3 2" xfId="25767"/>
    <cellStyle name="40% - Accent2 2 7 2 3 2 2" xfId="25768"/>
    <cellStyle name="40% - Accent2 2 7 2 3 2 3" xfId="25769"/>
    <cellStyle name="40% - Accent2 2 7 2 3 3" xfId="25770"/>
    <cellStyle name="40% - Accent2 2 7 2 3 3 2" xfId="25771"/>
    <cellStyle name="40% - Accent2 2 7 2 3 4" xfId="25772"/>
    <cellStyle name="40% - Accent2 2 7 2 3 5" xfId="25773"/>
    <cellStyle name="40% - Accent2 2 7 2 3 6" xfId="25774"/>
    <cellStyle name="40% - Accent2 2 7 2 3 7" xfId="25775"/>
    <cellStyle name="40% - Accent2 2 7 2 3 8" xfId="25776"/>
    <cellStyle name="40% - Accent2 2 7 2 3 9" xfId="25777"/>
    <cellStyle name="40% - Accent2 2 7 2 4" xfId="25778"/>
    <cellStyle name="40% - Accent2 2 7 2 4 2" xfId="25779"/>
    <cellStyle name="40% - Accent2 2 7 2 4 2 2" xfId="25780"/>
    <cellStyle name="40% - Accent2 2 7 2 4 2 3" xfId="25781"/>
    <cellStyle name="40% - Accent2 2 7 2 4 3" xfId="25782"/>
    <cellStyle name="40% - Accent2 2 7 2 4 3 2" xfId="25783"/>
    <cellStyle name="40% - Accent2 2 7 2 4 4" xfId="25784"/>
    <cellStyle name="40% - Accent2 2 7 2 4 5" xfId="25785"/>
    <cellStyle name="40% - Accent2 2 7 2 4 6" xfId="25786"/>
    <cellStyle name="40% - Accent2 2 7 2 4 7" xfId="25787"/>
    <cellStyle name="40% - Accent2 2 7 2 4 8" xfId="25788"/>
    <cellStyle name="40% - Accent2 2 7 2 4 9" xfId="25789"/>
    <cellStyle name="40% - Accent2 2 7 2 5" xfId="25790"/>
    <cellStyle name="40% - Accent2 2 7 2 5 2" xfId="25791"/>
    <cellStyle name="40% - Accent2 2 7 2 5 3" xfId="25792"/>
    <cellStyle name="40% - Accent2 2 7 2 6" xfId="25793"/>
    <cellStyle name="40% - Accent2 2 7 2 6 2" xfId="25794"/>
    <cellStyle name="40% - Accent2 2 7 2 7" xfId="25795"/>
    <cellStyle name="40% - Accent2 2 7 2 8" xfId="25796"/>
    <cellStyle name="40% - Accent2 2 7 2 9" xfId="25797"/>
    <cellStyle name="40% - Accent2 2 7 3" xfId="25798"/>
    <cellStyle name="40% - Accent2 2 7 3 2" xfId="25799"/>
    <cellStyle name="40% - Accent2 2 7 3 2 2" xfId="25800"/>
    <cellStyle name="40% - Accent2 2 7 3 2 3" xfId="25801"/>
    <cellStyle name="40% - Accent2 2 7 3 3" xfId="25802"/>
    <cellStyle name="40% - Accent2 2 7 3 3 2" xfId="25803"/>
    <cellStyle name="40% - Accent2 2 7 3 4" xfId="25804"/>
    <cellStyle name="40% - Accent2 2 7 3 5" xfId="25805"/>
    <cellStyle name="40% - Accent2 2 7 3 6" xfId="25806"/>
    <cellStyle name="40% - Accent2 2 7 3 7" xfId="25807"/>
    <cellStyle name="40% - Accent2 2 7 3 8" xfId="25808"/>
    <cellStyle name="40% - Accent2 2 7 3 9" xfId="25809"/>
    <cellStyle name="40% - Accent2 2 7 4" xfId="25810"/>
    <cellStyle name="40% - Accent2 2 7 4 2" xfId="25811"/>
    <cellStyle name="40% - Accent2 2 7 4 2 2" xfId="25812"/>
    <cellStyle name="40% - Accent2 2 7 4 2 3" xfId="25813"/>
    <cellStyle name="40% - Accent2 2 7 4 3" xfId="25814"/>
    <cellStyle name="40% - Accent2 2 7 4 3 2" xfId="25815"/>
    <cellStyle name="40% - Accent2 2 7 4 4" xfId="25816"/>
    <cellStyle name="40% - Accent2 2 7 4 5" xfId="25817"/>
    <cellStyle name="40% - Accent2 2 7 4 6" xfId="25818"/>
    <cellStyle name="40% - Accent2 2 7 4 7" xfId="25819"/>
    <cellStyle name="40% - Accent2 2 7 4 8" xfId="25820"/>
    <cellStyle name="40% - Accent2 2 7 4 9" xfId="25821"/>
    <cellStyle name="40% - Accent2 2 7 5" xfId="25822"/>
    <cellStyle name="40% - Accent2 2 7 5 2" xfId="25823"/>
    <cellStyle name="40% - Accent2 2 7 5 2 2" xfId="25824"/>
    <cellStyle name="40% - Accent2 2 7 5 2 3" xfId="25825"/>
    <cellStyle name="40% - Accent2 2 7 5 3" xfId="25826"/>
    <cellStyle name="40% - Accent2 2 7 5 3 2" xfId="25827"/>
    <cellStyle name="40% - Accent2 2 7 5 4" xfId="25828"/>
    <cellStyle name="40% - Accent2 2 7 5 5" xfId="25829"/>
    <cellStyle name="40% - Accent2 2 7 5 6" xfId="25830"/>
    <cellStyle name="40% - Accent2 2 7 5 7" xfId="25831"/>
    <cellStyle name="40% - Accent2 2 7 5 8" xfId="25832"/>
    <cellStyle name="40% - Accent2 2 7 5 9" xfId="25833"/>
    <cellStyle name="40% - Accent2 2 7 6" xfId="25834"/>
    <cellStyle name="40% - Accent2 2 7 6 2" xfId="25835"/>
    <cellStyle name="40% - Accent2 2 7 6 3" xfId="25836"/>
    <cellStyle name="40% - Accent2 2 7 7" xfId="25837"/>
    <cellStyle name="40% - Accent2 2 7 7 2" xfId="25838"/>
    <cellStyle name="40% - Accent2 2 7 8" xfId="25839"/>
    <cellStyle name="40% - Accent2 2 7 9" xfId="25840"/>
    <cellStyle name="40% - Accent2 2 8" xfId="25841"/>
    <cellStyle name="40% - Accent2 2 8 10" xfId="25842"/>
    <cellStyle name="40% - Accent2 2 8 11" xfId="25843"/>
    <cellStyle name="40% - Accent2 2 8 12" xfId="25844"/>
    <cellStyle name="40% - Accent2 2 8 13" xfId="25845"/>
    <cellStyle name="40% - Accent2 2 8 2" xfId="25846"/>
    <cellStyle name="40% - Accent2 2 8 2 10" xfId="25847"/>
    <cellStyle name="40% - Accent2 2 8 2 11" xfId="25848"/>
    <cellStyle name="40% - Accent2 2 8 2 12" xfId="25849"/>
    <cellStyle name="40% - Accent2 2 8 2 2" xfId="25850"/>
    <cellStyle name="40% - Accent2 2 8 2 2 2" xfId="25851"/>
    <cellStyle name="40% - Accent2 2 8 2 2 2 2" xfId="25852"/>
    <cellStyle name="40% - Accent2 2 8 2 2 2 3" xfId="25853"/>
    <cellStyle name="40% - Accent2 2 8 2 2 3" xfId="25854"/>
    <cellStyle name="40% - Accent2 2 8 2 2 3 2" xfId="25855"/>
    <cellStyle name="40% - Accent2 2 8 2 2 4" xfId="25856"/>
    <cellStyle name="40% - Accent2 2 8 2 2 5" xfId="25857"/>
    <cellStyle name="40% - Accent2 2 8 2 2 6" xfId="25858"/>
    <cellStyle name="40% - Accent2 2 8 2 2 7" xfId="25859"/>
    <cellStyle name="40% - Accent2 2 8 2 2 8" xfId="25860"/>
    <cellStyle name="40% - Accent2 2 8 2 2 9" xfId="25861"/>
    <cellStyle name="40% - Accent2 2 8 2 3" xfId="25862"/>
    <cellStyle name="40% - Accent2 2 8 2 3 2" xfId="25863"/>
    <cellStyle name="40% - Accent2 2 8 2 3 2 2" xfId="25864"/>
    <cellStyle name="40% - Accent2 2 8 2 3 2 3" xfId="25865"/>
    <cellStyle name="40% - Accent2 2 8 2 3 3" xfId="25866"/>
    <cellStyle name="40% - Accent2 2 8 2 3 3 2" xfId="25867"/>
    <cellStyle name="40% - Accent2 2 8 2 3 4" xfId="25868"/>
    <cellStyle name="40% - Accent2 2 8 2 3 5" xfId="25869"/>
    <cellStyle name="40% - Accent2 2 8 2 3 6" xfId="25870"/>
    <cellStyle name="40% - Accent2 2 8 2 3 7" xfId="25871"/>
    <cellStyle name="40% - Accent2 2 8 2 3 8" xfId="25872"/>
    <cellStyle name="40% - Accent2 2 8 2 3 9" xfId="25873"/>
    <cellStyle name="40% - Accent2 2 8 2 4" xfId="25874"/>
    <cellStyle name="40% - Accent2 2 8 2 4 2" xfId="25875"/>
    <cellStyle name="40% - Accent2 2 8 2 4 2 2" xfId="25876"/>
    <cellStyle name="40% - Accent2 2 8 2 4 2 3" xfId="25877"/>
    <cellStyle name="40% - Accent2 2 8 2 4 3" xfId="25878"/>
    <cellStyle name="40% - Accent2 2 8 2 4 3 2" xfId="25879"/>
    <cellStyle name="40% - Accent2 2 8 2 4 4" xfId="25880"/>
    <cellStyle name="40% - Accent2 2 8 2 4 5" xfId="25881"/>
    <cellStyle name="40% - Accent2 2 8 2 4 6" xfId="25882"/>
    <cellStyle name="40% - Accent2 2 8 2 4 7" xfId="25883"/>
    <cellStyle name="40% - Accent2 2 8 2 4 8" xfId="25884"/>
    <cellStyle name="40% - Accent2 2 8 2 4 9" xfId="25885"/>
    <cellStyle name="40% - Accent2 2 8 2 5" xfId="25886"/>
    <cellStyle name="40% - Accent2 2 8 2 5 2" xfId="25887"/>
    <cellStyle name="40% - Accent2 2 8 2 5 3" xfId="25888"/>
    <cellStyle name="40% - Accent2 2 8 2 6" xfId="25889"/>
    <cellStyle name="40% - Accent2 2 8 2 6 2" xfId="25890"/>
    <cellStyle name="40% - Accent2 2 8 2 7" xfId="25891"/>
    <cellStyle name="40% - Accent2 2 8 2 8" xfId="25892"/>
    <cellStyle name="40% - Accent2 2 8 2 9" xfId="25893"/>
    <cellStyle name="40% - Accent2 2 8 3" xfId="25894"/>
    <cellStyle name="40% - Accent2 2 8 3 2" xfId="25895"/>
    <cellStyle name="40% - Accent2 2 8 3 2 2" xfId="25896"/>
    <cellStyle name="40% - Accent2 2 8 3 2 3" xfId="25897"/>
    <cellStyle name="40% - Accent2 2 8 3 3" xfId="25898"/>
    <cellStyle name="40% - Accent2 2 8 3 3 2" xfId="25899"/>
    <cellStyle name="40% - Accent2 2 8 3 4" xfId="25900"/>
    <cellStyle name="40% - Accent2 2 8 3 5" xfId="25901"/>
    <cellStyle name="40% - Accent2 2 8 3 6" xfId="25902"/>
    <cellStyle name="40% - Accent2 2 8 3 7" xfId="25903"/>
    <cellStyle name="40% - Accent2 2 8 3 8" xfId="25904"/>
    <cellStyle name="40% - Accent2 2 8 3 9" xfId="25905"/>
    <cellStyle name="40% - Accent2 2 8 4" xfId="25906"/>
    <cellStyle name="40% - Accent2 2 8 4 2" xfId="25907"/>
    <cellStyle name="40% - Accent2 2 8 4 2 2" xfId="25908"/>
    <cellStyle name="40% - Accent2 2 8 4 2 3" xfId="25909"/>
    <cellStyle name="40% - Accent2 2 8 4 3" xfId="25910"/>
    <cellStyle name="40% - Accent2 2 8 4 3 2" xfId="25911"/>
    <cellStyle name="40% - Accent2 2 8 4 4" xfId="25912"/>
    <cellStyle name="40% - Accent2 2 8 4 5" xfId="25913"/>
    <cellStyle name="40% - Accent2 2 8 4 6" xfId="25914"/>
    <cellStyle name="40% - Accent2 2 8 4 7" xfId="25915"/>
    <cellStyle name="40% - Accent2 2 8 4 8" xfId="25916"/>
    <cellStyle name="40% - Accent2 2 8 4 9" xfId="25917"/>
    <cellStyle name="40% - Accent2 2 8 5" xfId="25918"/>
    <cellStyle name="40% - Accent2 2 8 5 2" xfId="25919"/>
    <cellStyle name="40% - Accent2 2 8 5 2 2" xfId="25920"/>
    <cellStyle name="40% - Accent2 2 8 5 2 3" xfId="25921"/>
    <cellStyle name="40% - Accent2 2 8 5 3" xfId="25922"/>
    <cellStyle name="40% - Accent2 2 8 5 3 2" xfId="25923"/>
    <cellStyle name="40% - Accent2 2 8 5 4" xfId="25924"/>
    <cellStyle name="40% - Accent2 2 8 5 5" xfId="25925"/>
    <cellStyle name="40% - Accent2 2 8 5 6" xfId="25926"/>
    <cellStyle name="40% - Accent2 2 8 5 7" xfId="25927"/>
    <cellStyle name="40% - Accent2 2 8 5 8" xfId="25928"/>
    <cellStyle name="40% - Accent2 2 8 5 9" xfId="25929"/>
    <cellStyle name="40% - Accent2 2 8 6" xfId="25930"/>
    <cellStyle name="40% - Accent2 2 8 6 2" xfId="25931"/>
    <cellStyle name="40% - Accent2 2 8 6 3" xfId="25932"/>
    <cellStyle name="40% - Accent2 2 8 7" xfId="25933"/>
    <cellStyle name="40% - Accent2 2 8 7 2" xfId="25934"/>
    <cellStyle name="40% - Accent2 2 8 8" xfId="25935"/>
    <cellStyle name="40% - Accent2 2 8 9" xfId="25936"/>
    <cellStyle name="40% - Accent2 2 9" xfId="25937"/>
    <cellStyle name="40% - Accent2 2 9 10" xfId="25938"/>
    <cellStyle name="40% - Accent2 2 9 11" xfId="25939"/>
    <cellStyle name="40% - Accent2 2 9 12" xfId="25940"/>
    <cellStyle name="40% - Accent2 2 9 2" xfId="25941"/>
    <cellStyle name="40% - Accent2 2 9 2 2" xfId="25942"/>
    <cellStyle name="40% - Accent2 2 9 2 2 2" xfId="25943"/>
    <cellStyle name="40% - Accent2 2 9 2 2 3" xfId="25944"/>
    <cellStyle name="40% - Accent2 2 9 2 3" xfId="25945"/>
    <cellStyle name="40% - Accent2 2 9 2 3 2" xfId="25946"/>
    <cellStyle name="40% - Accent2 2 9 2 4" xfId="25947"/>
    <cellStyle name="40% - Accent2 2 9 2 5" xfId="25948"/>
    <cellStyle name="40% - Accent2 2 9 2 6" xfId="25949"/>
    <cellStyle name="40% - Accent2 2 9 2 7" xfId="25950"/>
    <cellStyle name="40% - Accent2 2 9 2 8" xfId="25951"/>
    <cellStyle name="40% - Accent2 2 9 2 9" xfId="25952"/>
    <cellStyle name="40% - Accent2 2 9 3" xfId="25953"/>
    <cellStyle name="40% - Accent2 2 9 3 2" xfId="25954"/>
    <cellStyle name="40% - Accent2 2 9 3 2 2" xfId="25955"/>
    <cellStyle name="40% - Accent2 2 9 3 2 3" xfId="25956"/>
    <cellStyle name="40% - Accent2 2 9 3 3" xfId="25957"/>
    <cellStyle name="40% - Accent2 2 9 3 3 2" xfId="25958"/>
    <cellStyle name="40% - Accent2 2 9 3 4" xfId="25959"/>
    <cellStyle name="40% - Accent2 2 9 3 5" xfId="25960"/>
    <cellStyle name="40% - Accent2 2 9 3 6" xfId="25961"/>
    <cellStyle name="40% - Accent2 2 9 3 7" xfId="25962"/>
    <cellStyle name="40% - Accent2 2 9 3 8" xfId="25963"/>
    <cellStyle name="40% - Accent2 2 9 3 9" xfId="25964"/>
    <cellStyle name="40% - Accent2 2 9 4" xfId="25965"/>
    <cellStyle name="40% - Accent2 2 9 4 2" xfId="25966"/>
    <cellStyle name="40% - Accent2 2 9 4 2 2" xfId="25967"/>
    <cellStyle name="40% - Accent2 2 9 4 2 3" xfId="25968"/>
    <cellStyle name="40% - Accent2 2 9 4 3" xfId="25969"/>
    <cellStyle name="40% - Accent2 2 9 4 3 2" xfId="25970"/>
    <cellStyle name="40% - Accent2 2 9 4 4" xfId="25971"/>
    <cellStyle name="40% - Accent2 2 9 4 5" xfId="25972"/>
    <cellStyle name="40% - Accent2 2 9 4 6" xfId="25973"/>
    <cellStyle name="40% - Accent2 2 9 4 7" xfId="25974"/>
    <cellStyle name="40% - Accent2 2 9 4 8" xfId="25975"/>
    <cellStyle name="40% - Accent2 2 9 4 9" xfId="25976"/>
    <cellStyle name="40% - Accent2 2 9 5" xfId="25977"/>
    <cellStyle name="40% - Accent2 2 9 5 2" xfId="25978"/>
    <cellStyle name="40% - Accent2 2 9 5 3" xfId="25979"/>
    <cellStyle name="40% - Accent2 2 9 6" xfId="25980"/>
    <cellStyle name="40% - Accent2 2 9 6 2" xfId="25981"/>
    <cellStyle name="40% - Accent2 2 9 7" xfId="25982"/>
    <cellStyle name="40% - Accent2 2 9 8" xfId="25983"/>
    <cellStyle name="40% - Accent2 2 9 9" xfId="25984"/>
    <cellStyle name="40% - Accent2 3" xfId="25985"/>
    <cellStyle name="40% - Accent2 3 10" xfId="25986"/>
    <cellStyle name="40% - Accent2 3 10 2" xfId="25987"/>
    <cellStyle name="40% - Accent2 3 10 2 2" xfId="25988"/>
    <cellStyle name="40% - Accent2 3 10 2 3" xfId="25989"/>
    <cellStyle name="40% - Accent2 3 10 3" xfId="25990"/>
    <cellStyle name="40% - Accent2 3 10 3 2" xfId="25991"/>
    <cellStyle name="40% - Accent2 3 10 4" xfId="25992"/>
    <cellStyle name="40% - Accent2 3 10 5" xfId="25993"/>
    <cellStyle name="40% - Accent2 3 10 6" xfId="25994"/>
    <cellStyle name="40% - Accent2 3 10 7" xfId="25995"/>
    <cellStyle name="40% - Accent2 3 10 8" xfId="25996"/>
    <cellStyle name="40% - Accent2 3 10 9" xfId="25997"/>
    <cellStyle name="40% - Accent2 3 11" xfId="25998"/>
    <cellStyle name="40% - Accent2 3 11 2" xfId="25999"/>
    <cellStyle name="40% - Accent2 3 11 2 2" xfId="26000"/>
    <cellStyle name="40% - Accent2 3 11 2 3" xfId="26001"/>
    <cellStyle name="40% - Accent2 3 11 3" xfId="26002"/>
    <cellStyle name="40% - Accent2 3 11 3 2" xfId="26003"/>
    <cellStyle name="40% - Accent2 3 11 4" xfId="26004"/>
    <cellStyle name="40% - Accent2 3 11 5" xfId="26005"/>
    <cellStyle name="40% - Accent2 3 11 6" xfId="26006"/>
    <cellStyle name="40% - Accent2 3 11 7" xfId="26007"/>
    <cellStyle name="40% - Accent2 3 11 8" xfId="26008"/>
    <cellStyle name="40% - Accent2 3 11 9" xfId="26009"/>
    <cellStyle name="40% - Accent2 3 12" xfId="26010"/>
    <cellStyle name="40% - Accent2 3 12 2" xfId="26011"/>
    <cellStyle name="40% - Accent2 3 12 2 2" xfId="26012"/>
    <cellStyle name="40% - Accent2 3 12 2 3" xfId="26013"/>
    <cellStyle name="40% - Accent2 3 12 3" xfId="26014"/>
    <cellStyle name="40% - Accent2 3 12 3 2" xfId="26015"/>
    <cellStyle name="40% - Accent2 3 12 4" xfId="26016"/>
    <cellStyle name="40% - Accent2 3 12 5" xfId="26017"/>
    <cellStyle name="40% - Accent2 3 12 6" xfId="26018"/>
    <cellStyle name="40% - Accent2 3 12 7" xfId="26019"/>
    <cellStyle name="40% - Accent2 3 12 8" xfId="26020"/>
    <cellStyle name="40% - Accent2 3 12 9" xfId="26021"/>
    <cellStyle name="40% - Accent2 3 13" xfId="26022"/>
    <cellStyle name="40% - Accent2 3 13 2" xfId="26023"/>
    <cellStyle name="40% - Accent2 3 14" xfId="26024"/>
    <cellStyle name="40% - Accent2 3 14 2" xfId="26025"/>
    <cellStyle name="40% - Accent2 3 15" xfId="26026"/>
    <cellStyle name="40% - Accent2 3 16" xfId="26027"/>
    <cellStyle name="40% - Accent2 3 17" xfId="26028"/>
    <cellStyle name="40% - Accent2 3 18" xfId="26029"/>
    <cellStyle name="40% - Accent2 3 19" xfId="26030"/>
    <cellStyle name="40% - Accent2 3 2" xfId="26031"/>
    <cellStyle name="40% - Accent2 3 2 10" xfId="26032"/>
    <cellStyle name="40% - Accent2 3 2 11" xfId="26033"/>
    <cellStyle name="40% - Accent2 3 2 12" xfId="26034"/>
    <cellStyle name="40% - Accent2 3 2 13" xfId="26035"/>
    <cellStyle name="40% - Accent2 3 2 14" xfId="26036"/>
    <cellStyle name="40% - Accent2 3 2 15" xfId="26037"/>
    <cellStyle name="40% - Accent2 3 2 2" xfId="26038"/>
    <cellStyle name="40% - Accent2 3 2 2 10" xfId="26039"/>
    <cellStyle name="40% - Accent2 3 2 2 11" xfId="26040"/>
    <cellStyle name="40% - Accent2 3 2 2 12" xfId="26041"/>
    <cellStyle name="40% - Accent2 3 2 2 13" xfId="26042"/>
    <cellStyle name="40% - Accent2 3 2 2 2" xfId="26043"/>
    <cellStyle name="40% - Accent2 3 2 2 2 10" xfId="26044"/>
    <cellStyle name="40% - Accent2 3 2 2 2 11" xfId="26045"/>
    <cellStyle name="40% - Accent2 3 2 2 2 12" xfId="26046"/>
    <cellStyle name="40% - Accent2 3 2 2 2 2" xfId="26047"/>
    <cellStyle name="40% - Accent2 3 2 2 2 2 2" xfId="26048"/>
    <cellStyle name="40% - Accent2 3 2 2 2 2 2 2" xfId="26049"/>
    <cellStyle name="40% - Accent2 3 2 2 2 2 2 3" xfId="26050"/>
    <cellStyle name="40% - Accent2 3 2 2 2 2 3" xfId="26051"/>
    <cellStyle name="40% - Accent2 3 2 2 2 2 3 2" xfId="26052"/>
    <cellStyle name="40% - Accent2 3 2 2 2 2 4" xfId="26053"/>
    <cellStyle name="40% - Accent2 3 2 2 2 2 5" xfId="26054"/>
    <cellStyle name="40% - Accent2 3 2 2 2 2 6" xfId="26055"/>
    <cellStyle name="40% - Accent2 3 2 2 2 2 7" xfId="26056"/>
    <cellStyle name="40% - Accent2 3 2 2 2 2 8" xfId="26057"/>
    <cellStyle name="40% - Accent2 3 2 2 2 2 9" xfId="26058"/>
    <cellStyle name="40% - Accent2 3 2 2 2 3" xfId="26059"/>
    <cellStyle name="40% - Accent2 3 2 2 2 3 2" xfId="26060"/>
    <cellStyle name="40% - Accent2 3 2 2 2 3 2 2" xfId="26061"/>
    <cellStyle name="40% - Accent2 3 2 2 2 3 2 3" xfId="26062"/>
    <cellStyle name="40% - Accent2 3 2 2 2 3 3" xfId="26063"/>
    <cellStyle name="40% - Accent2 3 2 2 2 3 3 2" xfId="26064"/>
    <cellStyle name="40% - Accent2 3 2 2 2 3 4" xfId="26065"/>
    <cellStyle name="40% - Accent2 3 2 2 2 3 5" xfId="26066"/>
    <cellStyle name="40% - Accent2 3 2 2 2 3 6" xfId="26067"/>
    <cellStyle name="40% - Accent2 3 2 2 2 3 7" xfId="26068"/>
    <cellStyle name="40% - Accent2 3 2 2 2 3 8" xfId="26069"/>
    <cellStyle name="40% - Accent2 3 2 2 2 3 9" xfId="26070"/>
    <cellStyle name="40% - Accent2 3 2 2 2 4" xfId="26071"/>
    <cellStyle name="40% - Accent2 3 2 2 2 4 2" xfId="26072"/>
    <cellStyle name="40% - Accent2 3 2 2 2 4 2 2" xfId="26073"/>
    <cellStyle name="40% - Accent2 3 2 2 2 4 2 3" xfId="26074"/>
    <cellStyle name="40% - Accent2 3 2 2 2 4 3" xfId="26075"/>
    <cellStyle name="40% - Accent2 3 2 2 2 4 3 2" xfId="26076"/>
    <cellStyle name="40% - Accent2 3 2 2 2 4 4" xfId="26077"/>
    <cellStyle name="40% - Accent2 3 2 2 2 4 5" xfId="26078"/>
    <cellStyle name="40% - Accent2 3 2 2 2 4 6" xfId="26079"/>
    <cellStyle name="40% - Accent2 3 2 2 2 4 7" xfId="26080"/>
    <cellStyle name="40% - Accent2 3 2 2 2 4 8" xfId="26081"/>
    <cellStyle name="40% - Accent2 3 2 2 2 4 9" xfId="26082"/>
    <cellStyle name="40% - Accent2 3 2 2 2 5" xfId="26083"/>
    <cellStyle name="40% - Accent2 3 2 2 2 5 2" xfId="26084"/>
    <cellStyle name="40% - Accent2 3 2 2 2 5 3" xfId="26085"/>
    <cellStyle name="40% - Accent2 3 2 2 2 6" xfId="26086"/>
    <cellStyle name="40% - Accent2 3 2 2 2 6 2" xfId="26087"/>
    <cellStyle name="40% - Accent2 3 2 2 2 7" xfId="26088"/>
    <cellStyle name="40% - Accent2 3 2 2 2 8" xfId="26089"/>
    <cellStyle name="40% - Accent2 3 2 2 2 9" xfId="26090"/>
    <cellStyle name="40% - Accent2 3 2 2 3" xfId="26091"/>
    <cellStyle name="40% - Accent2 3 2 2 3 2" xfId="26092"/>
    <cellStyle name="40% - Accent2 3 2 2 3 2 2" xfId="26093"/>
    <cellStyle name="40% - Accent2 3 2 2 3 2 3" xfId="26094"/>
    <cellStyle name="40% - Accent2 3 2 2 3 3" xfId="26095"/>
    <cellStyle name="40% - Accent2 3 2 2 3 3 2" xfId="26096"/>
    <cellStyle name="40% - Accent2 3 2 2 3 4" xfId="26097"/>
    <cellStyle name="40% - Accent2 3 2 2 3 5" xfId="26098"/>
    <cellStyle name="40% - Accent2 3 2 2 3 6" xfId="26099"/>
    <cellStyle name="40% - Accent2 3 2 2 3 7" xfId="26100"/>
    <cellStyle name="40% - Accent2 3 2 2 3 8" xfId="26101"/>
    <cellStyle name="40% - Accent2 3 2 2 3 9" xfId="26102"/>
    <cellStyle name="40% - Accent2 3 2 2 4" xfId="26103"/>
    <cellStyle name="40% - Accent2 3 2 2 4 2" xfId="26104"/>
    <cellStyle name="40% - Accent2 3 2 2 4 2 2" xfId="26105"/>
    <cellStyle name="40% - Accent2 3 2 2 4 2 3" xfId="26106"/>
    <cellStyle name="40% - Accent2 3 2 2 4 3" xfId="26107"/>
    <cellStyle name="40% - Accent2 3 2 2 4 3 2" xfId="26108"/>
    <cellStyle name="40% - Accent2 3 2 2 4 4" xfId="26109"/>
    <cellStyle name="40% - Accent2 3 2 2 4 5" xfId="26110"/>
    <cellStyle name="40% - Accent2 3 2 2 4 6" xfId="26111"/>
    <cellStyle name="40% - Accent2 3 2 2 4 7" xfId="26112"/>
    <cellStyle name="40% - Accent2 3 2 2 4 8" xfId="26113"/>
    <cellStyle name="40% - Accent2 3 2 2 4 9" xfId="26114"/>
    <cellStyle name="40% - Accent2 3 2 2 5" xfId="26115"/>
    <cellStyle name="40% - Accent2 3 2 2 5 2" xfId="26116"/>
    <cellStyle name="40% - Accent2 3 2 2 5 2 2" xfId="26117"/>
    <cellStyle name="40% - Accent2 3 2 2 5 2 3" xfId="26118"/>
    <cellStyle name="40% - Accent2 3 2 2 5 3" xfId="26119"/>
    <cellStyle name="40% - Accent2 3 2 2 5 3 2" xfId="26120"/>
    <cellStyle name="40% - Accent2 3 2 2 5 4" xfId="26121"/>
    <cellStyle name="40% - Accent2 3 2 2 5 5" xfId="26122"/>
    <cellStyle name="40% - Accent2 3 2 2 5 6" xfId="26123"/>
    <cellStyle name="40% - Accent2 3 2 2 5 7" xfId="26124"/>
    <cellStyle name="40% - Accent2 3 2 2 5 8" xfId="26125"/>
    <cellStyle name="40% - Accent2 3 2 2 5 9" xfId="26126"/>
    <cellStyle name="40% - Accent2 3 2 2 6" xfId="26127"/>
    <cellStyle name="40% - Accent2 3 2 2 6 2" xfId="26128"/>
    <cellStyle name="40% - Accent2 3 2 2 6 3" xfId="26129"/>
    <cellStyle name="40% - Accent2 3 2 2 7" xfId="26130"/>
    <cellStyle name="40% - Accent2 3 2 2 7 2" xfId="26131"/>
    <cellStyle name="40% - Accent2 3 2 2 8" xfId="26132"/>
    <cellStyle name="40% - Accent2 3 2 2 9" xfId="26133"/>
    <cellStyle name="40% - Accent2 3 2 3" xfId="26134"/>
    <cellStyle name="40% - Accent2 3 2 3 10" xfId="26135"/>
    <cellStyle name="40% - Accent2 3 2 3 11" xfId="26136"/>
    <cellStyle name="40% - Accent2 3 2 3 12" xfId="26137"/>
    <cellStyle name="40% - Accent2 3 2 3 13" xfId="26138"/>
    <cellStyle name="40% - Accent2 3 2 3 2" xfId="26139"/>
    <cellStyle name="40% - Accent2 3 2 3 2 10" xfId="26140"/>
    <cellStyle name="40% - Accent2 3 2 3 2 11" xfId="26141"/>
    <cellStyle name="40% - Accent2 3 2 3 2 12" xfId="26142"/>
    <cellStyle name="40% - Accent2 3 2 3 2 2" xfId="26143"/>
    <cellStyle name="40% - Accent2 3 2 3 2 2 2" xfId="26144"/>
    <cellStyle name="40% - Accent2 3 2 3 2 2 2 2" xfId="26145"/>
    <cellStyle name="40% - Accent2 3 2 3 2 2 2 3" xfId="26146"/>
    <cellStyle name="40% - Accent2 3 2 3 2 2 3" xfId="26147"/>
    <cellStyle name="40% - Accent2 3 2 3 2 2 3 2" xfId="26148"/>
    <cellStyle name="40% - Accent2 3 2 3 2 2 4" xfId="26149"/>
    <cellStyle name="40% - Accent2 3 2 3 2 2 5" xfId="26150"/>
    <cellStyle name="40% - Accent2 3 2 3 2 2 6" xfId="26151"/>
    <cellStyle name="40% - Accent2 3 2 3 2 2 7" xfId="26152"/>
    <cellStyle name="40% - Accent2 3 2 3 2 2 8" xfId="26153"/>
    <cellStyle name="40% - Accent2 3 2 3 2 2 9" xfId="26154"/>
    <cellStyle name="40% - Accent2 3 2 3 2 3" xfId="26155"/>
    <cellStyle name="40% - Accent2 3 2 3 2 3 2" xfId="26156"/>
    <cellStyle name="40% - Accent2 3 2 3 2 3 2 2" xfId="26157"/>
    <cellStyle name="40% - Accent2 3 2 3 2 3 2 3" xfId="26158"/>
    <cellStyle name="40% - Accent2 3 2 3 2 3 3" xfId="26159"/>
    <cellStyle name="40% - Accent2 3 2 3 2 3 3 2" xfId="26160"/>
    <cellStyle name="40% - Accent2 3 2 3 2 3 4" xfId="26161"/>
    <cellStyle name="40% - Accent2 3 2 3 2 3 5" xfId="26162"/>
    <cellStyle name="40% - Accent2 3 2 3 2 3 6" xfId="26163"/>
    <cellStyle name="40% - Accent2 3 2 3 2 3 7" xfId="26164"/>
    <cellStyle name="40% - Accent2 3 2 3 2 3 8" xfId="26165"/>
    <cellStyle name="40% - Accent2 3 2 3 2 3 9" xfId="26166"/>
    <cellStyle name="40% - Accent2 3 2 3 2 4" xfId="26167"/>
    <cellStyle name="40% - Accent2 3 2 3 2 4 2" xfId="26168"/>
    <cellStyle name="40% - Accent2 3 2 3 2 4 2 2" xfId="26169"/>
    <cellStyle name="40% - Accent2 3 2 3 2 4 2 3" xfId="26170"/>
    <cellStyle name="40% - Accent2 3 2 3 2 4 3" xfId="26171"/>
    <cellStyle name="40% - Accent2 3 2 3 2 4 3 2" xfId="26172"/>
    <cellStyle name="40% - Accent2 3 2 3 2 4 4" xfId="26173"/>
    <cellStyle name="40% - Accent2 3 2 3 2 4 5" xfId="26174"/>
    <cellStyle name="40% - Accent2 3 2 3 2 4 6" xfId="26175"/>
    <cellStyle name="40% - Accent2 3 2 3 2 4 7" xfId="26176"/>
    <cellStyle name="40% - Accent2 3 2 3 2 4 8" xfId="26177"/>
    <cellStyle name="40% - Accent2 3 2 3 2 4 9" xfId="26178"/>
    <cellStyle name="40% - Accent2 3 2 3 2 5" xfId="26179"/>
    <cellStyle name="40% - Accent2 3 2 3 2 5 2" xfId="26180"/>
    <cellStyle name="40% - Accent2 3 2 3 2 5 3" xfId="26181"/>
    <cellStyle name="40% - Accent2 3 2 3 2 6" xfId="26182"/>
    <cellStyle name="40% - Accent2 3 2 3 2 6 2" xfId="26183"/>
    <cellStyle name="40% - Accent2 3 2 3 2 7" xfId="26184"/>
    <cellStyle name="40% - Accent2 3 2 3 2 8" xfId="26185"/>
    <cellStyle name="40% - Accent2 3 2 3 2 9" xfId="26186"/>
    <cellStyle name="40% - Accent2 3 2 3 3" xfId="26187"/>
    <cellStyle name="40% - Accent2 3 2 3 3 2" xfId="26188"/>
    <cellStyle name="40% - Accent2 3 2 3 3 2 2" xfId="26189"/>
    <cellStyle name="40% - Accent2 3 2 3 3 2 3" xfId="26190"/>
    <cellStyle name="40% - Accent2 3 2 3 3 3" xfId="26191"/>
    <cellStyle name="40% - Accent2 3 2 3 3 3 2" xfId="26192"/>
    <cellStyle name="40% - Accent2 3 2 3 3 4" xfId="26193"/>
    <cellStyle name="40% - Accent2 3 2 3 3 5" xfId="26194"/>
    <cellStyle name="40% - Accent2 3 2 3 3 6" xfId="26195"/>
    <cellStyle name="40% - Accent2 3 2 3 3 7" xfId="26196"/>
    <cellStyle name="40% - Accent2 3 2 3 3 8" xfId="26197"/>
    <cellStyle name="40% - Accent2 3 2 3 3 9" xfId="26198"/>
    <cellStyle name="40% - Accent2 3 2 3 4" xfId="26199"/>
    <cellStyle name="40% - Accent2 3 2 3 4 2" xfId="26200"/>
    <cellStyle name="40% - Accent2 3 2 3 4 2 2" xfId="26201"/>
    <cellStyle name="40% - Accent2 3 2 3 4 2 3" xfId="26202"/>
    <cellStyle name="40% - Accent2 3 2 3 4 3" xfId="26203"/>
    <cellStyle name="40% - Accent2 3 2 3 4 3 2" xfId="26204"/>
    <cellStyle name="40% - Accent2 3 2 3 4 4" xfId="26205"/>
    <cellStyle name="40% - Accent2 3 2 3 4 5" xfId="26206"/>
    <cellStyle name="40% - Accent2 3 2 3 4 6" xfId="26207"/>
    <cellStyle name="40% - Accent2 3 2 3 4 7" xfId="26208"/>
    <cellStyle name="40% - Accent2 3 2 3 4 8" xfId="26209"/>
    <cellStyle name="40% - Accent2 3 2 3 4 9" xfId="26210"/>
    <cellStyle name="40% - Accent2 3 2 3 5" xfId="26211"/>
    <cellStyle name="40% - Accent2 3 2 3 5 2" xfId="26212"/>
    <cellStyle name="40% - Accent2 3 2 3 5 2 2" xfId="26213"/>
    <cellStyle name="40% - Accent2 3 2 3 5 2 3" xfId="26214"/>
    <cellStyle name="40% - Accent2 3 2 3 5 3" xfId="26215"/>
    <cellStyle name="40% - Accent2 3 2 3 5 3 2" xfId="26216"/>
    <cellStyle name="40% - Accent2 3 2 3 5 4" xfId="26217"/>
    <cellStyle name="40% - Accent2 3 2 3 5 5" xfId="26218"/>
    <cellStyle name="40% - Accent2 3 2 3 5 6" xfId="26219"/>
    <cellStyle name="40% - Accent2 3 2 3 5 7" xfId="26220"/>
    <cellStyle name="40% - Accent2 3 2 3 5 8" xfId="26221"/>
    <cellStyle name="40% - Accent2 3 2 3 5 9" xfId="26222"/>
    <cellStyle name="40% - Accent2 3 2 3 6" xfId="26223"/>
    <cellStyle name="40% - Accent2 3 2 3 6 2" xfId="26224"/>
    <cellStyle name="40% - Accent2 3 2 3 6 3" xfId="26225"/>
    <cellStyle name="40% - Accent2 3 2 3 7" xfId="26226"/>
    <cellStyle name="40% - Accent2 3 2 3 7 2" xfId="26227"/>
    <cellStyle name="40% - Accent2 3 2 3 8" xfId="26228"/>
    <cellStyle name="40% - Accent2 3 2 3 9" xfId="26229"/>
    <cellStyle name="40% - Accent2 3 2 4" xfId="26230"/>
    <cellStyle name="40% - Accent2 3 2 4 10" xfId="26231"/>
    <cellStyle name="40% - Accent2 3 2 4 11" xfId="26232"/>
    <cellStyle name="40% - Accent2 3 2 4 12" xfId="26233"/>
    <cellStyle name="40% - Accent2 3 2 4 2" xfId="26234"/>
    <cellStyle name="40% - Accent2 3 2 4 2 2" xfId="26235"/>
    <cellStyle name="40% - Accent2 3 2 4 2 2 2" xfId="26236"/>
    <cellStyle name="40% - Accent2 3 2 4 2 2 3" xfId="26237"/>
    <cellStyle name="40% - Accent2 3 2 4 2 3" xfId="26238"/>
    <cellStyle name="40% - Accent2 3 2 4 2 3 2" xfId="26239"/>
    <cellStyle name="40% - Accent2 3 2 4 2 4" xfId="26240"/>
    <cellStyle name="40% - Accent2 3 2 4 2 5" xfId="26241"/>
    <cellStyle name="40% - Accent2 3 2 4 2 6" xfId="26242"/>
    <cellStyle name="40% - Accent2 3 2 4 2 7" xfId="26243"/>
    <cellStyle name="40% - Accent2 3 2 4 2 8" xfId="26244"/>
    <cellStyle name="40% - Accent2 3 2 4 2 9" xfId="26245"/>
    <cellStyle name="40% - Accent2 3 2 4 3" xfId="26246"/>
    <cellStyle name="40% - Accent2 3 2 4 3 2" xfId="26247"/>
    <cellStyle name="40% - Accent2 3 2 4 3 2 2" xfId="26248"/>
    <cellStyle name="40% - Accent2 3 2 4 3 2 3" xfId="26249"/>
    <cellStyle name="40% - Accent2 3 2 4 3 3" xfId="26250"/>
    <cellStyle name="40% - Accent2 3 2 4 3 3 2" xfId="26251"/>
    <cellStyle name="40% - Accent2 3 2 4 3 4" xfId="26252"/>
    <cellStyle name="40% - Accent2 3 2 4 3 5" xfId="26253"/>
    <cellStyle name="40% - Accent2 3 2 4 3 6" xfId="26254"/>
    <cellStyle name="40% - Accent2 3 2 4 3 7" xfId="26255"/>
    <cellStyle name="40% - Accent2 3 2 4 3 8" xfId="26256"/>
    <cellStyle name="40% - Accent2 3 2 4 3 9" xfId="26257"/>
    <cellStyle name="40% - Accent2 3 2 4 4" xfId="26258"/>
    <cellStyle name="40% - Accent2 3 2 4 4 2" xfId="26259"/>
    <cellStyle name="40% - Accent2 3 2 4 4 2 2" xfId="26260"/>
    <cellStyle name="40% - Accent2 3 2 4 4 2 3" xfId="26261"/>
    <cellStyle name="40% - Accent2 3 2 4 4 3" xfId="26262"/>
    <cellStyle name="40% - Accent2 3 2 4 4 3 2" xfId="26263"/>
    <cellStyle name="40% - Accent2 3 2 4 4 4" xfId="26264"/>
    <cellStyle name="40% - Accent2 3 2 4 4 5" xfId="26265"/>
    <cellStyle name="40% - Accent2 3 2 4 4 6" xfId="26266"/>
    <cellStyle name="40% - Accent2 3 2 4 4 7" xfId="26267"/>
    <cellStyle name="40% - Accent2 3 2 4 4 8" xfId="26268"/>
    <cellStyle name="40% - Accent2 3 2 4 4 9" xfId="26269"/>
    <cellStyle name="40% - Accent2 3 2 4 5" xfId="26270"/>
    <cellStyle name="40% - Accent2 3 2 4 5 2" xfId="26271"/>
    <cellStyle name="40% - Accent2 3 2 4 5 3" xfId="26272"/>
    <cellStyle name="40% - Accent2 3 2 4 6" xfId="26273"/>
    <cellStyle name="40% - Accent2 3 2 4 6 2" xfId="26274"/>
    <cellStyle name="40% - Accent2 3 2 4 7" xfId="26275"/>
    <cellStyle name="40% - Accent2 3 2 4 8" xfId="26276"/>
    <cellStyle name="40% - Accent2 3 2 4 9" xfId="26277"/>
    <cellStyle name="40% - Accent2 3 2 5" xfId="26278"/>
    <cellStyle name="40% - Accent2 3 2 5 2" xfId="26279"/>
    <cellStyle name="40% - Accent2 3 2 5 2 2" xfId="26280"/>
    <cellStyle name="40% - Accent2 3 2 5 2 3" xfId="26281"/>
    <cellStyle name="40% - Accent2 3 2 5 3" xfId="26282"/>
    <cellStyle name="40% - Accent2 3 2 5 3 2" xfId="26283"/>
    <cellStyle name="40% - Accent2 3 2 5 4" xfId="26284"/>
    <cellStyle name="40% - Accent2 3 2 5 5" xfId="26285"/>
    <cellStyle name="40% - Accent2 3 2 5 6" xfId="26286"/>
    <cellStyle name="40% - Accent2 3 2 5 7" xfId="26287"/>
    <cellStyle name="40% - Accent2 3 2 5 8" xfId="26288"/>
    <cellStyle name="40% - Accent2 3 2 5 9" xfId="26289"/>
    <cellStyle name="40% - Accent2 3 2 6" xfId="26290"/>
    <cellStyle name="40% - Accent2 3 2 6 2" xfId="26291"/>
    <cellStyle name="40% - Accent2 3 2 6 2 2" xfId="26292"/>
    <cellStyle name="40% - Accent2 3 2 6 2 3" xfId="26293"/>
    <cellStyle name="40% - Accent2 3 2 6 3" xfId="26294"/>
    <cellStyle name="40% - Accent2 3 2 6 3 2" xfId="26295"/>
    <cellStyle name="40% - Accent2 3 2 6 4" xfId="26296"/>
    <cellStyle name="40% - Accent2 3 2 6 5" xfId="26297"/>
    <cellStyle name="40% - Accent2 3 2 6 6" xfId="26298"/>
    <cellStyle name="40% - Accent2 3 2 6 7" xfId="26299"/>
    <cellStyle name="40% - Accent2 3 2 6 8" xfId="26300"/>
    <cellStyle name="40% - Accent2 3 2 6 9" xfId="26301"/>
    <cellStyle name="40% - Accent2 3 2 7" xfId="26302"/>
    <cellStyle name="40% - Accent2 3 2 7 2" xfId="26303"/>
    <cellStyle name="40% - Accent2 3 2 7 2 2" xfId="26304"/>
    <cellStyle name="40% - Accent2 3 2 7 2 3" xfId="26305"/>
    <cellStyle name="40% - Accent2 3 2 7 3" xfId="26306"/>
    <cellStyle name="40% - Accent2 3 2 7 3 2" xfId="26307"/>
    <cellStyle name="40% - Accent2 3 2 7 4" xfId="26308"/>
    <cellStyle name="40% - Accent2 3 2 7 5" xfId="26309"/>
    <cellStyle name="40% - Accent2 3 2 7 6" xfId="26310"/>
    <cellStyle name="40% - Accent2 3 2 7 7" xfId="26311"/>
    <cellStyle name="40% - Accent2 3 2 7 8" xfId="26312"/>
    <cellStyle name="40% - Accent2 3 2 7 9" xfId="26313"/>
    <cellStyle name="40% - Accent2 3 2 8" xfId="26314"/>
    <cellStyle name="40% - Accent2 3 2 8 2" xfId="26315"/>
    <cellStyle name="40% - Accent2 3 2 8 3" xfId="26316"/>
    <cellStyle name="40% - Accent2 3 2 9" xfId="26317"/>
    <cellStyle name="40% - Accent2 3 2 9 2" xfId="26318"/>
    <cellStyle name="40% - Accent2 3 3" xfId="26319"/>
    <cellStyle name="40% - Accent2 3 3 10" xfId="26320"/>
    <cellStyle name="40% - Accent2 3 3 11" xfId="26321"/>
    <cellStyle name="40% - Accent2 3 3 12" xfId="26322"/>
    <cellStyle name="40% - Accent2 3 3 13" xfId="26323"/>
    <cellStyle name="40% - Accent2 3 3 14" xfId="26324"/>
    <cellStyle name="40% - Accent2 3 3 15" xfId="26325"/>
    <cellStyle name="40% - Accent2 3 3 2" xfId="26326"/>
    <cellStyle name="40% - Accent2 3 3 2 10" xfId="26327"/>
    <cellStyle name="40% - Accent2 3 3 2 11" xfId="26328"/>
    <cellStyle name="40% - Accent2 3 3 2 12" xfId="26329"/>
    <cellStyle name="40% - Accent2 3 3 2 13" xfId="26330"/>
    <cellStyle name="40% - Accent2 3 3 2 2" xfId="26331"/>
    <cellStyle name="40% - Accent2 3 3 2 2 10" xfId="26332"/>
    <cellStyle name="40% - Accent2 3 3 2 2 11" xfId="26333"/>
    <cellStyle name="40% - Accent2 3 3 2 2 12" xfId="26334"/>
    <cellStyle name="40% - Accent2 3 3 2 2 2" xfId="26335"/>
    <cellStyle name="40% - Accent2 3 3 2 2 2 2" xfId="26336"/>
    <cellStyle name="40% - Accent2 3 3 2 2 2 2 2" xfId="26337"/>
    <cellStyle name="40% - Accent2 3 3 2 2 2 2 3" xfId="26338"/>
    <cellStyle name="40% - Accent2 3 3 2 2 2 3" xfId="26339"/>
    <cellStyle name="40% - Accent2 3 3 2 2 2 3 2" xfId="26340"/>
    <cellStyle name="40% - Accent2 3 3 2 2 2 4" xfId="26341"/>
    <cellStyle name="40% - Accent2 3 3 2 2 2 5" xfId="26342"/>
    <cellStyle name="40% - Accent2 3 3 2 2 2 6" xfId="26343"/>
    <cellStyle name="40% - Accent2 3 3 2 2 2 7" xfId="26344"/>
    <cellStyle name="40% - Accent2 3 3 2 2 2 8" xfId="26345"/>
    <cellStyle name="40% - Accent2 3 3 2 2 2 9" xfId="26346"/>
    <cellStyle name="40% - Accent2 3 3 2 2 3" xfId="26347"/>
    <cellStyle name="40% - Accent2 3 3 2 2 3 2" xfId="26348"/>
    <cellStyle name="40% - Accent2 3 3 2 2 3 2 2" xfId="26349"/>
    <cellStyle name="40% - Accent2 3 3 2 2 3 2 3" xfId="26350"/>
    <cellStyle name="40% - Accent2 3 3 2 2 3 3" xfId="26351"/>
    <cellStyle name="40% - Accent2 3 3 2 2 3 3 2" xfId="26352"/>
    <cellStyle name="40% - Accent2 3 3 2 2 3 4" xfId="26353"/>
    <cellStyle name="40% - Accent2 3 3 2 2 3 5" xfId="26354"/>
    <cellStyle name="40% - Accent2 3 3 2 2 3 6" xfId="26355"/>
    <cellStyle name="40% - Accent2 3 3 2 2 3 7" xfId="26356"/>
    <cellStyle name="40% - Accent2 3 3 2 2 3 8" xfId="26357"/>
    <cellStyle name="40% - Accent2 3 3 2 2 3 9" xfId="26358"/>
    <cellStyle name="40% - Accent2 3 3 2 2 4" xfId="26359"/>
    <cellStyle name="40% - Accent2 3 3 2 2 4 2" xfId="26360"/>
    <cellStyle name="40% - Accent2 3 3 2 2 4 2 2" xfId="26361"/>
    <cellStyle name="40% - Accent2 3 3 2 2 4 2 3" xfId="26362"/>
    <cellStyle name="40% - Accent2 3 3 2 2 4 3" xfId="26363"/>
    <cellStyle name="40% - Accent2 3 3 2 2 4 3 2" xfId="26364"/>
    <cellStyle name="40% - Accent2 3 3 2 2 4 4" xfId="26365"/>
    <cellStyle name="40% - Accent2 3 3 2 2 4 5" xfId="26366"/>
    <cellStyle name="40% - Accent2 3 3 2 2 4 6" xfId="26367"/>
    <cellStyle name="40% - Accent2 3 3 2 2 4 7" xfId="26368"/>
    <cellStyle name="40% - Accent2 3 3 2 2 4 8" xfId="26369"/>
    <cellStyle name="40% - Accent2 3 3 2 2 4 9" xfId="26370"/>
    <cellStyle name="40% - Accent2 3 3 2 2 5" xfId="26371"/>
    <cellStyle name="40% - Accent2 3 3 2 2 5 2" xfId="26372"/>
    <cellStyle name="40% - Accent2 3 3 2 2 5 3" xfId="26373"/>
    <cellStyle name="40% - Accent2 3 3 2 2 6" xfId="26374"/>
    <cellStyle name="40% - Accent2 3 3 2 2 6 2" xfId="26375"/>
    <cellStyle name="40% - Accent2 3 3 2 2 7" xfId="26376"/>
    <cellStyle name="40% - Accent2 3 3 2 2 8" xfId="26377"/>
    <cellStyle name="40% - Accent2 3 3 2 2 9" xfId="26378"/>
    <cellStyle name="40% - Accent2 3 3 2 3" xfId="26379"/>
    <cellStyle name="40% - Accent2 3 3 2 3 2" xfId="26380"/>
    <cellStyle name="40% - Accent2 3 3 2 3 2 2" xfId="26381"/>
    <cellStyle name="40% - Accent2 3 3 2 3 2 3" xfId="26382"/>
    <cellStyle name="40% - Accent2 3 3 2 3 3" xfId="26383"/>
    <cellStyle name="40% - Accent2 3 3 2 3 3 2" xfId="26384"/>
    <cellStyle name="40% - Accent2 3 3 2 3 4" xfId="26385"/>
    <cellStyle name="40% - Accent2 3 3 2 3 5" xfId="26386"/>
    <cellStyle name="40% - Accent2 3 3 2 3 6" xfId="26387"/>
    <cellStyle name="40% - Accent2 3 3 2 3 7" xfId="26388"/>
    <cellStyle name="40% - Accent2 3 3 2 3 8" xfId="26389"/>
    <cellStyle name="40% - Accent2 3 3 2 3 9" xfId="26390"/>
    <cellStyle name="40% - Accent2 3 3 2 4" xfId="26391"/>
    <cellStyle name="40% - Accent2 3 3 2 4 2" xfId="26392"/>
    <cellStyle name="40% - Accent2 3 3 2 4 2 2" xfId="26393"/>
    <cellStyle name="40% - Accent2 3 3 2 4 2 3" xfId="26394"/>
    <cellStyle name="40% - Accent2 3 3 2 4 3" xfId="26395"/>
    <cellStyle name="40% - Accent2 3 3 2 4 3 2" xfId="26396"/>
    <cellStyle name="40% - Accent2 3 3 2 4 4" xfId="26397"/>
    <cellStyle name="40% - Accent2 3 3 2 4 5" xfId="26398"/>
    <cellStyle name="40% - Accent2 3 3 2 4 6" xfId="26399"/>
    <cellStyle name="40% - Accent2 3 3 2 4 7" xfId="26400"/>
    <cellStyle name="40% - Accent2 3 3 2 4 8" xfId="26401"/>
    <cellStyle name="40% - Accent2 3 3 2 4 9" xfId="26402"/>
    <cellStyle name="40% - Accent2 3 3 2 5" xfId="26403"/>
    <cellStyle name="40% - Accent2 3 3 2 5 2" xfId="26404"/>
    <cellStyle name="40% - Accent2 3 3 2 5 2 2" xfId="26405"/>
    <cellStyle name="40% - Accent2 3 3 2 5 2 3" xfId="26406"/>
    <cellStyle name="40% - Accent2 3 3 2 5 3" xfId="26407"/>
    <cellStyle name="40% - Accent2 3 3 2 5 3 2" xfId="26408"/>
    <cellStyle name="40% - Accent2 3 3 2 5 4" xfId="26409"/>
    <cellStyle name="40% - Accent2 3 3 2 5 5" xfId="26410"/>
    <cellStyle name="40% - Accent2 3 3 2 5 6" xfId="26411"/>
    <cellStyle name="40% - Accent2 3 3 2 5 7" xfId="26412"/>
    <cellStyle name="40% - Accent2 3 3 2 5 8" xfId="26413"/>
    <cellStyle name="40% - Accent2 3 3 2 5 9" xfId="26414"/>
    <cellStyle name="40% - Accent2 3 3 2 6" xfId="26415"/>
    <cellStyle name="40% - Accent2 3 3 2 6 2" xfId="26416"/>
    <cellStyle name="40% - Accent2 3 3 2 6 3" xfId="26417"/>
    <cellStyle name="40% - Accent2 3 3 2 7" xfId="26418"/>
    <cellStyle name="40% - Accent2 3 3 2 7 2" xfId="26419"/>
    <cellStyle name="40% - Accent2 3 3 2 8" xfId="26420"/>
    <cellStyle name="40% - Accent2 3 3 2 9" xfId="26421"/>
    <cellStyle name="40% - Accent2 3 3 3" xfId="26422"/>
    <cellStyle name="40% - Accent2 3 3 3 10" xfId="26423"/>
    <cellStyle name="40% - Accent2 3 3 3 11" xfId="26424"/>
    <cellStyle name="40% - Accent2 3 3 3 12" xfId="26425"/>
    <cellStyle name="40% - Accent2 3 3 3 13" xfId="26426"/>
    <cellStyle name="40% - Accent2 3 3 3 2" xfId="26427"/>
    <cellStyle name="40% - Accent2 3 3 3 2 10" xfId="26428"/>
    <cellStyle name="40% - Accent2 3 3 3 2 11" xfId="26429"/>
    <cellStyle name="40% - Accent2 3 3 3 2 12" xfId="26430"/>
    <cellStyle name="40% - Accent2 3 3 3 2 2" xfId="26431"/>
    <cellStyle name="40% - Accent2 3 3 3 2 2 2" xfId="26432"/>
    <cellStyle name="40% - Accent2 3 3 3 2 2 2 2" xfId="26433"/>
    <cellStyle name="40% - Accent2 3 3 3 2 2 2 3" xfId="26434"/>
    <cellStyle name="40% - Accent2 3 3 3 2 2 3" xfId="26435"/>
    <cellStyle name="40% - Accent2 3 3 3 2 2 3 2" xfId="26436"/>
    <cellStyle name="40% - Accent2 3 3 3 2 2 4" xfId="26437"/>
    <cellStyle name="40% - Accent2 3 3 3 2 2 5" xfId="26438"/>
    <cellStyle name="40% - Accent2 3 3 3 2 2 6" xfId="26439"/>
    <cellStyle name="40% - Accent2 3 3 3 2 2 7" xfId="26440"/>
    <cellStyle name="40% - Accent2 3 3 3 2 2 8" xfId="26441"/>
    <cellStyle name="40% - Accent2 3 3 3 2 2 9" xfId="26442"/>
    <cellStyle name="40% - Accent2 3 3 3 2 3" xfId="26443"/>
    <cellStyle name="40% - Accent2 3 3 3 2 3 2" xfId="26444"/>
    <cellStyle name="40% - Accent2 3 3 3 2 3 2 2" xfId="26445"/>
    <cellStyle name="40% - Accent2 3 3 3 2 3 2 3" xfId="26446"/>
    <cellStyle name="40% - Accent2 3 3 3 2 3 3" xfId="26447"/>
    <cellStyle name="40% - Accent2 3 3 3 2 3 3 2" xfId="26448"/>
    <cellStyle name="40% - Accent2 3 3 3 2 3 4" xfId="26449"/>
    <cellStyle name="40% - Accent2 3 3 3 2 3 5" xfId="26450"/>
    <cellStyle name="40% - Accent2 3 3 3 2 3 6" xfId="26451"/>
    <cellStyle name="40% - Accent2 3 3 3 2 3 7" xfId="26452"/>
    <cellStyle name="40% - Accent2 3 3 3 2 3 8" xfId="26453"/>
    <cellStyle name="40% - Accent2 3 3 3 2 3 9" xfId="26454"/>
    <cellStyle name="40% - Accent2 3 3 3 2 4" xfId="26455"/>
    <cellStyle name="40% - Accent2 3 3 3 2 4 2" xfId="26456"/>
    <cellStyle name="40% - Accent2 3 3 3 2 4 2 2" xfId="26457"/>
    <cellStyle name="40% - Accent2 3 3 3 2 4 2 3" xfId="26458"/>
    <cellStyle name="40% - Accent2 3 3 3 2 4 3" xfId="26459"/>
    <cellStyle name="40% - Accent2 3 3 3 2 4 3 2" xfId="26460"/>
    <cellStyle name="40% - Accent2 3 3 3 2 4 4" xfId="26461"/>
    <cellStyle name="40% - Accent2 3 3 3 2 4 5" xfId="26462"/>
    <cellStyle name="40% - Accent2 3 3 3 2 4 6" xfId="26463"/>
    <cellStyle name="40% - Accent2 3 3 3 2 4 7" xfId="26464"/>
    <cellStyle name="40% - Accent2 3 3 3 2 4 8" xfId="26465"/>
    <cellStyle name="40% - Accent2 3 3 3 2 4 9" xfId="26466"/>
    <cellStyle name="40% - Accent2 3 3 3 2 5" xfId="26467"/>
    <cellStyle name="40% - Accent2 3 3 3 2 5 2" xfId="26468"/>
    <cellStyle name="40% - Accent2 3 3 3 2 5 3" xfId="26469"/>
    <cellStyle name="40% - Accent2 3 3 3 2 6" xfId="26470"/>
    <cellStyle name="40% - Accent2 3 3 3 2 6 2" xfId="26471"/>
    <cellStyle name="40% - Accent2 3 3 3 2 7" xfId="26472"/>
    <cellStyle name="40% - Accent2 3 3 3 2 8" xfId="26473"/>
    <cellStyle name="40% - Accent2 3 3 3 2 9" xfId="26474"/>
    <cellStyle name="40% - Accent2 3 3 3 3" xfId="26475"/>
    <cellStyle name="40% - Accent2 3 3 3 3 2" xfId="26476"/>
    <cellStyle name="40% - Accent2 3 3 3 3 2 2" xfId="26477"/>
    <cellStyle name="40% - Accent2 3 3 3 3 2 3" xfId="26478"/>
    <cellStyle name="40% - Accent2 3 3 3 3 3" xfId="26479"/>
    <cellStyle name="40% - Accent2 3 3 3 3 3 2" xfId="26480"/>
    <cellStyle name="40% - Accent2 3 3 3 3 4" xfId="26481"/>
    <cellStyle name="40% - Accent2 3 3 3 3 5" xfId="26482"/>
    <cellStyle name="40% - Accent2 3 3 3 3 6" xfId="26483"/>
    <cellStyle name="40% - Accent2 3 3 3 3 7" xfId="26484"/>
    <cellStyle name="40% - Accent2 3 3 3 3 8" xfId="26485"/>
    <cellStyle name="40% - Accent2 3 3 3 3 9" xfId="26486"/>
    <cellStyle name="40% - Accent2 3 3 3 4" xfId="26487"/>
    <cellStyle name="40% - Accent2 3 3 3 4 2" xfId="26488"/>
    <cellStyle name="40% - Accent2 3 3 3 4 2 2" xfId="26489"/>
    <cellStyle name="40% - Accent2 3 3 3 4 2 3" xfId="26490"/>
    <cellStyle name="40% - Accent2 3 3 3 4 3" xfId="26491"/>
    <cellStyle name="40% - Accent2 3 3 3 4 3 2" xfId="26492"/>
    <cellStyle name="40% - Accent2 3 3 3 4 4" xfId="26493"/>
    <cellStyle name="40% - Accent2 3 3 3 4 5" xfId="26494"/>
    <cellStyle name="40% - Accent2 3 3 3 4 6" xfId="26495"/>
    <cellStyle name="40% - Accent2 3 3 3 4 7" xfId="26496"/>
    <cellStyle name="40% - Accent2 3 3 3 4 8" xfId="26497"/>
    <cellStyle name="40% - Accent2 3 3 3 4 9" xfId="26498"/>
    <cellStyle name="40% - Accent2 3 3 3 5" xfId="26499"/>
    <cellStyle name="40% - Accent2 3 3 3 5 2" xfId="26500"/>
    <cellStyle name="40% - Accent2 3 3 3 5 2 2" xfId="26501"/>
    <cellStyle name="40% - Accent2 3 3 3 5 2 3" xfId="26502"/>
    <cellStyle name="40% - Accent2 3 3 3 5 3" xfId="26503"/>
    <cellStyle name="40% - Accent2 3 3 3 5 3 2" xfId="26504"/>
    <cellStyle name="40% - Accent2 3 3 3 5 4" xfId="26505"/>
    <cellStyle name="40% - Accent2 3 3 3 5 5" xfId="26506"/>
    <cellStyle name="40% - Accent2 3 3 3 5 6" xfId="26507"/>
    <cellStyle name="40% - Accent2 3 3 3 5 7" xfId="26508"/>
    <cellStyle name="40% - Accent2 3 3 3 5 8" xfId="26509"/>
    <cellStyle name="40% - Accent2 3 3 3 5 9" xfId="26510"/>
    <cellStyle name="40% - Accent2 3 3 3 6" xfId="26511"/>
    <cellStyle name="40% - Accent2 3 3 3 6 2" xfId="26512"/>
    <cellStyle name="40% - Accent2 3 3 3 6 3" xfId="26513"/>
    <cellStyle name="40% - Accent2 3 3 3 7" xfId="26514"/>
    <cellStyle name="40% - Accent2 3 3 3 7 2" xfId="26515"/>
    <cellStyle name="40% - Accent2 3 3 3 8" xfId="26516"/>
    <cellStyle name="40% - Accent2 3 3 3 9" xfId="26517"/>
    <cellStyle name="40% - Accent2 3 3 4" xfId="26518"/>
    <cellStyle name="40% - Accent2 3 3 4 10" xfId="26519"/>
    <cellStyle name="40% - Accent2 3 3 4 11" xfId="26520"/>
    <cellStyle name="40% - Accent2 3 3 4 12" xfId="26521"/>
    <cellStyle name="40% - Accent2 3 3 4 2" xfId="26522"/>
    <cellStyle name="40% - Accent2 3 3 4 2 2" xfId="26523"/>
    <cellStyle name="40% - Accent2 3 3 4 2 2 2" xfId="26524"/>
    <cellStyle name="40% - Accent2 3 3 4 2 2 3" xfId="26525"/>
    <cellStyle name="40% - Accent2 3 3 4 2 3" xfId="26526"/>
    <cellStyle name="40% - Accent2 3 3 4 2 3 2" xfId="26527"/>
    <cellStyle name="40% - Accent2 3 3 4 2 4" xfId="26528"/>
    <cellStyle name="40% - Accent2 3 3 4 2 5" xfId="26529"/>
    <cellStyle name="40% - Accent2 3 3 4 2 6" xfId="26530"/>
    <cellStyle name="40% - Accent2 3 3 4 2 7" xfId="26531"/>
    <cellStyle name="40% - Accent2 3 3 4 2 8" xfId="26532"/>
    <cellStyle name="40% - Accent2 3 3 4 2 9" xfId="26533"/>
    <cellStyle name="40% - Accent2 3 3 4 3" xfId="26534"/>
    <cellStyle name="40% - Accent2 3 3 4 3 2" xfId="26535"/>
    <cellStyle name="40% - Accent2 3 3 4 3 2 2" xfId="26536"/>
    <cellStyle name="40% - Accent2 3 3 4 3 2 3" xfId="26537"/>
    <cellStyle name="40% - Accent2 3 3 4 3 3" xfId="26538"/>
    <cellStyle name="40% - Accent2 3 3 4 3 3 2" xfId="26539"/>
    <cellStyle name="40% - Accent2 3 3 4 3 4" xfId="26540"/>
    <cellStyle name="40% - Accent2 3 3 4 3 5" xfId="26541"/>
    <cellStyle name="40% - Accent2 3 3 4 3 6" xfId="26542"/>
    <cellStyle name="40% - Accent2 3 3 4 3 7" xfId="26543"/>
    <cellStyle name="40% - Accent2 3 3 4 3 8" xfId="26544"/>
    <cellStyle name="40% - Accent2 3 3 4 3 9" xfId="26545"/>
    <cellStyle name="40% - Accent2 3 3 4 4" xfId="26546"/>
    <cellStyle name="40% - Accent2 3 3 4 4 2" xfId="26547"/>
    <cellStyle name="40% - Accent2 3 3 4 4 2 2" xfId="26548"/>
    <cellStyle name="40% - Accent2 3 3 4 4 2 3" xfId="26549"/>
    <cellStyle name="40% - Accent2 3 3 4 4 3" xfId="26550"/>
    <cellStyle name="40% - Accent2 3 3 4 4 3 2" xfId="26551"/>
    <cellStyle name="40% - Accent2 3 3 4 4 4" xfId="26552"/>
    <cellStyle name="40% - Accent2 3 3 4 4 5" xfId="26553"/>
    <cellStyle name="40% - Accent2 3 3 4 4 6" xfId="26554"/>
    <cellStyle name="40% - Accent2 3 3 4 4 7" xfId="26555"/>
    <cellStyle name="40% - Accent2 3 3 4 4 8" xfId="26556"/>
    <cellStyle name="40% - Accent2 3 3 4 4 9" xfId="26557"/>
    <cellStyle name="40% - Accent2 3 3 4 5" xfId="26558"/>
    <cellStyle name="40% - Accent2 3 3 4 5 2" xfId="26559"/>
    <cellStyle name="40% - Accent2 3 3 4 5 3" xfId="26560"/>
    <cellStyle name="40% - Accent2 3 3 4 6" xfId="26561"/>
    <cellStyle name="40% - Accent2 3 3 4 6 2" xfId="26562"/>
    <cellStyle name="40% - Accent2 3 3 4 7" xfId="26563"/>
    <cellStyle name="40% - Accent2 3 3 4 8" xfId="26564"/>
    <cellStyle name="40% - Accent2 3 3 4 9" xfId="26565"/>
    <cellStyle name="40% - Accent2 3 3 5" xfId="26566"/>
    <cellStyle name="40% - Accent2 3 3 5 2" xfId="26567"/>
    <cellStyle name="40% - Accent2 3 3 5 2 2" xfId="26568"/>
    <cellStyle name="40% - Accent2 3 3 5 2 3" xfId="26569"/>
    <cellStyle name="40% - Accent2 3 3 5 3" xfId="26570"/>
    <cellStyle name="40% - Accent2 3 3 5 3 2" xfId="26571"/>
    <cellStyle name="40% - Accent2 3 3 5 4" xfId="26572"/>
    <cellStyle name="40% - Accent2 3 3 5 5" xfId="26573"/>
    <cellStyle name="40% - Accent2 3 3 5 6" xfId="26574"/>
    <cellStyle name="40% - Accent2 3 3 5 7" xfId="26575"/>
    <cellStyle name="40% - Accent2 3 3 5 8" xfId="26576"/>
    <cellStyle name="40% - Accent2 3 3 5 9" xfId="26577"/>
    <cellStyle name="40% - Accent2 3 3 6" xfId="26578"/>
    <cellStyle name="40% - Accent2 3 3 6 2" xfId="26579"/>
    <cellStyle name="40% - Accent2 3 3 6 2 2" xfId="26580"/>
    <cellStyle name="40% - Accent2 3 3 6 2 3" xfId="26581"/>
    <cellStyle name="40% - Accent2 3 3 6 3" xfId="26582"/>
    <cellStyle name="40% - Accent2 3 3 6 3 2" xfId="26583"/>
    <cellStyle name="40% - Accent2 3 3 6 4" xfId="26584"/>
    <cellStyle name="40% - Accent2 3 3 6 5" xfId="26585"/>
    <cellStyle name="40% - Accent2 3 3 6 6" xfId="26586"/>
    <cellStyle name="40% - Accent2 3 3 6 7" xfId="26587"/>
    <cellStyle name="40% - Accent2 3 3 6 8" xfId="26588"/>
    <cellStyle name="40% - Accent2 3 3 6 9" xfId="26589"/>
    <cellStyle name="40% - Accent2 3 3 7" xfId="26590"/>
    <cellStyle name="40% - Accent2 3 3 7 2" xfId="26591"/>
    <cellStyle name="40% - Accent2 3 3 7 2 2" xfId="26592"/>
    <cellStyle name="40% - Accent2 3 3 7 2 3" xfId="26593"/>
    <cellStyle name="40% - Accent2 3 3 7 3" xfId="26594"/>
    <cellStyle name="40% - Accent2 3 3 7 3 2" xfId="26595"/>
    <cellStyle name="40% - Accent2 3 3 7 4" xfId="26596"/>
    <cellStyle name="40% - Accent2 3 3 7 5" xfId="26597"/>
    <cellStyle name="40% - Accent2 3 3 7 6" xfId="26598"/>
    <cellStyle name="40% - Accent2 3 3 7 7" xfId="26599"/>
    <cellStyle name="40% - Accent2 3 3 7 8" xfId="26600"/>
    <cellStyle name="40% - Accent2 3 3 7 9" xfId="26601"/>
    <cellStyle name="40% - Accent2 3 3 8" xfId="26602"/>
    <cellStyle name="40% - Accent2 3 3 8 2" xfId="26603"/>
    <cellStyle name="40% - Accent2 3 3 8 3" xfId="26604"/>
    <cellStyle name="40% - Accent2 3 3 9" xfId="26605"/>
    <cellStyle name="40% - Accent2 3 3 9 2" xfId="26606"/>
    <cellStyle name="40% - Accent2 3 4" xfId="26607"/>
    <cellStyle name="40% - Accent2 3 4 10" xfId="26608"/>
    <cellStyle name="40% - Accent2 3 4 11" xfId="26609"/>
    <cellStyle name="40% - Accent2 3 4 12" xfId="26610"/>
    <cellStyle name="40% - Accent2 3 4 13" xfId="26611"/>
    <cellStyle name="40% - Accent2 3 4 14" xfId="26612"/>
    <cellStyle name="40% - Accent2 3 4 15" xfId="26613"/>
    <cellStyle name="40% - Accent2 3 4 2" xfId="26614"/>
    <cellStyle name="40% - Accent2 3 4 2 10" xfId="26615"/>
    <cellStyle name="40% - Accent2 3 4 2 11" xfId="26616"/>
    <cellStyle name="40% - Accent2 3 4 2 12" xfId="26617"/>
    <cellStyle name="40% - Accent2 3 4 2 13" xfId="26618"/>
    <cellStyle name="40% - Accent2 3 4 2 2" xfId="26619"/>
    <cellStyle name="40% - Accent2 3 4 2 2 10" xfId="26620"/>
    <cellStyle name="40% - Accent2 3 4 2 2 11" xfId="26621"/>
    <cellStyle name="40% - Accent2 3 4 2 2 12" xfId="26622"/>
    <cellStyle name="40% - Accent2 3 4 2 2 2" xfId="26623"/>
    <cellStyle name="40% - Accent2 3 4 2 2 2 2" xfId="26624"/>
    <cellStyle name="40% - Accent2 3 4 2 2 2 2 2" xfId="26625"/>
    <cellStyle name="40% - Accent2 3 4 2 2 2 2 3" xfId="26626"/>
    <cellStyle name="40% - Accent2 3 4 2 2 2 3" xfId="26627"/>
    <cellStyle name="40% - Accent2 3 4 2 2 2 3 2" xfId="26628"/>
    <cellStyle name="40% - Accent2 3 4 2 2 2 4" xfId="26629"/>
    <cellStyle name="40% - Accent2 3 4 2 2 2 5" xfId="26630"/>
    <cellStyle name="40% - Accent2 3 4 2 2 2 6" xfId="26631"/>
    <cellStyle name="40% - Accent2 3 4 2 2 2 7" xfId="26632"/>
    <cellStyle name="40% - Accent2 3 4 2 2 2 8" xfId="26633"/>
    <cellStyle name="40% - Accent2 3 4 2 2 2 9" xfId="26634"/>
    <cellStyle name="40% - Accent2 3 4 2 2 3" xfId="26635"/>
    <cellStyle name="40% - Accent2 3 4 2 2 3 2" xfId="26636"/>
    <cellStyle name="40% - Accent2 3 4 2 2 3 2 2" xfId="26637"/>
    <cellStyle name="40% - Accent2 3 4 2 2 3 2 3" xfId="26638"/>
    <cellStyle name="40% - Accent2 3 4 2 2 3 3" xfId="26639"/>
    <cellStyle name="40% - Accent2 3 4 2 2 3 3 2" xfId="26640"/>
    <cellStyle name="40% - Accent2 3 4 2 2 3 4" xfId="26641"/>
    <cellStyle name="40% - Accent2 3 4 2 2 3 5" xfId="26642"/>
    <cellStyle name="40% - Accent2 3 4 2 2 3 6" xfId="26643"/>
    <cellStyle name="40% - Accent2 3 4 2 2 3 7" xfId="26644"/>
    <cellStyle name="40% - Accent2 3 4 2 2 3 8" xfId="26645"/>
    <cellStyle name="40% - Accent2 3 4 2 2 3 9" xfId="26646"/>
    <cellStyle name="40% - Accent2 3 4 2 2 4" xfId="26647"/>
    <cellStyle name="40% - Accent2 3 4 2 2 4 2" xfId="26648"/>
    <cellStyle name="40% - Accent2 3 4 2 2 4 2 2" xfId="26649"/>
    <cellStyle name="40% - Accent2 3 4 2 2 4 2 3" xfId="26650"/>
    <cellStyle name="40% - Accent2 3 4 2 2 4 3" xfId="26651"/>
    <cellStyle name="40% - Accent2 3 4 2 2 4 3 2" xfId="26652"/>
    <cellStyle name="40% - Accent2 3 4 2 2 4 4" xfId="26653"/>
    <cellStyle name="40% - Accent2 3 4 2 2 4 5" xfId="26654"/>
    <cellStyle name="40% - Accent2 3 4 2 2 4 6" xfId="26655"/>
    <cellStyle name="40% - Accent2 3 4 2 2 4 7" xfId="26656"/>
    <cellStyle name="40% - Accent2 3 4 2 2 4 8" xfId="26657"/>
    <cellStyle name="40% - Accent2 3 4 2 2 4 9" xfId="26658"/>
    <cellStyle name="40% - Accent2 3 4 2 2 5" xfId="26659"/>
    <cellStyle name="40% - Accent2 3 4 2 2 5 2" xfId="26660"/>
    <cellStyle name="40% - Accent2 3 4 2 2 5 3" xfId="26661"/>
    <cellStyle name="40% - Accent2 3 4 2 2 6" xfId="26662"/>
    <cellStyle name="40% - Accent2 3 4 2 2 6 2" xfId="26663"/>
    <cellStyle name="40% - Accent2 3 4 2 2 7" xfId="26664"/>
    <cellStyle name="40% - Accent2 3 4 2 2 8" xfId="26665"/>
    <cellStyle name="40% - Accent2 3 4 2 2 9" xfId="26666"/>
    <cellStyle name="40% - Accent2 3 4 2 3" xfId="26667"/>
    <cellStyle name="40% - Accent2 3 4 2 3 2" xfId="26668"/>
    <cellStyle name="40% - Accent2 3 4 2 3 2 2" xfId="26669"/>
    <cellStyle name="40% - Accent2 3 4 2 3 2 3" xfId="26670"/>
    <cellStyle name="40% - Accent2 3 4 2 3 3" xfId="26671"/>
    <cellStyle name="40% - Accent2 3 4 2 3 3 2" xfId="26672"/>
    <cellStyle name="40% - Accent2 3 4 2 3 4" xfId="26673"/>
    <cellStyle name="40% - Accent2 3 4 2 3 5" xfId="26674"/>
    <cellStyle name="40% - Accent2 3 4 2 3 6" xfId="26675"/>
    <cellStyle name="40% - Accent2 3 4 2 3 7" xfId="26676"/>
    <cellStyle name="40% - Accent2 3 4 2 3 8" xfId="26677"/>
    <cellStyle name="40% - Accent2 3 4 2 3 9" xfId="26678"/>
    <cellStyle name="40% - Accent2 3 4 2 4" xfId="26679"/>
    <cellStyle name="40% - Accent2 3 4 2 4 2" xfId="26680"/>
    <cellStyle name="40% - Accent2 3 4 2 4 2 2" xfId="26681"/>
    <cellStyle name="40% - Accent2 3 4 2 4 2 3" xfId="26682"/>
    <cellStyle name="40% - Accent2 3 4 2 4 3" xfId="26683"/>
    <cellStyle name="40% - Accent2 3 4 2 4 3 2" xfId="26684"/>
    <cellStyle name="40% - Accent2 3 4 2 4 4" xfId="26685"/>
    <cellStyle name="40% - Accent2 3 4 2 4 5" xfId="26686"/>
    <cellStyle name="40% - Accent2 3 4 2 4 6" xfId="26687"/>
    <cellStyle name="40% - Accent2 3 4 2 4 7" xfId="26688"/>
    <cellStyle name="40% - Accent2 3 4 2 4 8" xfId="26689"/>
    <cellStyle name="40% - Accent2 3 4 2 4 9" xfId="26690"/>
    <cellStyle name="40% - Accent2 3 4 2 5" xfId="26691"/>
    <cellStyle name="40% - Accent2 3 4 2 5 2" xfId="26692"/>
    <cellStyle name="40% - Accent2 3 4 2 5 2 2" xfId="26693"/>
    <cellStyle name="40% - Accent2 3 4 2 5 2 3" xfId="26694"/>
    <cellStyle name="40% - Accent2 3 4 2 5 3" xfId="26695"/>
    <cellStyle name="40% - Accent2 3 4 2 5 3 2" xfId="26696"/>
    <cellStyle name="40% - Accent2 3 4 2 5 4" xfId="26697"/>
    <cellStyle name="40% - Accent2 3 4 2 5 5" xfId="26698"/>
    <cellStyle name="40% - Accent2 3 4 2 5 6" xfId="26699"/>
    <cellStyle name="40% - Accent2 3 4 2 5 7" xfId="26700"/>
    <cellStyle name="40% - Accent2 3 4 2 5 8" xfId="26701"/>
    <cellStyle name="40% - Accent2 3 4 2 5 9" xfId="26702"/>
    <cellStyle name="40% - Accent2 3 4 2 6" xfId="26703"/>
    <cellStyle name="40% - Accent2 3 4 2 6 2" xfId="26704"/>
    <cellStyle name="40% - Accent2 3 4 2 6 3" xfId="26705"/>
    <cellStyle name="40% - Accent2 3 4 2 7" xfId="26706"/>
    <cellStyle name="40% - Accent2 3 4 2 7 2" xfId="26707"/>
    <cellStyle name="40% - Accent2 3 4 2 8" xfId="26708"/>
    <cellStyle name="40% - Accent2 3 4 2 9" xfId="26709"/>
    <cellStyle name="40% - Accent2 3 4 3" xfId="26710"/>
    <cellStyle name="40% - Accent2 3 4 3 10" xfId="26711"/>
    <cellStyle name="40% - Accent2 3 4 3 11" xfId="26712"/>
    <cellStyle name="40% - Accent2 3 4 3 12" xfId="26713"/>
    <cellStyle name="40% - Accent2 3 4 3 13" xfId="26714"/>
    <cellStyle name="40% - Accent2 3 4 3 2" xfId="26715"/>
    <cellStyle name="40% - Accent2 3 4 3 2 10" xfId="26716"/>
    <cellStyle name="40% - Accent2 3 4 3 2 11" xfId="26717"/>
    <cellStyle name="40% - Accent2 3 4 3 2 12" xfId="26718"/>
    <cellStyle name="40% - Accent2 3 4 3 2 2" xfId="26719"/>
    <cellStyle name="40% - Accent2 3 4 3 2 2 2" xfId="26720"/>
    <cellStyle name="40% - Accent2 3 4 3 2 2 2 2" xfId="26721"/>
    <cellStyle name="40% - Accent2 3 4 3 2 2 2 3" xfId="26722"/>
    <cellStyle name="40% - Accent2 3 4 3 2 2 3" xfId="26723"/>
    <cellStyle name="40% - Accent2 3 4 3 2 2 3 2" xfId="26724"/>
    <cellStyle name="40% - Accent2 3 4 3 2 2 4" xfId="26725"/>
    <cellStyle name="40% - Accent2 3 4 3 2 2 5" xfId="26726"/>
    <cellStyle name="40% - Accent2 3 4 3 2 2 6" xfId="26727"/>
    <cellStyle name="40% - Accent2 3 4 3 2 2 7" xfId="26728"/>
    <cellStyle name="40% - Accent2 3 4 3 2 2 8" xfId="26729"/>
    <cellStyle name="40% - Accent2 3 4 3 2 2 9" xfId="26730"/>
    <cellStyle name="40% - Accent2 3 4 3 2 3" xfId="26731"/>
    <cellStyle name="40% - Accent2 3 4 3 2 3 2" xfId="26732"/>
    <cellStyle name="40% - Accent2 3 4 3 2 3 2 2" xfId="26733"/>
    <cellStyle name="40% - Accent2 3 4 3 2 3 2 3" xfId="26734"/>
    <cellStyle name="40% - Accent2 3 4 3 2 3 3" xfId="26735"/>
    <cellStyle name="40% - Accent2 3 4 3 2 3 3 2" xfId="26736"/>
    <cellStyle name="40% - Accent2 3 4 3 2 3 4" xfId="26737"/>
    <cellStyle name="40% - Accent2 3 4 3 2 3 5" xfId="26738"/>
    <cellStyle name="40% - Accent2 3 4 3 2 3 6" xfId="26739"/>
    <cellStyle name="40% - Accent2 3 4 3 2 3 7" xfId="26740"/>
    <cellStyle name="40% - Accent2 3 4 3 2 3 8" xfId="26741"/>
    <cellStyle name="40% - Accent2 3 4 3 2 3 9" xfId="26742"/>
    <cellStyle name="40% - Accent2 3 4 3 2 4" xfId="26743"/>
    <cellStyle name="40% - Accent2 3 4 3 2 4 2" xfId="26744"/>
    <cellStyle name="40% - Accent2 3 4 3 2 4 2 2" xfId="26745"/>
    <cellStyle name="40% - Accent2 3 4 3 2 4 2 3" xfId="26746"/>
    <cellStyle name="40% - Accent2 3 4 3 2 4 3" xfId="26747"/>
    <cellStyle name="40% - Accent2 3 4 3 2 4 3 2" xfId="26748"/>
    <cellStyle name="40% - Accent2 3 4 3 2 4 4" xfId="26749"/>
    <cellStyle name="40% - Accent2 3 4 3 2 4 5" xfId="26750"/>
    <cellStyle name="40% - Accent2 3 4 3 2 4 6" xfId="26751"/>
    <cellStyle name="40% - Accent2 3 4 3 2 4 7" xfId="26752"/>
    <cellStyle name="40% - Accent2 3 4 3 2 4 8" xfId="26753"/>
    <cellStyle name="40% - Accent2 3 4 3 2 4 9" xfId="26754"/>
    <cellStyle name="40% - Accent2 3 4 3 2 5" xfId="26755"/>
    <cellStyle name="40% - Accent2 3 4 3 2 5 2" xfId="26756"/>
    <cellStyle name="40% - Accent2 3 4 3 2 5 3" xfId="26757"/>
    <cellStyle name="40% - Accent2 3 4 3 2 6" xfId="26758"/>
    <cellStyle name="40% - Accent2 3 4 3 2 6 2" xfId="26759"/>
    <cellStyle name="40% - Accent2 3 4 3 2 7" xfId="26760"/>
    <cellStyle name="40% - Accent2 3 4 3 2 8" xfId="26761"/>
    <cellStyle name="40% - Accent2 3 4 3 2 9" xfId="26762"/>
    <cellStyle name="40% - Accent2 3 4 3 3" xfId="26763"/>
    <cellStyle name="40% - Accent2 3 4 3 3 2" xfId="26764"/>
    <cellStyle name="40% - Accent2 3 4 3 3 2 2" xfId="26765"/>
    <cellStyle name="40% - Accent2 3 4 3 3 2 3" xfId="26766"/>
    <cellStyle name="40% - Accent2 3 4 3 3 3" xfId="26767"/>
    <cellStyle name="40% - Accent2 3 4 3 3 3 2" xfId="26768"/>
    <cellStyle name="40% - Accent2 3 4 3 3 4" xfId="26769"/>
    <cellStyle name="40% - Accent2 3 4 3 3 5" xfId="26770"/>
    <cellStyle name="40% - Accent2 3 4 3 3 6" xfId="26771"/>
    <cellStyle name="40% - Accent2 3 4 3 3 7" xfId="26772"/>
    <cellStyle name="40% - Accent2 3 4 3 3 8" xfId="26773"/>
    <cellStyle name="40% - Accent2 3 4 3 3 9" xfId="26774"/>
    <cellStyle name="40% - Accent2 3 4 3 4" xfId="26775"/>
    <cellStyle name="40% - Accent2 3 4 3 4 2" xfId="26776"/>
    <cellStyle name="40% - Accent2 3 4 3 4 2 2" xfId="26777"/>
    <cellStyle name="40% - Accent2 3 4 3 4 2 3" xfId="26778"/>
    <cellStyle name="40% - Accent2 3 4 3 4 3" xfId="26779"/>
    <cellStyle name="40% - Accent2 3 4 3 4 3 2" xfId="26780"/>
    <cellStyle name="40% - Accent2 3 4 3 4 4" xfId="26781"/>
    <cellStyle name="40% - Accent2 3 4 3 4 5" xfId="26782"/>
    <cellStyle name="40% - Accent2 3 4 3 4 6" xfId="26783"/>
    <cellStyle name="40% - Accent2 3 4 3 4 7" xfId="26784"/>
    <cellStyle name="40% - Accent2 3 4 3 4 8" xfId="26785"/>
    <cellStyle name="40% - Accent2 3 4 3 4 9" xfId="26786"/>
    <cellStyle name="40% - Accent2 3 4 3 5" xfId="26787"/>
    <cellStyle name="40% - Accent2 3 4 3 5 2" xfId="26788"/>
    <cellStyle name="40% - Accent2 3 4 3 5 2 2" xfId="26789"/>
    <cellStyle name="40% - Accent2 3 4 3 5 2 3" xfId="26790"/>
    <cellStyle name="40% - Accent2 3 4 3 5 3" xfId="26791"/>
    <cellStyle name="40% - Accent2 3 4 3 5 3 2" xfId="26792"/>
    <cellStyle name="40% - Accent2 3 4 3 5 4" xfId="26793"/>
    <cellStyle name="40% - Accent2 3 4 3 5 5" xfId="26794"/>
    <cellStyle name="40% - Accent2 3 4 3 5 6" xfId="26795"/>
    <cellStyle name="40% - Accent2 3 4 3 5 7" xfId="26796"/>
    <cellStyle name="40% - Accent2 3 4 3 5 8" xfId="26797"/>
    <cellStyle name="40% - Accent2 3 4 3 5 9" xfId="26798"/>
    <cellStyle name="40% - Accent2 3 4 3 6" xfId="26799"/>
    <cellStyle name="40% - Accent2 3 4 3 6 2" xfId="26800"/>
    <cellStyle name="40% - Accent2 3 4 3 6 3" xfId="26801"/>
    <cellStyle name="40% - Accent2 3 4 3 7" xfId="26802"/>
    <cellStyle name="40% - Accent2 3 4 3 7 2" xfId="26803"/>
    <cellStyle name="40% - Accent2 3 4 3 8" xfId="26804"/>
    <cellStyle name="40% - Accent2 3 4 3 9" xfId="26805"/>
    <cellStyle name="40% - Accent2 3 4 4" xfId="26806"/>
    <cellStyle name="40% - Accent2 3 4 4 10" xfId="26807"/>
    <cellStyle name="40% - Accent2 3 4 4 11" xfId="26808"/>
    <cellStyle name="40% - Accent2 3 4 4 12" xfId="26809"/>
    <cellStyle name="40% - Accent2 3 4 4 2" xfId="26810"/>
    <cellStyle name="40% - Accent2 3 4 4 2 2" xfId="26811"/>
    <cellStyle name="40% - Accent2 3 4 4 2 2 2" xfId="26812"/>
    <cellStyle name="40% - Accent2 3 4 4 2 2 3" xfId="26813"/>
    <cellStyle name="40% - Accent2 3 4 4 2 3" xfId="26814"/>
    <cellStyle name="40% - Accent2 3 4 4 2 3 2" xfId="26815"/>
    <cellStyle name="40% - Accent2 3 4 4 2 4" xfId="26816"/>
    <cellStyle name="40% - Accent2 3 4 4 2 5" xfId="26817"/>
    <cellStyle name="40% - Accent2 3 4 4 2 6" xfId="26818"/>
    <cellStyle name="40% - Accent2 3 4 4 2 7" xfId="26819"/>
    <cellStyle name="40% - Accent2 3 4 4 2 8" xfId="26820"/>
    <cellStyle name="40% - Accent2 3 4 4 2 9" xfId="26821"/>
    <cellStyle name="40% - Accent2 3 4 4 3" xfId="26822"/>
    <cellStyle name="40% - Accent2 3 4 4 3 2" xfId="26823"/>
    <cellStyle name="40% - Accent2 3 4 4 3 2 2" xfId="26824"/>
    <cellStyle name="40% - Accent2 3 4 4 3 2 3" xfId="26825"/>
    <cellStyle name="40% - Accent2 3 4 4 3 3" xfId="26826"/>
    <cellStyle name="40% - Accent2 3 4 4 3 3 2" xfId="26827"/>
    <cellStyle name="40% - Accent2 3 4 4 3 4" xfId="26828"/>
    <cellStyle name="40% - Accent2 3 4 4 3 5" xfId="26829"/>
    <cellStyle name="40% - Accent2 3 4 4 3 6" xfId="26830"/>
    <cellStyle name="40% - Accent2 3 4 4 3 7" xfId="26831"/>
    <cellStyle name="40% - Accent2 3 4 4 3 8" xfId="26832"/>
    <cellStyle name="40% - Accent2 3 4 4 3 9" xfId="26833"/>
    <cellStyle name="40% - Accent2 3 4 4 4" xfId="26834"/>
    <cellStyle name="40% - Accent2 3 4 4 4 2" xfId="26835"/>
    <cellStyle name="40% - Accent2 3 4 4 4 2 2" xfId="26836"/>
    <cellStyle name="40% - Accent2 3 4 4 4 2 3" xfId="26837"/>
    <cellStyle name="40% - Accent2 3 4 4 4 3" xfId="26838"/>
    <cellStyle name="40% - Accent2 3 4 4 4 3 2" xfId="26839"/>
    <cellStyle name="40% - Accent2 3 4 4 4 4" xfId="26840"/>
    <cellStyle name="40% - Accent2 3 4 4 4 5" xfId="26841"/>
    <cellStyle name="40% - Accent2 3 4 4 4 6" xfId="26842"/>
    <cellStyle name="40% - Accent2 3 4 4 4 7" xfId="26843"/>
    <cellStyle name="40% - Accent2 3 4 4 4 8" xfId="26844"/>
    <cellStyle name="40% - Accent2 3 4 4 4 9" xfId="26845"/>
    <cellStyle name="40% - Accent2 3 4 4 5" xfId="26846"/>
    <cellStyle name="40% - Accent2 3 4 4 5 2" xfId="26847"/>
    <cellStyle name="40% - Accent2 3 4 4 5 3" xfId="26848"/>
    <cellStyle name="40% - Accent2 3 4 4 6" xfId="26849"/>
    <cellStyle name="40% - Accent2 3 4 4 6 2" xfId="26850"/>
    <cellStyle name="40% - Accent2 3 4 4 7" xfId="26851"/>
    <cellStyle name="40% - Accent2 3 4 4 8" xfId="26852"/>
    <cellStyle name="40% - Accent2 3 4 4 9" xfId="26853"/>
    <cellStyle name="40% - Accent2 3 4 5" xfId="26854"/>
    <cellStyle name="40% - Accent2 3 4 5 2" xfId="26855"/>
    <cellStyle name="40% - Accent2 3 4 5 2 2" xfId="26856"/>
    <cellStyle name="40% - Accent2 3 4 5 2 3" xfId="26857"/>
    <cellStyle name="40% - Accent2 3 4 5 3" xfId="26858"/>
    <cellStyle name="40% - Accent2 3 4 5 3 2" xfId="26859"/>
    <cellStyle name="40% - Accent2 3 4 5 4" xfId="26860"/>
    <cellStyle name="40% - Accent2 3 4 5 5" xfId="26861"/>
    <cellStyle name="40% - Accent2 3 4 5 6" xfId="26862"/>
    <cellStyle name="40% - Accent2 3 4 5 7" xfId="26863"/>
    <cellStyle name="40% - Accent2 3 4 5 8" xfId="26864"/>
    <cellStyle name="40% - Accent2 3 4 5 9" xfId="26865"/>
    <cellStyle name="40% - Accent2 3 4 6" xfId="26866"/>
    <cellStyle name="40% - Accent2 3 4 6 2" xfId="26867"/>
    <cellStyle name="40% - Accent2 3 4 6 2 2" xfId="26868"/>
    <cellStyle name="40% - Accent2 3 4 6 2 3" xfId="26869"/>
    <cellStyle name="40% - Accent2 3 4 6 3" xfId="26870"/>
    <cellStyle name="40% - Accent2 3 4 6 3 2" xfId="26871"/>
    <cellStyle name="40% - Accent2 3 4 6 4" xfId="26872"/>
    <cellStyle name="40% - Accent2 3 4 6 5" xfId="26873"/>
    <cellStyle name="40% - Accent2 3 4 6 6" xfId="26874"/>
    <cellStyle name="40% - Accent2 3 4 6 7" xfId="26875"/>
    <cellStyle name="40% - Accent2 3 4 6 8" xfId="26876"/>
    <cellStyle name="40% - Accent2 3 4 6 9" xfId="26877"/>
    <cellStyle name="40% - Accent2 3 4 7" xfId="26878"/>
    <cellStyle name="40% - Accent2 3 4 7 2" xfId="26879"/>
    <cellStyle name="40% - Accent2 3 4 7 2 2" xfId="26880"/>
    <cellStyle name="40% - Accent2 3 4 7 2 3" xfId="26881"/>
    <cellStyle name="40% - Accent2 3 4 7 3" xfId="26882"/>
    <cellStyle name="40% - Accent2 3 4 7 3 2" xfId="26883"/>
    <cellStyle name="40% - Accent2 3 4 7 4" xfId="26884"/>
    <cellStyle name="40% - Accent2 3 4 7 5" xfId="26885"/>
    <cellStyle name="40% - Accent2 3 4 7 6" xfId="26886"/>
    <cellStyle name="40% - Accent2 3 4 7 7" xfId="26887"/>
    <cellStyle name="40% - Accent2 3 4 7 8" xfId="26888"/>
    <cellStyle name="40% - Accent2 3 4 7 9" xfId="26889"/>
    <cellStyle name="40% - Accent2 3 4 8" xfId="26890"/>
    <cellStyle name="40% - Accent2 3 4 8 2" xfId="26891"/>
    <cellStyle name="40% - Accent2 3 4 8 3" xfId="26892"/>
    <cellStyle name="40% - Accent2 3 4 9" xfId="26893"/>
    <cellStyle name="40% - Accent2 3 4 9 2" xfId="26894"/>
    <cellStyle name="40% - Accent2 3 5" xfId="26895"/>
    <cellStyle name="40% - Accent2 3 5 10" xfId="26896"/>
    <cellStyle name="40% - Accent2 3 5 11" xfId="26897"/>
    <cellStyle name="40% - Accent2 3 5 12" xfId="26898"/>
    <cellStyle name="40% - Accent2 3 5 13" xfId="26899"/>
    <cellStyle name="40% - Accent2 3 5 14" xfId="26900"/>
    <cellStyle name="40% - Accent2 3 5 15" xfId="26901"/>
    <cellStyle name="40% - Accent2 3 5 2" xfId="26902"/>
    <cellStyle name="40% - Accent2 3 5 2 10" xfId="26903"/>
    <cellStyle name="40% - Accent2 3 5 2 11" xfId="26904"/>
    <cellStyle name="40% - Accent2 3 5 2 12" xfId="26905"/>
    <cellStyle name="40% - Accent2 3 5 2 13" xfId="26906"/>
    <cellStyle name="40% - Accent2 3 5 2 2" xfId="26907"/>
    <cellStyle name="40% - Accent2 3 5 2 2 10" xfId="26908"/>
    <cellStyle name="40% - Accent2 3 5 2 2 11" xfId="26909"/>
    <cellStyle name="40% - Accent2 3 5 2 2 12" xfId="26910"/>
    <cellStyle name="40% - Accent2 3 5 2 2 2" xfId="26911"/>
    <cellStyle name="40% - Accent2 3 5 2 2 2 2" xfId="26912"/>
    <cellStyle name="40% - Accent2 3 5 2 2 2 2 2" xfId="26913"/>
    <cellStyle name="40% - Accent2 3 5 2 2 2 2 3" xfId="26914"/>
    <cellStyle name="40% - Accent2 3 5 2 2 2 3" xfId="26915"/>
    <cellStyle name="40% - Accent2 3 5 2 2 2 3 2" xfId="26916"/>
    <cellStyle name="40% - Accent2 3 5 2 2 2 4" xfId="26917"/>
    <cellStyle name="40% - Accent2 3 5 2 2 2 5" xfId="26918"/>
    <cellStyle name="40% - Accent2 3 5 2 2 2 6" xfId="26919"/>
    <cellStyle name="40% - Accent2 3 5 2 2 2 7" xfId="26920"/>
    <cellStyle name="40% - Accent2 3 5 2 2 2 8" xfId="26921"/>
    <cellStyle name="40% - Accent2 3 5 2 2 2 9" xfId="26922"/>
    <cellStyle name="40% - Accent2 3 5 2 2 3" xfId="26923"/>
    <cellStyle name="40% - Accent2 3 5 2 2 3 2" xfId="26924"/>
    <cellStyle name="40% - Accent2 3 5 2 2 3 2 2" xfId="26925"/>
    <cellStyle name="40% - Accent2 3 5 2 2 3 2 3" xfId="26926"/>
    <cellStyle name="40% - Accent2 3 5 2 2 3 3" xfId="26927"/>
    <cellStyle name="40% - Accent2 3 5 2 2 3 3 2" xfId="26928"/>
    <cellStyle name="40% - Accent2 3 5 2 2 3 4" xfId="26929"/>
    <cellStyle name="40% - Accent2 3 5 2 2 3 5" xfId="26930"/>
    <cellStyle name="40% - Accent2 3 5 2 2 3 6" xfId="26931"/>
    <cellStyle name="40% - Accent2 3 5 2 2 3 7" xfId="26932"/>
    <cellStyle name="40% - Accent2 3 5 2 2 3 8" xfId="26933"/>
    <cellStyle name="40% - Accent2 3 5 2 2 3 9" xfId="26934"/>
    <cellStyle name="40% - Accent2 3 5 2 2 4" xfId="26935"/>
    <cellStyle name="40% - Accent2 3 5 2 2 4 2" xfId="26936"/>
    <cellStyle name="40% - Accent2 3 5 2 2 4 2 2" xfId="26937"/>
    <cellStyle name="40% - Accent2 3 5 2 2 4 2 3" xfId="26938"/>
    <cellStyle name="40% - Accent2 3 5 2 2 4 3" xfId="26939"/>
    <cellStyle name="40% - Accent2 3 5 2 2 4 3 2" xfId="26940"/>
    <cellStyle name="40% - Accent2 3 5 2 2 4 4" xfId="26941"/>
    <cellStyle name="40% - Accent2 3 5 2 2 4 5" xfId="26942"/>
    <cellStyle name="40% - Accent2 3 5 2 2 4 6" xfId="26943"/>
    <cellStyle name="40% - Accent2 3 5 2 2 4 7" xfId="26944"/>
    <cellStyle name="40% - Accent2 3 5 2 2 4 8" xfId="26945"/>
    <cellStyle name="40% - Accent2 3 5 2 2 4 9" xfId="26946"/>
    <cellStyle name="40% - Accent2 3 5 2 2 5" xfId="26947"/>
    <cellStyle name="40% - Accent2 3 5 2 2 5 2" xfId="26948"/>
    <cellStyle name="40% - Accent2 3 5 2 2 5 3" xfId="26949"/>
    <cellStyle name="40% - Accent2 3 5 2 2 6" xfId="26950"/>
    <cellStyle name="40% - Accent2 3 5 2 2 6 2" xfId="26951"/>
    <cellStyle name="40% - Accent2 3 5 2 2 7" xfId="26952"/>
    <cellStyle name="40% - Accent2 3 5 2 2 8" xfId="26953"/>
    <cellStyle name="40% - Accent2 3 5 2 2 9" xfId="26954"/>
    <cellStyle name="40% - Accent2 3 5 2 3" xfId="26955"/>
    <cellStyle name="40% - Accent2 3 5 2 3 2" xfId="26956"/>
    <cellStyle name="40% - Accent2 3 5 2 3 2 2" xfId="26957"/>
    <cellStyle name="40% - Accent2 3 5 2 3 2 3" xfId="26958"/>
    <cellStyle name="40% - Accent2 3 5 2 3 3" xfId="26959"/>
    <cellStyle name="40% - Accent2 3 5 2 3 3 2" xfId="26960"/>
    <cellStyle name="40% - Accent2 3 5 2 3 4" xfId="26961"/>
    <cellStyle name="40% - Accent2 3 5 2 3 5" xfId="26962"/>
    <cellStyle name="40% - Accent2 3 5 2 3 6" xfId="26963"/>
    <cellStyle name="40% - Accent2 3 5 2 3 7" xfId="26964"/>
    <cellStyle name="40% - Accent2 3 5 2 3 8" xfId="26965"/>
    <cellStyle name="40% - Accent2 3 5 2 3 9" xfId="26966"/>
    <cellStyle name="40% - Accent2 3 5 2 4" xfId="26967"/>
    <cellStyle name="40% - Accent2 3 5 2 4 2" xfId="26968"/>
    <cellStyle name="40% - Accent2 3 5 2 4 2 2" xfId="26969"/>
    <cellStyle name="40% - Accent2 3 5 2 4 2 3" xfId="26970"/>
    <cellStyle name="40% - Accent2 3 5 2 4 3" xfId="26971"/>
    <cellStyle name="40% - Accent2 3 5 2 4 3 2" xfId="26972"/>
    <cellStyle name="40% - Accent2 3 5 2 4 4" xfId="26973"/>
    <cellStyle name="40% - Accent2 3 5 2 4 5" xfId="26974"/>
    <cellStyle name="40% - Accent2 3 5 2 4 6" xfId="26975"/>
    <cellStyle name="40% - Accent2 3 5 2 4 7" xfId="26976"/>
    <cellStyle name="40% - Accent2 3 5 2 4 8" xfId="26977"/>
    <cellStyle name="40% - Accent2 3 5 2 4 9" xfId="26978"/>
    <cellStyle name="40% - Accent2 3 5 2 5" xfId="26979"/>
    <cellStyle name="40% - Accent2 3 5 2 5 2" xfId="26980"/>
    <cellStyle name="40% - Accent2 3 5 2 5 2 2" xfId="26981"/>
    <cellStyle name="40% - Accent2 3 5 2 5 2 3" xfId="26982"/>
    <cellStyle name="40% - Accent2 3 5 2 5 3" xfId="26983"/>
    <cellStyle name="40% - Accent2 3 5 2 5 3 2" xfId="26984"/>
    <cellStyle name="40% - Accent2 3 5 2 5 4" xfId="26985"/>
    <cellStyle name="40% - Accent2 3 5 2 5 5" xfId="26986"/>
    <cellStyle name="40% - Accent2 3 5 2 5 6" xfId="26987"/>
    <cellStyle name="40% - Accent2 3 5 2 5 7" xfId="26988"/>
    <cellStyle name="40% - Accent2 3 5 2 5 8" xfId="26989"/>
    <cellStyle name="40% - Accent2 3 5 2 5 9" xfId="26990"/>
    <cellStyle name="40% - Accent2 3 5 2 6" xfId="26991"/>
    <cellStyle name="40% - Accent2 3 5 2 6 2" xfId="26992"/>
    <cellStyle name="40% - Accent2 3 5 2 6 3" xfId="26993"/>
    <cellStyle name="40% - Accent2 3 5 2 7" xfId="26994"/>
    <cellStyle name="40% - Accent2 3 5 2 7 2" xfId="26995"/>
    <cellStyle name="40% - Accent2 3 5 2 8" xfId="26996"/>
    <cellStyle name="40% - Accent2 3 5 2 9" xfId="26997"/>
    <cellStyle name="40% - Accent2 3 5 3" xfId="26998"/>
    <cellStyle name="40% - Accent2 3 5 3 10" xfId="26999"/>
    <cellStyle name="40% - Accent2 3 5 3 11" xfId="27000"/>
    <cellStyle name="40% - Accent2 3 5 3 12" xfId="27001"/>
    <cellStyle name="40% - Accent2 3 5 3 13" xfId="27002"/>
    <cellStyle name="40% - Accent2 3 5 3 2" xfId="27003"/>
    <cellStyle name="40% - Accent2 3 5 3 2 10" xfId="27004"/>
    <cellStyle name="40% - Accent2 3 5 3 2 11" xfId="27005"/>
    <cellStyle name="40% - Accent2 3 5 3 2 12" xfId="27006"/>
    <cellStyle name="40% - Accent2 3 5 3 2 2" xfId="27007"/>
    <cellStyle name="40% - Accent2 3 5 3 2 2 2" xfId="27008"/>
    <cellStyle name="40% - Accent2 3 5 3 2 2 2 2" xfId="27009"/>
    <cellStyle name="40% - Accent2 3 5 3 2 2 2 3" xfId="27010"/>
    <cellStyle name="40% - Accent2 3 5 3 2 2 3" xfId="27011"/>
    <cellStyle name="40% - Accent2 3 5 3 2 2 3 2" xfId="27012"/>
    <cellStyle name="40% - Accent2 3 5 3 2 2 4" xfId="27013"/>
    <cellStyle name="40% - Accent2 3 5 3 2 2 5" xfId="27014"/>
    <cellStyle name="40% - Accent2 3 5 3 2 2 6" xfId="27015"/>
    <cellStyle name="40% - Accent2 3 5 3 2 2 7" xfId="27016"/>
    <cellStyle name="40% - Accent2 3 5 3 2 2 8" xfId="27017"/>
    <cellStyle name="40% - Accent2 3 5 3 2 2 9" xfId="27018"/>
    <cellStyle name="40% - Accent2 3 5 3 2 3" xfId="27019"/>
    <cellStyle name="40% - Accent2 3 5 3 2 3 2" xfId="27020"/>
    <cellStyle name="40% - Accent2 3 5 3 2 3 2 2" xfId="27021"/>
    <cellStyle name="40% - Accent2 3 5 3 2 3 2 3" xfId="27022"/>
    <cellStyle name="40% - Accent2 3 5 3 2 3 3" xfId="27023"/>
    <cellStyle name="40% - Accent2 3 5 3 2 3 3 2" xfId="27024"/>
    <cellStyle name="40% - Accent2 3 5 3 2 3 4" xfId="27025"/>
    <cellStyle name="40% - Accent2 3 5 3 2 3 5" xfId="27026"/>
    <cellStyle name="40% - Accent2 3 5 3 2 3 6" xfId="27027"/>
    <cellStyle name="40% - Accent2 3 5 3 2 3 7" xfId="27028"/>
    <cellStyle name="40% - Accent2 3 5 3 2 3 8" xfId="27029"/>
    <cellStyle name="40% - Accent2 3 5 3 2 3 9" xfId="27030"/>
    <cellStyle name="40% - Accent2 3 5 3 2 4" xfId="27031"/>
    <cellStyle name="40% - Accent2 3 5 3 2 4 2" xfId="27032"/>
    <cellStyle name="40% - Accent2 3 5 3 2 4 2 2" xfId="27033"/>
    <cellStyle name="40% - Accent2 3 5 3 2 4 2 3" xfId="27034"/>
    <cellStyle name="40% - Accent2 3 5 3 2 4 3" xfId="27035"/>
    <cellStyle name="40% - Accent2 3 5 3 2 4 3 2" xfId="27036"/>
    <cellStyle name="40% - Accent2 3 5 3 2 4 4" xfId="27037"/>
    <cellStyle name="40% - Accent2 3 5 3 2 4 5" xfId="27038"/>
    <cellStyle name="40% - Accent2 3 5 3 2 4 6" xfId="27039"/>
    <cellStyle name="40% - Accent2 3 5 3 2 4 7" xfId="27040"/>
    <cellStyle name="40% - Accent2 3 5 3 2 4 8" xfId="27041"/>
    <cellStyle name="40% - Accent2 3 5 3 2 4 9" xfId="27042"/>
    <cellStyle name="40% - Accent2 3 5 3 2 5" xfId="27043"/>
    <cellStyle name="40% - Accent2 3 5 3 2 5 2" xfId="27044"/>
    <cellStyle name="40% - Accent2 3 5 3 2 5 3" xfId="27045"/>
    <cellStyle name="40% - Accent2 3 5 3 2 6" xfId="27046"/>
    <cellStyle name="40% - Accent2 3 5 3 2 6 2" xfId="27047"/>
    <cellStyle name="40% - Accent2 3 5 3 2 7" xfId="27048"/>
    <cellStyle name="40% - Accent2 3 5 3 2 8" xfId="27049"/>
    <cellStyle name="40% - Accent2 3 5 3 2 9" xfId="27050"/>
    <cellStyle name="40% - Accent2 3 5 3 3" xfId="27051"/>
    <cellStyle name="40% - Accent2 3 5 3 3 2" xfId="27052"/>
    <cellStyle name="40% - Accent2 3 5 3 3 2 2" xfId="27053"/>
    <cellStyle name="40% - Accent2 3 5 3 3 2 3" xfId="27054"/>
    <cellStyle name="40% - Accent2 3 5 3 3 3" xfId="27055"/>
    <cellStyle name="40% - Accent2 3 5 3 3 3 2" xfId="27056"/>
    <cellStyle name="40% - Accent2 3 5 3 3 4" xfId="27057"/>
    <cellStyle name="40% - Accent2 3 5 3 3 5" xfId="27058"/>
    <cellStyle name="40% - Accent2 3 5 3 3 6" xfId="27059"/>
    <cellStyle name="40% - Accent2 3 5 3 3 7" xfId="27060"/>
    <cellStyle name="40% - Accent2 3 5 3 3 8" xfId="27061"/>
    <cellStyle name="40% - Accent2 3 5 3 3 9" xfId="27062"/>
    <cellStyle name="40% - Accent2 3 5 3 4" xfId="27063"/>
    <cellStyle name="40% - Accent2 3 5 3 4 2" xfId="27064"/>
    <cellStyle name="40% - Accent2 3 5 3 4 2 2" xfId="27065"/>
    <cellStyle name="40% - Accent2 3 5 3 4 2 3" xfId="27066"/>
    <cellStyle name="40% - Accent2 3 5 3 4 3" xfId="27067"/>
    <cellStyle name="40% - Accent2 3 5 3 4 3 2" xfId="27068"/>
    <cellStyle name="40% - Accent2 3 5 3 4 4" xfId="27069"/>
    <cellStyle name="40% - Accent2 3 5 3 4 5" xfId="27070"/>
    <cellStyle name="40% - Accent2 3 5 3 4 6" xfId="27071"/>
    <cellStyle name="40% - Accent2 3 5 3 4 7" xfId="27072"/>
    <cellStyle name="40% - Accent2 3 5 3 4 8" xfId="27073"/>
    <cellStyle name="40% - Accent2 3 5 3 4 9" xfId="27074"/>
    <cellStyle name="40% - Accent2 3 5 3 5" xfId="27075"/>
    <cellStyle name="40% - Accent2 3 5 3 5 2" xfId="27076"/>
    <cellStyle name="40% - Accent2 3 5 3 5 2 2" xfId="27077"/>
    <cellStyle name="40% - Accent2 3 5 3 5 2 3" xfId="27078"/>
    <cellStyle name="40% - Accent2 3 5 3 5 3" xfId="27079"/>
    <cellStyle name="40% - Accent2 3 5 3 5 3 2" xfId="27080"/>
    <cellStyle name="40% - Accent2 3 5 3 5 4" xfId="27081"/>
    <cellStyle name="40% - Accent2 3 5 3 5 5" xfId="27082"/>
    <cellStyle name="40% - Accent2 3 5 3 5 6" xfId="27083"/>
    <cellStyle name="40% - Accent2 3 5 3 5 7" xfId="27084"/>
    <cellStyle name="40% - Accent2 3 5 3 5 8" xfId="27085"/>
    <cellStyle name="40% - Accent2 3 5 3 5 9" xfId="27086"/>
    <cellStyle name="40% - Accent2 3 5 3 6" xfId="27087"/>
    <cellStyle name="40% - Accent2 3 5 3 6 2" xfId="27088"/>
    <cellStyle name="40% - Accent2 3 5 3 6 3" xfId="27089"/>
    <cellStyle name="40% - Accent2 3 5 3 7" xfId="27090"/>
    <cellStyle name="40% - Accent2 3 5 3 7 2" xfId="27091"/>
    <cellStyle name="40% - Accent2 3 5 3 8" xfId="27092"/>
    <cellStyle name="40% - Accent2 3 5 3 9" xfId="27093"/>
    <cellStyle name="40% - Accent2 3 5 4" xfId="27094"/>
    <cellStyle name="40% - Accent2 3 5 4 10" xfId="27095"/>
    <cellStyle name="40% - Accent2 3 5 4 11" xfId="27096"/>
    <cellStyle name="40% - Accent2 3 5 4 12" xfId="27097"/>
    <cellStyle name="40% - Accent2 3 5 4 2" xfId="27098"/>
    <cellStyle name="40% - Accent2 3 5 4 2 2" xfId="27099"/>
    <cellStyle name="40% - Accent2 3 5 4 2 2 2" xfId="27100"/>
    <cellStyle name="40% - Accent2 3 5 4 2 2 3" xfId="27101"/>
    <cellStyle name="40% - Accent2 3 5 4 2 3" xfId="27102"/>
    <cellStyle name="40% - Accent2 3 5 4 2 3 2" xfId="27103"/>
    <cellStyle name="40% - Accent2 3 5 4 2 4" xfId="27104"/>
    <cellStyle name="40% - Accent2 3 5 4 2 5" xfId="27105"/>
    <cellStyle name="40% - Accent2 3 5 4 2 6" xfId="27106"/>
    <cellStyle name="40% - Accent2 3 5 4 2 7" xfId="27107"/>
    <cellStyle name="40% - Accent2 3 5 4 2 8" xfId="27108"/>
    <cellStyle name="40% - Accent2 3 5 4 2 9" xfId="27109"/>
    <cellStyle name="40% - Accent2 3 5 4 3" xfId="27110"/>
    <cellStyle name="40% - Accent2 3 5 4 3 2" xfId="27111"/>
    <cellStyle name="40% - Accent2 3 5 4 3 2 2" xfId="27112"/>
    <cellStyle name="40% - Accent2 3 5 4 3 2 3" xfId="27113"/>
    <cellStyle name="40% - Accent2 3 5 4 3 3" xfId="27114"/>
    <cellStyle name="40% - Accent2 3 5 4 3 3 2" xfId="27115"/>
    <cellStyle name="40% - Accent2 3 5 4 3 4" xfId="27116"/>
    <cellStyle name="40% - Accent2 3 5 4 3 5" xfId="27117"/>
    <cellStyle name="40% - Accent2 3 5 4 3 6" xfId="27118"/>
    <cellStyle name="40% - Accent2 3 5 4 3 7" xfId="27119"/>
    <cellStyle name="40% - Accent2 3 5 4 3 8" xfId="27120"/>
    <cellStyle name="40% - Accent2 3 5 4 3 9" xfId="27121"/>
    <cellStyle name="40% - Accent2 3 5 4 4" xfId="27122"/>
    <cellStyle name="40% - Accent2 3 5 4 4 2" xfId="27123"/>
    <cellStyle name="40% - Accent2 3 5 4 4 2 2" xfId="27124"/>
    <cellStyle name="40% - Accent2 3 5 4 4 2 3" xfId="27125"/>
    <cellStyle name="40% - Accent2 3 5 4 4 3" xfId="27126"/>
    <cellStyle name="40% - Accent2 3 5 4 4 3 2" xfId="27127"/>
    <cellStyle name="40% - Accent2 3 5 4 4 4" xfId="27128"/>
    <cellStyle name="40% - Accent2 3 5 4 4 5" xfId="27129"/>
    <cellStyle name="40% - Accent2 3 5 4 4 6" xfId="27130"/>
    <cellStyle name="40% - Accent2 3 5 4 4 7" xfId="27131"/>
    <cellStyle name="40% - Accent2 3 5 4 4 8" xfId="27132"/>
    <cellStyle name="40% - Accent2 3 5 4 4 9" xfId="27133"/>
    <cellStyle name="40% - Accent2 3 5 4 5" xfId="27134"/>
    <cellStyle name="40% - Accent2 3 5 4 5 2" xfId="27135"/>
    <cellStyle name="40% - Accent2 3 5 4 5 3" xfId="27136"/>
    <cellStyle name="40% - Accent2 3 5 4 6" xfId="27137"/>
    <cellStyle name="40% - Accent2 3 5 4 6 2" xfId="27138"/>
    <cellStyle name="40% - Accent2 3 5 4 7" xfId="27139"/>
    <cellStyle name="40% - Accent2 3 5 4 8" xfId="27140"/>
    <cellStyle name="40% - Accent2 3 5 4 9" xfId="27141"/>
    <cellStyle name="40% - Accent2 3 5 5" xfId="27142"/>
    <cellStyle name="40% - Accent2 3 5 5 2" xfId="27143"/>
    <cellStyle name="40% - Accent2 3 5 5 2 2" xfId="27144"/>
    <cellStyle name="40% - Accent2 3 5 5 2 3" xfId="27145"/>
    <cellStyle name="40% - Accent2 3 5 5 3" xfId="27146"/>
    <cellStyle name="40% - Accent2 3 5 5 3 2" xfId="27147"/>
    <cellStyle name="40% - Accent2 3 5 5 4" xfId="27148"/>
    <cellStyle name="40% - Accent2 3 5 5 5" xfId="27149"/>
    <cellStyle name="40% - Accent2 3 5 5 6" xfId="27150"/>
    <cellStyle name="40% - Accent2 3 5 5 7" xfId="27151"/>
    <cellStyle name="40% - Accent2 3 5 5 8" xfId="27152"/>
    <cellStyle name="40% - Accent2 3 5 5 9" xfId="27153"/>
    <cellStyle name="40% - Accent2 3 5 6" xfId="27154"/>
    <cellStyle name="40% - Accent2 3 5 6 2" xfId="27155"/>
    <cellStyle name="40% - Accent2 3 5 6 2 2" xfId="27156"/>
    <cellStyle name="40% - Accent2 3 5 6 2 3" xfId="27157"/>
    <cellStyle name="40% - Accent2 3 5 6 3" xfId="27158"/>
    <cellStyle name="40% - Accent2 3 5 6 3 2" xfId="27159"/>
    <cellStyle name="40% - Accent2 3 5 6 4" xfId="27160"/>
    <cellStyle name="40% - Accent2 3 5 6 5" xfId="27161"/>
    <cellStyle name="40% - Accent2 3 5 6 6" xfId="27162"/>
    <cellStyle name="40% - Accent2 3 5 6 7" xfId="27163"/>
    <cellStyle name="40% - Accent2 3 5 6 8" xfId="27164"/>
    <cellStyle name="40% - Accent2 3 5 6 9" xfId="27165"/>
    <cellStyle name="40% - Accent2 3 5 7" xfId="27166"/>
    <cellStyle name="40% - Accent2 3 5 7 2" xfId="27167"/>
    <cellStyle name="40% - Accent2 3 5 7 2 2" xfId="27168"/>
    <cellStyle name="40% - Accent2 3 5 7 2 3" xfId="27169"/>
    <cellStyle name="40% - Accent2 3 5 7 3" xfId="27170"/>
    <cellStyle name="40% - Accent2 3 5 7 3 2" xfId="27171"/>
    <cellStyle name="40% - Accent2 3 5 7 4" xfId="27172"/>
    <cellStyle name="40% - Accent2 3 5 7 5" xfId="27173"/>
    <cellStyle name="40% - Accent2 3 5 7 6" xfId="27174"/>
    <cellStyle name="40% - Accent2 3 5 7 7" xfId="27175"/>
    <cellStyle name="40% - Accent2 3 5 7 8" xfId="27176"/>
    <cellStyle name="40% - Accent2 3 5 7 9" xfId="27177"/>
    <cellStyle name="40% - Accent2 3 5 8" xfId="27178"/>
    <cellStyle name="40% - Accent2 3 5 8 2" xfId="27179"/>
    <cellStyle name="40% - Accent2 3 5 8 3" xfId="27180"/>
    <cellStyle name="40% - Accent2 3 5 9" xfId="27181"/>
    <cellStyle name="40% - Accent2 3 5 9 2" xfId="27182"/>
    <cellStyle name="40% - Accent2 3 6" xfId="27183"/>
    <cellStyle name="40% - Accent2 3 6 10" xfId="27184"/>
    <cellStyle name="40% - Accent2 3 6 11" xfId="27185"/>
    <cellStyle name="40% - Accent2 3 6 12" xfId="27186"/>
    <cellStyle name="40% - Accent2 3 6 13" xfId="27187"/>
    <cellStyle name="40% - Accent2 3 6 14" xfId="27188"/>
    <cellStyle name="40% - Accent2 3 6 15" xfId="27189"/>
    <cellStyle name="40% - Accent2 3 6 2" xfId="27190"/>
    <cellStyle name="40% - Accent2 3 6 2 10" xfId="27191"/>
    <cellStyle name="40% - Accent2 3 6 2 11" xfId="27192"/>
    <cellStyle name="40% - Accent2 3 6 2 12" xfId="27193"/>
    <cellStyle name="40% - Accent2 3 6 2 13" xfId="27194"/>
    <cellStyle name="40% - Accent2 3 6 2 2" xfId="27195"/>
    <cellStyle name="40% - Accent2 3 6 2 2 10" xfId="27196"/>
    <cellStyle name="40% - Accent2 3 6 2 2 11" xfId="27197"/>
    <cellStyle name="40% - Accent2 3 6 2 2 12" xfId="27198"/>
    <cellStyle name="40% - Accent2 3 6 2 2 2" xfId="27199"/>
    <cellStyle name="40% - Accent2 3 6 2 2 2 2" xfId="27200"/>
    <cellStyle name="40% - Accent2 3 6 2 2 2 2 2" xfId="27201"/>
    <cellStyle name="40% - Accent2 3 6 2 2 2 2 3" xfId="27202"/>
    <cellStyle name="40% - Accent2 3 6 2 2 2 3" xfId="27203"/>
    <cellStyle name="40% - Accent2 3 6 2 2 2 3 2" xfId="27204"/>
    <cellStyle name="40% - Accent2 3 6 2 2 2 4" xfId="27205"/>
    <cellStyle name="40% - Accent2 3 6 2 2 2 5" xfId="27206"/>
    <cellStyle name="40% - Accent2 3 6 2 2 2 6" xfId="27207"/>
    <cellStyle name="40% - Accent2 3 6 2 2 2 7" xfId="27208"/>
    <cellStyle name="40% - Accent2 3 6 2 2 2 8" xfId="27209"/>
    <cellStyle name="40% - Accent2 3 6 2 2 2 9" xfId="27210"/>
    <cellStyle name="40% - Accent2 3 6 2 2 3" xfId="27211"/>
    <cellStyle name="40% - Accent2 3 6 2 2 3 2" xfId="27212"/>
    <cellStyle name="40% - Accent2 3 6 2 2 3 2 2" xfId="27213"/>
    <cellStyle name="40% - Accent2 3 6 2 2 3 2 3" xfId="27214"/>
    <cellStyle name="40% - Accent2 3 6 2 2 3 3" xfId="27215"/>
    <cellStyle name="40% - Accent2 3 6 2 2 3 3 2" xfId="27216"/>
    <cellStyle name="40% - Accent2 3 6 2 2 3 4" xfId="27217"/>
    <cellStyle name="40% - Accent2 3 6 2 2 3 5" xfId="27218"/>
    <cellStyle name="40% - Accent2 3 6 2 2 3 6" xfId="27219"/>
    <cellStyle name="40% - Accent2 3 6 2 2 3 7" xfId="27220"/>
    <cellStyle name="40% - Accent2 3 6 2 2 3 8" xfId="27221"/>
    <cellStyle name="40% - Accent2 3 6 2 2 3 9" xfId="27222"/>
    <cellStyle name="40% - Accent2 3 6 2 2 4" xfId="27223"/>
    <cellStyle name="40% - Accent2 3 6 2 2 4 2" xfId="27224"/>
    <cellStyle name="40% - Accent2 3 6 2 2 4 2 2" xfId="27225"/>
    <cellStyle name="40% - Accent2 3 6 2 2 4 2 3" xfId="27226"/>
    <cellStyle name="40% - Accent2 3 6 2 2 4 3" xfId="27227"/>
    <cellStyle name="40% - Accent2 3 6 2 2 4 3 2" xfId="27228"/>
    <cellStyle name="40% - Accent2 3 6 2 2 4 4" xfId="27229"/>
    <cellStyle name="40% - Accent2 3 6 2 2 4 5" xfId="27230"/>
    <cellStyle name="40% - Accent2 3 6 2 2 4 6" xfId="27231"/>
    <cellStyle name="40% - Accent2 3 6 2 2 4 7" xfId="27232"/>
    <cellStyle name="40% - Accent2 3 6 2 2 4 8" xfId="27233"/>
    <cellStyle name="40% - Accent2 3 6 2 2 4 9" xfId="27234"/>
    <cellStyle name="40% - Accent2 3 6 2 2 5" xfId="27235"/>
    <cellStyle name="40% - Accent2 3 6 2 2 5 2" xfId="27236"/>
    <cellStyle name="40% - Accent2 3 6 2 2 5 3" xfId="27237"/>
    <cellStyle name="40% - Accent2 3 6 2 2 6" xfId="27238"/>
    <cellStyle name="40% - Accent2 3 6 2 2 6 2" xfId="27239"/>
    <cellStyle name="40% - Accent2 3 6 2 2 7" xfId="27240"/>
    <cellStyle name="40% - Accent2 3 6 2 2 8" xfId="27241"/>
    <cellStyle name="40% - Accent2 3 6 2 2 9" xfId="27242"/>
    <cellStyle name="40% - Accent2 3 6 2 3" xfId="27243"/>
    <cellStyle name="40% - Accent2 3 6 2 3 2" xfId="27244"/>
    <cellStyle name="40% - Accent2 3 6 2 3 2 2" xfId="27245"/>
    <cellStyle name="40% - Accent2 3 6 2 3 2 3" xfId="27246"/>
    <cellStyle name="40% - Accent2 3 6 2 3 3" xfId="27247"/>
    <cellStyle name="40% - Accent2 3 6 2 3 3 2" xfId="27248"/>
    <cellStyle name="40% - Accent2 3 6 2 3 4" xfId="27249"/>
    <cellStyle name="40% - Accent2 3 6 2 3 5" xfId="27250"/>
    <cellStyle name="40% - Accent2 3 6 2 3 6" xfId="27251"/>
    <cellStyle name="40% - Accent2 3 6 2 3 7" xfId="27252"/>
    <cellStyle name="40% - Accent2 3 6 2 3 8" xfId="27253"/>
    <cellStyle name="40% - Accent2 3 6 2 3 9" xfId="27254"/>
    <cellStyle name="40% - Accent2 3 6 2 4" xfId="27255"/>
    <cellStyle name="40% - Accent2 3 6 2 4 2" xfId="27256"/>
    <cellStyle name="40% - Accent2 3 6 2 4 2 2" xfId="27257"/>
    <cellStyle name="40% - Accent2 3 6 2 4 2 3" xfId="27258"/>
    <cellStyle name="40% - Accent2 3 6 2 4 3" xfId="27259"/>
    <cellStyle name="40% - Accent2 3 6 2 4 3 2" xfId="27260"/>
    <cellStyle name="40% - Accent2 3 6 2 4 4" xfId="27261"/>
    <cellStyle name="40% - Accent2 3 6 2 4 5" xfId="27262"/>
    <cellStyle name="40% - Accent2 3 6 2 4 6" xfId="27263"/>
    <cellStyle name="40% - Accent2 3 6 2 4 7" xfId="27264"/>
    <cellStyle name="40% - Accent2 3 6 2 4 8" xfId="27265"/>
    <cellStyle name="40% - Accent2 3 6 2 4 9" xfId="27266"/>
    <cellStyle name="40% - Accent2 3 6 2 5" xfId="27267"/>
    <cellStyle name="40% - Accent2 3 6 2 5 2" xfId="27268"/>
    <cellStyle name="40% - Accent2 3 6 2 5 2 2" xfId="27269"/>
    <cellStyle name="40% - Accent2 3 6 2 5 2 3" xfId="27270"/>
    <cellStyle name="40% - Accent2 3 6 2 5 3" xfId="27271"/>
    <cellStyle name="40% - Accent2 3 6 2 5 3 2" xfId="27272"/>
    <cellStyle name="40% - Accent2 3 6 2 5 4" xfId="27273"/>
    <cellStyle name="40% - Accent2 3 6 2 5 5" xfId="27274"/>
    <cellStyle name="40% - Accent2 3 6 2 5 6" xfId="27275"/>
    <cellStyle name="40% - Accent2 3 6 2 5 7" xfId="27276"/>
    <cellStyle name="40% - Accent2 3 6 2 5 8" xfId="27277"/>
    <cellStyle name="40% - Accent2 3 6 2 5 9" xfId="27278"/>
    <cellStyle name="40% - Accent2 3 6 2 6" xfId="27279"/>
    <cellStyle name="40% - Accent2 3 6 2 6 2" xfId="27280"/>
    <cellStyle name="40% - Accent2 3 6 2 6 3" xfId="27281"/>
    <cellStyle name="40% - Accent2 3 6 2 7" xfId="27282"/>
    <cellStyle name="40% - Accent2 3 6 2 7 2" xfId="27283"/>
    <cellStyle name="40% - Accent2 3 6 2 8" xfId="27284"/>
    <cellStyle name="40% - Accent2 3 6 2 9" xfId="27285"/>
    <cellStyle name="40% - Accent2 3 6 3" xfId="27286"/>
    <cellStyle name="40% - Accent2 3 6 3 10" xfId="27287"/>
    <cellStyle name="40% - Accent2 3 6 3 11" xfId="27288"/>
    <cellStyle name="40% - Accent2 3 6 3 12" xfId="27289"/>
    <cellStyle name="40% - Accent2 3 6 3 13" xfId="27290"/>
    <cellStyle name="40% - Accent2 3 6 3 2" xfId="27291"/>
    <cellStyle name="40% - Accent2 3 6 3 2 10" xfId="27292"/>
    <cellStyle name="40% - Accent2 3 6 3 2 11" xfId="27293"/>
    <cellStyle name="40% - Accent2 3 6 3 2 12" xfId="27294"/>
    <cellStyle name="40% - Accent2 3 6 3 2 2" xfId="27295"/>
    <cellStyle name="40% - Accent2 3 6 3 2 2 2" xfId="27296"/>
    <cellStyle name="40% - Accent2 3 6 3 2 2 2 2" xfId="27297"/>
    <cellStyle name="40% - Accent2 3 6 3 2 2 2 3" xfId="27298"/>
    <cellStyle name="40% - Accent2 3 6 3 2 2 3" xfId="27299"/>
    <cellStyle name="40% - Accent2 3 6 3 2 2 3 2" xfId="27300"/>
    <cellStyle name="40% - Accent2 3 6 3 2 2 4" xfId="27301"/>
    <cellStyle name="40% - Accent2 3 6 3 2 2 5" xfId="27302"/>
    <cellStyle name="40% - Accent2 3 6 3 2 2 6" xfId="27303"/>
    <cellStyle name="40% - Accent2 3 6 3 2 2 7" xfId="27304"/>
    <cellStyle name="40% - Accent2 3 6 3 2 2 8" xfId="27305"/>
    <cellStyle name="40% - Accent2 3 6 3 2 2 9" xfId="27306"/>
    <cellStyle name="40% - Accent2 3 6 3 2 3" xfId="27307"/>
    <cellStyle name="40% - Accent2 3 6 3 2 3 2" xfId="27308"/>
    <cellStyle name="40% - Accent2 3 6 3 2 3 2 2" xfId="27309"/>
    <cellStyle name="40% - Accent2 3 6 3 2 3 2 3" xfId="27310"/>
    <cellStyle name="40% - Accent2 3 6 3 2 3 3" xfId="27311"/>
    <cellStyle name="40% - Accent2 3 6 3 2 3 3 2" xfId="27312"/>
    <cellStyle name="40% - Accent2 3 6 3 2 3 4" xfId="27313"/>
    <cellStyle name="40% - Accent2 3 6 3 2 3 5" xfId="27314"/>
    <cellStyle name="40% - Accent2 3 6 3 2 3 6" xfId="27315"/>
    <cellStyle name="40% - Accent2 3 6 3 2 3 7" xfId="27316"/>
    <cellStyle name="40% - Accent2 3 6 3 2 3 8" xfId="27317"/>
    <cellStyle name="40% - Accent2 3 6 3 2 3 9" xfId="27318"/>
    <cellStyle name="40% - Accent2 3 6 3 2 4" xfId="27319"/>
    <cellStyle name="40% - Accent2 3 6 3 2 4 2" xfId="27320"/>
    <cellStyle name="40% - Accent2 3 6 3 2 4 2 2" xfId="27321"/>
    <cellStyle name="40% - Accent2 3 6 3 2 4 2 3" xfId="27322"/>
    <cellStyle name="40% - Accent2 3 6 3 2 4 3" xfId="27323"/>
    <cellStyle name="40% - Accent2 3 6 3 2 4 3 2" xfId="27324"/>
    <cellStyle name="40% - Accent2 3 6 3 2 4 4" xfId="27325"/>
    <cellStyle name="40% - Accent2 3 6 3 2 4 5" xfId="27326"/>
    <cellStyle name="40% - Accent2 3 6 3 2 4 6" xfId="27327"/>
    <cellStyle name="40% - Accent2 3 6 3 2 4 7" xfId="27328"/>
    <cellStyle name="40% - Accent2 3 6 3 2 4 8" xfId="27329"/>
    <cellStyle name="40% - Accent2 3 6 3 2 4 9" xfId="27330"/>
    <cellStyle name="40% - Accent2 3 6 3 2 5" xfId="27331"/>
    <cellStyle name="40% - Accent2 3 6 3 2 5 2" xfId="27332"/>
    <cellStyle name="40% - Accent2 3 6 3 2 5 3" xfId="27333"/>
    <cellStyle name="40% - Accent2 3 6 3 2 6" xfId="27334"/>
    <cellStyle name="40% - Accent2 3 6 3 2 6 2" xfId="27335"/>
    <cellStyle name="40% - Accent2 3 6 3 2 7" xfId="27336"/>
    <cellStyle name="40% - Accent2 3 6 3 2 8" xfId="27337"/>
    <cellStyle name="40% - Accent2 3 6 3 2 9" xfId="27338"/>
    <cellStyle name="40% - Accent2 3 6 3 3" xfId="27339"/>
    <cellStyle name="40% - Accent2 3 6 3 3 2" xfId="27340"/>
    <cellStyle name="40% - Accent2 3 6 3 3 2 2" xfId="27341"/>
    <cellStyle name="40% - Accent2 3 6 3 3 2 3" xfId="27342"/>
    <cellStyle name="40% - Accent2 3 6 3 3 3" xfId="27343"/>
    <cellStyle name="40% - Accent2 3 6 3 3 3 2" xfId="27344"/>
    <cellStyle name="40% - Accent2 3 6 3 3 4" xfId="27345"/>
    <cellStyle name="40% - Accent2 3 6 3 3 5" xfId="27346"/>
    <cellStyle name="40% - Accent2 3 6 3 3 6" xfId="27347"/>
    <cellStyle name="40% - Accent2 3 6 3 3 7" xfId="27348"/>
    <cellStyle name="40% - Accent2 3 6 3 3 8" xfId="27349"/>
    <cellStyle name="40% - Accent2 3 6 3 3 9" xfId="27350"/>
    <cellStyle name="40% - Accent2 3 6 3 4" xfId="27351"/>
    <cellStyle name="40% - Accent2 3 6 3 4 2" xfId="27352"/>
    <cellStyle name="40% - Accent2 3 6 3 4 2 2" xfId="27353"/>
    <cellStyle name="40% - Accent2 3 6 3 4 2 3" xfId="27354"/>
    <cellStyle name="40% - Accent2 3 6 3 4 3" xfId="27355"/>
    <cellStyle name="40% - Accent2 3 6 3 4 3 2" xfId="27356"/>
    <cellStyle name="40% - Accent2 3 6 3 4 4" xfId="27357"/>
    <cellStyle name="40% - Accent2 3 6 3 4 5" xfId="27358"/>
    <cellStyle name="40% - Accent2 3 6 3 4 6" xfId="27359"/>
    <cellStyle name="40% - Accent2 3 6 3 4 7" xfId="27360"/>
    <cellStyle name="40% - Accent2 3 6 3 4 8" xfId="27361"/>
    <cellStyle name="40% - Accent2 3 6 3 4 9" xfId="27362"/>
    <cellStyle name="40% - Accent2 3 6 3 5" xfId="27363"/>
    <cellStyle name="40% - Accent2 3 6 3 5 2" xfId="27364"/>
    <cellStyle name="40% - Accent2 3 6 3 5 2 2" xfId="27365"/>
    <cellStyle name="40% - Accent2 3 6 3 5 2 3" xfId="27366"/>
    <cellStyle name="40% - Accent2 3 6 3 5 3" xfId="27367"/>
    <cellStyle name="40% - Accent2 3 6 3 5 3 2" xfId="27368"/>
    <cellStyle name="40% - Accent2 3 6 3 5 4" xfId="27369"/>
    <cellStyle name="40% - Accent2 3 6 3 5 5" xfId="27370"/>
    <cellStyle name="40% - Accent2 3 6 3 5 6" xfId="27371"/>
    <cellStyle name="40% - Accent2 3 6 3 5 7" xfId="27372"/>
    <cellStyle name="40% - Accent2 3 6 3 5 8" xfId="27373"/>
    <cellStyle name="40% - Accent2 3 6 3 5 9" xfId="27374"/>
    <cellStyle name="40% - Accent2 3 6 3 6" xfId="27375"/>
    <cellStyle name="40% - Accent2 3 6 3 6 2" xfId="27376"/>
    <cellStyle name="40% - Accent2 3 6 3 6 3" xfId="27377"/>
    <cellStyle name="40% - Accent2 3 6 3 7" xfId="27378"/>
    <cellStyle name="40% - Accent2 3 6 3 7 2" xfId="27379"/>
    <cellStyle name="40% - Accent2 3 6 3 8" xfId="27380"/>
    <cellStyle name="40% - Accent2 3 6 3 9" xfId="27381"/>
    <cellStyle name="40% - Accent2 3 6 4" xfId="27382"/>
    <cellStyle name="40% - Accent2 3 6 4 10" xfId="27383"/>
    <cellStyle name="40% - Accent2 3 6 4 11" xfId="27384"/>
    <cellStyle name="40% - Accent2 3 6 4 12" xfId="27385"/>
    <cellStyle name="40% - Accent2 3 6 4 2" xfId="27386"/>
    <cellStyle name="40% - Accent2 3 6 4 2 2" xfId="27387"/>
    <cellStyle name="40% - Accent2 3 6 4 2 2 2" xfId="27388"/>
    <cellStyle name="40% - Accent2 3 6 4 2 2 3" xfId="27389"/>
    <cellStyle name="40% - Accent2 3 6 4 2 3" xfId="27390"/>
    <cellStyle name="40% - Accent2 3 6 4 2 3 2" xfId="27391"/>
    <cellStyle name="40% - Accent2 3 6 4 2 4" xfId="27392"/>
    <cellStyle name="40% - Accent2 3 6 4 2 5" xfId="27393"/>
    <cellStyle name="40% - Accent2 3 6 4 2 6" xfId="27394"/>
    <cellStyle name="40% - Accent2 3 6 4 2 7" xfId="27395"/>
    <cellStyle name="40% - Accent2 3 6 4 2 8" xfId="27396"/>
    <cellStyle name="40% - Accent2 3 6 4 2 9" xfId="27397"/>
    <cellStyle name="40% - Accent2 3 6 4 3" xfId="27398"/>
    <cellStyle name="40% - Accent2 3 6 4 3 2" xfId="27399"/>
    <cellStyle name="40% - Accent2 3 6 4 3 2 2" xfId="27400"/>
    <cellStyle name="40% - Accent2 3 6 4 3 2 3" xfId="27401"/>
    <cellStyle name="40% - Accent2 3 6 4 3 3" xfId="27402"/>
    <cellStyle name="40% - Accent2 3 6 4 3 3 2" xfId="27403"/>
    <cellStyle name="40% - Accent2 3 6 4 3 4" xfId="27404"/>
    <cellStyle name="40% - Accent2 3 6 4 3 5" xfId="27405"/>
    <cellStyle name="40% - Accent2 3 6 4 3 6" xfId="27406"/>
    <cellStyle name="40% - Accent2 3 6 4 3 7" xfId="27407"/>
    <cellStyle name="40% - Accent2 3 6 4 3 8" xfId="27408"/>
    <cellStyle name="40% - Accent2 3 6 4 3 9" xfId="27409"/>
    <cellStyle name="40% - Accent2 3 6 4 4" xfId="27410"/>
    <cellStyle name="40% - Accent2 3 6 4 4 2" xfId="27411"/>
    <cellStyle name="40% - Accent2 3 6 4 4 2 2" xfId="27412"/>
    <cellStyle name="40% - Accent2 3 6 4 4 2 3" xfId="27413"/>
    <cellStyle name="40% - Accent2 3 6 4 4 3" xfId="27414"/>
    <cellStyle name="40% - Accent2 3 6 4 4 3 2" xfId="27415"/>
    <cellStyle name="40% - Accent2 3 6 4 4 4" xfId="27416"/>
    <cellStyle name="40% - Accent2 3 6 4 4 5" xfId="27417"/>
    <cellStyle name="40% - Accent2 3 6 4 4 6" xfId="27418"/>
    <cellStyle name="40% - Accent2 3 6 4 4 7" xfId="27419"/>
    <cellStyle name="40% - Accent2 3 6 4 4 8" xfId="27420"/>
    <cellStyle name="40% - Accent2 3 6 4 4 9" xfId="27421"/>
    <cellStyle name="40% - Accent2 3 6 4 5" xfId="27422"/>
    <cellStyle name="40% - Accent2 3 6 4 5 2" xfId="27423"/>
    <cellStyle name="40% - Accent2 3 6 4 5 3" xfId="27424"/>
    <cellStyle name="40% - Accent2 3 6 4 6" xfId="27425"/>
    <cellStyle name="40% - Accent2 3 6 4 6 2" xfId="27426"/>
    <cellStyle name="40% - Accent2 3 6 4 7" xfId="27427"/>
    <cellStyle name="40% - Accent2 3 6 4 8" xfId="27428"/>
    <cellStyle name="40% - Accent2 3 6 4 9" xfId="27429"/>
    <cellStyle name="40% - Accent2 3 6 5" xfId="27430"/>
    <cellStyle name="40% - Accent2 3 6 5 2" xfId="27431"/>
    <cellStyle name="40% - Accent2 3 6 5 2 2" xfId="27432"/>
    <cellStyle name="40% - Accent2 3 6 5 2 3" xfId="27433"/>
    <cellStyle name="40% - Accent2 3 6 5 3" xfId="27434"/>
    <cellStyle name="40% - Accent2 3 6 5 3 2" xfId="27435"/>
    <cellStyle name="40% - Accent2 3 6 5 4" xfId="27436"/>
    <cellStyle name="40% - Accent2 3 6 5 5" xfId="27437"/>
    <cellStyle name="40% - Accent2 3 6 5 6" xfId="27438"/>
    <cellStyle name="40% - Accent2 3 6 5 7" xfId="27439"/>
    <cellStyle name="40% - Accent2 3 6 5 8" xfId="27440"/>
    <cellStyle name="40% - Accent2 3 6 5 9" xfId="27441"/>
    <cellStyle name="40% - Accent2 3 6 6" xfId="27442"/>
    <cellStyle name="40% - Accent2 3 6 6 2" xfId="27443"/>
    <cellStyle name="40% - Accent2 3 6 6 2 2" xfId="27444"/>
    <cellStyle name="40% - Accent2 3 6 6 2 3" xfId="27445"/>
    <cellStyle name="40% - Accent2 3 6 6 3" xfId="27446"/>
    <cellStyle name="40% - Accent2 3 6 6 3 2" xfId="27447"/>
    <cellStyle name="40% - Accent2 3 6 6 4" xfId="27448"/>
    <cellStyle name="40% - Accent2 3 6 6 5" xfId="27449"/>
    <cellStyle name="40% - Accent2 3 6 6 6" xfId="27450"/>
    <cellStyle name="40% - Accent2 3 6 6 7" xfId="27451"/>
    <cellStyle name="40% - Accent2 3 6 6 8" xfId="27452"/>
    <cellStyle name="40% - Accent2 3 6 6 9" xfId="27453"/>
    <cellStyle name="40% - Accent2 3 6 7" xfId="27454"/>
    <cellStyle name="40% - Accent2 3 6 7 2" xfId="27455"/>
    <cellStyle name="40% - Accent2 3 6 7 2 2" xfId="27456"/>
    <cellStyle name="40% - Accent2 3 6 7 2 3" xfId="27457"/>
    <cellStyle name="40% - Accent2 3 6 7 3" xfId="27458"/>
    <cellStyle name="40% - Accent2 3 6 7 3 2" xfId="27459"/>
    <cellStyle name="40% - Accent2 3 6 7 4" xfId="27460"/>
    <cellStyle name="40% - Accent2 3 6 7 5" xfId="27461"/>
    <cellStyle name="40% - Accent2 3 6 7 6" xfId="27462"/>
    <cellStyle name="40% - Accent2 3 6 7 7" xfId="27463"/>
    <cellStyle name="40% - Accent2 3 6 7 8" xfId="27464"/>
    <cellStyle name="40% - Accent2 3 6 7 9" xfId="27465"/>
    <cellStyle name="40% - Accent2 3 6 8" xfId="27466"/>
    <cellStyle name="40% - Accent2 3 6 8 2" xfId="27467"/>
    <cellStyle name="40% - Accent2 3 6 8 3" xfId="27468"/>
    <cellStyle name="40% - Accent2 3 6 9" xfId="27469"/>
    <cellStyle name="40% - Accent2 3 6 9 2" xfId="27470"/>
    <cellStyle name="40% - Accent2 3 7" xfId="27471"/>
    <cellStyle name="40% - Accent2 3 7 10" xfId="27472"/>
    <cellStyle name="40% - Accent2 3 7 11" xfId="27473"/>
    <cellStyle name="40% - Accent2 3 7 12" xfId="27474"/>
    <cellStyle name="40% - Accent2 3 7 13" xfId="27475"/>
    <cellStyle name="40% - Accent2 3 7 2" xfId="27476"/>
    <cellStyle name="40% - Accent2 3 7 2 10" xfId="27477"/>
    <cellStyle name="40% - Accent2 3 7 2 11" xfId="27478"/>
    <cellStyle name="40% - Accent2 3 7 2 12" xfId="27479"/>
    <cellStyle name="40% - Accent2 3 7 2 2" xfId="27480"/>
    <cellStyle name="40% - Accent2 3 7 2 2 2" xfId="27481"/>
    <cellStyle name="40% - Accent2 3 7 2 2 2 2" xfId="27482"/>
    <cellStyle name="40% - Accent2 3 7 2 2 2 3" xfId="27483"/>
    <cellStyle name="40% - Accent2 3 7 2 2 3" xfId="27484"/>
    <cellStyle name="40% - Accent2 3 7 2 2 3 2" xfId="27485"/>
    <cellStyle name="40% - Accent2 3 7 2 2 4" xfId="27486"/>
    <cellStyle name="40% - Accent2 3 7 2 2 5" xfId="27487"/>
    <cellStyle name="40% - Accent2 3 7 2 2 6" xfId="27488"/>
    <cellStyle name="40% - Accent2 3 7 2 2 7" xfId="27489"/>
    <cellStyle name="40% - Accent2 3 7 2 2 8" xfId="27490"/>
    <cellStyle name="40% - Accent2 3 7 2 2 9" xfId="27491"/>
    <cellStyle name="40% - Accent2 3 7 2 3" xfId="27492"/>
    <cellStyle name="40% - Accent2 3 7 2 3 2" xfId="27493"/>
    <cellStyle name="40% - Accent2 3 7 2 3 2 2" xfId="27494"/>
    <cellStyle name="40% - Accent2 3 7 2 3 2 3" xfId="27495"/>
    <cellStyle name="40% - Accent2 3 7 2 3 3" xfId="27496"/>
    <cellStyle name="40% - Accent2 3 7 2 3 3 2" xfId="27497"/>
    <cellStyle name="40% - Accent2 3 7 2 3 4" xfId="27498"/>
    <cellStyle name="40% - Accent2 3 7 2 3 5" xfId="27499"/>
    <cellStyle name="40% - Accent2 3 7 2 3 6" xfId="27500"/>
    <cellStyle name="40% - Accent2 3 7 2 3 7" xfId="27501"/>
    <cellStyle name="40% - Accent2 3 7 2 3 8" xfId="27502"/>
    <cellStyle name="40% - Accent2 3 7 2 3 9" xfId="27503"/>
    <cellStyle name="40% - Accent2 3 7 2 4" xfId="27504"/>
    <cellStyle name="40% - Accent2 3 7 2 4 2" xfId="27505"/>
    <cellStyle name="40% - Accent2 3 7 2 4 2 2" xfId="27506"/>
    <cellStyle name="40% - Accent2 3 7 2 4 2 3" xfId="27507"/>
    <cellStyle name="40% - Accent2 3 7 2 4 3" xfId="27508"/>
    <cellStyle name="40% - Accent2 3 7 2 4 3 2" xfId="27509"/>
    <cellStyle name="40% - Accent2 3 7 2 4 4" xfId="27510"/>
    <cellStyle name="40% - Accent2 3 7 2 4 5" xfId="27511"/>
    <cellStyle name="40% - Accent2 3 7 2 4 6" xfId="27512"/>
    <cellStyle name="40% - Accent2 3 7 2 4 7" xfId="27513"/>
    <cellStyle name="40% - Accent2 3 7 2 4 8" xfId="27514"/>
    <cellStyle name="40% - Accent2 3 7 2 4 9" xfId="27515"/>
    <cellStyle name="40% - Accent2 3 7 2 5" xfId="27516"/>
    <cellStyle name="40% - Accent2 3 7 2 5 2" xfId="27517"/>
    <cellStyle name="40% - Accent2 3 7 2 5 3" xfId="27518"/>
    <cellStyle name="40% - Accent2 3 7 2 6" xfId="27519"/>
    <cellStyle name="40% - Accent2 3 7 2 6 2" xfId="27520"/>
    <cellStyle name="40% - Accent2 3 7 2 7" xfId="27521"/>
    <cellStyle name="40% - Accent2 3 7 2 8" xfId="27522"/>
    <cellStyle name="40% - Accent2 3 7 2 9" xfId="27523"/>
    <cellStyle name="40% - Accent2 3 7 3" xfId="27524"/>
    <cellStyle name="40% - Accent2 3 7 3 2" xfId="27525"/>
    <cellStyle name="40% - Accent2 3 7 3 2 2" xfId="27526"/>
    <cellStyle name="40% - Accent2 3 7 3 2 3" xfId="27527"/>
    <cellStyle name="40% - Accent2 3 7 3 3" xfId="27528"/>
    <cellStyle name="40% - Accent2 3 7 3 3 2" xfId="27529"/>
    <cellStyle name="40% - Accent2 3 7 3 4" xfId="27530"/>
    <cellStyle name="40% - Accent2 3 7 3 5" xfId="27531"/>
    <cellStyle name="40% - Accent2 3 7 3 6" xfId="27532"/>
    <cellStyle name="40% - Accent2 3 7 3 7" xfId="27533"/>
    <cellStyle name="40% - Accent2 3 7 3 8" xfId="27534"/>
    <cellStyle name="40% - Accent2 3 7 3 9" xfId="27535"/>
    <cellStyle name="40% - Accent2 3 7 4" xfId="27536"/>
    <cellStyle name="40% - Accent2 3 7 4 2" xfId="27537"/>
    <cellStyle name="40% - Accent2 3 7 4 2 2" xfId="27538"/>
    <cellStyle name="40% - Accent2 3 7 4 2 3" xfId="27539"/>
    <cellStyle name="40% - Accent2 3 7 4 3" xfId="27540"/>
    <cellStyle name="40% - Accent2 3 7 4 3 2" xfId="27541"/>
    <cellStyle name="40% - Accent2 3 7 4 4" xfId="27542"/>
    <cellStyle name="40% - Accent2 3 7 4 5" xfId="27543"/>
    <cellStyle name="40% - Accent2 3 7 4 6" xfId="27544"/>
    <cellStyle name="40% - Accent2 3 7 4 7" xfId="27545"/>
    <cellStyle name="40% - Accent2 3 7 4 8" xfId="27546"/>
    <cellStyle name="40% - Accent2 3 7 4 9" xfId="27547"/>
    <cellStyle name="40% - Accent2 3 7 5" xfId="27548"/>
    <cellStyle name="40% - Accent2 3 7 5 2" xfId="27549"/>
    <cellStyle name="40% - Accent2 3 7 5 2 2" xfId="27550"/>
    <cellStyle name="40% - Accent2 3 7 5 2 3" xfId="27551"/>
    <cellStyle name="40% - Accent2 3 7 5 3" xfId="27552"/>
    <cellStyle name="40% - Accent2 3 7 5 3 2" xfId="27553"/>
    <cellStyle name="40% - Accent2 3 7 5 4" xfId="27554"/>
    <cellStyle name="40% - Accent2 3 7 5 5" xfId="27555"/>
    <cellStyle name="40% - Accent2 3 7 5 6" xfId="27556"/>
    <cellStyle name="40% - Accent2 3 7 5 7" xfId="27557"/>
    <cellStyle name="40% - Accent2 3 7 5 8" xfId="27558"/>
    <cellStyle name="40% - Accent2 3 7 5 9" xfId="27559"/>
    <cellStyle name="40% - Accent2 3 7 6" xfId="27560"/>
    <cellStyle name="40% - Accent2 3 7 6 2" xfId="27561"/>
    <cellStyle name="40% - Accent2 3 7 6 3" xfId="27562"/>
    <cellStyle name="40% - Accent2 3 7 7" xfId="27563"/>
    <cellStyle name="40% - Accent2 3 7 7 2" xfId="27564"/>
    <cellStyle name="40% - Accent2 3 7 8" xfId="27565"/>
    <cellStyle name="40% - Accent2 3 7 9" xfId="27566"/>
    <cellStyle name="40% - Accent2 3 8" xfId="27567"/>
    <cellStyle name="40% - Accent2 3 8 10" xfId="27568"/>
    <cellStyle name="40% - Accent2 3 8 11" xfId="27569"/>
    <cellStyle name="40% - Accent2 3 8 12" xfId="27570"/>
    <cellStyle name="40% - Accent2 3 8 13" xfId="27571"/>
    <cellStyle name="40% - Accent2 3 8 2" xfId="27572"/>
    <cellStyle name="40% - Accent2 3 8 2 10" xfId="27573"/>
    <cellStyle name="40% - Accent2 3 8 2 11" xfId="27574"/>
    <cellStyle name="40% - Accent2 3 8 2 12" xfId="27575"/>
    <cellStyle name="40% - Accent2 3 8 2 2" xfId="27576"/>
    <cellStyle name="40% - Accent2 3 8 2 2 2" xfId="27577"/>
    <cellStyle name="40% - Accent2 3 8 2 2 2 2" xfId="27578"/>
    <cellStyle name="40% - Accent2 3 8 2 2 2 3" xfId="27579"/>
    <cellStyle name="40% - Accent2 3 8 2 2 3" xfId="27580"/>
    <cellStyle name="40% - Accent2 3 8 2 2 3 2" xfId="27581"/>
    <cellStyle name="40% - Accent2 3 8 2 2 4" xfId="27582"/>
    <cellStyle name="40% - Accent2 3 8 2 2 5" xfId="27583"/>
    <cellStyle name="40% - Accent2 3 8 2 2 6" xfId="27584"/>
    <cellStyle name="40% - Accent2 3 8 2 2 7" xfId="27585"/>
    <cellStyle name="40% - Accent2 3 8 2 2 8" xfId="27586"/>
    <cellStyle name="40% - Accent2 3 8 2 2 9" xfId="27587"/>
    <cellStyle name="40% - Accent2 3 8 2 3" xfId="27588"/>
    <cellStyle name="40% - Accent2 3 8 2 3 2" xfId="27589"/>
    <cellStyle name="40% - Accent2 3 8 2 3 2 2" xfId="27590"/>
    <cellStyle name="40% - Accent2 3 8 2 3 2 3" xfId="27591"/>
    <cellStyle name="40% - Accent2 3 8 2 3 3" xfId="27592"/>
    <cellStyle name="40% - Accent2 3 8 2 3 3 2" xfId="27593"/>
    <cellStyle name="40% - Accent2 3 8 2 3 4" xfId="27594"/>
    <cellStyle name="40% - Accent2 3 8 2 3 5" xfId="27595"/>
    <cellStyle name="40% - Accent2 3 8 2 3 6" xfId="27596"/>
    <cellStyle name="40% - Accent2 3 8 2 3 7" xfId="27597"/>
    <cellStyle name="40% - Accent2 3 8 2 3 8" xfId="27598"/>
    <cellStyle name="40% - Accent2 3 8 2 3 9" xfId="27599"/>
    <cellStyle name="40% - Accent2 3 8 2 4" xfId="27600"/>
    <cellStyle name="40% - Accent2 3 8 2 4 2" xfId="27601"/>
    <cellStyle name="40% - Accent2 3 8 2 4 2 2" xfId="27602"/>
    <cellStyle name="40% - Accent2 3 8 2 4 2 3" xfId="27603"/>
    <cellStyle name="40% - Accent2 3 8 2 4 3" xfId="27604"/>
    <cellStyle name="40% - Accent2 3 8 2 4 3 2" xfId="27605"/>
    <cellStyle name="40% - Accent2 3 8 2 4 4" xfId="27606"/>
    <cellStyle name="40% - Accent2 3 8 2 4 5" xfId="27607"/>
    <cellStyle name="40% - Accent2 3 8 2 4 6" xfId="27608"/>
    <cellStyle name="40% - Accent2 3 8 2 4 7" xfId="27609"/>
    <cellStyle name="40% - Accent2 3 8 2 4 8" xfId="27610"/>
    <cellStyle name="40% - Accent2 3 8 2 4 9" xfId="27611"/>
    <cellStyle name="40% - Accent2 3 8 2 5" xfId="27612"/>
    <cellStyle name="40% - Accent2 3 8 2 5 2" xfId="27613"/>
    <cellStyle name="40% - Accent2 3 8 2 5 3" xfId="27614"/>
    <cellStyle name="40% - Accent2 3 8 2 6" xfId="27615"/>
    <cellStyle name="40% - Accent2 3 8 2 6 2" xfId="27616"/>
    <cellStyle name="40% - Accent2 3 8 2 7" xfId="27617"/>
    <cellStyle name="40% - Accent2 3 8 2 8" xfId="27618"/>
    <cellStyle name="40% - Accent2 3 8 2 9" xfId="27619"/>
    <cellStyle name="40% - Accent2 3 8 3" xfId="27620"/>
    <cellStyle name="40% - Accent2 3 8 3 2" xfId="27621"/>
    <cellStyle name="40% - Accent2 3 8 3 2 2" xfId="27622"/>
    <cellStyle name="40% - Accent2 3 8 3 2 3" xfId="27623"/>
    <cellStyle name="40% - Accent2 3 8 3 3" xfId="27624"/>
    <cellStyle name="40% - Accent2 3 8 3 3 2" xfId="27625"/>
    <cellStyle name="40% - Accent2 3 8 3 4" xfId="27626"/>
    <cellStyle name="40% - Accent2 3 8 3 5" xfId="27627"/>
    <cellStyle name="40% - Accent2 3 8 3 6" xfId="27628"/>
    <cellStyle name="40% - Accent2 3 8 3 7" xfId="27629"/>
    <cellStyle name="40% - Accent2 3 8 3 8" xfId="27630"/>
    <cellStyle name="40% - Accent2 3 8 3 9" xfId="27631"/>
    <cellStyle name="40% - Accent2 3 8 4" xfId="27632"/>
    <cellStyle name="40% - Accent2 3 8 4 2" xfId="27633"/>
    <cellStyle name="40% - Accent2 3 8 4 2 2" xfId="27634"/>
    <cellStyle name="40% - Accent2 3 8 4 2 3" xfId="27635"/>
    <cellStyle name="40% - Accent2 3 8 4 3" xfId="27636"/>
    <cellStyle name="40% - Accent2 3 8 4 3 2" xfId="27637"/>
    <cellStyle name="40% - Accent2 3 8 4 4" xfId="27638"/>
    <cellStyle name="40% - Accent2 3 8 4 5" xfId="27639"/>
    <cellStyle name="40% - Accent2 3 8 4 6" xfId="27640"/>
    <cellStyle name="40% - Accent2 3 8 4 7" xfId="27641"/>
    <cellStyle name="40% - Accent2 3 8 4 8" xfId="27642"/>
    <cellStyle name="40% - Accent2 3 8 4 9" xfId="27643"/>
    <cellStyle name="40% - Accent2 3 8 5" xfId="27644"/>
    <cellStyle name="40% - Accent2 3 8 5 2" xfId="27645"/>
    <cellStyle name="40% - Accent2 3 8 5 2 2" xfId="27646"/>
    <cellStyle name="40% - Accent2 3 8 5 2 3" xfId="27647"/>
    <cellStyle name="40% - Accent2 3 8 5 3" xfId="27648"/>
    <cellStyle name="40% - Accent2 3 8 5 3 2" xfId="27649"/>
    <cellStyle name="40% - Accent2 3 8 5 4" xfId="27650"/>
    <cellStyle name="40% - Accent2 3 8 5 5" xfId="27651"/>
    <cellStyle name="40% - Accent2 3 8 5 6" xfId="27652"/>
    <cellStyle name="40% - Accent2 3 8 5 7" xfId="27653"/>
    <cellStyle name="40% - Accent2 3 8 5 8" xfId="27654"/>
    <cellStyle name="40% - Accent2 3 8 5 9" xfId="27655"/>
    <cellStyle name="40% - Accent2 3 8 6" xfId="27656"/>
    <cellStyle name="40% - Accent2 3 8 6 2" xfId="27657"/>
    <cellStyle name="40% - Accent2 3 8 6 3" xfId="27658"/>
    <cellStyle name="40% - Accent2 3 8 7" xfId="27659"/>
    <cellStyle name="40% - Accent2 3 8 7 2" xfId="27660"/>
    <cellStyle name="40% - Accent2 3 8 8" xfId="27661"/>
    <cellStyle name="40% - Accent2 3 8 9" xfId="27662"/>
    <cellStyle name="40% - Accent2 3 9" xfId="27663"/>
    <cellStyle name="40% - Accent2 3 9 10" xfId="27664"/>
    <cellStyle name="40% - Accent2 3 9 11" xfId="27665"/>
    <cellStyle name="40% - Accent2 3 9 12" xfId="27666"/>
    <cellStyle name="40% - Accent2 3 9 2" xfId="27667"/>
    <cellStyle name="40% - Accent2 3 9 2 2" xfId="27668"/>
    <cellStyle name="40% - Accent2 3 9 2 2 2" xfId="27669"/>
    <cellStyle name="40% - Accent2 3 9 2 2 3" xfId="27670"/>
    <cellStyle name="40% - Accent2 3 9 2 3" xfId="27671"/>
    <cellStyle name="40% - Accent2 3 9 2 3 2" xfId="27672"/>
    <cellStyle name="40% - Accent2 3 9 2 4" xfId="27673"/>
    <cellStyle name="40% - Accent2 3 9 2 5" xfId="27674"/>
    <cellStyle name="40% - Accent2 3 9 2 6" xfId="27675"/>
    <cellStyle name="40% - Accent2 3 9 2 7" xfId="27676"/>
    <cellStyle name="40% - Accent2 3 9 2 8" xfId="27677"/>
    <cellStyle name="40% - Accent2 3 9 2 9" xfId="27678"/>
    <cellStyle name="40% - Accent2 3 9 3" xfId="27679"/>
    <cellStyle name="40% - Accent2 3 9 3 2" xfId="27680"/>
    <cellStyle name="40% - Accent2 3 9 3 2 2" xfId="27681"/>
    <cellStyle name="40% - Accent2 3 9 3 2 3" xfId="27682"/>
    <cellStyle name="40% - Accent2 3 9 3 3" xfId="27683"/>
    <cellStyle name="40% - Accent2 3 9 3 3 2" xfId="27684"/>
    <cellStyle name="40% - Accent2 3 9 3 4" xfId="27685"/>
    <cellStyle name="40% - Accent2 3 9 3 5" xfId="27686"/>
    <cellStyle name="40% - Accent2 3 9 3 6" xfId="27687"/>
    <cellStyle name="40% - Accent2 3 9 3 7" xfId="27688"/>
    <cellStyle name="40% - Accent2 3 9 3 8" xfId="27689"/>
    <cellStyle name="40% - Accent2 3 9 3 9" xfId="27690"/>
    <cellStyle name="40% - Accent2 3 9 4" xfId="27691"/>
    <cellStyle name="40% - Accent2 3 9 4 2" xfId="27692"/>
    <cellStyle name="40% - Accent2 3 9 4 2 2" xfId="27693"/>
    <cellStyle name="40% - Accent2 3 9 4 2 3" xfId="27694"/>
    <cellStyle name="40% - Accent2 3 9 4 3" xfId="27695"/>
    <cellStyle name="40% - Accent2 3 9 4 3 2" xfId="27696"/>
    <cellStyle name="40% - Accent2 3 9 4 4" xfId="27697"/>
    <cellStyle name="40% - Accent2 3 9 4 5" xfId="27698"/>
    <cellStyle name="40% - Accent2 3 9 4 6" xfId="27699"/>
    <cellStyle name="40% - Accent2 3 9 4 7" xfId="27700"/>
    <cellStyle name="40% - Accent2 3 9 4 8" xfId="27701"/>
    <cellStyle name="40% - Accent2 3 9 4 9" xfId="27702"/>
    <cellStyle name="40% - Accent2 3 9 5" xfId="27703"/>
    <cellStyle name="40% - Accent2 3 9 5 2" xfId="27704"/>
    <cellStyle name="40% - Accent2 3 9 5 3" xfId="27705"/>
    <cellStyle name="40% - Accent2 3 9 6" xfId="27706"/>
    <cellStyle name="40% - Accent2 3 9 6 2" xfId="27707"/>
    <cellStyle name="40% - Accent2 3 9 7" xfId="27708"/>
    <cellStyle name="40% - Accent2 3 9 8" xfId="27709"/>
    <cellStyle name="40% - Accent2 3 9 9" xfId="27710"/>
    <cellStyle name="40% - Accent2 4" xfId="27711"/>
    <cellStyle name="40% - Accent2 4 2" xfId="27712"/>
    <cellStyle name="40% - Accent2 5" xfId="27713"/>
    <cellStyle name="40% - Accent2 5 2" xfId="27714"/>
    <cellStyle name="40% - Accent2 6" xfId="27715"/>
    <cellStyle name="40% - Accent2 7" xfId="27716"/>
    <cellStyle name="40% - Accent2 7 2" xfId="27717"/>
    <cellStyle name="40% - Accent2 7 3" xfId="27718"/>
    <cellStyle name="40% - Accent2 8" xfId="27719"/>
    <cellStyle name="40% - Accent2 9" xfId="27720"/>
    <cellStyle name="40% - Accent3 10" xfId="27721"/>
    <cellStyle name="40% - Accent3 11" xfId="27722"/>
    <cellStyle name="40% - Accent3 12" xfId="27723"/>
    <cellStyle name="40% - Accent3 2" xfId="27724"/>
    <cellStyle name="40% - Accent3 2 10" xfId="27725"/>
    <cellStyle name="40% - Accent3 2 10 2" xfId="27726"/>
    <cellStyle name="40% - Accent3 2 10 2 2" xfId="27727"/>
    <cellStyle name="40% - Accent3 2 10 2 3" xfId="27728"/>
    <cellStyle name="40% - Accent3 2 10 3" xfId="27729"/>
    <cellStyle name="40% - Accent3 2 10 3 2" xfId="27730"/>
    <cellStyle name="40% - Accent3 2 10 4" xfId="27731"/>
    <cellStyle name="40% - Accent3 2 10 5" xfId="27732"/>
    <cellStyle name="40% - Accent3 2 10 6" xfId="27733"/>
    <cellStyle name="40% - Accent3 2 10 7" xfId="27734"/>
    <cellStyle name="40% - Accent3 2 10 8" xfId="27735"/>
    <cellStyle name="40% - Accent3 2 10 9" xfId="27736"/>
    <cellStyle name="40% - Accent3 2 11" xfId="27737"/>
    <cellStyle name="40% - Accent3 2 11 2" xfId="27738"/>
    <cellStyle name="40% - Accent3 2 11 2 2" xfId="27739"/>
    <cellStyle name="40% - Accent3 2 11 2 3" xfId="27740"/>
    <cellStyle name="40% - Accent3 2 11 3" xfId="27741"/>
    <cellStyle name="40% - Accent3 2 11 3 2" xfId="27742"/>
    <cellStyle name="40% - Accent3 2 11 4" xfId="27743"/>
    <cellStyle name="40% - Accent3 2 11 5" xfId="27744"/>
    <cellStyle name="40% - Accent3 2 11 6" xfId="27745"/>
    <cellStyle name="40% - Accent3 2 11 7" xfId="27746"/>
    <cellStyle name="40% - Accent3 2 11 8" xfId="27747"/>
    <cellStyle name="40% - Accent3 2 11 9" xfId="27748"/>
    <cellStyle name="40% - Accent3 2 12" xfId="27749"/>
    <cellStyle name="40% - Accent3 2 12 2" xfId="27750"/>
    <cellStyle name="40% - Accent3 2 12 2 2" xfId="27751"/>
    <cellStyle name="40% - Accent3 2 12 2 3" xfId="27752"/>
    <cellStyle name="40% - Accent3 2 12 3" xfId="27753"/>
    <cellStyle name="40% - Accent3 2 12 3 2" xfId="27754"/>
    <cellStyle name="40% - Accent3 2 12 4" xfId="27755"/>
    <cellStyle name="40% - Accent3 2 12 5" xfId="27756"/>
    <cellStyle name="40% - Accent3 2 12 6" xfId="27757"/>
    <cellStyle name="40% - Accent3 2 12 7" xfId="27758"/>
    <cellStyle name="40% - Accent3 2 12 8" xfId="27759"/>
    <cellStyle name="40% - Accent3 2 12 9" xfId="27760"/>
    <cellStyle name="40% - Accent3 2 13" xfId="27761"/>
    <cellStyle name="40% - Accent3 2 13 2" xfId="27762"/>
    <cellStyle name="40% - Accent3 2 14" xfId="27763"/>
    <cellStyle name="40% - Accent3 2 15" xfId="27764"/>
    <cellStyle name="40% - Accent3 2 16" xfId="27765"/>
    <cellStyle name="40% - Accent3 2 17" xfId="27766"/>
    <cellStyle name="40% - Accent3 2 18" xfId="27767"/>
    <cellStyle name="40% - Accent3 2 19" xfId="58310"/>
    <cellStyle name="40% - Accent3 2 2" xfId="27768"/>
    <cellStyle name="40% - Accent3 2 2 10" xfId="27769"/>
    <cellStyle name="40% - Accent3 2 2 11" xfId="27770"/>
    <cellStyle name="40% - Accent3 2 2 12" xfId="27771"/>
    <cellStyle name="40% - Accent3 2 2 13" xfId="27772"/>
    <cellStyle name="40% - Accent3 2 2 14" xfId="27773"/>
    <cellStyle name="40% - Accent3 2 2 15" xfId="27774"/>
    <cellStyle name="40% - Accent3 2 2 2" xfId="27775"/>
    <cellStyle name="40% - Accent3 2 2 2 10" xfId="27776"/>
    <cellStyle name="40% - Accent3 2 2 2 11" xfId="27777"/>
    <cellStyle name="40% - Accent3 2 2 2 12" xfId="27778"/>
    <cellStyle name="40% - Accent3 2 2 2 13" xfId="27779"/>
    <cellStyle name="40% - Accent3 2 2 2 2" xfId="27780"/>
    <cellStyle name="40% - Accent3 2 2 2 2 10" xfId="27781"/>
    <cellStyle name="40% - Accent3 2 2 2 2 11" xfId="27782"/>
    <cellStyle name="40% - Accent3 2 2 2 2 12" xfId="27783"/>
    <cellStyle name="40% - Accent3 2 2 2 2 2" xfId="27784"/>
    <cellStyle name="40% - Accent3 2 2 2 2 2 2" xfId="27785"/>
    <cellStyle name="40% - Accent3 2 2 2 2 2 2 2" xfId="27786"/>
    <cellStyle name="40% - Accent3 2 2 2 2 2 2 3" xfId="27787"/>
    <cellStyle name="40% - Accent3 2 2 2 2 2 3" xfId="27788"/>
    <cellStyle name="40% - Accent3 2 2 2 2 2 3 2" xfId="27789"/>
    <cellStyle name="40% - Accent3 2 2 2 2 2 4" xfId="27790"/>
    <cellStyle name="40% - Accent3 2 2 2 2 2 5" xfId="27791"/>
    <cellStyle name="40% - Accent3 2 2 2 2 2 6" xfId="27792"/>
    <cellStyle name="40% - Accent3 2 2 2 2 2 7" xfId="27793"/>
    <cellStyle name="40% - Accent3 2 2 2 2 2 8" xfId="27794"/>
    <cellStyle name="40% - Accent3 2 2 2 2 2 9" xfId="27795"/>
    <cellStyle name="40% - Accent3 2 2 2 2 3" xfId="27796"/>
    <cellStyle name="40% - Accent3 2 2 2 2 3 2" xfId="27797"/>
    <cellStyle name="40% - Accent3 2 2 2 2 3 2 2" xfId="27798"/>
    <cellStyle name="40% - Accent3 2 2 2 2 3 2 3" xfId="27799"/>
    <cellStyle name="40% - Accent3 2 2 2 2 3 3" xfId="27800"/>
    <cellStyle name="40% - Accent3 2 2 2 2 3 3 2" xfId="27801"/>
    <cellStyle name="40% - Accent3 2 2 2 2 3 4" xfId="27802"/>
    <cellStyle name="40% - Accent3 2 2 2 2 3 5" xfId="27803"/>
    <cellStyle name="40% - Accent3 2 2 2 2 3 6" xfId="27804"/>
    <cellStyle name="40% - Accent3 2 2 2 2 3 7" xfId="27805"/>
    <cellStyle name="40% - Accent3 2 2 2 2 3 8" xfId="27806"/>
    <cellStyle name="40% - Accent3 2 2 2 2 3 9" xfId="27807"/>
    <cellStyle name="40% - Accent3 2 2 2 2 4" xfId="27808"/>
    <cellStyle name="40% - Accent3 2 2 2 2 4 2" xfId="27809"/>
    <cellStyle name="40% - Accent3 2 2 2 2 4 2 2" xfId="27810"/>
    <cellStyle name="40% - Accent3 2 2 2 2 4 2 3" xfId="27811"/>
    <cellStyle name="40% - Accent3 2 2 2 2 4 3" xfId="27812"/>
    <cellStyle name="40% - Accent3 2 2 2 2 4 3 2" xfId="27813"/>
    <cellStyle name="40% - Accent3 2 2 2 2 4 4" xfId="27814"/>
    <cellStyle name="40% - Accent3 2 2 2 2 4 5" xfId="27815"/>
    <cellStyle name="40% - Accent3 2 2 2 2 4 6" xfId="27816"/>
    <cellStyle name="40% - Accent3 2 2 2 2 4 7" xfId="27817"/>
    <cellStyle name="40% - Accent3 2 2 2 2 4 8" xfId="27818"/>
    <cellStyle name="40% - Accent3 2 2 2 2 4 9" xfId="27819"/>
    <cellStyle name="40% - Accent3 2 2 2 2 5" xfId="27820"/>
    <cellStyle name="40% - Accent3 2 2 2 2 5 2" xfId="27821"/>
    <cellStyle name="40% - Accent3 2 2 2 2 5 3" xfId="27822"/>
    <cellStyle name="40% - Accent3 2 2 2 2 6" xfId="27823"/>
    <cellStyle name="40% - Accent3 2 2 2 2 6 2" xfId="27824"/>
    <cellStyle name="40% - Accent3 2 2 2 2 7" xfId="27825"/>
    <cellStyle name="40% - Accent3 2 2 2 2 8" xfId="27826"/>
    <cellStyle name="40% - Accent3 2 2 2 2 9" xfId="27827"/>
    <cellStyle name="40% - Accent3 2 2 2 3" xfId="27828"/>
    <cellStyle name="40% - Accent3 2 2 2 3 2" xfId="27829"/>
    <cellStyle name="40% - Accent3 2 2 2 3 2 2" xfId="27830"/>
    <cellStyle name="40% - Accent3 2 2 2 3 2 3" xfId="27831"/>
    <cellStyle name="40% - Accent3 2 2 2 3 3" xfId="27832"/>
    <cellStyle name="40% - Accent3 2 2 2 3 3 2" xfId="27833"/>
    <cellStyle name="40% - Accent3 2 2 2 3 4" xfId="27834"/>
    <cellStyle name="40% - Accent3 2 2 2 3 5" xfId="27835"/>
    <cellStyle name="40% - Accent3 2 2 2 3 6" xfId="27836"/>
    <cellStyle name="40% - Accent3 2 2 2 3 7" xfId="27837"/>
    <cellStyle name="40% - Accent3 2 2 2 3 8" xfId="27838"/>
    <cellStyle name="40% - Accent3 2 2 2 3 9" xfId="27839"/>
    <cellStyle name="40% - Accent3 2 2 2 4" xfId="27840"/>
    <cellStyle name="40% - Accent3 2 2 2 4 2" xfId="27841"/>
    <cellStyle name="40% - Accent3 2 2 2 4 2 2" xfId="27842"/>
    <cellStyle name="40% - Accent3 2 2 2 4 2 3" xfId="27843"/>
    <cellStyle name="40% - Accent3 2 2 2 4 3" xfId="27844"/>
    <cellStyle name="40% - Accent3 2 2 2 4 3 2" xfId="27845"/>
    <cellStyle name="40% - Accent3 2 2 2 4 4" xfId="27846"/>
    <cellStyle name="40% - Accent3 2 2 2 4 5" xfId="27847"/>
    <cellStyle name="40% - Accent3 2 2 2 4 6" xfId="27848"/>
    <cellStyle name="40% - Accent3 2 2 2 4 7" xfId="27849"/>
    <cellStyle name="40% - Accent3 2 2 2 4 8" xfId="27850"/>
    <cellStyle name="40% - Accent3 2 2 2 4 9" xfId="27851"/>
    <cellStyle name="40% - Accent3 2 2 2 5" xfId="27852"/>
    <cellStyle name="40% - Accent3 2 2 2 5 2" xfId="27853"/>
    <cellStyle name="40% - Accent3 2 2 2 5 2 2" xfId="27854"/>
    <cellStyle name="40% - Accent3 2 2 2 5 2 3" xfId="27855"/>
    <cellStyle name="40% - Accent3 2 2 2 5 3" xfId="27856"/>
    <cellStyle name="40% - Accent3 2 2 2 5 3 2" xfId="27857"/>
    <cellStyle name="40% - Accent3 2 2 2 5 4" xfId="27858"/>
    <cellStyle name="40% - Accent3 2 2 2 5 5" xfId="27859"/>
    <cellStyle name="40% - Accent3 2 2 2 5 6" xfId="27860"/>
    <cellStyle name="40% - Accent3 2 2 2 5 7" xfId="27861"/>
    <cellStyle name="40% - Accent3 2 2 2 5 8" xfId="27862"/>
    <cellStyle name="40% - Accent3 2 2 2 5 9" xfId="27863"/>
    <cellStyle name="40% - Accent3 2 2 2 6" xfId="27864"/>
    <cellStyle name="40% - Accent3 2 2 2 6 2" xfId="27865"/>
    <cellStyle name="40% - Accent3 2 2 2 6 3" xfId="27866"/>
    <cellStyle name="40% - Accent3 2 2 2 7" xfId="27867"/>
    <cellStyle name="40% - Accent3 2 2 2 7 2" xfId="27868"/>
    <cellStyle name="40% - Accent3 2 2 2 8" xfId="27869"/>
    <cellStyle name="40% - Accent3 2 2 2 9" xfId="27870"/>
    <cellStyle name="40% - Accent3 2 2 3" xfId="27871"/>
    <cellStyle name="40% - Accent3 2 2 3 10" xfId="27872"/>
    <cellStyle name="40% - Accent3 2 2 3 11" xfId="27873"/>
    <cellStyle name="40% - Accent3 2 2 3 12" xfId="27874"/>
    <cellStyle name="40% - Accent3 2 2 3 13" xfId="27875"/>
    <cellStyle name="40% - Accent3 2 2 3 2" xfId="27876"/>
    <cellStyle name="40% - Accent3 2 2 3 2 10" xfId="27877"/>
    <cellStyle name="40% - Accent3 2 2 3 2 11" xfId="27878"/>
    <cellStyle name="40% - Accent3 2 2 3 2 12" xfId="27879"/>
    <cellStyle name="40% - Accent3 2 2 3 2 2" xfId="27880"/>
    <cellStyle name="40% - Accent3 2 2 3 2 2 2" xfId="27881"/>
    <cellStyle name="40% - Accent3 2 2 3 2 2 2 2" xfId="27882"/>
    <cellStyle name="40% - Accent3 2 2 3 2 2 2 3" xfId="27883"/>
    <cellStyle name="40% - Accent3 2 2 3 2 2 3" xfId="27884"/>
    <cellStyle name="40% - Accent3 2 2 3 2 2 3 2" xfId="27885"/>
    <cellStyle name="40% - Accent3 2 2 3 2 2 4" xfId="27886"/>
    <cellStyle name="40% - Accent3 2 2 3 2 2 5" xfId="27887"/>
    <cellStyle name="40% - Accent3 2 2 3 2 2 6" xfId="27888"/>
    <cellStyle name="40% - Accent3 2 2 3 2 2 7" xfId="27889"/>
    <cellStyle name="40% - Accent3 2 2 3 2 2 8" xfId="27890"/>
    <cellStyle name="40% - Accent3 2 2 3 2 2 9" xfId="27891"/>
    <cellStyle name="40% - Accent3 2 2 3 2 3" xfId="27892"/>
    <cellStyle name="40% - Accent3 2 2 3 2 3 2" xfId="27893"/>
    <cellStyle name="40% - Accent3 2 2 3 2 3 2 2" xfId="27894"/>
    <cellStyle name="40% - Accent3 2 2 3 2 3 2 3" xfId="27895"/>
    <cellStyle name="40% - Accent3 2 2 3 2 3 3" xfId="27896"/>
    <cellStyle name="40% - Accent3 2 2 3 2 3 3 2" xfId="27897"/>
    <cellStyle name="40% - Accent3 2 2 3 2 3 4" xfId="27898"/>
    <cellStyle name="40% - Accent3 2 2 3 2 3 5" xfId="27899"/>
    <cellStyle name="40% - Accent3 2 2 3 2 3 6" xfId="27900"/>
    <cellStyle name="40% - Accent3 2 2 3 2 3 7" xfId="27901"/>
    <cellStyle name="40% - Accent3 2 2 3 2 3 8" xfId="27902"/>
    <cellStyle name="40% - Accent3 2 2 3 2 3 9" xfId="27903"/>
    <cellStyle name="40% - Accent3 2 2 3 2 4" xfId="27904"/>
    <cellStyle name="40% - Accent3 2 2 3 2 4 2" xfId="27905"/>
    <cellStyle name="40% - Accent3 2 2 3 2 4 2 2" xfId="27906"/>
    <cellStyle name="40% - Accent3 2 2 3 2 4 2 3" xfId="27907"/>
    <cellStyle name="40% - Accent3 2 2 3 2 4 3" xfId="27908"/>
    <cellStyle name="40% - Accent3 2 2 3 2 4 3 2" xfId="27909"/>
    <cellStyle name="40% - Accent3 2 2 3 2 4 4" xfId="27910"/>
    <cellStyle name="40% - Accent3 2 2 3 2 4 5" xfId="27911"/>
    <cellStyle name="40% - Accent3 2 2 3 2 4 6" xfId="27912"/>
    <cellStyle name="40% - Accent3 2 2 3 2 4 7" xfId="27913"/>
    <cellStyle name="40% - Accent3 2 2 3 2 4 8" xfId="27914"/>
    <cellStyle name="40% - Accent3 2 2 3 2 4 9" xfId="27915"/>
    <cellStyle name="40% - Accent3 2 2 3 2 5" xfId="27916"/>
    <cellStyle name="40% - Accent3 2 2 3 2 5 2" xfId="27917"/>
    <cellStyle name="40% - Accent3 2 2 3 2 5 3" xfId="27918"/>
    <cellStyle name="40% - Accent3 2 2 3 2 6" xfId="27919"/>
    <cellStyle name="40% - Accent3 2 2 3 2 6 2" xfId="27920"/>
    <cellStyle name="40% - Accent3 2 2 3 2 7" xfId="27921"/>
    <cellStyle name="40% - Accent3 2 2 3 2 8" xfId="27922"/>
    <cellStyle name="40% - Accent3 2 2 3 2 9" xfId="27923"/>
    <cellStyle name="40% - Accent3 2 2 3 3" xfId="27924"/>
    <cellStyle name="40% - Accent3 2 2 3 3 2" xfId="27925"/>
    <cellStyle name="40% - Accent3 2 2 3 3 2 2" xfId="27926"/>
    <cellStyle name="40% - Accent3 2 2 3 3 2 3" xfId="27927"/>
    <cellStyle name="40% - Accent3 2 2 3 3 3" xfId="27928"/>
    <cellStyle name="40% - Accent3 2 2 3 3 3 2" xfId="27929"/>
    <cellStyle name="40% - Accent3 2 2 3 3 4" xfId="27930"/>
    <cellStyle name="40% - Accent3 2 2 3 3 5" xfId="27931"/>
    <cellStyle name="40% - Accent3 2 2 3 3 6" xfId="27932"/>
    <cellStyle name="40% - Accent3 2 2 3 3 7" xfId="27933"/>
    <cellStyle name="40% - Accent3 2 2 3 3 8" xfId="27934"/>
    <cellStyle name="40% - Accent3 2 2 3 3 9" xfId="27935"/>
    <cellStyle name="40% - Accent3 2 2 3 4" xfId="27936"/>
    <cellStyle name="40% - Accent3 2 2 3 4 2" xfId="27937"/>
    <cellStyle name="40% - Accent3 2 2 3 4 2 2" xfId="27938"/>
    <cellStyle name="40% - Accent3 2 2 3 4 2 3" xfId="27939"/>
    <cellStyle name="40% - Accent3 2 2 3 4 3" xfId="27940"/>
    <cellStyle name="40% - Accent3 2 2 3 4 3 2" xfId="27941"/>
    <cellStyle name="40% - Accent3 2 2 3 4 4" xfId="27942"/>
    <cellStyle name="40% - Accent3 2 2 3 4 5" xfId="27943"/>
    <cellStyle name="40% - Accent3 2 2 3 4 6" xfId="27944"/>
    <cellStyle name="40% - Accent3 2 2 3 4 7" xfId="27945"/>
    <cellStyle name="40% - Accent3 2 2 3 4 8" xfId="27946"/>
    <cellStyle name="40% - Accent3 2 2 3 4 9" xfId="27947"/>
    <cellStyle name="40% - Accent3 2 2 3 5" xfId="27948"/>
    <cellStyle name="40% - Accent3 2 2 3 5 2" xfId="27949"/>
    <cellStyle name="40% - Accent3 2 2 3 5 2 2" xfId="27950"/>
    <cellStyle name="40% - Accent3 2 2 3 5 2 3" xfId="27951"/>
    <cellStyle name="40% - Accent3 2 2 3 5 3" xfId="27952"/>
    <cellStyle name="40% - Accent3 2 2 3 5 3 2" xfId="27953"/>
    <cellStyle name="40% - Accent3 2 2 3 5 4" xfId="27954"/>
    <cellStyle name="40% - Accent3 2 2 3 5 5" xfId="27955"/>
    <cellStyle name="40% - Accent3 2 2 3 5 6" xfId="27956"/>
    <cellStyle name="40% - Accent3 2 2 3 5 7" xfId="27957"/>
    <cellStyle name="40% - Accent3 2 2 3 5 8" xfId="27958"/>
    <cellStyle name="40% - Accent3 2 2 3 5 9" xfId="27959"/>
    <cellStyle name="40% - Accent3 2 2 3 6" xfId="27960"/>
    <cellStyle name="40% - Accent3 2 2 3 6 2" xfId="27961"/>
    <cellStyle name="40% - Accent3 2 2 3 6 3" xfId="27962"/>
    <cellStyle name="40% - Accent3 2 2 3 7" xfId="27963"/>
    <cellStyle name="40% - Accent3 2 2 3 7 2" xfId="27964"/>
    <cellStyle name="40% - Accent3 2 2 3 8" xfId="27965"/>
    <cellStyle name="40% - Accent3 2 2 3 9" xfId="27966"/>
    <cellStyle name="40% - Accent3 2 2 4" xfId="27967"/>
    <cellStyle name="40% - Accent3 2 2 4 10" xfId="27968"/>
    <cellStyle name="40% - Accent3 2 2 4 11" xfId="27969"/>
    <cellStyle name="40% - Accent3 2 2 4 12" xfId="27970"/>
    <cellStyle name="40% - Accent3 2 2 4 2" xfId="27971"/>
    <cellStyle name="40% - Accent3 2 2 4 2 2" xfId="27972"/>
    <cellStyle name="40% - Accent3 2 2 4 2 2 2" xfId="27973"/>
    <cellStyle name="40% - Accent3 2 2 4 2 2 3" xfId="27974"/>
    <cellStyle name="40% - Accent3 2 2 4 2 3" xfId="27975"/>
    <cellStyle name="40% - Accent3 2 2 4 2 3 2" xfId="27976"/>
    <cellStyle name="40% - Accent3 2 2 4 2 4" xfId="27977"/>
    <cellStyle name="40% - Accent3 2 2 4 2 5" xfId="27978"/>
    <cellStyle name="40% - Accent3 2 2 4 2 6" xfId="27979"/>
    <cellStyle name="40% - Accent3 2 2 4 2 7" xfId="27980"/>
    <cellStyle name="40% - Accent3 2 2 4 2 8" xfId="27981"/>
    <cellStyle name="40% - Accent3 2 2 4 2 9" xfId="27982"/>
    <cellStyle name="40% - Accent3 2 2 4 3" xfId="27983"/>
    <cellStyle name="40% - Accent3 2 2 4 3 2" xfId="27984"/>
    <cellStyle name="40% - Accent3 2 2 4 3 2 2" xfId="27985"/>
    <cellStyle name="40% - Accent3 2 2 4 3 2 3" xfId="27986"/>
    <cellStyle name="40% - Accent3 2 2 4 3 3" xfId="27987"/>
    <cellStyle name="40% - Accent3 2 2 4 3 3 2" xfId="27988"/>
    <cellStyle name="40% - Accent3 2 2 4 3 4" xfId="27989"/>
    <cellStyle name="40% - Accent3 2 2 4 3 5" xfId="27990"/>
    <cellStyle name="40% - Accent3 2 2 4 3 6" xfId="27991"/>
    <cellStyle name="40% - Accent3 2 2 4 3 7" xfId="27992"/>
    <cellStyle name="40% - Accent3 2 2 4 3 8" xfId="27993"/>
    <cellStyle name="40% - Accent3 2 2 4 3 9" xfId="27994"/>
    <cellStyle name="40% - Accent3 2 2 4 4" xfId="27995"/>
    <cellStyle name="40% - Accent3 2 2 4 4 2" xfId="27996"/>
    <cellStyle name="40% - Accent3 2 2 4 4 2 2" xfId="27997"/>
    <cellStyle name="40% - Accent3 2 2 4 4 2 3" xfId="27998"/>
    <cellStyle name="40% - Accent3 2 2 4 4 3" xfId="27999"/>
    <cellStyle name="40% - Accent3 2 2 4 4 3 2" xfId="28000"/>
    <cellStyle name="40% - Accent3 2 2 4 4 4" xfId="28001"/>
    <cellStyle name="40% - Accent3 2 2 4 4 5" xfId="28002"/>
    <cellStyle name="40% - Accent3 2 2 4 4 6" xfId="28003"/>
    <cellStyle name="40% - Accent3 2 2 4 4 7" xfId="28004"/>
    <cellStyle name="40% - Accent3 2 2 4 4 8" xfId="28005"/>
    <cellStyle name="40% - Accent3 2 2 4 4 9" xfId="28006"/>
    <cellStyle name="40% - Accent3 2 2 4 5" xfId="28007"/>
    <cellStyle name="40% - Accent3 2 2 4 5 2" xfId="28008"/>
    <cellStyle name="40% - Accent3 2 2 4 5 3" xfId="28009"/>
    <cellStyle name="40% - Accent3 2 2 4 6" xfId="28010"/>
    <cellStyle name="40% - Accent3 2 2 4 6 2" xfId="28011"/>
    <cellStyle name="40% - Accent3 2 2 4 7" xfId="28012"/>
    <cellStyle name="40% - Accent3 2 2 4 8" xfId="28013"/>
    <cellStyle name="40% - Accent3 2 2 4 9" xfId="28014"/>
    <cellStyle name="40% - Accent3 2 2 5" xfId="28015"/>
    <cellStyle name="40% - Accent3 2 2 5 2" xfId="28016"/>
    <cellStyle name="40% - Accent3 2 2 5 2 2" xfId="28017"/>
    <cellStyle name="40% - Accent3 2 2 5 2 3" xfId="28018"/>
    <cellStyle name="40% - Accent3 2 2 5 3" xfId="28019"/>
    <cellStyle name="40% - Accent3 2 2 5 3 2" xfId="28020"/>
    <cellStyle name="40% - Accent3 2 2 5 4" xfId="28021"/>
    <cellStyle name="40% - Accent3 2 2 5 5" xfId="28022"/>
    <cellStyle name="40% - Accent3 2 2 5 6" xfId="28023"/>
    <cellStyle name="40% - Accent3 2 2 5 7" xfId="28024"/>
    <cellStyle name="40% - Accent3 2 2 5 8" xfId="28025"/>
    <cellStyle name="40% - Accent3 2 2 5 9" xfId="28026"/>
    <cellStyle name="40% - Accent3 2 2 6" xfId="28027"/>
    <cellStyle name="40% - Accent3 2 2 6 2" xfId="28028"/>
    <cellStyle name="40% - Accent3 2 2 6 2 2" xfId="28029"/>
    <cellStyle name="40% - Accent3 2 2 6 2 3" xfId="28030"/>
    <cellStyle name="40% - Accent3 2 2 6 3" xfId="28031"/>
    <cellStyle name="40% - Accent3 2 2 6 3 2" xfId="28032"/>
    <cellStyle name="40% - Accent3 2 2 6 4" xfId="28033"/>
    <cellStyle name="40% - Accent3 2 2 6 5" xfId="28034"/>
    <cellStyle name="40% - Accent3 2 2 6 6" xfId="28035"/>
    <cellStyle name="40% - Accent3 2 2 6 7" xfId="28036"/>
    <cellStyle name="40% - Accent3 2 2 6 8" xfId="28037"/>
    <cellStyle name="40% - Accent3 2 2 6 9" xfId="28038"/>
    <cellStyle name="40% - Accent3 2 2 7" xfId="28039"/>
    <cellStyle name="40% - Accent3 2 2 7 2" xfId="28040"/>
    <cellStyle name="40% - Accent3 2 2 7 2 2" xfId="28041"/>
    <cellStyle name="40% - Accent3 2 2 7 2 3" xfId="28042"/>
    <cellStyle name="40% - Accent3 2 2 7 3" xfId="28043"/>
    <cellStyle name="40% - Accent3 2 2 7 3 2" xfId="28044"/>
    <cellStyle name="40% - Accent3 2 2 7 4" xfId="28045"/>
    <cellStyle name="40% - Accent3 2 2 7 5" xfId="28046"/>
    <cellStyle name="40% - Accent3 2 2 7 6" xfId="28047"/>
    <cellStyle name="40% - Accent3 2 2 7 7" xfId="28048"/>
    <cellStyle name="40% - Accent3 2 2 7 8" xfId="28049"/>
    <cellStyle name="40% - Accent3 2 2 7 9" xfId="28050"/>
    <cellStyle name="40% - Accent3 2 2 8" xfId="28051"/>
    <cellStyle name="40% - Accent3 2 2 8 2" xfId="28052"/>
    <cellStyle name="40% - Accent3 2 2 8 3" xfId="28053"/>
    <cellStyle name="40% - Accent3 2 2 9" xfId="28054"/>
    <cellStyle name="40% - Accent3 2 2 9 2" xfId="28055"/>
    <cellStyle name="40% - Accent3 2 3" xfId="28056"/>
    <cellStyle name="40% - Accent3 2 3 10" xfId="28057"/>
    <cellStyle name="40% - Accent3 2 3 11" xfId="28058"/>
    <cellStyle name="40% - Accent3 2 3 12" xfId="28059"/>
    <cellStyle name="40% - Accent3 2 3 13" xfId="28060"/>
    <cellStyle name="40% - Accent3 2 3 14" xfId="28061"/>
    <cellStyle name="40% - Accent3 2 3 15" xfId="28062"/>
    <cellStyle name="40% - Accent3 2 3 2" xfId="28063"/>
    <cellStyle name="40% - Accent3 2 3 2 10" xfId="28064"/>
    <cellStyle name="40% - Accent3 2 3 2 11" xfId="28065"/>
    <cellStyle name="40% - Accent3 2 3 2 12" xfId="28066"/>
    <cellStyle name="40% - Accent3 2 3 2 13" xfId="28067"/>
    <cellStyle name="40% - Accent3 2 3 2 2" xfId="28068"/>
    <cellStyle name="40% - Accent3 2 3 2 2 10" xfId="28069"/>
    <cellStyle name="40% - Accent3 2 3 2 2 11" xfId="28070"/>
    <cellStyle name="40% - Accent3 2 3 2 2 12" xfId="28071"/>
    <cellStyle name="40% - Accent3 2 3 2 2 2" xfId="28072"/>
    <cellStyle name="40% - Accent3 2 3 2 2 2 2" xfId="28073"/>
    <cellStyle name="40% - Accent3 2 3 2 2 2 2 2" xfId="28074"/>
    <cellStyle name="40% - Accent3 2 3 2 2 2 2 3" xfId="28075"/>
    <cellStyle name="40% - Accent3 2 3 2 2 2 3" xfId="28076"/>
    <cellStyle name="40% - Accent3 2 3 2 2 2 3 2" xfId="28077"/>
    <cellStyle name="40% - Accent3 2 3 2 2 2 4" xfId="28078"/>
    <cellStyle name="40% - Accent3 2 3 2 2 2 5" xfId="28079"/>
    <cellStyle name="40% - Accent3 2 3 2 2 2 6" xfId="28080"/>
    <cellStyle name="40% - Accent3 2 3 2 2 2 7" xfId="28081"/>
    <cellStyle name="40% - Accent3 2 3 2 2 2 8" xfId="28082"/>
    <cellStyle name="40% - Accent3 2 3 2 2 2 9" xfId="28083"/>
    <cellStyle name="40% - Accent3 2 3 2 2 3" xfId="28084"/>
    <cellStyle name="40% - Accent3 2 3 2 2 3 2" xfId="28085"/>
    <cellStyle name="40% - Accent3 2 3 2 2 3 2 2" xfId="28086"/>
    <cellStyle name="40% - Accent3 2 3 2 2 3 2 3" xfId="28087"/>
    <cellStyle name="40% - Accent3 2 3 2 2 3 3" xfId="28088"/>
    <cellStyle name="40% - Accent3 2 3 2 2 3 3 2" xfId="28089"/>
    <cellStyle name="40% - Accent3 2 3 2 2 3 4" xfId="28090"/>
    <cellStyle name="40% - Accent3 2 3 2 2 3 5" xfId="28091"/>
    <cellStyle name="40% - Accent3 2 3 2 2 3 6" xfId="28092"/>
    <cellStyle name="40% - Accent3 2 3 2 2 3 7" xfId="28093"/>
    <cellStyle name="40% - Accent3 2 3 2 2 3 8" xfId="28094"/>
    <cellStyle name="40% - Accent3 2 3 2 2 3 9" xfId="28095"/>
    <cellStyle name="40% - Accent3 2 3 2 2 4" xfId="28096"/>
    <cellStyle name="40% - Accent3 2 3 2 2 4 2" xfId="28097"/>
    <cellStyle name="40% - Accent3 2 3 2 2 4 2 2" xfId="28098"/>
    <cellStyle name="40% - Accent3 2 3 2 2 4 2 3" xfId="28099"/>
    <cellStyle name="40% - Accent3 2 3 2 2 4 3" xfId="28100"/>
    <cellStyle name="40% - Accent3 2 3 2 2 4 3 2" xfId="28101"/>
    <cellStyle name="40% - Accent3 2 3 2 2 4 4" xfId="28102"/>
    <cellStyle name="40% - Accent3 2 3 2 2 4 5" xfId="28103"/>
    <cellStyle name="40% - Accent3 2 3 2 2 4 6" xfId="28104"/>
    <cellStyle name="40% - Accent3 2 3 2 2 4 7" xfId="28105"/>
    <cellStyle name="40% - Accent3 2 3 2 2 4 8" xfId="28106"/>
    <cellStyle name="40% - Accent3 2 3 2 2 4 9" xfId="28107"/>
    <cellStyle name="40% - Accent3 2 3 2 2 5" xfId="28108"/>
    <cellStyle name="40% - Accent3 2 3 2 2 5 2" xfId="28109"/>
    <cellStyle name="40% - Accent3 2 3 2 2 5 3" xfId="28110"/>
    <cellStyle name="40% - Accent3 2 3 2 2 6" xfId="28111"/>
    <cellStyle name="40% - Accent3 2 3 2 2 6 2" xfId="28112"/>
    <cellStyle name="40% - Accent3 2 3 2 2 7" xfId="28113"/>
    <cellStyle name="40% - Accent3 2 3 2 2 8" xfId="28114"/>
    <cellStyle name="40% - Accent3 2 3 2 2 9" xfId="28115"/>
    <cellStyle name="40% - Accent3 2 3 2 3" xfId="28116"/>
    <cellStyle name="40% - Accent3 2 3 2 3 2" xfId="28117"/>
    <cellStyle name="40% - Accent3 2 3 2 3 2 2" xfId="28118"/>
    <cellStyle name="40% - Accent3 2 3 2 3 2 3" xfId="28119"/>
    <cellStyle name="40% - Accent3 2 3 2 3 3" xfId="28120"/>
    <cellStyle name="40% - Accent3 2 3 2 3 3 2" xfId="28121"/>
    <cellStyle name="40% - Accent3 2 3 2 3 4" xfId="28122"/>
    <cellStyle name="40% - Accent3 2 3 2 3 5" xfId="28123"/>
    <cellStyle name="40% - Accent3 2 3 2 3 6" xfId="28124"/>
    <cellStyle name="40% - Accent3 2 3 2 3 7" xfId="28125"/>
    <cellStyle name="40% - Accent3 2 3 2 3 8" xfId="28126"/>
    <cellStyle name="40% - Accent3 2 3 2 3 9" xfId="28127"/>
    <cellStyle name="40% - Accent3 2 3 2 4" xfId="28128"/>
    <cellStyle name="40% - Accent3 2 3 2 4 2" xfId="28129"/>
    <cellStyle name="40% - Accent3 2 3 2 4 2 2" xfId="28130"/>
    <cellStyle name="40% - Accent3 2 3 2 4 2 3" xfId="28131"/>
    <cellStyle name="40% - Accent3 2 3 2 4 3" xfId="28132"/>
    <cellStyle name="40% - Accent3 2 3 2 4 3 2" xfId="28133"/>
    <cellStyle name="40% - Accent3 2 3 2 4 4" xfId="28134"/>
    <cellStyle name="40% - Accent3 2 3 2 4 5" xfId="28135"/>
    <cellStyle name="40% - Accent3 2 3 2 4 6" xfId="28136"/>
    <cellStyle name="40% - Accent3 2 3 2 4 7" xfId="28137"/>
    <cellStyle name="40% - Accent3 2 3 2 4 8" xfId="28138"/>
    <cellStyle name="40% - Accent3 2 3 2 4 9" xfId="28139"/>
    <cellStyle name="40% - Accent3 2 3 2 5" xfId="28140"/>
    <cellStyle name="40% - Accent3 2 3 2 5 2" xfId="28141"/>
    <cellStyle name="40% - Accent3 2 3 2 5 2 2" xfId="28142"/>
    <cellStyle name="40% - Accent3 2 3 2 5 2 3" xfId="28143"/>
    <cellStyle name="40% - Accent3 2 3 2 5 3" xfId="28144"/>
    <cellStyle name="40% - Accent3 2 3 2 5 3 2" xfId="28145"/>
    <cellStyle name="40% - Accent3 2 3 2 5 4" xfId="28146"/>
    <cellStyle name="40% - Accent3 2 3 2 5 5" xfId="28147"/>
    <cellStyle name="40% - Accent3 2 3 2 5 6" xfId="28148"/>
    <cellStyle name="40% - Accent3 2 3 2 5 7" xfId="28149"/>
    <cellStyle name="40% - Accent3 2 3 2 5 8" xfId="28150"/>
    <cellStyle name="40% - Accent3 2 3 2 5 9" xfId="28151"/>
    <cellStyle name="40% - Accent3 2 3 2 6" xfId="28152"/>
    <cellStyle name="40% - Accent3 2 3 2 6 2" xfId="28153"/>
    <cellStyle name="40% - Accent3 2 3 2 6 3" xfId="28154"/>
    <cellStyle name="40% - Accent3 2 3 2 7" xfId="28155"/>
    <cellStyle name="40% - Accent3 2 3 2 7 2" xfId="28156"/>
    <cellStyle name="40% - Accent3 2 3 2 8" xfId="28157"/>
    <cellStyle name="40% - Accent3 2 3 2 9" xfId="28158"/>
    <cellStyle name="40% - Accent3 2 3 3" xfId="28159"/>
    <cellStyle name="40% - Accent3 2 3 3 10" xfId="28160"/>
    <cellStyle name="40% - Accent3 2 3 3 11" xfId="28161"/>
    <cellStyle name="40% - Accent3 2 3 3 12" xfId="28162"/>
    <cellStyle name="40% - Accent3 2 3 3 13" xfId="28163"/>
    <cellStyle name="40% - Accent3 2 3 3 2" xfId="28164"/>
    <cellStyle name="40% - Accent3 2 3 3 2 10" xfId="28165"/>
    <cellStyle name="40% - Accent3 2 3 3 2 11" xfId="28166"/>
    <cellStyle name="40% - Accent3 2 3 3 2 12" xfId="28167"/>
    <cellStyle name="40% - Accent3 2 3 3 2 2" xfId="28168"/>
    <cellStyle name="40% - Accent3 2 3 3 2 2 2" xfId="28169"/>
    <cellStyle name="40% - Accent3 2 3 3 2 2 2 2" xfId="28170"/>
    <cellStyle name="40% - Accent3 2 3 3 2 2 2 3" xfId="28171"/>
    <cellStyle name="40% - Accent3 2 3 3 2 2 3" xfId="28172"/>
    <cellStyle name="40% - Accent3 2 3 3 2 2 3 2" xfId="28173"/>
    <cellStyle name="40% - Accent3 2 3 3 2 2 4" xfId="28174"/>
    <cellStyle name="40% - Accent3 2 3 3 2 2 5" xfId="28175"/>
    <cellStyle name="40% - Accent3 2 3 3 2 2 6" xfId="28176"/>
    <cellStyle name="40% - Accent3 2 3 3 2 2 7" xfId="28177"/>
    <cellStyle name="40% - Accent3 2 3 3 2 2 8" xfId="28178"/>
    <cellStyle name="40% - Accent3 2 3 3 2 2 9" xfId="28179"/>
    <cellStyle name="40% - Accent3 2 3 3 2 3" xfId="28180"/>
    <cellStyle name="40% - Accent3 2 3 3 2 3 2" xfId="28181"/>
    <cellStyle name="40% - Accent3 2 3 3 2 3 2 2" xfId="28182"/>
    <cellStyle name="40% - Accent3 2 3 3 2 3 2 3" xfId="28183"/>
    <cellStyle name="40% - Accent3 2 3 3 2 3 3" xfId="28184"/>
    <cellStyle name="40% - Accent3 2 3 3 2 3 3 2" xfId="28185"/>
    <cellStyle name="40% - Accent3 2 3 3 2 3 4" xfId="28186"/>
    <cellStyle name="40% - Accent3 2 3 3 2 3 5" xfId="28187"/>
    <cellStyle name="40% - Accent3 2 3 3 2 3 6" xfId="28188"/>
    <cellStyle name="40% - Accent3 2 3 3 2 3 7" xfId="28189"/>
    <cellStyle name="40% - Accent3 2 3 3 2 3 8" xfId="28190"/>
    <cellStyle name="40% - Accent3 2 3 3 2 3 9" xfId="28191"/>
    <cellStyle name="40% - Accent3 2 3 3 2 4" xfId="28192"/>
    <cellStyle name="40% - Accent3 2 3 3 2 4 2" xfId="28193"/>
    <cellStyle name="40% - Accent3 2 3 3 2 4 2 2" xfId="28194"/>
    <cellStyle name="40% - Accent3 2 3 3 2 4 2 3" xfId="28195"/>
    <cellStyle name="40% - Accent3 2 3 3 2 4 3" xfId="28196"/>
    <cellStyle name="40% - Accent3 2 3 3 2 4 3 2" xfId="28197"/>
    <cellStyle name="40% - Accent3 2 3 3 2 4 4" xfId="28198"/>
    <cellStyle name="40% - Accent3 2 3 3 2 4 5" xfId="28199"/>
    <cellStyle name="40% - Accent3 2 3 3 2 4 6" xfId="28200"/>
    <cellStyle name="40% - Accent3 2 3 3 2 4 7" xfId="28201"/>
    <cellStyle name="40% - Accent3 2 3 3 2 4 8" xfId="28202"/>
    <cellStyle name="40% - Accent3 2 3 3 2 4 9" xfId="28203"/>
    <cellStyle name="40% - Accent3 2 3 3 2 5" xfId="28204"/>
    <cellStyle name="40% - Accent3 2 3 3 2 5 2" xfId="28205"/>
    <cellStyle name="40% - Accent3 2 3 3 2 5 3" xfId="28206"/>
    <cellStyle name="40% - Accent3 2 3 3 2 6" xfId="28207"/>
    <cellStyle name="40% - Accent3 2 3 3 2 6 2" xfId="28208"/>
    <cellStyle name="40% - Accent3 2 3 3 2 7" xfId="28209"/>
    <cellStyle name="40% - Accent3 2 3 3 2 8" xfId="28210"/>
    <cellStyle name="40% - Accent3 2 3 3 2 9" xfId="28211"/>
    <cellStyle name="40% - Accent3 2 3 3 3" xfId="28212"/>
    <cellStyle name="40% - Accent3 2 3 3 3 2" xfId="28213"/>
    <cellStyle name="40% - Accent3 2 3 3 3 2 2" xfId="28214"/>
    <cellStyle name="40% - Accent3 2 3 3 3 2 3" xfId="28215"/>
    <cellStyle name="40% - Accent3 2 3 3 3 3" xfId="28216"/>
    <cellStyle name="40% - Accent3 2 3 3 3 3 2" xfId="28217"/>
    <cellStyle name="40% - Accent3 2 3 3 3 4" xfId="28218"/>
    <cellStyle name="40% - Accent3 2 3 3 3 5" xfId="28219"/>
    <cellStyle name="40% - Accent3 2 3 3 3 6" xfId="28220"/>
    <cellStyle name="40% - Accent3 2 3 3 3 7" xfId="28221"/>
    <cellStyle name="40% - Accent3 2 3 3 3 8" xfId="28222"/>
    <cellStyle name="40% - Accent3 2 3 3 3 9" xfId="28223"/>
    <cellStyle name="40% - Accent3 2 3 3 4" xfId="28224"/>
    <cellStyle name="40% - Accent3 2 3 3 4 2" xfId="28225"/>
    <cellStyle name="40% - Accent3 2 3 3 4 2 2" xfId="28226"/>
    <cellStyle name="40% - Accent3 2 3 3 4 2 3" xfId="28227"/>
    <cellStyle name="40% - Accent3 2 3 3 4 3" xfId="28228"/>
    <cellStyle name="40% - Accent3 2 3 3 4 3 2" xfId="28229"/>
    <cellStyle name="40% - Accent3 2 3 3 4 4" xfId="28230"/>
    <cellStyle name="40% - Accent3 2 3 3 4 5" xfId="28231"/>
    <cellStyle name="40% - Accent3 2 3 3 4 6" xfId="28232"/>
    <cellStyle name="40% - Accent3 2 3 3 4 7" xfId="28233"/>
    <cellStyle name="40% - Accent3 2 3 3 4 8" xfId="28234"/>
    <cellStyle name="40% - Accent3 2 3 3 4 9" xfId="28235"/>
    <cellStyle name="40% - Accent3 2 3 3 5" xfId="28236"/>
    <cellStyle name="40% - Accent3 2 3 3 5 2" xfId="28237"/>
    <cellStyle name="40% - Accent3 2 3 3 5 2 2" xfId="28238"/>
    <cellStyle name="40% - Accent3 2 3 3 5 2 3" xfId="28239"/>
    <cellStyle name="40% - Accent3 2 3 3 5 3" xfId="28240"/>
    <cellStyle name="40% - Accent3 2 3 3 5 3 2" xfId="28241"/>
    <cellStyle name="40% - Accent3 2 3 3 5 4" xfId="28242"/>
    <cellStyle name="40% - Accent3 2 3 3 5 5" xfId="28243"/>
    <cellStyle name="40% - Accent3 2 3 3 5 6" xfId="28244"/>
    <cellStyle name="40% - Accent3 2 3 3 5 7" xfId="28245"/>
    <cellStyle name="40% - Accent3 2 3 3 5 8" xfId="28246"/>
    <cellStyle name="40% - Accent3 2 3 3 5 9" xfId="28247"/>
    <cellStyle name="40% - Accent3 2 3 3 6" xfId="28248"/>
    <cellStyle name="40% - Accent3 2 3 3 6 2" xfId="28249"/>
    <cellStyle name="40% - Accent3 2 3 3 6 3" xfId="28250"/>
    <cellStyle name="40% - Accent3 2 3 3 7" xfId="28251"/>
    <cellStyle name="40% - Accent3 2 3 3 7 2" xfId="28252"/>
    <cellStyle name="40% - Accent3 2 3 3 8" xfId="28253"/>
    <cellStyle name="40% - Accent3 2 3 3 9" xfId="28254"/>
    <cellStyle name="40% - Accent3 2 3 4" xfId="28255"/>
    <cellStyle name="40% - Accent3 2 3 4 10" xfId="28256"/>
    <cellStyle name="40% - Accent3 2 3 4 11" xfId="28257"/>
    <cellStyle name="40% - Accent3 2 3 4 12" xfId="28258"/>
    <cellStyle name="40% - Accent3 2 3 4 2" xfId="28259"/>
    <cellStyle name="40% - Accent3 2 3 4 2 2" xfId="28260"/>
    <cellStyle name="40% - Accent3 2 3 4 2 2 2" xfId="28261"/>
    <cellStyle name="40% - Accent3 2 3 4 2 2 3" xfId="28262"/>
    <cellStyle name="40% - Accent3 2 3 4 2 3" xfId="28263"/>
    <cellStyle name="40% - Accent3 2 3 4 2 3 2" xfId="28264"/>
    <cellStyle name="40% - Accent3 2 3 4 2 4" xfId="28265"/>
    <cellStyle name="40% - Accent3 2 3 4 2 5" xfId="28266"/>
    <cellStyle name="40% - Accent3 2 3 4 2 6" xfId="28267"/>
    <cellStyle name="40% - Accent3 2 3 4 2 7" xfId="28268"/>
    <cellStyle name="40% - Accent3 2 3 4 2 8" xfId="28269"/>
    <cellStyle name="40% - Accent3 2 3 4 2 9" xfId="28270"/>
    <cellStyle name="40% - Accent3 2 3 4 3" xfId="28271"/>
    <cellStyle name="40% - Accent3 2 3 4 3 2" xfId="28272"/>
    <cellStyle name="40% - Accent3 2 3 4 3 2 2" xfId="28273"/>
    <cellStyle name="40% - Accent3 2 3 4 3 2 3" xfId="28274"/>
    <cellStyle name="40% - Accent3 2 3 4 3 3" xfId="28275"/>
    <cellStyle name="40% - Accent3 2 3 4 3 3 2" xfId="28276"/>
    <cellStyle name="40% - Accent3 2 3 4 3 4" xfId="28277"/>
    <cellStyle name="40% - Accent3 2 3 4 3 5" xfId="28278"/>
    <cellStyle name="40% - Accent3 2 3 4 3 6" xfId="28279"/>
    <cellStyle name="40% - Accent3 2 3 4 3 7" xfId="28280"/>
    <cellStyle name="40% - Accent3 2 3 4 3 8" xfId="28281"/>
    <cellStyle name="40% - Accent3 2 3 4 3 9" xfId="28282"/>
    <cellStyle name="40% - Accent3 2 3 4 4" xfId="28283"/>
    <cellStyle name="40% - Accent3 2 3 4 4 2" xfId="28284"/>
    <cellStyle name="40% - Accent3 2 3 4 4 2 2" xfId="28285"/>
    <cellStyle name="40% - Accent3 2 3 4 4 2 3" xfId="28286"/>
    <cellStyle name="40% - Accent3 2 3 4 4 3" xfId="28287"/>
    <cellStyle name="40% - Accent3 2 3 4 4 3 2" xfId="28288"/>
    <cellStyle name="40% - Accent3 2 3 4 4 4" xfId="28289"/>
    <cellStyle name="40% - Accent3 2 3 4 4 5" xfId="28290"/>
    <cellStyle name="40% - Accent3 2 3 4 4 6" xfId="28291"/>
    <cellStyle name="40% - Accent3 2 3 4 4 7" xfId="28292"/>
    <cellStyle name="40% - Accent3 2 3 4 4 8" xfId="28293"/>
    <cellStyle name="40% - Accent3 2 3 4 4 9" xfId="28294"/>
    <cellStyle name="40% - Accent3 2 3 4 5" xfId="28295"/>
    <cellStyle name="40% - Accent3 2 3 4 5 2" xfId="28296"/>
    <cellStyle name="40% - Accent3 2 3 4 5 3" xfId="28297"/>
    <cellStyle name="40% - Accent3 2 3 4 6" xfId="28298"/>
    <cellStyle name="40% - Accent3 2 3 4 6 2" xfId="28299"/>
    <cellStyle name="40% - Accent3 2 3 4 7" xfId="28300"/>
    <cellStyle name="40% - Accent3 2 3 4 8" xfId="28301"/>
    <cellStyle name="40% - Accent3 2 3 4 9" xfId="28302"/>
    <cellStyle name="40% - Accent3 2 3 5" xfId="28303"/>
    <cellStyle name="40% - Accent3 2 3 5 2" xfId="28304"/>
    <cellStyle name="40% - Accent3 2 3 5 2 2" xfId="28305"/>
    <cellStyle name="40% - Accent3 2 3 5 2 3" xfId="28306"/>
    <cellStyle name="40% - Accent3 2 3 5 3" xfId="28307"/>
    <cellStyle name="40% - Accent3 2 3 5 3 2" xfId="28308"/>
    <cellStyle name="40% - Accent3 2 3 5 4" xfId="28309"/>
    <cellStyle name="40% - Accent3 2 3 5 5" xfId="28310"/>
    <cellStyle name="40% - Accent3 2 3 5 6" xfId="28311"/>
    <cellStyle name="40% - Accent3 2 3 5 7" xfId="28312"/>
    <cellStyle name="40% - Accent3 2 3 5 8" xfId="28313"/>
    <cellStyle name="40% - Accent3 2 3 5 9" xfId="28314"/>
    <cellStyle name="40% - Accent3 2 3 6" xfId="28315"/>
    <cellStyle name="40% - Accent3 2 3 6 2" xfId="28316"/>
    <cellStyle name="40% - Accent3 2 3 6 2 2" xfId="28317"/>
    <cellStyle name="40% - Accent3 2 3 6 2 3" xfId="28318"/>
    <cellStyle name="40% - Accent3 2 3 6 3" xfId="28319"/>
    <cellStyle name="40% - Accent3 2 3 6 3 2" xfId="28320"/>
    <cellStyle name="40% - Accent3 2 3 6 4" xfId="28321"/>
    <cellStyle name="40% - Accent3 2 3 6 5" xfId="28322"/>
    <cellStyle name="40% - Accent3 2 3 6 6" xfId="28323"/>
    <cellStyle name="40% - Accent3 2 3 6 7" xfId="28324"/>
    <cellStyle name="40% - Accent3 2 3 6 8" xfId="28325"/>
    <cellStyle name="40% - Accent3 2 3 6 9" xfId="28326"/>
    <cellStyle name="40% - Accent3 2 3 7" xfId="28327"/>
    <cellStyle name="40% - Accent3 2 3 7 2" xfId="28328"/>
    <cellStyle name="40% - Accent3 2 3 7 2 2" xfId="28329"/>
    <cellStyle name="40% - Accent3 2 3 7 2 3" xfId="28330"/>
    <cellStyle name="40% - Accent3 2 3 7 3" xfId="28331"/>
    <cellStyle name="40% - Accent3 2 3 7 3 2" xfId="28332"/>
    <cellStyle name="40% - Accent3 2 3 7 4" xfId="28333"/>
    <cellStyle name="40% - Accent3 2 3 7 5" xfId="28334"/>
    <cellStyle name="40% - Accent3 2 3 7 6" xfId="28335"/>
    <cellStyle name="40% - Accent3 2 3 7 7" xfId="28336"/>
    <cellStyle name="40% - Accent3 2 3 7 8" xfId="28337"/>
    <cellStyle name="40% - Accent3 2 3 7 9" xfId="28338"/>
    <cellStyle name="40% - Accent3 2 3 8" xfId="28339"/>
    <cellStyle name="40% - Accent3 2 3 8 2" xfId="28340"/>
    <cellStyle name="40% - Accent3 2 3 8 3" xfId="28341"/>
    <cellStyle name="40% - Accent3 2 3 9" xfId="28342"/>
    <cellStyle name="40% - Accent3 2 3 9 2" xfId="28343"/>
    <cellStyle name="40% - Accent3 2 4" xfId="28344"/>
    <cellStyle name="40% - Accent3 2 4 10" xfId="28345"/>
    <cellStyle name="40% - Accent3 2 4 11" xfId="28346"/>
    <cellStyle name="40% - Accent3 2 4 12" xfId="28347"/>
    <cellStyle name="40% - Accent3 2 4 13" xfId="28348"/>
    <cellStyle name="40% - Accent3 2 4 14" xfId="28349"/>
    <cellStyle name="40% - Accent3 2 4 15" xfId="28350"/>
    <cellStyle name="40% - Accent3 2 4 2" xfId="28351"/>
    <cellStyle name="40% - Accent3 2 4 2 10" xfId="28352"/>
    <cellStyle name="40% - Accent3 2 4 2 11" xfId="28353"/>
    <cellStyle name="40% - Accent3 2 4 2 12" xfId="28354"/>
    <cellStyle name="40% - Accent3 2 4 2 13" xfId="28355"/>
    <cellStyle name="40% - Accent3 2 4 2 2" xfId="28356"/>
    <cellStyle name="40% - Accent3 2 4 2 2 10" xfId="28357"/>
    <cellStyle name="40% - Accent3 2 4 2 2 11" xfId="28358"/>
    <cellStyle name="40% - Accent3 2 4 2 2 12" xfId="28359"/>
    <cellStyle name="40% - Accent3 2 4 2 2 2" xfId="28360"/>
    <cellStyle name="40% - Accent3 2 4 2 2 2 2" xfId="28361"/>
    <cellStyle name="40% - Accent3 2 4 2 2 2 2 2" xfId="28362"/>
    <cellStyle name="40% - Accent3 2 4 2 2 2 2 3" xfId="28363"/>
    <cellStyle name="40% - Accent3 2 4 2 2 2 3" xfId="28364"/>
    <cellStyle name="40% - Accent3 2 4 2 2 2 3 2" xfId="28365"/>
    <cellStyle name="40% - Accent3 2 4 2 2 2 4" xfId="28366"/>
    <cellStyle name="40% - Accent3 2 4 2 2 2 5" xfId="28367"/>
    <cellStyle name="40% - Accent3 2 4 2 2 2 6" xfId="28368"/>
    <cellStyle name="40% - Accent3 2 4 2 2 2 7" xfId="28369"/>
    <cellStyle name="40% - Accent3 2 4 2 2 2 8" xfId="28370"/>
    <cellStyle name="40% - Accent3 2 4 2 2 2 9" xfId="28371"/>
    <cellStyle name="40% - Accent3 2 4 2 2 3" xfId="28372"/>
    <cellStyle name="40% - Accent3 2 4 2 2 3 2" xfId="28373"/>
    <cellStyle name="40% - Accent3 2 4 2 2 3 2 2" xfId="28374"/>
    <cellStyle name="40% - Accent3 2 4 2 2 3 2 3" xfId="28375"/>
    <cellStyle name="40% - Accent3 2 4 2 2 3 3" xfId="28376"/>
    <cellStyle name="40% - Accent3 2 4 2 2 3 3 2" xfId="28377"/>
    <cellStyle name="40% - Accent3 2 4 2 2 3 4" xfId="28378"/>
    <cellStyle name="40% - Accent3 2 4 2 2 3 5" xfId="28379"/>
    <cellStyle name="40% - Accent3 2 4 2 2 3 6" xfId="28380"/>
    <cellStyle name="40% - Accent3 2 4 2 2 3 7" xfId="28381"/>
    <cellStyle name="40% - Accent3 2 4 2 2 3 8" xfId="28382"/>
    <cellStyle name="40% - Accent3 2 4 2 2 3 9" xfId="28383"/>
    <cellStyle name="40% - Accent3 2 4 2 2 4" xfId="28384"/>
    <cellStyle name="40% - Accent3 2 4 2 2 4 2" xfId="28385"/>
    <cellStyle name="40% - Accent3 2 4 2 2 4 2 2" xfId="28386"/>
    <cellStyle name="40% - Accent3 2 4 2 2 4 2 3" xfId="28387"/>
    <cellStyle name="40% - Accent3 2 4 2 2 4 3" xfId="28388"/>
    <cellStyle name="40% - Accent3 2 4 2 2 4 3 2" xfId="28389"/>
    <cellStyle name="40% - Accent3 2 4 2 2 4 4" xfId="28390"/>
    <cellStyle name="40% - Accent3 2 4 2 2 4 5" xfId="28391"/>
    <cellStyle name="40% - Accent3 2 4 2 2 4 6" xfId="28392"/>
    <cellStyle name="40% - Accent3 2 4 2 2 4 7" xfId="28393"/>
    <cellStyle name="40% - Accent3 2 4 2 2 4 8" xfId="28394"/>
    <cellStyle name="40% - Accent3 2 4 2 2 4 9" xfId="28395"/>
    <cellStyle name="40% - Accent3 2 4 2 2 5" xfId="28396"/>
    <cellStyle name="40% - Accent3 2 4 2 2 5 2" xfId="28397"/>
    <cellStyle name="40% - Accent3 2 4 2 2 5 3" xfId="28398"/>
    <cellStyle name="40% - Accent3 2 4 2 2 6" xfId="28399"/>
    <cellStyle name="40% - Accent3 2 4 2 2 6 2" xfId="28400"/>
    <cellStyle name="40% - Accent3 2 4 2 2 7" xfId="28401"/>
    <cellStyle name="40% - Accent3 2 4 2 2 8" xfId="28402"/>
    <cellStyle name="40% - Accent3 2 4 2 2 9" xfId="28403"/>
    <cellStyle name="40% - Accent3 2 4 2 3" xfId="28404"/>
    <cellStyle name="40% - Accent3 2 4 2 3 2" xfId="28405"/>
    <cellStyle name="40% - Accent3 2 4 2 3 2 2" xfId="28406"/>
    <cellStyle name="40% - Accent3 2 4 2 3 2 3" xfId="28407"/>
    <cellStyle name="40% - Accent3 2 4 2 3 3" xfId="28408"/>
    <cellStyle name="40% - Accent3 2 4 2 3 3 2" xfId="28409"/>
    <cellStyle name="40% - Accent3 2 4 2 3 4" xfId="28410"/>
    <cellStyle name="40% - Accent3 2 4 2 3 5" xfId="28411"/>
    <cellStyle name="40% - Accent3 2 4 2 3 6" xfId="28412"/>
    <cellStyle name="40% - Accent3 2 4 2 3 7" xfId="28413"/>
    <cellStyle name="40% - Accent3 2 4 2 3 8" xfId="28414"/>
    <cellStyle name="40% - Accent3 2 4 2 3 9" xfId="28415"/>
    <cellStyle name="40% - Accent3 2 4 2 4" xfId="28416"/>
    <cellStyle name="40% - Accent3 2 4 2 4 2" xfId="28417"/>
    <cellStyle name="40% - Accent3 2 4 2 4 2 2" xfId="28418"/>
    <cellStyle name="40% - Accent3 2 4 2 4 2 3" xfId="28419"/>
    <cellStyle name="40% - Accent3 2 4 2 4 3" xfId="28420"/>
    <cellStyle name="40% - Accent3 2 4 2 4 3 2" xfId="28421"/>
    <cellStyle name="40% - Accent3 2 4 2 4 4" xfId="28422"/>
    <cellStyle name="40% - Accent3 2 4 2 4 5" xfId="28423"/>
    <cellStyle name="40% - Accent3 2 4 2 4 6" xfId="28424"/>
    <cellStyle name="40% - Accent3 2 4 2 4 7" xfId="28425"/>
    <cellStyle name="40% - Accent3 2 4 2 4 8" xfId="28426"/>
    <cellStyle name="40% - Accent3 2 4 2 4 9" xfId="28427"/>
    <cellStyle name="40% - Accent3 2 4 2 5" xfId="28428"/>
    <cellStyle name="40% - Accent3 2 4 2 5 2" xfId="28429"/>
    <cellStyle name="40% - Accent3 2 4 2 5 2 2" xfId="28430"/>
    <cellStyle name="40% - Accent3 2 4 2 5 2 3" xfId="28431"/>
    <cellStyle name="40% - Accent3 2 4 2 5 3" xfId="28432"/>
    <cellStyle name="40% - Accent3 2 4 2 5 3 2" xfId="28433"/>
    <cellStyle name="40% - Accent3 2 4 2 5 4" xfId="28434"/>
    <cellStyle name="40% - Accent3 2 4 2 5 5" xfId="28435"/>
    <cellStyle name="40% - Accent3 2 4 2 5 6" xfId="28436"/>
    <cellStyle name="40% - Accent3 2 4 2 5 7" xfId="28437"/>
    <cellStyle name="40% - Accent3 2 4 2 5 8" xfId="28438"/>
    <cellStyle name="40% - Accent3 2 4 2 5 9" xfId="28439"/>
    <cellStyle name="40% - Accent3 2 4 2 6" xfId="28440"/>
    <cellStyle name="40% - Accent3 2 4 2 6 2" xfId="28441"/>
    <cellStyle name="40% - Accent3 2 4 2 6 3" xfId="28442"/>
    <cellStyle name="40% - Accent3 2 4 2 7" xfId="28443"/>
    <cellStyle name="40% - Accent3 2 4 2 7 2" xfId="28444"/>
    <cellStyle name="40% - Accent3 2 4 2 8" xfId="28445"/>
    <cellStyle name="40% - Accent3 2 4 2 9" xfId="28446"/>
    <cellStyle name="40% - Accent3 2 4 3" xfId="28447"/>
    <cellStyle name="40% - Accent3 2 4 3 10" xfId="28448"/>
    <cellStyle name="40% - Accent3 2 4 3 11" xfId="28449"/>
    <cellStyle name="40% - Accent3 2 4 3 12" xfId="28450"/>
    <cellStyle name="40% - Accent3 2 4 3 13" xfId="28451"/>
    <cellStyle name="40% - Accent3 2 4 3 2" xfId="28452"/>
    <cellStyle name="40% - Accent3 2 4 3 2 10" xfId="28453"/>
    <cellStyle name="40% - Accent3 2 4 3 2 11" xfId="28454"/>
    <cellStyle name="40% - Accent3 2 4 3 2 12" xfId="28455"/>
    <cellStyle name="40% - Accent3 2 4 3 2 2" xfId="28456"/>
    <cellStyle name="40% - Accent3 2 4 3 2 2 2" xfId="28457"/>
    <cellStyle name="40% - Accent3 2 4 3 2 2 2 2" xfId="28458"/>
    <cellStyle name="40% - Accent3 2 4 3 2 2 2 3" xfId="28459"/>
    <cellStyle name="40% - Accent3 2 4 3 2 2 3" xfId="28460"/>
    <cellStyle name="40% - Accent3 2 4 3 2 2 3 2" xfId="28461"/>
    <cellStyle name="40% - Accent3 2 4 3 2 2 4" xfId="28462"/>
    <cellStyle name="40% - Accent3 2 4 3 2 2 5" xfId="28463"/>
    <cellStyle name="40% - Accent3 2 4 3 2 2 6" xfId="28464"/>
    <cellStyle name="40% - Accent3 2 4 3 2 2 7" xfId="28465"/>
    <cellStyle name="40% - Accent3 2 4 3 2 2 8" xfId="28466"/>
    <cellStyle name="40% - Accent3 2 4 3 2 2 9" xfId="28467"/>
    <cellStyle name="40% - Accent3 2 4 3 2 3" xfId="28468"/>
    <cellStyle name="40% - Accent3 2 4 3 2 3 2" xfId="28469"/>
    <cellStyle name="40% - Accent3 2 4 3 2 3 2 2" xfId="28470"/>
    <cellStyle name="40% - Accent3 2 4 3 2 3 2 3" xfId="28471"/>
    <cellStyle name="40% - Accent3 2 4 3 2 3 3" xfId="28472"/>
    <cellStyle name="40% - Accent3 2 4 3 2 3 3 2" xfId="28473"/>
    <cellStyle name="40% - Accent3 2 4 3 2 3 4" xfId="28474"/>
    <cellStyle name="40% - Accent3 2 4 3 2 3 5" xfId="28475"/>
    <cellStyle name="40% - Accent3 2 4 3 2 3 6" xfId="28476"/>
    <cellStyle name="40% - Accent3 2 4 3 2 3 7" xfId="28477"/>
    <cellStyle name="40% - Accent3 2 4 3 2 3 8" xfId="28478"/>
    <cellStyle name="40% - Accent3 2 4 3 2 3 9" xfId="28479"/>
    <cellStyle name="40% - Accent3 2 4 3 2 4" xfId="28480"/>
    <cellStyle name="40% - Accent3 2 4 3 2 4 2" xfId="28481"/>
    <cellStyle name="40% - Accent3 2 4 3 2 4 2 2" xfId="28482"/>
    <cellStyle name="40% - Accent3 2 4 3 2 4 2 3" xfId="28483"/>
    <cellStyle name="40% - Accent3 2 4 3 2 4 3" xfId="28484"/>
    <cellStyle name="40% - Accent3 2 4 3 2 4 3 2" xfId="28485"/>
    <cellStyle name="40% - Accent3 2 4 3 2 4 4" xfId="28486"/>
    <cellStyle name="40% - Accent3 2 4 3 2 4 5" xfId="28487"/>
    <cellStyle name="40% - Accent3 2 4 3 2 4 6" xfId="28488"/>
    <cellStyle name="40% - Accent3 2 4 3 2 4 7" xfId="28489"/>
    <cellStyle name="40% - Accent3 2 4 3 2 4 8" xfId="28490"/>
    <cellStyle name="40% - Accent3 2 4 3 2 4 9" xfId="28491"/>
    <cellStyle name="40% - Accent3 2 4 3 2 5" xfId="28492"/>
    <cellStyle name="40% - Accent3 2 4 3 2 5 2" xfId="28493"/>
    <cellStyle name="40% - Accent3 2 4 3 2 5 3" xfId="28494"/>
    <cellStyle name="40% - Accent3 2 4 3 2 6" xfId="28495"/>
    <cellStyle name="40% - Accent3 2 4 3 2 6 2" xfId="28496"/>
    <cellStyle name="40% - Accent3 2 4 3 2 7" xfId="28497"/>
    <cellStyle name="40% - Accent3 2 4 3 2 8" xfId="28498"/>
    <cellStyle name="40% - Accent3 2 4 3 2 9" xfId="28499"/>
    <cellStyle name="40% - Accent3 2 4 3 3" xfId="28500"/>
    <cellStyle name="40% - Accent3 2 4 3 3 2" xfId="28501"/>
    <cellStyle name="40% - Accent3 2 4 3 3 2 2" xfId="28502"/>
    <cellStyle name="40% - Accent3 2 4 3 3 2 3" xfId="28503"/>
    <cellStyle name="40% - Accent3 2 4 3 3 3" xfId="28504"/>
    <cellStyle name="40% - Accent3 2 4 3 3 3 2" xfId="28505"/>
    <cellStyle name="40% - Accent3 2 4 3 3 4" xfId="28506"/>
    <cellStyle name="40% - Accent3 2 4 3 3 5" xfId="28507"/>
    <cellStyle name="40% - Accent3 2 4 3 3 6" xfId="28508"/>
    <cellStyle name="40% - Accent3 2 4 3 3 7" xfId="28509"/>
    <cellStyle name="40% - Accent3 2 4 3 3 8" xfId="28510"/>
    <cellStyle name="40% - Accent3 2 4 3 3 9" xfId="28511"/>
    <cellStyle name="40% - Accent3 2 4 3 4" xfId="28512"/>
    <cellStyle name="40% - Accent3 2 4 3 4 2" xfId="28513"/>
    <cellStyle name="40% - Accent3 2 4 3 4 2 2" xfId="28514"/>
    <cellStyle name="40% - Accent3 2 4 3 4 2 3" xfId="28515"/>
    <cellStyle name="40% - Accent3 2 4 3 4 3" xfId="28516"/>
    <cellStyle name="40% - Accent3 2 4 3 4 3 2" xfId="28517"/>
    <cellStyle name="40% - Accent3 2 4 3 4 4" xfId="28518"/>
    <cellStyle name="40% - Accent3 2 4 3 4 5" xfId="28519"/>
    <cellStyle name="40% - Accent3 2 4 3 4 6" xfId="28520"/>
    <cellStyle name="40% - Accent3 2 4 3 4 7" xfId="28521"/>
    <cellStyle name="40% - Accent3 2 4 3 4 8" xfId="28522"/>
    <cellStyle name="40% - Accent3 2 4 3 4 9" xfId="28523"/>
    <cellStyle name="40% - Accent3 2 4 3 5" xfId="28524"/>
    <cellStyle name="40% - Accent3 2 4 3 5 2" xfId="28525"/>
    <cellStyle name="40% - Accent3 2 4 3 5 2 2" xfId="28526"/>
    <cellStyle name="40% - Accent3 2 4 3 5 2 3" xfId="28527"/>
    <cellStyle name="40% - Accent3 2 4 3 5 3" xfId="28528"/>
    <cellStyle name="40% - Accent3 2 4 3 5 3 2" xfId="28529"/>
    <cellStyle name="40% - Accent3 2 4 3 5 4" xfId="28530"/>
    <cellStyle name="40% - Accent3 2 4 3 5 5" xfId="28531"/>
    <cellStyle name="40% - Accent3 2 4 3 5 6" xfId="28532"/>
    <cellStyle name="40% - Accent3 2 4 3 5 7" xfId="28533"/>
    <cellStyle name="40% - Accent3 2 4 3 5 8" xfId="28534"/>
    <cellStyle name="40% - Accent3 2 4 3 5 9" xfId="28535"/>
    <cellStyle name="40% - Accent3 2 4 3 6" xfId="28536"/>
    <cellStyle name="40% - Accent3 2 4 3 6 2" xfId="28537"/>
    <cellStyle name="40% - Accent3 2 4 3 6 3" xfId="28538"/>
    <cellStyle name="40% - Accent3 2 4 3 7" xfId="28539"/>
    <cellStyle name="40% - Accent3 2 4 3 7 2" xfId="28540"/>
    <cellStyle name="40% - Accent3 2 4 3 8" xfId="28541"/>
    <cellStyle name="40% - Accent3 2 4 3 9" xfId="28542"/>
    <cellStyle name="40% - Accent3 2 4 4" xfId="28543"/>
    <cellStyle name="40% - Accent3 2 4 4 10" xfId="28544"/>
    <cellStyle name="40% - Accent3 2 4 4 11" xfId="28545"/>
    <cellStyle name="40% - Accent3 2 4 4 12" xfId="28546"/>
    <cellStyle name="40% - Accent3 2 4 4 2" xfId="28547"/>
    <cellStyle name="40% - Accent3 2 4 4 2 2" xfId="28548"/>
    <cellStyle name="40% - Accent3 2 4 4 2 2 2" xfId="28549"/>
    <cellStyle name="40% - Accent3 2 4 4 2 2 3" xfId="28550"/>
    <cellStyle name="40% - Accent3 2 4 4 2 3" xfId="28551"/>
    <cellStyle name="40% - Accent3 2 4 4 2 3 2" xfId="28552"/>
    <cellStyle name="40% - Accent3 2 4 4 2 4" xfId="28553"/>
    <cellStyle name="40% - Accent3 2 4 4 2 5" xfId="28554"/>
    <cellStyle name="40% - Accent3 2 4 4 2 6" xfId="28555"/>
    <cellStyle name="40% - Accent3 2 4 4 2 7" xfId="28556"/>
    <cellStyle name="40% - Accent3 2 4 4 2 8" xfId="28557"/>
    <cellStyle name="40% - Accent3 2 4 4 2 9" xfId="28558"/>
    <cellStyle name="40% - Accent3 2 4 4 3" xfId="28559"/>
    <cellStyle name="40% - Accent3 2 4 4 3 2" xfId="28560"/>
    <cellStyle name="40% - Accent3 2 4 4 3 2 2" xfId="28561"/>
    <cellStyle name="40% - Accent3 2 4 4 3 2 3" xfId="28562"/>
    <cellStyle name="40% - Accent3 2 4 4 3 3" xfId="28563"/>
    <cellStyle name="40% - Accent3 2 4 4 3 3 2" xfId="28564"/>
    <cellStyle name="40% - Accent3 2 4 4 3 4" xfId="28565"/>
    <cellStyle name="40% - Accent3 2 4 4 3 5" xfId="28566"/>
    <cellStyle name="40% - Accent3 2 4 4 3 6" xfId="28567"/>
    <cellStyle name="40% - Accent3 2 4 4 3 7" xfId="28568"/>
    <cellStyle name="40% - Accent3 2 4 4 3 8" xfId="28569"/>
    <cellStyle name="40% - Accent3 2 4 4 3 9" xfId="28570"/>
    <cellStyle name="40% - Accent3 2 4 4 4" xfId="28571"/>
    <cellStyle name="40% - Accent3 2 4 4 4 2" xfId="28572"/>
    <cellStyle name="40% - Accent3 2 4 4 4 2 2" xfId="28573"/>
    <cellStyle name="40% - Accent3 2 4 4 4 2 3" xfId="28574"/>
    <cellStyle name="40% - Accent3 2 4 4 4 3" xfId="28575"/>
    <cellStyle name="40% - Accent3 2 4 4 4 3 2" xfId="28576"/>
    <cellStyle name="40% - Accent3 2 4 4 4 4" xfId="28577"/>
    <cellStyle name="40% - Accent3 2 4 4 4 5" xfId="28578"/>
    <cellStyle name="40% - Accent3 2 4 4 4 6" xfId="28579"/>
    <cellStyle name="40% - Accent3 2 4 4 4 7" xfId="28580"/>
    <cellStyle name="40% - Accent3 2 4 4 4 8" xfId="28581"/>
    <cellStyle name="40% - Accent3 2 4 4 4 9" xfId="28582"/>
    <cellStyle name="40% - Accent3 2 4 4 5" xfId="28583"/>
    <cellStyle name="40% - Accent3 2 4 4 5 2" xfId="28584"/>
    <cellStyle name="40% - Accent3 2 4 4 5 3" xfId="28585"/>
    <cellStyle name="40% - Accent3 2 4 4 6" xfId="28586"/>
    <cellStyle name="40% - Accent3 2 4 4 6 2" xfId="28587"/>
    <cellStyle name="40% - Accent3 2 4 4 7" xfId="28588"/>
    <cellStyle name="40% - Accent3 2 4 4 8" xfId="28589"/>
    <cellStyle name="40% - Accent3 2 4 4 9" xfId="28590"/>
    <cellStyle name="40% - Accent3 2 4 5" xfId="28591"/>
    <cellStyle name="40% - Accent3 2 4 5 2" xfId="28592"/>
    <cellStyle name="40% - Accent3 2 4 5 2 2" xfId="28593"/>
    <cellStyle name="40% - Accent3 2 4 5 2 3" xfId="28594"/>
    <cellStyle name="40% - Accent3 2 4 5 3" xfId="28595"/>
    <cellStyle name="40% - Accent3 2 4 5 3 2" xfId="28596"/>
    <cellStyle name="40% - Accent3 2 4 5 4" xfId="28597"/>
    <cellStyle name="40% - Accent3 2 4 5 5" xfId="28598"/>
    <cellStyle name="40% - Accent3 2 4 5 6" xfId="28599"/>
    <cellStyle name="40% - Accent3 2 4 5 7" xfId="28600"/>
    <cellStyle name="40% - Accent3 2 4 5 8" xfId="28601"/>
    <cellStyle name="40% - Accent3 2 4 5 9" xfId="28602"/>
    <cellStyle name="40% - Accent3 2 4 6" xfId="28603"/>
    <cellStyle name="40% - Accent3 2 4 6 2" xfId="28604"/>
    <cellStyle name="40% - Accent3 2 4 6 2 2" xfId="28605"/>
    <cellStyle name="40% - Accent3 2 4 6 2 3" xfId="28606"/>
    <cellStyle name="40% - Accent3 2 4 6 3" xfId="28607"/>
    <cellStyle name="40% - Accent3 2 4 6 3 2" xfId="28608"/>
    <cellStyle name="40% - Accent3 2 4 6 4" xfId="28609"/>
    <cellStyle name="40% - Accent3 2 4 6 5" xfId="28610"/>
    <cellStyle name="40% - Accent3 2 4 6 6" xfId="28611"/>
    <cellStyle name="40% - Accent3 2 4 6 7" xfId="28612"/>
    <cellStyle name="40% - Accent3 2 4 6 8" xfId="28613"/>
    <cellStyle name="40% - Accent3 2 4 6 9" xfId="28614"/>
    <cellStyle name="40% - Accent3 2 4 7" xfId="28615"/>
    <cellStyle name="40% - Accent3 2 4 7 2" xfId="28616"/>
    <cellStyle name="40% - Accent3 2 4 7 2 2" xfId="28617"/>
    <cellStyle name="40% - Accent3 2 4 7 2 3" xfId="28618"/>
    <cellStyle name="40% - Accent3 2 4 7 3" xfId="28619"/>
    <cellStyle name="40% - Accent3 2 4 7 3 2" xfId="28620"/>
    <cellStyle name="40% - Accent3 2 4 7 4" xfId="28621"/>
    <cellStyle name="40% - Accent3 2 4 7 5" xfId="28622"/>
    <cellStyle name="40% - Accent3 2 4 7 6" xfId="28623"/>
    <cellStyle name="40% - Accent3 2 4 7 7" xfId="28624"/>
    <cellStyle name="40% - Accent3 2 4 7 8" xfId="28625"/>
    <cellStyle name="40% - Accent3 2 4 7 9" xfId="28626"/>
    <cellStyle name="40% - Accent3 2 4 8" xfId="28627"/>
    <cellStyle name="40% - Accent3 2 4 8 2" xfId="28628"/>
    <cellStyle name="40% - Accent3 2 4 8 3" xfId="28629"/>
    <cellStyle name="40% - Accent3 2 4 9" xfId="28630"/>
    <cellStyle name="40% - Accent3 2 4 9 2" xfId="28631"/>
    <cellStyle name="40% - Accent3 2 5" xfId="28632"/>
    <cellStyle name="40% - Accent3 2 5 10" xfId="28633"/>
    <cellStyle name="40% - Accent3 2 5 11" xfId="28634"/>
    <cellStyle name="40% - Accent3 2 5 12" xfId="28635"/>
    <cellStyle name="40% - Accent3 2 5 13" xfId="28636"/>
    <cellStyle name="40% - Accent3 2 5 14" xfId="28637"/>
    <cellStyle name="40% - Accent3 2 5 15" xfId="28638"/>
    <cellStyle name="40% - Accent3 2 5 2" xfId="28639"/>
    <cellStyle name="40% - Accent3 2 5 2 10" xfId="28640"/>
    <cellStyle name="40% - Accent3 2 5 2 11" xfId="28641"/>
    <cellStyle name="40% - Accent3 2 5 2 12" xfId="28642"/>
    <cellStyle name="40% - Accent3 2 5 2 13" xfId="28643"/>
    <cellStyle name="40% - Accent3 2 5 2 2" xfId="28644"/>
    <cellStyle name="40% - Accent3 2 5 2 2 10" xfId="28645"/>
    <cellStyle name="40% - Accent3 2 5 2 2 11" xfId="28646"/>
    <cellStyle name="40% - Accent3 2 5 2 2 12" xfId="28647"/>
    <cellStyle name="40% - Accent3 2 5 2 2 2" xfId="28648"/>
    <cellStyle name="40% - Accent3 2 5 2 2 2 2" xfId="28649"/>
    <cellStyle name="40% - Accent3 2 5 2 2 2 2 2" xfId="28650"/>
    <cellStyle name="40% - Accent3 2 5 2 2 2 2 3" xfId="28651"/>
    <cellStyle name="40% - Accent3 2 5 2 2 2 3" xfId="28652"/>
    <cellStyle name="40% - Accent3 2 5 2 2 2 3 2" xfId="28653"/>
    <cellStyle name="40% - Accent3 2 5 2 2 2 4" xfId="28654"/>
    <cellStyle name="40% - Accent3 2 5 2 2 2 5" xfId="28655"/>
    <cellStyle name="40% - Accent3 2 5 2 2 2 6" xfId="28656"/>
    <cellStyle name="40% - Accent3 2 5 2 2 2 7" xfId="28657"/>
    <cellStyle name="40% - Accent3 2 5 2 2 2 8" xfId="28658"/>
    <cellStyle name="40% - Accent3 2 5 2 2 2 9" xfId="28659"/>
    <cellStyle name="40% - Accent3 2 5 2 2 3" xfId="28660"/>
    <cellStyle name="40% - Accent3 2 5 2 2 3 2" xfId="28661"/>
    <cellStyle name="40% - Accent3 2 5 2 2 3 2 2" xfId="28662"/>
    <cellStyle name="40% - Accent3 2 5 2 2 3 2 3" xfId="28663"/>
    <cellStyle name="40% - Accent3 2 5 2 2 3 3" xfId="28664"/>
    <cellStyle name="40% - Accent3 2 5 2 2 3 3 2" xfId="28665"/>
    <cellStyle name="40% - Accent3 2 5 2 2 3 4" xfId="28666"/>
    <cellStyle name="40% - Accent3 2 5 2 2 3 5" xfId="28667"/>
    <cellStyle name="40% - Accent3 2 5 2 2 3 6" xfId="28668"/>
    <cellStyle name="40% - Accent3 2 5 2 2 3 7" xfId="28669"/>
    <cellStyle name="40% - Accent3 2 5 2 2 3 8" xfId="28670"/>
    <cellStyle name="40% - Accent3 2 5 2 2 3 9" xfId="28671"/>
    <cellStyle name="40% - Accent3 2 5 2 2 4" xfId="28672"/>
    <cellStyle name="40% - Accent3 2 5 2 2 4 2" xfId="28673"/>
    <cellStyle name="40% - Accent3 2 5 2 2 4 2 2" xfId="28674"/>
    <cellStyle name="40% - Accent3 2 5 2 2 4 2 3" xfId="28675"/>
    <cellStyle name="40% - Accent3 2 5 2 2 4 3" xfId="28676"/>
    <cellStyle name="40% - Accent3 2 5 2 2 4 3 2" xfId="28677"/>
    <cellStyle name="40% - Accent3 2 5 2 2 4 4" xfId="28678"/>
    <cellStyle name="40% - Accent3 2 5 2 2 4 5" xfId="28679"/>
    <cellStyle name="40% - Accent3 2 5 2 2 4 6" xfId="28680"/>
    <cellStyle name="40% - Accent3 2 5 2 2 4 7" xfId="28681"/>
    <cellStyle name="40% - Accent3 2 5 2 2 4 8" xfId="28682"/>
    <cellStyle name="40% - Accent3 2 5 2 2 4 9" xfId="28683"/>
    <cellStyle name="40% - Accent3 2 5 2 2 5" xfId="28684"/>
    <cellStyle name="40% - Accent3 2 5 2 2 5 2" xfId="28685"/>
    <cellStyle name="40% - Accent3 2 5 2 2 5 3" xfId="28686"/>
    <cellStyle name="40% - Accent3 2 5 2 2 6" xfId="28687"/>
    <cellStyle name="40% - Accent3 2 5 2 2 6 2" xfId="28688"/>
    <cellStyle name="40% - Accent3 2 5 2 2 7" xfId="28689"/>
    <cellStyle name="40% - Accent3 2 5 2 2 8" xfId="28690"/>
    <cellStyle name="40% - Accent3 2 5 2 2 9" xfId="28691"/>
    <cellStyle name="40% - Accent3 2 5 2 3" xfId="28692"/>
    <cellStyle name="40% - Accent3 2 5 2 3 2" xfId="28693"/>
    <cellStyle name="40% - Accent3 2 5 2 3 2 2" xfId="28694"/>
    <cellStyle name="40% - Accent3 2 5 2 3 2 3" xfId="28695"/>
    <cellStyle name="40% - Accent3 2 5 2 3 3" xfId="28696"/>
    <cellStyle name="40% - Accent3 2 5 2 3 3 2" xfId="28697"/>
    <cellStyle name="40% - Accent3 2 5 2 3 4" xfId="28698"/>
    <cellStyle name="40% - Accent3 2 5 2 3 5" xfId="28699"/>
    <cellStyle name="40% - Accent3 2 5 2 3 6" xfId="28700"/>
    <cellStyle name="40% - Accent3 2 5 2 3 7" xfId="28701"/>
    <cellStyle name="40% - Accent3 2 5 2 3 8" xfId="28702"/>
    <cellStyle name="40% - Accent3 2 5 2 3 9" xfId="28703"/>
    <cellStyle name="40% - Accent3 2 5 2 4" xfId="28704"/>
    <cellStyle name="40% - Accent3 2 5 2 4 2" xfId="28705"/>
    <cellStyle name="40% - Accent3 2 5 2 4 2 2" xfId="28706"/>
    <cellStyle name="40% - Accent3 2 5 2 4 2 3" xfId="28707"/>
    <cellStyle name="40% - Accent3 2 5 2 4 3" xfId="28708"/>
    <cellStyle name="40% - Accent3 2 5 2 4 3 2" xfId="28709"/>
    <cellStyle name="40% - Accent3 2 5 2 4 4" xfId="28710"/>
    <cellStyle name="40% - Accent3 2 5 2 4 5" xfId="28711"/>
    <cellStyle name="40% - Accent3 2 5 2 4 6" xfId="28712"/>
    <cellStyle name="40% - Accent3 2 5 2 4 7" xfId="28713"/>
    <cellStyle name="40% - Accent3 2 5 2 4 8" xfId="28714"/>
    <cellStyle name="40% - Accent3 2 5 2 4 9" xfId="28715"/>
    <cellStyle name="40% - Accent3 2 5 2 5" xfId="28716"/>
    <cellStyle name="40% - Accent3 2 5 2 5 2" xfId="28717"/>
    <cellStyle name="40% - Accent3 2 5 2 5 2 2" xfId="28718"/>
    <cellStyle name="40% - Accent3 2 5 2 5 2 3" xfId="28719"/>
    <cellStyle name="40% - Accent3 2 5 2 5 3" xfId="28720"/>
    <cellStyle name="40% - Accent3 2 5 2 5 3 2" xfId="28721"/>
    <cellStyle name="40% - Accent3 2 5 2 5 4" xfId="28722"/>
    <cellStyle name="40% - Accent3 2 5 2 5 5" xfId="28723"/>
    <cellStyle name="40% - Accent3 2 5 2 5 6" xfId="28724"/>
    <cellStyle name="40% - Accent3 2 5 2 5 7" xfId="28725"/>
    <cellStyle name="40% - Accent3 2 5 2 5 8" xfId="28726"/>
    <cellStyle name="40% - Accent3 2 5 2 5 9" xfId="28727"/>
    <cellStyle name="40% - Accent3 2 5 2 6" xfId="28728"/>
    <cellStyle name="40% - Accent3 2 5 2 6 2" xfId="28729"/>
    <cellStyle name="40% - Accent3 2 5 2 6 3" xfId="28730"/>
    <cellStyle name="40% - Accent3 2 5 2 7" xfId="28731"/>
    <cellStyle name="40% - Accent3 2 5 2 7 2" xfId="28732"/>
    <cellStyle name="40% - Accent3 2 5 2 8" xfId="28733"/>
    <cellStyle name="40% - Accent3 2 5 2 9" xfId="28734"/>
    <cellStyle name="40% - Accent3 2 5 3" xfId="28735"/>
    <cellStyle name="40% - Accent3 2 5 3 10" xfId="28736"/>
    <cellStyle name="40% - Accent3 2 5 3 11" xfId="28737"/>
    <cellStyle name="40% - Accent3 2 5 3 12" xfId="28738"/>
    <cellStyle name="40% - Accent3 2 5 3 13" xfId="28739"/>
    <cellStyle name="40% - Accent3 2 5 3 2" xfId="28740"/>
    <cellStyle name="40% - Accent3 2 5 3 2 10" xfId="28741"/>
    <cellStyle name="40% - Accent3 2 5 3 2 11" xfId="28742"/>
    <cellStyle name="40% - Accent3 2 5 3 2 12" xfId="28743"/>
    <cellStyle name="40% - Accent3 2 5 3 2 2" xfId="28744"/>
    <cellStyle name="40% - Accent3 2 5 3 2 2 2" xfId="28745"/>
    <cellStyle name="40% - Accent3 2 5 3 2 2 2 2" xfId="28746"/>
    <cellStyle name="40% - Accent3 2 5 3 2 2 2 3" xfId="28747"/>
    <cellStyle name="40% - Accent3 2 5 3 2 2 3" xfId="28748"/>
    <cellStyle name="40% - Accent3 2 5 3 2 2 3 2" xfId="28749"/>
    <cellStyle name="40% - Accent3 2 5 3 2 2 4" xfId="28750"/>
    <cellStyle name="40% - Accent3 2 5 3 2 2 5" xfId="28751"/>
    <cellStyle name="40% - Accent3 2 5 3 2 2 6" xfId="28752"/>
    <cellStyle name="40% - Accent3 2 5 3 2 2 7" xfId="28753"/>
    <cellStyle name="40% - Accent3 2 5 3 2 2 8" xfId="28754"/>
    <cellStyle name="40% - Accent3 2 5 3 2 2 9" xfId="28755"/>
    <cellStyle name="40% - Accent3 2 5 3 2 3" xfId="28756"/>
    <cellStyle name="40% - Accent3 2 5 3 2 3 2" xfId="28757"/>
    <cellStyle name="40% - Accent3 2 5 3 2 3 2 2" xfId="28758"/>
    <cellStyle name="40% - Accent3 2 5 3 2 3 2 3" xfId="28759"/>
    <cellStyle name="40% - Accent3 2 5 3 2 3 3" xfId="28760"/>
    <cellStyle name="40% - Accent3 2 5 3 2 3 3 2" xfId="28761"/>
    <cellStyle name="40% - Accent3 2 5 3 2 3 4" xfId="28762"/>
    <cellStyle name="40% - Accent3 2 5 3 2 3 5" xfId="28763"/>
    <cellStyle name="40% - Accent3 2 5 3 2 3 6" xfId="28764"/>
    <cellStyle name="40% - Accent3 2 5 3 2 3 7" xfId="28765"/>
    <cellStyle name="40% - Accent3 2 5 3 2 3 8" xfId="28766"/>
    <cellStyle name="40% - Accent3 2 5 3 2 3 9" xfId="28767"/>
    <cellStyle name="40% - Accent3 2 5 3 2 4" xfId="28768"/>
    <cellStyle name="40% - Accent3 2 5 3 2 4 2" xfId="28769"/>
    <cellStyle name="40% - Accent3 2 5 3 2 4 2 2" xfId="28770"/>
    <cellStyle name="40% - Accent3 2 5 3 2 4 2 3" xfId="28771"/>
    <cellStyle name="40% - Accent3 2 5 3 2 4 3" xfId="28772"/>
    <cellStyle name="40% - Accent3 2 5 3 2 4 3 2" xfId="28773"/>
    <cellStyle name="40% - Accent3 2 5 3 2 4 4" xfId="28774"/>
    <cellStyle name="40% - Accent3 2 5 3 2 4 5" xfId="28775"/>
    <cellStyle name="40% - Accent3 2 5 3 2 4 6" xfId="28776"/>
    <cellStyle name="40% - Accent3 2 5 3 2 4 7" xfId="28777"/>
    <cellStyle name="40% - Accent3 2 5 3 2 4 8" xfId="28778"/>
    <cellStyle name="40% - Accent3 2 5 3 2 4 9" xfId="28779"/>
    <cellStyle name="40% - Accent3 2 5 3 2 5" xfId="28780"/>
    <cellStyle name="40% - Accent3 2 5 3 2 5 2" xfId="28781"/>
    <cellStyle name="40% - Accent3 2 5 3 2 5 3" xfId="28782"/>
    <cellStyle name="40% - Accent3 2 5 3 2 6" xfId="28783"/>
    <cellStyle name="40% - Accent3 2 5 3 2 6 2" xfId="28784"/>
    <cellStyle name="40% - Accent3 2 5 3 2 7" xfId="28785"/>
    <cellStyle name="40% - Accent3 2 5 3 2 8" xfId="28786"/>
    <cellStyle name="40% - Accent3 2 5 3 2 9" xfId="28787"/>
    <cellStyle name="40% - Accent3 2 5 3 3" xfId="28788"/>
    <cellStyle name="40% - Accent3 2 5 3 3 2" xfId="28789"/>
    <cellStyle name="40% - Accent3 2 5 3 3 2 2" xfId="28790"/>
    <cellStyle name="40% - Accent3 2 5 3 3 2 3" xfId="28791"/>
    <cellStyle name="40% - Accent3 2 5 3 3 3" xfId="28792"/>
    <cellStyle name="40% - Accent3 2 5 3 3 3 2" xfId="28793"/>
    <cellStyle name="40% - Accent3 2 5 3 3 4" xfId="28794"/>
    <cellStyle name="40% - Accent3 2 5 3 3 5" xfId="28795"/>
    <cellStyle name="40% - Accent3 2 5 3 3 6" xfId="28796"/>
    <cellStyle name="40% - Accent3 2 5 3 3 7" xfId="28797"/>
    <cellStyle name="40% - Accent3 2 5 3 3 8" xfId="28798"/>
    <cellStyle name="40% - Accent3 2 5 3 3 9" xfId="28799"/>
    <cellStyle name="40% - Accent3 2 5 3 4" xfId="28800"/>
    <cellStyle name="40% - Accent3 2 5 3 4 2" xfId="28801"/>
    <cellStyle name="40% - Accent3 2 5 3 4 2 2" xfId="28802"/>
    <cellStyle name="40% - Accent3 2 5 3 4 2 3" xfId="28803"/>
    <cellStyle name="40% - Accent3 2 5 3 4 3" xfId="28804"/>
    <cellStyle name="40% - Accent3 2 5 3 4 3 2" xfId="28805"/>
    <cellStyle name="40% - Accent3 2 5 3 4 4" xfId="28806"/>
    <cellStyle name="40% - Accent3 2 5 3 4 5" xfId="28807"/>
    <cellStyle name="40% - Accent3 2 5 3 4 6" xfId="28808"/>
    <cellStyle name="40% - Accent3 2 5 3 4 7" xfId="28809"/>
    <cellStyle name="40% - Accent3 2 5 3 4 8" xfId="28810"/>
    <cellStyle name="40% - Accent3 2 5 3 4 9" xfId="28811"/>
    <cellStyle name="40% - Accent3 2 5 3 5" xfId="28812"/>
    <cellStyle name="40% - Accent3 2 5 3 5 2" xfId="28813"/>
    <cellStyle name="40% - Accent3 2 5 3 5 2 2" xfId="28814"/>
    <cellStyle name="40% - Accent3 2 5 3 5 2 3" xfId="28815"/>
    <cellStyle name="40% - Accent3 2 5 3 5 3" xfId="28816"/>
    <cellStyle name="40% - Accent3 2 5 3 5 3 2" xfId="28817"/>
    <cellStyle name="40% - Accent3 2 5 3 5 4" xfId="28818"/>
    <cellStyle name="40% - Accent3 2 5 3 5 5" xfId="28819"/>
    <cellStyle name="40% - Accent3 2 5 3 5 6" xfId="28820"/>
    <cellStyle name="40% - Accent3 2 5 3 5 7" xfId="28821"/>
    <cellStyle name="40% - Accent3 2 5 3 5 8" xfId="28822"/>
    <cellStyle name="40% - Accent3 2 5 3 5 9" xfId="28823"/>
    <cellStyle name="40% - Accent3 2 5 3 6" xfId="28824"/>
    <cellStyle name="40% - Accent3 2 5 3 6 2" xfId="28825"/>
    <cellStyle name="40% - Accent3 2 5 3 6 3" xfId="28826"/>
    <cellStyle name="40% - Accent3 2 5 3 7" xfId="28827"/>
    <cellStyle name="40% - Accent3 2 5 3 7 2" xfId="28828"/>
    <cellStyle name="40% - Accent3 2 5 3 8" xfId="28829"/>
    <cellStyle name="40% - Accent3 2 5 3 9" xfId="28830"/>
    <cellStyle name="40% - Accent3 2 5 4" xfId="28831"/>
    <cellStyle name="40% - Accent3 2 5 4 10" xfId="28832"/>
    <cellStyle name="40% - Accent3 2 5 4 11" xfId="28833"/>
    <cellStyle name="40% - Accent3 2 5 4 12" xfId="28834"/>
    <cellStyle name="40% - Accent3 2 5 4 2" xfId="28835"/>
    <cellStyle name="40% - Accent3 2 5 4 2 2" xfId="28836"/>
    <cellStyle name="40% - Accent3 2 5 4 2 2 2" xfId="28837"/>
    <cellStyle name="40% - Accent3 2 5 4 2 2 3" xfId="28838"/>
    <cellStyle name="40% - Accent3 2 5 4 2 3" xfId="28839"/>
    <cellStyle name="40% - Accent3 2 5 4 2 3 2" xfId="28840"/>
    <cellStyle name="40% - Accent3 2 5 4 2 4" xfId="28841"/>
    <cellStyle name="40% - Accent3 2 5 4 2 5" xfId="28842"/>
    <cellStyle name="40% - Accent3 2 5 4 2 6" xfId="28843"/>
    <cellStyle name="40% - Accent3 2 5 4 2 7" xfId="28844"/>
    <cellStyle name="40% - Accent3 2 5 4 2 8" xfId="28845"/>
    <cellStyle name="40% - Accent3 2 5 4 2 9" xfId="28846"/>
    <cellStyle name="40% - Accent3 2 5 4 3" xfId="28847"/>
    <cellStyle name="40% - Accent3 2 5 4 3 2" xfId="28848"/>
    <cellStyle name="40% - Accent3 2 5 4 3 2 2" xfId="28849"/>
    <cellStyle name="40% - Accent3 2 5 4 3 2 3" xfId="28850"/>
    <cellStyle name="40% - Accent3 2 5 4 3 3" xfId="28851"/>
    <cellStyle name="40% - Accent3 2 5 4 3 3 2" xfId="28852"/>
    <cellStyle name="40% - Accent3 2 5 4 3 4" xfId="28853"/>
    <cellStyle name="40% - Accent3 2 5 4 3 5" xfId="28854"/>
    <cellStyle name="40% - Accent3 2 5 4 3 6" xfId="28855"/>
    <cellStyle name="40% - Accent3 2 5 4 3 7" xfId="28856"/>
    <cellStyle name="40% - Accent3 2 5 4 3 8" xfId="28857"/>
    <cellStyle name="40% - Accent3 2 5 4 3 9" xfId="28858"/>
    <cellStyle name="40% - Accent3 2 5 4 4" xfId="28859"/>
    <cellStyle name="40% - Accent3 2 5 4 4 2" xfId="28860"/>
    <cellStyle name="40% - Accent3 2 5 4 4 2 2" xfId="28861"/>
    <cellStyle name="40% - Accent3 2 5 4 4 2 3" xfId="28862"/>
    <cellStyle name="40% - Accent3 2 5 4 4 3" xfId="28863"/>
    <cellStyle name="40% - Accent3 2 5 4 4 3 2" xfId="28864"/>
    <cellStyle name="40% - Accent3 2 5 4 4 4" xfId="28865"/>
    <cellStyle name="40% - Accent3 2 5 4 4 5" xfId="28866"/>
    <cellStyle name="40% - Accent3 2 5 4 4 6" xfId="28867"/>
    <cellStyle name="40% - Accent3 2 5 4 4 7" xfId="28868"/>
    <cellStyle name="40% - Accent3 2 5 4 4 8" xfId="28869"/>
    <cellStyle name="40% - Accent3 2 5 4 4 9" xfId="28870"/>
    <cellStyle name="40% - Accent3 2 5 4 5" xfId="28871"/>
    <cellStyle name="40% - Accent3 2 5 4 5 2" xfId="28872"/>
    <cellStyle name="40% - Accent3 2 5 4 5 3" xfId="28873"/>
    <cellStyle name="40% - Accent3 2 5 4 6" xfId="28874"/>
    <cellStyle name="40% - Accent3 2 5 4 6 2" xfId="28875"/>
    <cellStyle name="40% - Accent3 2 5 4 7" xfId="28876"/>
    <cellStyle name="40% - Accent3 2 5 4 8" xfId="28877"/>
    <cellStyle name="40% - Accent3 2 5 4 9" xfId="28878"/>
    <cellStyle name="40% - Accent3 2 5 5" xfId="28879"/>
    <cellStyle name="40% - Accent3 2 5 5 2" xfId="28880"/>
    <cellStyle name="40% - Accent3 2 5 5 2 2" xfId="28881"/>
    <cellStyle name="40% - Accent3 2 5 5 2 3" xfId="28882"/>
    <cellStyle name="40% - Accent3 2 5 5 3" xfId="28883"/>
    <cellStyle name="40% - Accent3 2 5 5 3 2" xfId="28884"/>
    <cellStyle name="40% - Accent3 2 5 5 4" xfId="28885"/>
    <cellStyle name="40% - Accent3 2 5 5 5" xfId="28886"/>
    <cellStyle name="40% - Accent3 2 5 5 6" xfId="28887"/>
    <cellStyle name="40% - Accent3 2 5 5 7" xfId="28888"/>
    <cellStyle name="40% - Accent3 2 5 5 8" xfId="28889"/>
    <cellStyle name="40% - Accent3 2 5 5 9" xfId="28890"/>
    <cellStyle name="40% - Accent3 2 5 6" xfId="28891"/>
    <cellStyle name="40% - Accent3 2 5 6 2" xfId="28892"/>
    <cellStyle name="40% - Accent3 2 5 6 2 2" xfId="28893"/>
    <cellStyle name="40% - Accent3 2 5 6 2 3" xfId="28894"/>
    <cellStyle name="40% - Accent3 2 5 6 3" xfId="28895"/>
    <cellStyle name="40% - Accent3 2 5 6 3 2" xfId="28896"/>
    <cellStyle name="40% - Accent3 2 5 6 4" xfId="28897"/>
    <cellStyle name="40% - Accent3 2 5 6 5" xfId="28898"/>
    <cellStyle name="40% - Accent3 2 5 6 6" xfId="28899"/>
    <cellStyle name="40% - Accent3 2 5 6 7" xfId="28900"/>
    <cellStyle name="40% - Accent3 2 5 6 8" xfId="28901"/>
    <cellStyle name="40% - Accent3 2 5 6 9" xfId="28902"/>
    <cellStyle name="40% - Accent3 2 5 7" xfId="28903"/>
    <cellStyle name="40% - Accent3 2 5 7 2" xfId="28904"/>
    <cellStyle name="40% - Accent3 2 5 7 2 2" xfId="28905"/>
    <cellStyle name="40% - Accent3 2 5 7 2 3" xfId="28906"/>
    <cellStyle name="40% - Accent3 2 5 7 3" xfId="28907"/>
    <cellStyle name="40% - Accent3 2 5 7 3 2" xfId="28908"/>
    <cellStyle name="40% - Accent3 2 5 7 4" xfId="28909"/>
    <cellStyle name="40% - Accent3 2 5 7 5" xfId="28910"/>
    <cellStyle name="40% - Accent3 2 5 7 6" xfId="28911"/>
    <cellStyle name="40% - Accent3 2 5 7 7" xfId="28912"/>
    <cellStyle name="40% - Accent3 2 5 7 8" xfId="28913"/>
    <cellStyle name="40% - Accent3 2 5 7 9" xfId="28914"/>
    <cellStyle name="40% - Accent3 2 5 8" xfId="28915"/>
    <cellStyle name="40% - Accent3 2 5 8 2" xfId="28916"/>
    <cellStyle name="40% - Accent3 2 5 8 3" xfId="28917"/>
    <cellStyle name="40% - Accent3 2 5 9" xfId="28918"/>
    <cellStyle name="40% - Accent3 2 5 9 2" xfId="28919"/>
    <cellStyle name="40% - Accent3 2 6" xfId="28920"/>
    <cellStyle name="40% - Accent3 2 6 10" xfId="28921"/>
    <cellStyle name="40% - Accent3 2 6 11" xfId="28922"/>
    <cellStyle name="40% - Accent3 2 6 12" xfId="28923"/>
    <cellStyle name="40% - Accent3 2 6 13" xfId="28924"/>
    <cellStyle name="40% - Accent3 2 6 14" xfId="28925"/>
    <cellStyle name="40% - Accent3 2 6 15" xfId="28926"/>
    <cellStyle name="40% - Accent3 2 6 2" xfId="28927"/>
    <cellStyle name="40% - Accent3 2 6 2 10" xfId="28928"/>
    <cellStyle name="40% - Accent3 2 6 2 11" xfId="28929"/>
    <cellStyle name="40% - Accent3 2 6 2 12" xfId="28930"/>
    <cellStyle name="40% - Accent3 2 6 2 13" xfId="28931"/>
    <cellStyle name="40% - Accent3 2 6 2 2" xfId="28932"/>
    <cellStyle name="40% - Accent3 2 6 2 2 10" xfId="28933"/>
    <cellStyle name="40% - Accent3 2 6 2 2 11" xfId="28934"/>
    <cellStyle name="40% - Accent3 2 6 2 2 12" xfId="28935"/>
    <cellStyle name="40% - Accent3 2 6 2 2 2" xfId="28936"/>
    <cellStyle name="40% - Accent3 2 6 2 2 2 2" xfId="28937"/>
    <cellStyle name="40% - Accent3 2 6 2 2 2 2 2" xfId="28938"/>
    <cellStyle name="40% - Accent3 2 6 2 2 2 2 3" xfId="28939"/>
    <cellStyle name="40% - Accent3 2 6 2 2 2 3" xfId="28940"/>
    <cellStyle name="40% - Accent3 2 6 2 2 2 3 2" xfId="28941"/>
    <cellStyle name="40% - Accent3 2 6 2 2 2 4" xfId="28942"/>
    <cellStyle name="40% - Accent3 2 6 2 2 2 5" xfId="28943"/>
    <cellStyle name="40% - Accent3 2 6 2 2 2 6" xfId="28944"/>
    <cellStyle name="40% - Accent3 2 6 2 2 2 7" xfId="28945"/>
    <cellStyle name="40% - Accent3 2 6 2 2 2 8" xfId="28946"/>
    <cellStyle name="40% - Accent3 2 6 2 2 2 9" xfId="28947"/>
    <cellStyle name="40% - Accent3 2 6 2 2 3" xfId="28948"/>
    <cellStyle name="40% - Accent3 2 6 2 2 3 2" xfId="28949"/>
    <cellStyle name="40% - Accent3 2 6 2 2 3 2 2" xfId="28950"/>
    <cellStyle name="40% - Accent3 2 6 2 2 3 2 3" xfId="28951"/>
    <cellStyle name="40% - Accent3 2 6 2 2 3 3" xfId="28952"/>
    <cellStyle name="40% - Accent3 2 6 2 2 3 3 2" xfId="28953"/>
    <cellStyle name="40% - Accent3 2 6 2 2 3 4" xfId="28954"/>
    <cellStyle name="40% - Accent3 2 6 2 2 3 5" xfId="28955"/>
    <cellStyle name="40% - Accent3 2 6 2 2 3 6" xfId="28956"/>
    <cellStyle name="40% - Accent3 2 6 2 2 3 7" xfId="28957"/>
    <cellStyle name="40% - Accent3 2 6 2 2 3 8" xfId="28958"/>
    <cellStyle name="40% - Accent3 2 6 2 2 3 9" xfId="28959"/>
    <cellStyle name="40% - Accent3 2 6 2 2 4" xfId="28960"/>
    <cellStyle name="40% - Accent3 2 6 2 2 4 2" xfId="28961"/>
    <cellStyle name="40% - Accent3 2 6 2 2 4 2 2" xfId="28962"/>
    <cellStyle name="40% - Accent3 2 6 2 2 4 2 3" xfId="28963"/>
    <cellStyle name="40% - Accent3 2 6 2 2 4 3" xfId="28964"/>
    <cellStyle name="40% - Accent3 2 6 2 2 4 3 2" xfId="28965"/>
    <cellStyle name="40% - Accent3 2 6 2 2 4 4" xfId="28966"/>
    <cellStyle name="40% - Accent3 2 6 2 2 4 5" xfId="28967"/>
    <cellStyle name="40% - Accent3 2 6 2 2 4 6" xfId="28968"/>
    <cellStyle name="40% - Accent3 2 6 2 2 4 7" xfId="28969"/>
    <cellStyle name="40% - Accent3 2 6 2 2 4 8" xfId="28970"/>
    <cellStyle name="40% - Accent3 2 6 2 2 4 9" xfId="28971"/>
    <cellStyle name="40% - Accent3 2 6 2 2 5" xfId="28972"/>
    <cellStyle name="40% - Accent3 2 6 2 2 5 2" xfId="28973"/>
    <cellStyle name="40% - Accent3 2 6 2 2 5 3" xfId="28974"/>
    <cellStyle name="40% - Accent3 2 6 2 2 6" xfId="28975"/>
    <cellStyle name="40% - Accent3 2 6 2 2 6 2" xfId="28976"/>
    <cellStyle name="40% - Accent3 2 6 2 2 7" xfId="28977"/>
    <cellStyle name="40% - Accent3 2 6 2 2 8" xfId="28978"/>
    <cellStyle name="40% - Accent3 2 6 2 2 9" xfId="28979"/>
    <cellStyle name="40% - Accent3 2 6 2 3" xfId="28980"/>
    <cellStyle name="40% - Accent3 2 6 2 3 2" xfId="28981"/>
    <cellStyle name="40% - Accent3 2 6 2 3 2 2" xfId="28982"/>
    <cellStyle name="40% - Accent3 2 6 2 3 2 3" xfId="28983"/>
    <cellStyle name="40% - Accent3 2 6 2 3 3" xfId="28984"/>
    <cellStyle name="40% - Accent3 2 6 2 3 3 2" xfId="28985"/>
    <cellStyle name="40% - Accent3 2 6 2 3 4" xfId="28986"/>
    <cellStyle name="40% - Accent3 2 6 2 3 5" xfId="28987"/>
    <cellStyle name="40% - Accent3 2 6 2 3 6" xfId="28988"/>
    <cellStyle name="40% - Accent3 2 6 2 3 7" xfId="28989"/>
    <cellStyle name="40% - Accent3 2 6 2 3 8" xfId="28990"/>
    <cellStyle name="40% - Accent3 2 6 2 3 9" xfId="28991"/>
    <cellStyle name="40% - Accent3 2 6 2 4" xfId="28992"/>
    <cellStyle name="40% - Accent3 2 6 2 4 2" xfId="28993"/>
    <cellStyle name="40% - Accent3 2 6 2 4 2 2" xfId="28994"/>
    <cellStyle name="40% - Accent3 2 6 2 4 2 3" xfId="28995"/>
    <cellStyle name="40% - Accent3 2 6 2 4 3" xfId="28996"/>
    <cellStyle name="40% - Accent3 2 6 2 4 3 2" xfId="28997"/>
    <cellStyle name="40% - Accent3 2 6 2 4 4" xfId="28998"/>
    <cellStyle name="40% - Accent3 2 6 2 4 5" xfId="28999"/>
    <cellStyle name="40% - Accent3 2 6 2 4 6" xfId="29000"/>
    <cellStyle name="40% - Accent3 2 6 2 4 7" xfId="29001"/>
    <cellStyle name="40% - Accent3 2 6 2 4 8" xfId="29002"/>
    <cellStyle name="40% - Accent3 2 6 2 4 9" xfId="29003"/>
    <cellStyle name="40% - Accent3 2 6 2 5" xfId="29004"/>
    <cellStyle name="40% - Accent3 2 6 2 5 2" xfId="29005"/>
    <cellStyle name="40% - Accent3 2 6 2 5 2 2" xfId="29006"/>
    <cellStyle name="40% - Accent3 2 6 2 5 2 3" xfId="29007"/>
    <cellStyle name="40% - Accent3 2 6 2 5 3" xfId="29008"/>
    <cellStyle name="40% - Accent3 2 6 2 5 3 2" xfId="29009"/>
    <cellStyle name="40% - Accent3 2 6 2 5 4" xfId="29010"/>
    <cellStyle name="40% - Accent3 2 6 2 5 5" xfId="29011"/>
    <cellStyle name="40% - Accent3 2 6 2 5 6" xfId="29012"/>
    <cellStyle name="40% - Accent3 2 6 2 5 7" xfId="29013"/>
    <cellStyle name="40% - Accent3 2 6 2 5 8" xfId="29014"/>
    <cellStyle name="40% - Accent3 2 6 2 5 9" xfId="29015"/>
    <cellStyle name="40% - Accent3 2 6 2 6" xfId="29016"/>
    <cellStyle name="40% - Accent3 2 6 2 6 2" xfId="29017"/>
    <cellStyle name="40% - Accent3 2 6 2 6 3" xfId="29018"/>
    <cellStyle name="40% - Accent3 2 6 2 7" xfId="29019"/>
    <cellStyle name="40% - Accent3 2 6 2 7 2" xfId="29020"/>
    <cellStyle name="40% - Accent3 2 6 2 8" xfId="29021"/>
    <cellStyle name="40% - Accent3 2 6 2 9" xfId="29022"/>
    <cellStyle name="40% - Accent3 2 6 3" xfId="29023"/>
    <cellStyle name="40% - Accent3 2 6 3 10" xfId="29024"/>
    <cellStyle name="40% - Accent3 2 6 3 11" xfId="29025"/>
    <cellStyle name="40% - Accent3 2 6 3 12" xfId="29026"/>
    <cellStyle name="40% - Accent3 2 6 3 13" xfId="29027"/>
    <cellStyle name="40% - Accent3 2 6 3 2" xfId="29028"/>
    <cellStyle name="40% - Accent3 2 6 3 2 10" xfId="29029"/>
    <cellStyle name="40% - Accent3 2 6 3 2 11" xfId="29030"/>
    <cellStyle name="40% - Accent3 2 6 3 2 12" xfId="29031"/>
    <cellStyle name="40% - Accent3 2 6 3 2 2" xfId="29032"/>
    <cellStyle name="40% - Accent3 2 6 3 2 2 2" xfId="29033"/>
    <cellStyle name="40% - Accent3 2 6 3 2 2 2 2" xfId="29034"/>
    <cellStyle name="40% - Accent3 2 6 3 2 2 2 3" xfId="29035"/>
    <cellStyle name="40% - Accent3 2 6 3 2 2 3" xfId="29036"/>
    <cellStyle name="40% - Accent3 2 6 3 2 2 3 2" xfId="29037"/>
    <cellStyle name="40% - Accent3 2 6 3 2 2 4" xfId="29038"/>
    <cellStyle name="40% - Accent3 2 6 3 2 2 5" xfId="29039"/>
    <cellStyle name="40% - Accent3 2 6 3 2 2 6" xfId="29040"/>
    <cellStyle name="40% - Accent3 2 6 3 2 2 7" xfId="29041"/>
    <cellStyle name="40% - Accent3 2 6 3 2 2 8" xfId="29042"/>
    <cellStyle name="40% - Accent3 2 6 3 2 2 9" xfId="29043"/>
    <cellStyle name="40% - Accent3 2 6 3 2 3" xfId="29044"/>
    <cellStyle name="40% - Accent3 2 6 3 2 3 2" xfId="29045"/>
    <cellStyle name="40% - Accent3 2 6 3 2 3 2 2" xfId="29046"/>
    <cellStyle name="40% - Accent3 2 6 3 2 3 2 3" xfId="29047"/>
    <cellStyle name="40% - Accent3 2 6 3 2 3 3" xfId="29048"/>
    <cellStyle name="40% - Accent3 2 6 3 2 3 3 2" xfId="29049"/>
    <cellStyle name="40% - Accent3 2 6 3 2 3 4" xfId="29050"/>
    <cellStyle name="40% - Accent3 2 6 3 2 3 5" xfId="29051"/>
    <cellStyle name="40% - Accent3 2 6 3 2 3 6" xfId="29052"/>
    <cellStyle name="40% - Accent3 2 6 3 2 3 7" xfId="29053"/>
    <cellStyle name="40% - Accent3 2 6 3 2 3 8" xfId="29054"/>
    <cellStyle name="40% - Accent3 2 6 3 2 3 9" xfId="29055"/>
    <cellStyle name="40% - Accent3 2 6 3 2 4" xfId="29056"/>
    <cellStyle name="40% - Accent3 2 6 3 2 4 2" xfId="29057"/>
    <cellStyle name="40% - Accent3 2 6 3 2 4 2 2" xfId="29058"/>
    <cellStyle name="40% - Accent3 2 6 3 2 4 2 3" xfId="29059"/>
    <cellStyle name="40% - Accent3 2 6 3 2 4 3" xfId="29060"/>
    <cellStyle name="40% - Accent3 2 6 3 2 4 3 2" xfId="29061"/>
    <cellStyle name="40% - Accent3 2 6 3 2 4 4" xfId="29062"/>
    <cellStyle name="40% - Accent3 2 6 3 2 4 5" xfId="29063"/>
    <cellStyle name="40% - Accent3 2 6 3 2 4 6" xfId="29064"/>
    <cellStyle name="40% - Accent3 2 6 3 2 4 7" xfId="29065"/>
    <cellStyle name="40% - Accent3 2 6 3 2 4 8" xfId="29066"/>
    <cellStyle name="40% - Accent3 2 6 3 2 4 9" xfId="29067"/>
    <cellStyle name="40% - Accent3 2 6 3 2 5" xfId="29068"/>
    <cellStyle name="40% - Accent3 2 6 3 2 5 2" xfId="29069"/>
    <cellStyle name="40% - Accent3 2 6 3 2 5 3" xfId="29070"/>
    <cellStyle name="40% - Accent3 2 6 3 2 6" xfId="29071"/>
    <cellStyle name="40% - Accent3 2 6 3 2 6 2" xfId="29072"/>
    <cellStyle name="40% - Accent3 2 6 3 2 7" xfId="29073"/>
    <cellStyle name="40% - Accent3 2 6 3 2 8" xfId="29074"/>
    <cellStyle name="40% - Accent3 2 6 3 2 9" xfId="29075"/>
    <cellStyle name="40% - Accent3 2 6 3 3" xfId="29076"/>
    <cellStyle name="40% - Accent3 2 6 3 3 2" xfId="29077"/>
    <cellStyle name="40% - Accent3 2 6 3 3 2 2" xfId="29078"/>
    <cellStyle name="40% - Accent3 2 6 3 3 2 3" xfId="29079"/>
    <cellStyle name="40% - Accent3 2 6 3 3 3" xfId="29080"/>
    <cellStyle name="40% - Accent3 2 6 3 3 3 2" xfId="29081"/>
    <cellStyle name="40% - Accent3 2 6 3 3 4" xfId="29082"/>
    <cellStyle name="40% - Accent3 2 6 3 3 5" xfId="29083"/>
    <cellStyle name="40% - Accent3 2 6 3 3 6" xfId="29084"/>
    <cellStyle name="40% - Accent3 2 6 3 3 7" xfId="29085"/>
    <cellStyle name="40% - Accent3 2 6 3 3 8" xfId="29086"/>
    <cellStyle name="40% - Accent3 2 6 3 3 9" xfId="29087"/>
    <cellStyle name="40% - Accent3 2 6 3 4" xfId="29088"/>
    <cellStyle name="40% - Accent3 2 6 3 4 2" xfId="29089"/>
    <cellStyle name="40% - Accent3 2 6 3 4 2 2" xfId="29090"/>
    <cellStyle name="40% - Accent3 2 6 3 4 2 3" xfId="29091"/>
    <cellStyle name="40% - Accent3 2 6 3 4 3" xfId="29092"/>
    <cellStyle name="40% - Accent3 2 6 3 4 3 2" xfId="29093"/>
    <cellStyle name="40% - Accent3 2 6 3 4 4" xfId="29094"/>
    <cellStyle name="40% - Accent3 2 6 3 4 5" xfId="29095"/>
    <cellStyle name="40% - Accent3 2 6 3 4 6" xfId="29096"/>
    <cellStyle name="40% - Accent3 2 6 3 4 7" xfId="29097"/>
    <cellStyle name="40% - Accent3 2 6 3 4 8" xfId="29098"/>
    <cellStyle name="40% - Accent3 2 6 3 4 9" xfId="29099"/>
    <cellStyle name="40% - Accent3 2 6 3 5" xfId="29100"/>
    <cellStyle name="40% - Accent3 2 6 3 5 2" xfId="29101"/>
    <cellStyle name="40% - Accent3 2 6 3 5 2 2" xfId="29102"/>
    <cellStyle name="40% - Accent3 2 6 3 5 2 3" xfId="29103"/>
    <cellStyle name="40% - Accent3 2 6 3 5 3" xfId="29104"/>
    <cellStyle name="40% - Accent3 2 6 3 5 3 2" xfId="29105"/>
    <cellStyle name="40% - Accent3 2 6 3 5 4" xfId="29106"/>
    <cellStyle name="40% - Accent3 2 6 3 5 5" xfId="29107"/>
    <cellStyle name="40% - Accent3 2 6 3 5 6" xfId="29108"/>
    <cellStyle name="40% - Accent3 2 6 3 5 7" xfId="29109"/>
    <cellStyle name="40% - Accent3 2 6 3 5 8" xfId="29110"/>
    <cellStyle name="40% - Accent3 2 6 3 5 9" xfId="29111"/>
    <cellStyle name="40% - Accent3 2 6 3 6" xfId="29112"/>
    <cellStyle name="40% - Accent3 2 6 3 6 2" xfId="29113"/>
    <cellStyle name="40% - Accent3 2 6 3 6 3" xfId="29114"/>
    <cellStyle name="40% - Accent3 2 6 3 7" xfId="29115"/>
    <cellStyle name="40% - Accent3 2 6 3 7 2" xfId="29116"/>
    <cellStyle name="40% - Accent3 2 6 3 8" xfId="29117"/>
    <cellStyle name="40% - Accent3 2 6 3 9" xfId="29118"/>
    <cellStyle name="40% - Accent3 2 6 4" xfId="29119"/>
    <cellStyle name="40% - Accent3 2 6 4 10" xfId="29120"/>
    <cellStyle name="40% - Accent3 2 6 4 11" xfId="29121"/>
    <cellStyle name="40% - Accent3 2 6 4 12" xfId="29122"/>
    <cellStyle name="40% - Accent3 2 6 4 2" xfId="29123"/>
    <cellStyle name="40% - Accent3 2 6 4 2 2" xfId="29124"/>
    <cellStyle name="40% - Accent3 2 6 4 2 2 2" xfId="29125"/>
    <cellStyle name="40% - Accent3 2 6 4 2 2 3" xfId="29126"/>
    <cellStyle name="40% - Accent3 2 6 4 2 3" xfId="29127"/>
    <cellStyle name="40% - Accent3 2 6 4 2 3 2" xfId="29128"/>
    <cellStyle name="40% - Accent3 2 6 4 2 4" xfId="29129"/>
    <cellStyle name="40% - Accent3 2 6 4 2 5" xfId="29130"/>
    <cellStyle name="40% - Accent3 2 6 4 2 6" xfId="29131"/>
    <cellStyle name="40% - Accent3 2 6 4 2 7" xfId="29132"/>
    <cellStyle name="40% - Accent3 2 6 4 2 8" xfId="29133"/>
    <cellStyle name="40% - Accent3 2 6 4 2 9" xfId="29134"/>
    <cellStyle name="40% - Accent3 2 6 4 3" xfId="29135"/>
    <cellStyle name="40% - Accent3 2 6 4 3 2" xfId="29136"/>
    <cellStyle name="40% - Accent3 2 6 4 3 2 2" xfId="29137"/>
    <cellStyle name="40% - Accent3 2 6 4 3 2 3" xfId="29138"/>
    <cellStyle name="40% - Accent3 2 6 4 3 3" xfId="29139"/>
    <cellStyle name="40% - Accent3 2 6 4 3 3 2" xfId="29140"/>
    <cellStyle name="40% - Accent3 2 6 4 3 4" xfId="29141"/>
    <cellStyle name="40% - Accent3 2 6 4 3 5" xfId="29142"/>
    <cellStyle name="40% - Accent3 2 6 4 3 6" xfId="29143"/>
    <cellStyle name="40% - Accent3 2 6 4 3 7" xfId="29144"/>
    <cellStyle name="40% - Accent3 2 6 4 3 8" xfId="29145"/>
    <cellStyle name="40% - Accent3 2 6 4 3 9" xfId="29146"/>
    <cellStyle name="40% - Accent3 2 6 4 4" xfId="29147"/>
    <cellStyle name="40% - Accent3 2 6 4 4 2" xfId="29148"/>
    <cellStyle name="40% - Accent3 2 6 4 4 2 2" xfId="29149"/>
    <cellStyle name="40% - Accent3 2 6 4 4 2 3" xfId="29150"/>
    <cellStyle name="40% - Accent3 2 6 4 4 3" xfId="29151"/>
    <cellStyle name="40% - Accent3 2 6 4 4 3 2" xfId="29152"/>
    <cellStyle name="40% - Accent3 2 6 4 4 4" xfId="29153"/>
    <cellStyle name="40% - Accent3 2 6 4 4 5" xfId="29154"/>
    <cellStyle name="40% - Accent3 2 6 4 4 6" xfId="29155"/>
    <cellStyle name="40% - Accent3 2 6 4 4 7" xfId="29156"/>
    <cellStyle name="40% - Accent3 2 6 4 4 8" xfId="29157"/>
    <cellStyle name="40% - Accent3 2 6 4 4 9" xfId="29158"/>
    <cellStyle name="40% - Accent3 2 6 4 5" xfId="29159"/>
    <cellStyle name="40% - Accent3 2 6 4 5 2" xfId="29160"/>
    <cellStyle name="40% - Accent3 2 6 4 5 3" xfId="29161"/>
    <cellStyle name="40% - Accent3 2 6 4 6" xfId="29162"/>
    <cellStyle name="40% - Accent3 2 6 4 6 2" xfId="29163"/>
    <cellStyle name="40% - Accent3 2 6 4 7" xfId="29164"/>
    <cellStyle name="40% - Accent3 2 6 4 8" xfId="29165"/>
    <cellStyle name="40% - Accent3 2 6 4 9" xfId="29166"/>
    <cellStyle name="40% - Accent3 2 6 5" xfId="29167"/>
    <cellStyle name="40% - Accent3 2 6 5 2" xfId="29168"/>
    <cellStyle name="40% - Accent3 2 6 5 2 2" xfId="29169"/>
    <cellStyle name="40% - Accent3 2 6 5 2 3" xfId="29170"/>
    <cellStyle name="40% - Accent3 2 6 5 3" xfId="29171"/>
    <cellStyle name="40% - Accent3 2 6 5 3 2" xfId="29172"/>
    <cellStyle name="40% - Accent3 2 6 5 4" xfId="29173"/>
    <cellStyle name="40% - Accent3 2 6 5 5" xfId="29174"/>
    <cellStyle name="40% - Accent3 2 6 5 6" xfId="29175"/>
    <cellStyle name="40% - Accent3 2 6 5 7" xfId="29176"/>
    <cellStyle name="40% - Accent3 2 6 5 8" xfId="29177"/>
    <cellStyle name="40% - Accent3 2 6 5 9" xfId="29178"/>
    <cellStyle name="40% - Accent3 2 6 6" xfId="29179"/>
    <cellStyle name="40% - Accent3 2 6 6 2" xfId="29180"/>
    <cellStyle name="40% - Accent3 2 6 6 2 2" xfId="29181"/>
    <cellStyle name="40% - Accent3 2 6 6 2 3" xfId="29182"/>
    <cellStyle name="40% - Accent3 2 6 6 3" xfId="29183"/>
    <cellStyle name="40% - Accent3 2 6 6 3 2" xfId="29184"/>
    <cellStyle name="40% - Accent3 2 6 6 4" xfId="29185"/>
    <cellStyle name="40% - Accent3 2 6 6 5" xfId="29186"/>
    <cellStyle name="40% - Accent3 2 6 6 6" xfId="29187"/>
    <cellStyle name="40% - Accent3 2 6 6 7" xfId="29188"/>
    <cellStyle name="40% - Accent3 2 6 6 8" xfId="29189"/>
    <cellStyle name="40% - Accent3 2 6 6 9" xfId="29190"/>
    <cellStyle name="40% - Accent3 2 6 7" xfId="29191"/>
    <cellStyle name="40% - Accent3 2 6 7 2" xfId="29192"/>
    <cellStyle name="40% - Accent3 2 6 7 2 2" xfId="29193"/>
    <cellStyle name="40% - Accent3 2 6 7 2 3" xfId="29194"/>
    <cellStyle name="40% - Accent3 2 6 7 3" xfId="29195"/>
    <cellStyle name="40% - Accent3 2 6 7 3 2" xfId="29196"/>
    <cellStyle name="40% - Accent3 2 6 7 4" xfId="29197"/>
    <cellStyle name="40% - Accent3 2 6 7 5" xfId="29198"/>
    <cellStyle name="40% - Accent3 2 6 7 6" xfId="29199"/>
    <cellStyle name="40% - Accent3 2 6 7 7" xfId="29200"/>
    <cellStyle name="40% - Accent3 2 6 7 8" xfId="29201"/>
    <cellStyle name="40% - Accent3 2 6 7 9" xfId="29202"/>
    <cellStyle name="40% - Accent3 2 6 8" xfId="29203"/>
    <cellStyle name="40% - Accent3 2 6 8 2" xfId="29204"/>
    <cellStyle name="40% - Accent3 2 6 8 3" xfId="29205"/>
    <cellStyle name="40% - Accent3 2 6 9" xfId="29206"/>
    <cellStyle name="40% - Accent3 2 6 9 2" xfId="29207"/>
    <cellStyle name="40% - Accent3 2 7" xfId="29208"/>
    <cellStyle name="40% - Accent3 2 7 10" xfId="29209"/>
    <cellStyle name="40% - Accent3 2 7 11" xfId="29210"/>
    <cellStyle name="40% - Accent3 2 7 12" xfId="29211"/>
    <cellStyle name="40% - Accent3 2 7 13" xfId="29212"/>
    <cellStyle name="40% - Accent3 2 7 2" xfId="29213"/>
    <cellStyle name="40% - Accent3 2 7 2 10" xfId="29214"/>
    <cellStyle name="40% - Accent3 2 7 2 11" xfId="29215"/>
    <cellStyle name="40% - Accent3 2 7 2 12" xfId="29216"/>
    <cellStyle name="40% - Accent3 2 7 2 2" xfId="29217"/>
    <cellStyle name="40% - Accent3 2 7 2 2 2" xfId="29218"/>
    <cellStyle name="40% - Accent3 2 7 2 2 2 2" xfId="29219"/>
    <cellStyle name="40% - Accent3 2 7 2 2 2 3" xfId="29220"/>
    <cellStyle name="40% - Accent3 2 7 2 2 3" xfId="29221"/>
    <cellStyle name="40% - Accent3 2 7 2 2 3 2" xfId="29222"/>
    <cellStyle name="40% - Accent3 2 7 2 2 4" xfId="29223"/>
    <cellStyle name="40% - Accent3 2 7 2 2 5" xfId="29224"/>
    <cellStyle name="40% - Accent3 2 7 2 2 6" xfId="29225"/>
    <cellStyle name="40% - Accent3 2 7 2 2 7" xfId="29226"/>
    <cellStyle name="40% - Accent3 2 7 2 2 8" xfId="29227"/>
    <cellStyle name="40% - Accent3 2 7 2 2 9" xfId="29228"/>
    <cellStyle name="40% - Accent3 2 7 2 3" xfId="29229"/>
    <cellStyle name="40% - Accent3 2 7 2 3 2" xfId="29230"/>
    <cellStyle name="40% - Accent3 2 7 2 3 2 2" xfId="29231"/>
    <cellStyle name="40% - Accent3 2 7 2 3 2 3" xfId="29232"/>
    <cellStyle name="40% - Accent3 2 7 2 3 3" xfId="29233"/>
    <cellStyle name="40% - Accent3 2 7 2 3 3 2" xfId="29234"/>
    <cellStyle name="40% - Accent3 2 7 2 3 4" xfId="29235"/>
    <cellStyle name="40% - Accent3 2 7 2 3 5" xfId="29236"/>
    <cellStyle name="40% - Accent3 2 7 2 3 6" xfId="29237"/>
    <cellStyle name="40% - Accent3 2 7 2 3 7" xfId="29238"/>
    <cellStyle name="40% - Accent3 2 7 2 3 8" xfId="29239"/>
    <cellStyle name="40% - Accent3 2 7 2 3 9" xfId="29240"/>
    <cellStyle name="40% - Accent3 2 7 2 4" xfId="29241"/>
    <cellStyle name="40% - Accent3 2 7 2 4 2" xfId="29242"/>
    <cellStyle name="40% - Accent3 2 7 2 4 2 2" xfId="29243"/>
    <cellStyle name="40% - Accent3 2 7 2 4 2 3" xfId="29244"/>
    <cellStyle name="40% - Accent3 2 7 2 4 3" xfId="29245"/>
    <cellStyle name="40% - Accent3 2 7 2 4 3 2" xfId="29246"/>
    <cellStyle name="40% - Accent3 2 7 2 4 4" xfId="29247"/>
    <cellStyle name="40% - Accent3 2 7 2 4 5" xfId="29248"/>
    <cellStyle name="40% - Accent3 2 7 2 4 6" xfId="29249"/>
    <cellStyle name="40% - Accent3 2 7 2 4 7" xfId="29250"/>
    <cellStyle name="40% - Accent3 2 7 2 4 8" xfId="29251"/>
    <cellStyle name="40% - Accent3 2 7 2 4 9" xfId="29252"/>
    <cellStyle name="40% - Accent3 2 7 2 5" xfId="29253"/>
    <cellStyle name="40% - Accent3 2 7 2 5 2" xfId="29254"/>
    <cellStyle name="40% - Accent3 2 7 2 5 3" xfId="29255"/>
    <cellStyle name="40% - Accent3 2 7 2 6" xfId="29256"/>
    <cellStyle name="40% - Accent3 2 7 2 6 2" xfId="29257"/>
    <cellStyle name="40% - Accent3 2 7 2 7" xfId="29258"/>
    <cellStyle name="40% - Accent3 2 7 2 8" xfId="29259"/>
    <cellStyle name="40% - Accent3 2 7 2 9" xfId="29260"/>
    <cellStyle name="40% - Accent3 2 7 3" xfId="29261"/>
    <cellStyle name="40% - Accent3 2 7 3 2" xfId="29262"/>
    <cellStyle name="40% - Accent3 2 7 3 2 2" xfId="29263"/>
    <cellStyle name="40% - Accent3 2 7 3 2 3" xfId="29264"/>
    <cellStyle name="40% - Accent3 2 7 3 3" xfId="29265"/>
    <cellStyle name="40% - Accent3 2 7 3 3 2" xfId="29266"/>
    <cellStyle name="40% - Accent3 2 7 3 4" xfId="29267"/>
    <cellStyle name="40% - Accent3 2 7 3 5" xfId="29268"/>
    <cellStyle name="40% - Accent3 2 7 3 6" xfId="29269"/>
    <cellStyle name="40% - Accent3 2 7 3 7" xfId="29270"/>
    <cellStyle name="40% - Accent3 2 7 3 8" xfId="29271"/>
    <cellStyle name="40% - Accent3 2 7 3 9" xfId="29272"/>
    <cellStyle name="40% - Accent3 2 7 4" xfId="29273"/>
    <cellStyle name="40% - Accent3 2 7 4 2" xfId="29274"/>
    <cellStyle name="40% - Accent3 2 7 4 2 2" xfId="29275"/>
    <cellStyle name="40% - Accent3 2 7 4 2 3" xfId="29276"/>
    <cellStyle name="40% - Accent3 2 7 4 3" xfId="29277"/>
    <cellStyle name="40% - Accent3 2 7 4 3 2" xfId="29278"/>
    <cellStyle name="40% - Accent3 2 7 4 4" xfId="29279"/>
    <cellStyle name="40% - Accent3 2 7 4 5" xfId="29280"/>
    <cellStyle name="40% - Accent3 2 7 4 6" xfId="29281"/>
    <cellStyle name="40% - Accent3 2 7 4 7" xfId="29282"/>
    <cellStyle name="40% - Accent3 2 7 4 8" xfId="29283"/>
    <cellStyle name="40% - Accent3 2 7 4 9" xfId="29284"/>
    <cellStyle name="40% - Accent3 2 7 5" xfId="29285"/>
    <cellStyle name="40% - Accent3 2 7 5 2" xfId="29286"/>
    <cellStyle name="40% - Accent3 2 7 5 2 2" xfId="29287"/>
    <cellStyle name="40% - Accent3 2 7 5 2 3" xfId="29288"/>
    <cellStyle name="40% - Accent3 2 7 5 3" xfId="29289"/>
    <cellStyle name="40% - Accent3 2 7 5 3 2" xfId="29290"/>
    <cellStyle name="40% - Accent3 2 7 5 4" xfId="29291"/>
    <cellStyle name="40% - Accent3 2 7 5 5" xfId="29292"/>
    <cellStyle name="40% - Accent3 2 7 5 6" xfId="29293"/>
    <cellStyle name="40% - Accent3 2 7 5 7" xfId="29294"/>
    <cellStyle name="40% - Accent3 2 7 5 8" xfId="29295"/>
    <cellStyle name="40% - Accent3 2 7 5 9" xfId="29296"/>
    <cellStyle name="40% - Accent3 2 7 6" xfId="29297"/>
    <cellStyle name="40% - Accent3 2 7 6 2" xfId="29298"/>
    <cellStyle name="40% - Accent3 2 7 6 3" xfId="29299"/>
    <cellStyle name="40% - Accent3 2 7 7" xfId="29300"/>
    <cellStyle name="40% - Accent3 2 7 7 2" xfId="29301"/>
    <cellStyle name="40% - Accent3 2 7 8" xfId="29302"/>
    <cellStyle name="40% - Accent3 2 7 9" xfId="29303"/>
    <cellStyle name="40% - Accent3 2 8" xfId="29304"/>
    <cellStyle name="40% - Accent3 2 8 10" xfId="29305"/>
    <cellStyle name="40% - Accent3 2 8 11" xfId="29306"/>
    <cellStyle name="40% - Accent3 2 8 12" xfId="29307"/>
    <cellStyle name="40% - Accent3 2 8 13" xfId="29308"/>
    <cellStyle name="40% - Accent3 2 8 2" xfId="29309"/>
    <cellStyle name="40% - Accent3 2 8 2 10" xfId="29310"/>
    <cellStyle name="40% - Accent3 2 8 2 11" xfId="29311"/>
    <cellStyle name="40% - Accent3 2 8 2 12" xfId="29312"/>
    <cellStyle name="40% - Accent3 2 8 2 2" xfId="29313"/>
    <cellStyle name="40% - Accent3 2 8 2 2 2" xfId="29314"/>
    <cellStyle name="40% - Accent3 2 8 2 2 2 2" xfId="29315"/>
    <cellStyle name="40% - Accent3 2 8 2 2 2 3" xfId="29316"/>
    <cellStyle name="40% - Accent3 2 8 2 2 3" xfId="29317"/>
    <cellStyle name="40% - Accent3 2 8 2 2 3 2" xfId="29318"/>
    <cellStyle name="40% - Accent3 2 8 2 2 4" xfId="29319"/>
    <cellStyle name="40% - Accent3 2 8 2 2 5" xfId="29320"/>
    <cellStyle name="40% - Accent3 2 8 2 2 6" xfId="29321"/>
    <cellStyle name="40% - Accent3 2 8 2 2 7" xfId="29322"/>
    <cellStyle name="40% - Accent3 2 8 2 2 8" xfId="29323"/>
    <cellStyle name="40% - Accent3 2 8 2 2 9" xfId="29324"/>
    <cellStyle name="40% - Accent3 2 8 2 3" xfId="29325"/>
    <cellStyle name="40% - Accent3 2 8 2 3 2" xfId="29326"/>
    <cellStyle name="40% - Accent3 2 8 2 3 2 2" xfId="29327"/>
    <cellStyle name="40% - Accent3 2 8 2 3 2 3" xfId="29328"/>
    <cellStyle name="40% - Accent3 2 8 2 3 3" xfId="29329"/>
    <cellStyle name="40% - Accent3 2 8 2 3 3 2" xfId="29330"/>
    <cellStyle name="40% - Accent3 2 8 2 3 4" xfId="29331"/>
    <cellStyle name="40% - Accent3 2 8 2 3 5" xfId="29332"/>
    <cellStyle name="40% - Accent3 2 8 2 3 6" xfId="29333"/>
    <cellStyle name="40% - Accent3 2 8 2 3 7" xfId="29334"/>
    <cellStyle name="40% - Accent3 2 8 2 3 8" xfId="29335"/>
    <cellStyle name="40% - Accent3 2 8 2 3 9" xfId="29336"/>
    <cellStyle name="40% - Accent3 2 8 2 4" xfId="29337"/>
    <cellStyle name="40% - Accent3 2 8 2 4 2" xfId="29338"/>
    <cellStyle name="40% - Accent3 2 8 2 4 2 2" xfId="29339"/>
    <cellStyle name="40% - Accent3 2 8 2 4 2 3" xfId="29340"/>
    <cellStyle name="40% - Accent3 2 8 2 4 3" xfId="29341"/>
    <cellStyle name="40% - Accent3 2 8 2 4 3 2" xfId="29342"/>
    <cellStyle name="40% - Accent3 2 8 2 4 4" xfId="29343"/>
    <cellStyle name="40% - Accent3 2 8 2 4 5" xfId="29344"/>
    <cellStyle name="40% - Accent3 2 8 2 4 6" xfId="29345"/>
    <cellStyle name="40% - Accent3 2 8 2 4 7" xfId="29346"/>
    <cellStyle name="40% - Accent3 2 8 2 4 8" xfId="29347"/>
    <cellStyle name="40% - Accent3 2 8 2 4 9" xfId="29348"/>
    <cellStyle name="40% - Accent3 2 8 2 5" xfId="29349"/>
    <cellStyle name="40% - Accent3 2 8 2 5 2" xfId="29350"/>
    <cellStyle name="40% - Accent3 2 8 2 5 3" xfId="29351"/>
    <cellStyle name="40% - Accent3 2 8 2 6" xfId="29352"/>
    <cellStyle name="40% - Accent3 2 8 2 6 2" xfId="29353"/>
    <cellStyle name="40% - Accent3 2 8 2 7" xfId="29354"/>
    <cellStyle name="40% - Accent3 2 8 2 8" xfId="29355"/>
    <cellStyle name="40% - Accent3 2 8 2 9" xfId="29356"/>
    <cellStyle name="40% - Accent3 2 8 3" xfId="29357"/>
    <cellStyle name="40% - Accent3 2 8 3 2" xfId="29358"/>
    <cellStyle name="40% - Accent3 2 8 3 2 2" xfId="29359"/>
    <cellStyle name="40% - Accent3 2 8 3 2 3" xfId="29360"/>
    <cellStyle name="40% - Accent3 2 8 3 3" xfId="29361"/>
    <cellStyle name="40% - Accent3 2 8 3 3 2" xfId="29362"/>
    <cellStyle name="40% - Accent3 2 8 3 4" xfId="29363"/>
    <cellStyle name="40% - Accent3 2 8 3 5" xfId="29364"/>
    <cellStyle name="40% - Accent3 2 8 3 6" xfId="29365"/>
    <cellStyle name="40% - Accent3 2 8 3 7" xfId="29366"/>
    <cellStyle name="40% - Accent3 2 8 3 8" xfId="29367"/>
    <cellStyle name="40% - Accent3 2 8 3 9" xfId="29368"/>
    <cellStyle name="40% - Accent3 2 8 4" xfId="29369"/>
    <cellStyle name="40% - Accent3 2 8 4 2" xfId="29370"/>
    <cellStyle name="40% - Accent3 2 8 4 2 2" xfId="29371"/>
    <cellStyle name="40% - Accent3 2 8 4 2 3" xfId="29372"/>
    <cellStyle name="40% - Accent3 2 8 4 3" xfId="29373"/>
    <cellStyle name="40% - Accent3 2 8 4 3 2" xfId="29374"/>
    <cellStyle name="40% - Accent3 2 8 4 4" xfId="29375"/>
    <cellStyle name="40% - Accent3 2 8 4 5" xfId="29376"/>
    <cellStyle name="40% - Accent3 2 8 4 6" xfId="29377"/>
    <cellStyle name="40% - Accent3 2 8 4 7" xfId="29378"/>
    <cellStyle name="40% - Accent3 2 8 4 8" xfId="29379"/>
    <cellStyle name="40% - Accent3 2 8 4 9" xfId="29380"/>
    <cellStyle name="40% - Accent3 2 8 5" xfId="29381"/>
    <cellStyle name="40% - Accent3 2 8 5 2" xfId="29382"/>
    <cellStyle name="40% - Accent3 2 8 5 2 2" xfId="29383"/>
    <cellStyle name="40% - Accent3 2 8 5 2 3" xfId="29384"/>
    <cellStyle name="40% - Accent3 2 8 5 3" xfId="29385"/>
    <cellStyle name="40% - Accent3 2 8 5 3 2" xfId="29386"/>
    <cellStyle name="40% - Accent3 2 8 5 4" xfId="29387"/>
    <cellStyle name="40% - Accent3 2 8 5 5" xfId="29388"/>
    <cellStyle name="40% - Accent3 2 8 5 6" xfId="29389"/>
    <cellStyle name="40% - Accent3 2 8 5 7" xfId="29390"/>
    <cellStyle name="40% - Accent3 2 8 5 8" xfId="29391"/>
    <cellStyle name="40% - Accent3 2 8 5 9" xfId="29392"/>
    <cellStyle name="40% - Accent3 2 8 6" xfId="29393"/>
    <cellStyle name="40% - Accent3 2 8 6 2" xfId="29394"/>
    <cellStyle name="40% - Accent3 2 8 6 3" xfId="29395"/>
    <cellStyle name="40% - Accent3 2 8 7" xfId="29396"/>
    <cellStyle name="40% - Accent3 2 8 7 2" xfId="29397"/>
    <cellStyle name="40% - Accent3 2 8 8" xfId="29398"/>
    <cellStyle name="40% - Accent3 2 8 9" xfId="29399"/>
    <cellStyle name="40% - Accent3 2 9" xfId="29400"/>
    <cellStyle name="40% - Accent3 2 9 10" xfId="29401"/>
    <cellStyle name="40% - Accent3 2 9 11" xfId="29402"/>
    <cellStyle name="40% - Accent3 2 9 12" xfId="29403"/>
    <cellStyle name="40% - Accent3 2 9 2" xfId="29404"/>
    <cellStyle name="40% - Accent3 2 9 2 2" xfId="29405"/>
    <cellStyle name="40% - Accent3 2 9 2 2 2" xfId="29406"/>
    <cellStyle name="40% - Accent3 2 9 2 2 3" xfId="29407"/>
    <cellStyle name="40% - Accent3 2 9 2 3" xfId="29408"/>
    <cellStyle name="40% - Accent3 2 9 2 3 2" xfId="29409"/>
    <cellStyle name="40% - Accent3 2 9 2 4" xfId="29410"/>
    <cellStyle name="40% - Accent3 2 9 2 5" xfId="29411"/>
    <cellStyle name="40% - Accent3 2 9 2 6" xfId="29412"/>
    <cellStyle name="40% - Accent3 2 9 2 7" xfId="29413"/>
    <cellStyle name="40% - Accent3 2 9 2 8" xfId="29414"/>
    <cellStyle name="40% - Accent3 2 9 2 9" xfId="29415"/>
    <cellStyle name="40% - Accent3 2 9 3" xfId="29416"/>
    <cellStyle name="40% - Accent3 2 9 3 2" xfId="29417"/>
    <cellStyle name="40% - Accent3 2 9 3 2 2" xfId="29418"/>
    <cellStyle name="40% - Accent3 2 9 3 2 3" xfId="29419"/>
    <cellStyle name="40% - Accent3 2 9 3 3" xfId="29420"/>
    <cellStyle name="40% - Accent3 2 9 3 3 2" xfId="29421"/>
    <cellStyle name="40% - Accent3 2 9 3 4" xfId="29422"/>
    <cellStyle name="40% - Accent3 2 9 3 5" xfId="29423"/>
    <cellStyle name="40% - Accent3 2 9 3 6" xfId="29424"/>
    <cellStyle name="40% - Accent3 2 9 3 7" xfId="29425"/>
    <cellStyle name="40% - Accent3 2 9 3 8" xfId="29426"/>
    <cellStyle name="40% - Accent3 2 9 3 9" xfId="29427"/>
    <cellStyle name="40% - Accent3 2 9 4" xfId="29428"/>
    <cellStyle name="40% - Accent3 2 9 4 2" xfId="29429"/>
    <cellStyle name="40% - Accent3 2 9 4 2 2" xfId="29430"/>
    <cellStyle name="40% - Accent3 2 9 4 2 3" xfId="29431"/>
    <cellStyle name="40% - Accent3 2 9 4 3" xfId="29432"/>
    <cellStyle name="40% - Accent3 2 9 4 3 2" xfId="29433"/>
    <cellStyle name="40% - Accent3 2 9 4 4" xfId="29434"/>
    <cellStyle name="40% - Accent3 2 9 4 5" xfId="29435"/>
    <cellStyle name="40% - Accent3 2 9 4 6" xfId="29436"/>
    <cellStyle name="40% - Accent3 2 9 4 7" xfId="29437"/>
    <cellStyle name="40% - Accent3 2 9 4 8" xfId="29438"/>
    <cellStyle name="40% - Accent3 2 9 4 9" xfId="29439"/>
    <cellStyle name="40% - Accent3 2 9 5" xfId="29440"/>
    <cellStyle name="40% - Accent3 2 9 5 2" xfId="29441"/>
    <cellStyle name="40% - Accent3 2 9 5 3" xfId="29442"/>
    <cellStyle name="40% - Accent3 2 9 6" xfId="29443"/>
    <cellStyle name="40% - Accent3 2 9 6 2" xfId="29444"/>
    <cellStyle name="40% - Accent3 2 9 7" xfId="29445"/>
    <cellStyle name="40% - Accent3 2 9 8" xfId="29446"/>
    <cellStyle name="40% - Accent3 2 9 9" xfId="29447"/>
    <cellStyle name="40% - Accent3 3" xfId="29448"/>
    <cellStyle name="40% - Accent3 3 10" xfId="29449"/>
    <cellStyle name="40% - Accent3 3 10 2" xfId="29450"/>
    <cellStyle name="40% - Accent3 3 10 2 2" xfId="29451"/>
    <cellStyle name="40% - Accent3 3 10 2 3" xfId="29452"/>
    <cellStyle name="40% - Accent3 3 10 3" xfId="29453"/>
    <cellStyle name="40% - Accent3 3 10 3 2" xfId="29454"/>
    <cellStyle name="40% - Accent3 3 10 4" xfId="29455"/>
    <cellStyle name="40% - Accent3 3 10 5" xfId="29456"/>
    <cellStyle name="40% - Accent3 3 10 6" xfId="29457"/>
    <cellStyle name="40% - Accent3 3 10 7" xfId="29458"/>
    <cellStyle name="40% - Accent3 3 10 8" xfId="29459"/>
    <cellStyle name="40% - Accent3 3 10 9" xfId="29460"/>
    <cellStyle name="40% - Accent3 3 11" xfId="29461"/>
    <cellStyle name="40% - Accent3 3 11 2" xfId="29462"/>
    <cellStyle name="40% - Accent3 3 11 2 2" xfId="29463"/>
    <cellStyle name="40% - Accent3 3 11 2 3" xfId="29464"/>
    <cellStyle name="40% - Accent3 3 11 3" xfId="29465"/>
    <cellStyle name="40% - Accent3 3 11 3 2" xfId="29466"/>
    <cellStyle name="40% - Accent3 3 11 4" xfId="29467"/>
    <cellStyle name="40% - Accent3 3 11 5" xfId="29468"/>
    <cellStyle name="40% - Accent3 3 11 6" xfId="29469"/>
    <cellStyle name="40% - Accent3 3 11 7" xfId="29470"/>
    <cellStyle name="40% - Accent3 3 11 8" xfId="29471"/>
    <cellStyle name="40% - Accent3 3 11 9" xfId="29472"/>
    <cellStyle name="40% - Accent3 3 12" xfId="29473"/>
    <cellStyle name="40% - Accent3 3 12 2" xfId="29474"/>
    <cellStyle name="40% - Accent3 3 12 2 2" xfId="29475"/>
    <cellStyle name="40% - Accent3 3 12 2 3" xfId="29476"/>
    <cellStyle name="40% - Accent3 3 12 3" xfId="29477"/>
    <cellStyle name="40% - Accent3 3 12 3 2" xfId="29478"/>
    <cellStyle name="40% - Accent3 3 12 4" xfId="29479"/>
    <cellStyle name="40% - Accent3 3 12 5" xfId="29480"/>
    <cellStyle name="40% - Accent3 3 12 6" xfId="29481"/>
    <cellStyle name="40% - Accent3 3 12 7" xfId="29482"/>
    <cellStyle name="40% - Accent3 3 12 8" xfId="29483"/>
    <cellStyle name="40% - Accent3 3 12 9" xfId="29484"/>
    <cellStyle name="40% - Accent3 3 13" xfId="29485"/>
    <cellStyle name="40% - Accent3 3 13 2" xfId="29486"/>
    <cellStyle name="40% - Accent3 3 14" xfId="29487"/>
    <cellStyle name="40% - Accent3 3 14 2" xfId="29488"/>
    <cellStyle name="40% - Accent3 3 15" xfId="29489"/>
    <cellStyle name="40% - Accent3 3 16" xfId="29490"/>
    <cellStyle name="40% - Accent3 3 17" xfId="29491"/>
    <cellStyle name="40% - Accent3 3 18" xfId="29492"/>
    <cellStyle name="40% - Accent3 3 19" xfId="29493"/>
    <cellStyle name="40% - Accent3 3 2" xfId="29494"/>
    <cellStyle name="40% - Accent3 3 2 10" xfId="29495"/>
    <cellStyle name="40% - Accent3 3 2 11" xfId="29496"/>
    <cellStyle name="40% - Accent3 3 2 12" xfId="29497"/>
    <cellStyle name="40% - Accent3 3 2 13" xfId="29498"/>
    <cellStyle name="40% - Accent3 3 2 14" xfId="29499"/>
    <cellStyle name="40% - Accent3 3 2 15" xfId="29500"/>
    <cellStyle name="40% - Accent3 3 2 2" xfId="29501"/>
    <cellStyle name="40% - Accent3 3 2 2 10" xfId="29502"/>
    <cellStyle name="40% - Accent3 3 2 2 11" xfId="29503"/>
    <cellStyle name="40% - Accent3 3 2 2 12" xfId="29504"/>
    <cellStyle name="40% - Accent3 3 2 2 13" xfId="29505"/>
    <cellStyle name="40% - Accent3 3 2 2 2" xfId="29506"/>
    <cellStyle name="40% - Accent3 3 2 2 2 10" xfId="29507"/>
    <cellStyle name="40% - Accent3 3 2 2 2 11" xfId="29508"/>
    <cellStyle name="40% - Accent3 3 2 2 2 12" xfId="29509"/>
    <cellStyle name="40% - Accent3 3 2 2 2 2" xfId="29510"/>
    <cellStyle name="40% - Accent3 3 2 2 2 2 2" xfId="29511"/>
    <cellStyle name="40% - Accent3 3 2 2 2 2 2 2" xfId="29512"/>
    <cellStyle name="40% - Accent3 3 2 2 2 2 2 3" xfId="29513"/>
    <cellStyle name="40% - Accent3 3 2 2 2 2 3" xfId="29514"/>
    <cellStyle name="40% - Accent3 3 2 2 2 2 3 2" xfId="29515"/>
    <cellStyle name="40% - Accent3 3 2 2 2 2 4" xfId="29516"/>
    <cellStyle name="40% - Accent3 3 2 2 2 2 5" xfId="29517"/>
    <cellStyle name="40% - Accent3 3 2 2 2 2 6" xfId="29518"/>
    <cellStyle name="40% - Accent3 3 2 2 2 2 7" xfId="29519"/>
    <cellStyle name="40% - Accent3 3 2 2 2 2 8" xfId="29520"/>
    <cellStyle name="40% - Accent3 3 2 2 2 2 9" xfId="29521"/>
    <cellStyle name="40% - Accent3 3 2 2 2 3" xfId="29522"/>
    <cellStyle name="40% - Accent3 3 2 2 2 3 2" xfId="29523"/>
    <cellStyle name="40% - Accent3 3 2 2 2 3 2 2" xfId="29524"/>
    <cellStyle name="40% - Accent3 3 2 2 2 3 2 3" xfId="29525"/>
    <cellStyle name="40% - Accent3 3 2 2 2 3 3" xfId="29526"/>
    <cellStyle name="40% - Accent3 3 2 2 2 3 3 2" xfId="29527"/>
    <cellStyle name="40% - Accent3 3 2 2 2 3 4" xfId="29528"/>
    <cellStyle name="40% - Accent3 3 2 2 2 3 5" xfId="29529"/>
    <cellStyle name="40% - Accent3 3 2 2 2 3 6" xfId="29530"/>
    <cellStyle name="40% - Accent3 3 2 2 2 3 7" xfId="29531"/>
    <cellStyle name="40% - Accent3 3 2 2 2 3 8" xfId="29532"/>
    <cellStyle name="40% - Accent3 3 2 2 2 3 9" xfId="29533"/>
    <cellStyle name="40% - Accent3 3 2 2 2 4" xfId="29534"/>
    <cellStyle name="40% - Accent3 3 2 2 2 4 2" xfId="29535"/>
    <cellStyle name="40% - Accent3 3 2 2 2 4 2 2" xfId="29536"/>
    <cellStyle name="40% - Accent3 3 2 2 2 4 2 3" xfId="29537"/>
    <cellStyle name="40% - Accent3 3 2 2 2 4 3" xfId="29538"/>
    <cellStyle name="40% - Accent3 3 2 2 2 4 3 2" xfId="29539"/>
    <cellStyle name="40% - Accent3 3 2 2 2 4 4" xfId="29540"/>
    <cellStyle name="40% - Accent3 3 2 2 2 4 5" xfId="29541"/>
    <cellStyle name="40% - Accent3 3 2 2 2 4 6" xfId="29542"/>
    <cellStyle name="40% - Accent3 3 2 2 2 4 7" xfId="29543"/>
    <cellStyle name="40% - Accent3 3 2 2 2 4 8" xfId="29544"/>
    <cellStyle name="40% - Accent3 3 2 2 2 4 9" xfId="29545"/>
    <cellStyle name="40% - Accent3 3 2 2 2 5" xfId="29546"/>
    <cellStyle name="40% - Accent3 3 2 2 2 5 2" xfId="29547"/>
    <cellStyle name="40% - Accent3 3 2 2 2 5 3" xfId="29548"/>
    <cellStyle name="40% - Accent3 3 2 2 2 6" xfId="29549"/>
    <cellStyle name="40% - Accent3 3 2 2 2 6 2" xfId="29550"/>
    <cellStyle name="40% - Accent3 3 2 2 2 7" xfId="29551"/>
    <cellStyle name="40% - Accent3 3 2 2 2 8" xfId="29552"/>
    <cellStyle name="40% - Accent3 3 2 2 2 9" xfId="29553"/>
    <cellStyle name="40% - Accent3 3 2 2 3" xfId="29554"/>
    <cellStyle name="40% - Accent3 3 2 2 3 2" xfId="29555"/>
    <cellStyle name="40% - Accent3 3 2 2 3 2 2" xfId="29556"/>
    <cellStyle name="40% - Accent3 3 2 2 3 2 3" xfId="29557"/>
    <cellStyle name="40% - Accent3 3 2 2 3 3" xfId="29558"/>
    <cellStyle name="40% - Accent3 3 2 2 3 3 2" xfId="29559"/>
    <cellStyle name="40% - Accent3 3 2 2 3 4" xfId="29560"/>
    <cellStyle name="40% - Accent3 3 2 2 3 5" xfId="29561"/>
    <cellStyle name="40% - Accent3 3 2 2 3 6" xfId="29562"/>
    <cellStyle name="40% - Accent3 3 2 2 3 7" xfId="29563"/>
    <cellStyle name="40% - Accent3 3 2 2 3 8" xfId="29564"/>
    <cellStyle name="40% - Accent3 3 2 2 3 9" xfId="29565"/>
    <cellStyle name="40% - Accent3 3 2 2 4" xfId="29566"/>
    <cellStyle name="40% - Accent3 3 2 2 4 2" xfId="29567"/>
    <cellStyle name="40% - Accent3 3 2 2 4 2 2" xfId="29568"/>
    <cellStyle name="40% - Accent3 3 2 2 4 2 3" xfId="29569"/>
    <cellStyle name="40% - Accent3 3 2 2 4 3" xfId="29570"/>
    <cellStyle name="40% - Accent3 3 2 2 4 3 2" xfId="29571"/>
    <cellStyle name="40% - Accent3 3 2 2 4 4" xfId="29572"/>
    <cellStyle name="40% - Accent3 3 2 2 4 5" xfId="29573"/>
    <cellStyle name="40% - Accent3 3 2 2 4 6" xfId="29574"/>
    <cellStyle name="40% - Accent3 3 2 2 4 7" xfId="29575"/>
    <cellStyle name="40% - Accent3 3 2 2 4 8" xfId="29576"/>
    <cellStyle name="40% - Accent3 3 2 2 4 9" xfId="29577"/>
    <cellStyle name="40% - Accent3 3 2 2 5" xfId="29578"/>
    <cellStyle name="40% - Accent3 3 2 2 5 2" xfId="29579"/>
    <cellStyle name="40% - Accent3 3 2 2 5 2 2" xfId="29580"/>
    <cellStyle name="40% - Accent3 3 2 2 5 2 3" xfId="29581"/>
    <cellStyle name="40% - Accent3 3 2 2 5 3" xfId="29582"/>
    <cellStyle name="40% - Accent3 3 2 2 5 3 2" xfId="29583"/>
    <cellStyle name="40% - Accent3 3 2 2 5 4" xfId="29584"/>
    <cellStyle name="40% - Accent3 3 2 2 5 5" xfId="29585"/>
    <cellStyle name="40% - Accent3 3 2 2 5 6" xfId="29586"/>
    <cellStyle name="40% - Accent3 3 2 2 5 7" xfId="29587"/>
    <cellStyle name="40% - Accent3 3 2 2 5 8" xfId="29588"/>
    <cellStyle name="40% - Accent3 3 2 2 5 9" xfId="29589"/>
    <cellStyle name="40% - Accent3 3 2 2 6" xfId="29590"/>
    <cellStyle name="40% - Accent3 3 2 2 6 2" xfId="29591"/>
    <cellStyle name="40% - Accent3 3 2 2 6 3" xfId="29592"/>
    <cellStyle name="40% - Accent3 3 2 2 7" xfId="29593"/>
    <cellStyle name="40% - Accent3 3 2 2 7 2" xfId="29594"/>
    <cellStyle name="40% - Accent3 3 2 2 8" xfId="29595"/>
    <cellStyle name="40% - Accent3 3 2 2 9" xfId="29596"/>
    <cellStyle name="40% - Accent3 3 2 3" xfId="29597"/>
    <cellStyle name="40% - Accent3 3 2 3 10" xfId="29598"/>
    <cellStyle name="40% - Accent3 3 2 3 11" xfId="29599"/>
    <cellStyle name="40% - Accent3 3 2 3 12" xfId="29600"/>
    <cellStyle name="40% - Accent3 3 2 3 13" xfId="29601"/>
    <cellStyle name="40% - Accent3 3 2 3 2" xfId="29602"/>
    <cellStyle name="40% - Accent3 3 2 3 2 10" xfId="29603"/>
    <cellStyle name="40% - Accent3 3 2 3 2 11" xfId="29604"/>
    <cellStyle name="40% - Accent3 3 2 3 2 12" xfId="29605"/>
    <cellStyle name="40% - Accent3 3 2 3 2 2" xfId="29606"/>
    <cellStyle name="40% - Accent3 3 2 3 2 2 2" xfId="29607"/>
    <cellStyle name="40% - Accent3 3 2 3 2 2 2 2" xfId="29608"/>
    <cellStyle name="40% - Accent3 3 2 3 2 2 2 3" xfId="29609"/>
    <cellStyle name="40% - Accent3 3 2 3 2 2 3" xfId="29610"/>
    <cellStyle name="40% - Accent3 3 2 3 2 2 3 2" xfId="29611"/>
    <cellStyle name="40% - Accent3 3 2 3 2 2 4" xfId="29612"/>
    <cellStyle name="40% - Accent3 3 2 3 2 2 5" xfId="29613"/>
    <cellStyle name="40% - Accent3 3 2 3 2 2 6" xfId="29614"/>
    <cellStyle name="40% - Accent3 3 2 3 2 2 7" xfId="29615"/>
    <cellStyle name="40% - Accent3 3 2 3 2 2 8" xfId="29616"/>
    <cellStyle name="40% - Accent3 3 2 3 2 2 9" xfId="29617"/>
    <cellStyle name="40% - Accent3 3 2 3 2 3" xfId="29618"/>
    <cellStyle name="40% - Accent3 3 2 3 2 3 2" xfId="29619"/>
    <cellStyle name="40% - Accent3 3 2 3 2 3 2 2" xfId="29620"/>
    <cellStyle name="40% - Accent3 3 2 3 2 3 2 3" xfId="29621"/>
    <cellStyle name="40% - Accent3 3 2 3 2 3 3" xfId="29622"/>
    <cellStyle name="40% - Accent3 3 2 3 2 3 3 2" xfId="29623"/>
    <cellStyle name="40% - Accent3 3 2 3 2 3 4" xfId="29624"/>
    <cellStyle name="40% - Accent3 3 2 3 2 3 5" xfId="29625"/>
    <cellStyle name="40% - Accent3 3 2 3 2 3 6" xfId="29626"/>
    <cellStyle name="40% - Accent3 3 2 3 2 3 7" xfId="29627"/>
    <cellStyle name="40% - Accent3 3 2 3 2 3 8" xfId="29628"/>
    <cellStyle name="40% - Accent3 3 2 3 2 3 9" xfId="29629"/>
    <cellStyle name="40% - Accent3 3 2 3 2 4" xfId="29630"/>
    <cellStyle name="40% - Accent3 3 2 3 2 4 2" xfId="29631"/>
    <cellStyle name="40% - Accent3 3 2 3 2 4 2 2" xfId="29632"/>
    <cellStyle name="40% - Accent3 3 2 3 2 4 2 3" xfId="29633"/>
    <cellStyle name="40% - Accent3 3 2 3 2 4 3" xfId="29634"/>
    <cellStyle name="40% - Accent3 3 2 3 2 4 3 2" xfId="29635"/>
    <cellStyle name="40% - Accent3 3 2 3 2 4 4" xfId="29636"/>
    <cellStyle name="40% - Accent3 3 2 3 2 4 5" xfId="29637"/>
    <cellStyle name="40% - Accent3 3 2 3 2 4 6" xfId="29638"/>
    <cellStyle name="40% - Accent3 3 2 3 2 4 7" xfId="29639"/>
    <cellStyle name="40% - Accent3 3 2 3 2 4 8" xfId="29640"/>
    <cellStyle name="40% - Accent3 3 2 3 2 4 9" xfId="29641"/>
    <cellStyle name="40% - Accent3 3 2 3 2 5" xfId="29642"/>
    <cellStyle name="40% - Accent3 3 2 3 2 5 2" xfId="29643"/>
    <cellStyle name="40% - Accent3 3 2 3 2 5 3" xfId="29644"/>
    <cellStyle name="40% - Accent3 3 2 3 2 6" xfId="29645"/>
    <cellStyle name="40% - Accent3 3 2 3 2 6 2" xfId="29646"/>
    <cellStyle name="40% - Accent3 3 2 3 2 7" xfId="29647"/>
    <cellStyle name="40% - Accent3 3 2 3 2 8" xfId="29648"/>
    <cellStyle name="40% - Accent3 3 2 3 2 9" xfId="29649"/>
    <cellStyle name="40% - Accent3 3 2 3 3" xfId="29650"/>
    <cellStyle name="40% - Accent3 3 2 3 3 2" xfId="29651"/>
    <cellStyle name="40% - Accent3 3 2 3 3 2 2" xfId="29652"/>
    <cellStyle name="40% - Accent3 3 2 3 3 2 3" xfId="29653"/>
    <cellStyle name="40% - Accent3 3 2 3 3 3" xfId="29654"/>
    <cellStyle name="40% - Accent3 3 2 3 3 3 2" xfId="29655"/>
    <cellStyle name="40% - Accent3 3 2 3 3 4" xfId="29656"/>
    <cellStyle name="40% - Accent3 3 2 3 3 5" xfId="29657"/>
    <cellStyle name="40% - Accent3 3 2 3 3 6" xfId="29658"/>
    <cellStyle name="40% - Accent3 3 2 3 3 7" xfId="29659"/>
    <cellStyle name="40% - Accent3 3 2 3 3 8" xfId="29660"/>
    <cellStyle name="40% - Accent3 3 2 3 3 9" xfId="29661"/>
    <cellStyle name="40% - Accent3 3 2 3 4" xfId="29662"/>
    <cellStyle name="40% - Accent3 3 2 3 4 2" xfId="29663"/>
    <cellStyle name="40% - Accent3 3 2 3 4 2 2" xfId="29664"/>
    <cellStyle name="40% - Accent3 3 2 3 4 2 3" xfId="29665"/>
    <cellStyle name="40% - Accent3 3 2 3 4 3" xfId="29666"/>
    <cellStyle name="40% - Accent3 3 2 3 4 3 2" xfId="29667"/>
    <cellStyle name="40% - Accent3 3 2 3 4 4" xfId="29668"/>
    <cellStyle name="40% - Accent3 3 2 3 4 5" xfId="29669"/>
    <cellStyle name="40% - Accent3 3 2 3 4 6" xfId="29670"/>
    <cellStyle name="40% - Accent3 3 2 3 4 7" xfId="29671"/>
    <cellStyle name="40% - Accent3 3 2 3 4 8" xfId="29672"/>
    <cellStyle name="40% - Accent3 3 2 3 4 9" xfId="29673"/>
    <cellStyle name="40% - Accent3 3 2 3 5" xfId="29674"/>
    <cellStyle name="40% - Accent3 3 2 3 5 2" xfId="29675"/>
    <cellStyle name="40% - Accent3 3 2 3 5 2 2" xfId="29676"/>
    <cellStyle name="40% - Accent3 3 2 3 5 2 3" xfId="29677"/>
    <cellStyle name="40% - Accent3 3 2 3 5 3" xfId="29678"/>
    <cellStyle name="40% - Accent3 3 2 3 5 3 2" xfId="29679"/>
    <cellStyle name="40% - Accent3 3 2 3 5 4" xfId="29680"/>
    <cellStyle name="40% - Accent3 3 2 3 5 5" xfId="29681"/>
    <cellStyle name="40% - Accent3 3 2 3 5 6" xfId="29682"/>
    <cellStyle name="40% - Accent3 3 2 3 5 7" xfId="29683"/>
    <cellStyle name="40% - Accent3 3 2 3 5 8" xfId="29684"/>
    <cellStyle name="40% - Accent3 3 2 3 5 9" xfId="29685"/>
    <cellStyle name="40% - Accent3 3 2 3 6" xfId="29686"/>
    <cellStyle name="40% - Accent3 3 2 3 6 2" xfId="29687"/>
    <cellStyle name="40% - Accent3 3 2 3 6 3" xfId="29688"/>
    <cellStyle name="40% - Accent3 3 2 3 7" xfId="29689"/>
    <cellStyle name="40% - Accent3 3 2 3 7 2" xfId="29690"/>
    <cellStyle name="40% - Accent3 3 2 3 8" xfId="29691"/>
    <cellStyle name="40% - Accent3 3 2 3 9" xfId="29692"/>
    <cellStyle name="40% - Accent3 3 2 4" xfId="29693"/>
    <cellStyle name="40% - Accent3 3 2 4 10" xfId="29694"/>
    <cellStyle name="40% - Accent3 3 2 4 11" xfId="29695"/>
    <cellStyle name="40% - Accent3 3 2 4 12" xfId="29696"/>
    <cellStyle name="40% - Accent3 3 2 4 2" xfId="29697"/>
    <cellStyle name="40% - Accent3 3 2 4 2 2" xfId="29698"/>
    <cellStyle name="40% - Accent3 3 2 4 2 2 2" xfId="29699"/>
    <cellStyle name="40% - Accent3 3 2 4 2 2 3" xfId="29700"/>
    <cellStyle name="40% - Accent3 3 2 4 2 3" xfId="29701"/>
    <cellStyle name="40% - Accent3 3 2 4 2 3 2" xfId="29702"/>
    <cellStyle name="40% - Accent3 3 2 4 2 4" xfId="29703"/>
    <cellStyle name="40% - Accent3 3 2 4 2 5" xfId="29704"/>
    <cellStyle name="40% - Accent3 3 2 4 2 6" xfId="29705"/>
    <cellStyle name="40% - Accent3 3 2 4 2 7" xfId="29706"/>
    <cellStyle name="40% - Accent3 3 2 4 2 8" xfId="29707"/>
    <cellStyle name="40% - Accent3 3 2 4 2 9" xfId="29708"/>
    <cellStyle name="40% - Accent3 3 2 4 3" xfId="29709"/>
    <cellStyle name="40% - Accent3 3 2 4 3 2" xfId="29710"/>
    <cellStyle name="40% - Accent3 3 2 4 3 2 2" xfId="29711"/>
    <cellStyle name="40% - Accent3 3 2 4 3 2 3" xfId="29712"/>
    <cellStyle name="40% - Accent3 3 2 4 3 3" xfId="29713"/>
    <cellStyle name="40% - Accent3 3 2 4 3 3 2" xfId="29714"/>
    <cellStyle name="40% - Accent3 3 2 4 3 4" xfId="29715"/>
    <cellStyle name="40% - Accent3 3 2 4 3 5" xfId="29716"/>
    <cellStyle name="40% - Accent3 3 2 4 3 6" xfId="29717"/>
    <cellStyle name="40% - Accent3 3 2 4 3 7" xfId="29718"/>
    <cellStyle name="40% - Accent3 3 2 4 3 8" xfId="29719"/>
    <cellStyle name="40% - Accent3 3 2 4 3 9" xfId="29720"/>
    <cellStyle name="40% - Accent3 3 2 4 4" xfId="29721"/>
    <cellStyle name="40% - Accent3 3 2 4 4 2" xfId="29722"/>
    <cellStyle name="40% - Accent3 3 2 4 4 2 2" xfId="29723"/>
    <cellStyle name="40% - Accent3 3 2 4 4 2 3" xfId="29724"/>
    <cellStyle name="40% - Accent3 3 2 4 4 3" xfId="29725"/>
    <cellStyle name="40% - Accent3 3 2 4 4 3 2" xfId="29726"/>
    <cellStyle name="40% - Accent3 3 2 4 4 4" xfId="29727"/>
    <cellStyle name="40% - Accent3 3 2 4 4 5" xfId="29728"/>
    <cellStyle name="40% - Accent3 3 2 4 4 6" xfId="29729"/>
    <cellStyle name="40% - Accent3 3 2 4 4 7" xfId="29730"/>
    <cellStyle name="40% - Accent3 3 2 4 4 8" xfId="29731"/>
    <cellStyle name="40% - Accent3 3 2 4 4 9" xfId="29732"/>
    <cellStyle name="40% - Accent3 3 2 4 5" xfId="29733"/>
    <cellStyle name="40% - Accent3 3 2 4 5 2" xfId="29734"/>
    <cellStyle name="40% - Accent3 3 2 4 5 3" xfId="29735"/>
    <cellStyle name="40% - Accent3 3 2 4 6" xfId="29736"/>
    <cellStyle name="40% - Accent3 3 2 4 6 2" xfId="29737"/>
    <cellStyle name="40% - Accent3 3 2 4 7" xfId="29738"/>
    <cellStyle name="40% - Accent3 3 2 4 8" xfId="29739"/>
    <cellStyle name="40% - Accent3 3 2 4 9" xfId="29740"/>
    <cellStyle name="40% - Accent3 3 2 5" xfId="29741"/>
    <cellStyle name="40% - Accent3 3 2 5 2" xfId="29742"/>
    <cellStyle name="40% - Accent3 3 2 5 2 2" xfId="29743"/>
    <cellStyle name="40% - Accent3 3 2 5 2 3" xfId="29744"/>
    <cellStyle name="40% - Accent3 3 2 5 3" xfId="29745"/>
    <cellStyle name="40% - Accent3 3 2 5 3 2" xfId="29746"/>
    <cellStyle name="40% - Accent3 3 2 5 4" xfId="29747"/>
    <cellStyle name="40% - Accent3 3 2 5 5" xfId="29748"/>
    <cellStyle name="40% - Accent3 3 2 5 6" xfId="29749"/>
    <cellStyle name="40% - Accent3 3 2 5 7" xfId="29750"/>
    <cellStyle name="40% - Accent3 3 2 5 8" xfId="29751"/>
    <cellStyle name="40% - Accent3 3 2 5 9" xfId="29752"/>
    <cellStyle name="40% - Accent3 3 2 6" xfId="29753"/>
    <cellStyle name="40% - Accent3 3 2 6 2" xfId="29754"/>
    <cellStyle name="40% - Accent3 3 2 6 2 2" xfId="29755"/>
    <cellStyle name="40% - Accent3 3 2 6 2 3" xfId="29756"/>
    <cellStyle name="40% - Accent3 3 2 6 3" xfId="29757"/>
    <cellStyle name="40% - Accent3 3 2 6 3 2" xfId="29758"/>
    <cellStyle name="40% - Accent3 3 2 6 4" xfId="29759"/>
    <cellStyle name="40% - Accent3 3 2 6 5" xfId="29760"/>
    <cellStyle name="40% - Accent3 3 2 6 6" xfId="29761"/>
    <cellStyle name="40% - Accent3 3 2 6 7" xfId="29762"/>
    <cellStyle name="40% - Accent3 3 2 6 8" xfId="29763"/>
    <cellStyle name="40% - Accent3 3 2 6 9" xfId="29764"/>
    <cellStyle name="40% - Accent3 3 2 7" xfId="29765"/>
    <cellStyle name="40% - Accent3 3 2 7 2" xfId="29766"/>
    <cellStyle name="40% - Accent3 3 2 7 2 2" xfId="29767"/>
    <cellStyle name="40% - Accent3 3 2 7 2 3" xfId="29768"/>
    <cellStyle name="40% - Accent3 3 2 7 3" xfId="29769"/>
    <cellStyle name="40% - Accent3 3 2 7 3 2" xfId="29770"/>
    <cellStyle name="40% - Accent3 3 2 7 4" xfId="29771"/>
    <cellStyle name="40% - Accent3 3 2 7 5" xfId="29772"/>
    <cellStyle name="40% - Accent3 3 2 7 6" xfId="29773"/>
    <cellStyle name="40% - Accent3 3 2 7 7" xfId="29774"/>
    <cellStyle name="40% - Accent3 3 2 7 8" xfId="29775"/>
    <cellStyle name="40% - Accent3 3 2 7 9" xfId="29776"/>
    <cellStyle name="40% - Accent3 3 2 8" xfId="29777"/>
    <cellStyle name="40% - Accent3 3 2 8 2" xfId="29778"/>
    <cellStyle name="40% - Accent3 3 2 8 3" xfId="29779"/>
    <cellStyle name="40% - Accent3 3 2 9" xfId="29780"/>
    <cellStyle name="40% - Accent3 3 2 9 2" xfId="29781"/>
    <cellStyle name="40% - Accent3 3 3" xfId="29782"/>
    <cellStyle name="40% - Accent3 3 3 10" xfId="29783"/>
    <cellStyle name="40% - Accent3 3 3 11" xfId="29784"/>
    <cellStyle name="40% - Accent3 3 3 12" xfId="29785"/>
    <cellStyle name="40% - Accent3 3 3 13" xfId="29786"/>
    <cellStyle name="40% - Accent3 3 3 14" xfId="29787"/>
    <cellStyle name="40% - Accent3 3 3 15" xfId="29788"/>
    <cellStyle name="40% - Accent3 3 3 2" xfId="29789"/>
    <cellStyle name="40% - Accent3 3 3 2 10" xfId="29790"/>
    <cellStyle name="40% - Accent3 3 3 2 11" xfId="29791"/>
    <cellStyle name="40% - Accent3 3 3 2 12" xfId="29792"/>
    <cellStyle name="40% - Accent3 3 3 2 13" xfId="29793"/>
    <cellStyle name="40% - Accent3 3 3 2 2" xfId="29794"/>
    <cellStyle name="40% - Accent3 3 3 2 2 10" xfId="29795"/>
    <cellStyle name="40% - Accent3 3 3 2 2 11" xfId="29796"/>
    <cellStyle name="40% - Accent3 3 3 2 2 12" xfId="29797"/>
    <cellStyle name="40% - Accent3 3 3 2 2 2" xfId="29798"/>
    <cellStyle name="40% - Accent3 3 3 2 2 2 2" xfId="29799"/>
    <cellStyle name="40% - Accent3 3 3 2 2 2 2 2" xfId="29800"/>
    <cellStyle name="40% - Accent3 3 3 2 2 2 2 3" xfId="29801"/>
    <cellStyle name="40% - Accent3 3 3 2 2 2 3" xfId="29802"/>
    <cellStyle name="40% - Accent3 3 3 2 2 2 3 2" xfId="29803"/>
    <cellStyle name="40% - Accent3 3 3 2 2 2 4" xfId="29804"/>
    <cellStyle name="40% - Accent3 3 3 2 2 2 5" xfId="29805"/>
    <cellStyle name="40% - Accent3 3 3 2 2 2 6" xfId="29806"/>
    <cellStyle name="40% - Accent3 3 3 2 2 2 7" xfId="29807"/>
    <cellStyle name="40% - Accent3 3 3 2 2 2 8" xfId="29808"/>
    <cellStyle name="40% - Accent3 3 3 2 2 2 9" xfId="29809"/>
    <cellStyle name="40% - Accent3 3 3 2 2 3" xfId="29810"/>
    <cellStyle name="40% - Accent3 3 3 2 2 3 2" xfId="29811"/>
    <cellStyle name="40% - Accent3 3 3 2 2 3 2 2" xfId="29812"/>
    <cellStyle name="40% - Accent3 3 3 2 2 3 2 3" xfId="29813"/>
    <cellStyle name="40% - Accent3 3 3 2 2 3 3" xfId="29814"/>
    <cellStyle name="40% - Accent3 3 3 2 2 3 3 2" xfId="29815"/>
    <cellStyle name="40% - Accent3 3 3 2 2 3 4" xfId="29816"/>
    <cellStyle name="40% - Accent3 3 3 2 2 3 5" xfId="29817"/>
    <cellStyle name="40% - Accent3 3 3 2 2 3 6" xfId="29818"/>
    <cellStyle name="40% - Accent3 3 3 2 2 3 7" xfId="29819"/>
    <cellStyle name="40% - Accent3 3 3 2 2 3 8" xfId="29820"/>
    <cellStyle name="40% - Accent3 3 3 2 2 3 9" xfId="29821"/>
    <cellStyle name="40% - Accent3 3 3 2 2 4" xfId="29822"/>
    <cellStyle name="40% - Accent3 3 3 2 2 4 2" xfId="29823"/>
    <cellStyle name="40% - Accent3 3 3 2 2 4 2 2" xfId="29824"/>
    <cellStyle name="40% - Accent3 3 3 2 2 4 2 3" xfId="29825"/>
    <cellStyle name="40% - Accent3 3 3 2 2 4 3" xfId="29826"/>
    <cellStyle name="40% - Accent3 3 3 2 2 4 3 2" xfId="29827"/>
    <cellStyle name="40% - Accent3 3 3 2 2 4 4" xfId="29828"/>
    <cellStyle name="40% - Accent3 3 3 2 2 4 5" xfId="29829"/>
    <cellStyle name="40% - Accent3 3 3 2 2 4 6" xfId="29830"/>
    <cellStyle name="40% - Accent3 3 3 2 2 4 7" xfId="29831"/>
    <cellStyle name="40% - Accent3 3 3 2 2 4 8" xfId="29832"/>
    <cellStyle name="40% - Accent3 3 3 2 2 4 9" xfId="29833"/>
    <cellStyle name="40% - Accent3 3 3 2 2 5" xfId="29834"/>
    <cellStyle name="40% - Accent3 3 3 2 2 5 2" xfId="29835"/>
    <cellStyle name="40% - Accent3 3 3 2 2 5 3" xfId="29836"/>
    <cellStyle name="40% - Accent3 3 3 2 2 6" xfId="29837"/>
    <cellStyle name="40% - Accent3 3 3 2 2 6 2" xfId="29838"/>
    <cellStyle name="40% - Accent3 3 3 2 2 7" xfId="29839"/>
    <cellStyle name="40% - Accent3 3 3 2 2 8" xfId="29840"/>
    <cellStyle name="40% - Accent3 3 3 2 2 9" xfId="29841"/>
    <cellStyle name="40% - Accent3 3 3 2 3" xfId="29842"/>
    <cellStyle name="40% - Accent3 3 3 2 3 2" xfId="29843"/>
    <cellStyle name="40% - Accent3 3 3 2 3 2 2" xfId="29844"/>
    <cellStyle name="40% - Accent3 3 3 2 3 2 3" xfId="29845"/>
    <cellStyle name="40% - Accent3 3 3 2 3 3" xfId="29846"/>
    <cellStyle name="40% - Accent3 3 3 2 3 3 2" xfId="29847"/>
    <cellStyle name="40% - Accent3 3 3 2 3 4" xfId="29848"/>
    <cellStyle name="40% - Accent3 3 3 2 3 5" xfId="29849"/>
    <cellStyle name="40% - Accent3 3 3 2 3 6" xfId="29850"/>
    <cellStyle name="40% - Accent3 3 3 2 3 7" xfId="29851"/>
    <cellStyle name="40% - Accent3 3 3 2 3 8" xfId="29852"/>
    <cellStyle name="40% - Accent3 3 3 2 3 9" xfId="29853"/>
    <cellStyle name="40% - Accent3 3 3 2 4" xfId="29854"/>
    <cellStyle name="40% - Accent3 3 3 2 4 2" xfId="29855"/>
    <cellStyle name="40% - Accent3 3 3 2 4 2 2" xfId="29856"/>
    <cellStyle name="40% - Accent3 3 3 2 4 2 3" xfId="29857"/>
    <cellStyle name="40% - Accent3 3 3 2 4 3" xfId="29858"/>
    <cellStyle name="40% - Accent3 3 3 2 4 3 2" xfId="29859"/>
    <cellStyle name="40% - Accent3 3 3 2 4 4" xfId="29860"/>
    <cellStyle name="40% - Accent3 3 3 2 4 5" xfId="29861"/>
    <cellStyle name="40% - Accent3 3 3 2 4 6" xfId="29862"/>
    <cellStyle name="40% - Accent3 3 3 2 4 7" xfId="29863"/>
    <cellStyle name="40% - Accent3 3 3 2 4 8" xfId="29864"/>
    <cellStyle name="40% - Accent3 3 3 2 4 9" xfId="29865"/>
    <cellStyle name="40% - Accent3 3 3 2 5" xfId="29866"/>
    <cellStyle name="40% - Accent3 3 3 2 5 2" xfId="29867"/>
    <cellStyle name="40% - Accent3 3 3 2 5 2 2" xfId="29868"/>
    <cellStyle name="40% - Accent3 3 3 2 5 2 3" xfId="29869"/>
    <cellStyle name="40% - Accent3 3 3 2 5 3" xfId="29870"/>
    <cellStyle name="40% - Accent3 3 3 2 5 3 2" xfId="29871"/>
    <cellStyle name="40% - Accent3 3 3 2 5 4" xfId="29872"/>
    <cellStyle name="40% - Accent3 3 3 2 5 5" xfId="29873"/>
    <cellStyle name="40% - Accent3 3 3 2 5 6" xfId="29874"/>
    <cellStyle name="40% - Accent3 3 3 2 5 7" xfId="29875"/>
    <cellStyle name="40% - Accent3 3 3 2 5 8" xfId="29876"/>
    <cellStyle name="40% - Accent3 3 3 2 5 9" xfId="29877"/>
    <cellStyle name="40% - Accent3 3 3 2 6" xfId="29878"/>
    <cellStyle name="40% - Accent3 3 3 2 6 2" xfId="29879"/>
    <cellStyle name="40% - Accent3 3 3 2 6 3" xfId="29880"/>
    <cellStyle name="40% - Accent3 3 3 2 7" xfId="29881"/>
    <cellStyle name="40% - Accent3 3 3 2 7 2" xfId="29882"/>
    <cellStyle name="40% - Accent3 3 3 2 8" xfId="29883"/>
    <cellStyle name="40% - Accent3 3 3 2 9" xfId="29884"/>
    <cellStyle name="40% - Accent3 3 3 3" xfId="29885"/>
    <cellStyle name="40% - Accent3 3 3 3 10" xfId="29886"/>
    <cellStyle name="40% - Accent3 3 3 3 11" xfId="29887"/>
    <cellStyle name="40% - Accent3 3 3 3 12" xfId="29888"/>
    <cellStyle name="40% - Accent3 3 3 3 13" xfId="29889"/>
    <cellStyle name="40% - Accent3 3 3 3 2" xfId="29890"/>
    <cellStyle name="40% - Accent3 3 3 3 2 10" xfId="29891"/>
    <cellStyle name="40% - Accent3 3 3 3 2 11" xfId="29892"/>
    <cellStyle name="40% - Accent3 3 3 3 2 12" xfId="29893"/>
    <cellStyle name="40% - Accent3 3 3 3 2 2" xfId="29894"/>
    <cellStyle name="40% - Accent3 3 3 3 2 2 2" xfId="29895"/>
    <cellStyle name="40% - Accent3 3 3 3 2 2 2 2" xfId="29896"/>
    <cellStyle name="40% - Accent3 3 3 3 2 2 2 3" xfId="29897"/>
    <cellStyle name="40% - Accent3 3 3 3 2 2 3" xfId="29898"/>
    <cellStyle name="40% - Accent3 3 3 3 2 2 3 2" xfId="29899"/>
    <cellStyle name="40% - Accent3 3 3 3 2 2 4" xfId="29900"/>
    <cellStyle name="40% - Accent3 3 3 3 2 2 5" xfId="29901"/>
    <cellStyle name="40% - Accent3 3 3 3 2 2 6" xfId="29902"/>
    <cellStyle name="40% - Accent3 3 3 3 2 2 7" xfId="29903"/>
    <cellStyle name="40% - Accent3 3 3 3 2 2 8" xfId="29904"/>
    <cellStyle name="40% - Accent3 3 3 3 2 2 9" xfId="29905"/>
    <cellStyle name="40% - Accent3 3 3 3 2 3" xfId="29906"/>
    <cellStyle name="40% - Accent3 3 3 3 2 3 2" xfId="29907"/>
    <cellStyle name="40% - Accent3 3 3 3 2 3 2 2" xfId="29908"/>
    <cellStyle name="40% - Accent3 3 3 3 2 3 2 3" xfId="29909"/>
    <cellStyle name="40% - Accent3 3 3 3 2 3 3" xfId="29910"/>
    <cellStyle name="40% - Accent3 3 3 3 2 3 3 2" xfId="29911"/>
    <cellStyle name="40% - Accent3 3 3 3 2 3 4" xfId="29912"/>
    <cellStyle name="40% - Accent3 3 3 3 2 3 5" xfId="29913"/>
    <cellStyle name="40% - Accent3 3 3 3 2 3 6" xfId="29914"/>
    <cellStyle name="40% - Accent3 3 3 3 2 3 7" xfId="29915"/>
    <cellStyle name="40% - Accent3 3 3 3 2 3 8" xfId="29916"/>
    <cellStyle name="40% - Accent3 3 3 3 2 3 9" xfId="29917"/>
    <cellStyle name="40% - Accent3 3 3 3 2 4" xfId="29918"/>
    <cellStyle name="40% - Accent3 3 3 3 2 4 2" xfId="29919"/>
    <cellStyle name="40% - Accent3 3 3 3 2 4 2 2" xfId="29920"/>
    <cellStyle name="40% - Accent3 3 3 3 2 4 2 3" xfId="29921"/>
    <cellStyle name="40% - Accent3 3 3 3 2 4 3" xfId="29922"/>
    <cellStyle name="40% - Accent3 3 3 3 2 4 3 2" xfId="29923"/>
    <cellStyle name="40% - Accent3 3 3 3 2 4 4" xfId="29924"/>
    <cellStyle name="40% - Accent3 3 3 3 2 4 5" xfId="29925"/>
    <cellStyle name="40% - Accent3 3 3 3 2 4 6" xfId="29926"/>
    <cellStyle name="40% - Accent3 3 3 3 2 4 7" xfId="29927"/>
    <cellStyle name="40% - Accent3 3 3 3 2 4 8" xfId="29928"/>
    <cellStyle name="40% - Accent3 3 3 3 2 4 9" xfId="29929"/>
    <cellStyle name="40% - Accent3 3 3 3 2 5" xfId="29930"/>
    <cellStyle name="40% - Accent3 3 3 3 2 5 2" xfId="29931"/>
    <cellStyle name="40% - Accent3 3 3 3 2 5 3" xfId="29932"/>
    <cellStyle name="40% - Accent3 3 3 3 2 6" xfId="29933"/>
    <cellStyle name="40% - Accent3 3 3 3 2 6 2" xfId="29934"/>
    <cellStyle name="40% - Accent3 3 3 3 2 7" xfId="29935"/>
    <cellStyle name="40% - Accent3 3 3 3 2 8" xfId="29936"/>
    <cellStyle name="40% - Accent3 3 3 3 2 9" xfId="29937"/>
    <cellStyle name="40% - Accent3 3 3 3 3" xfId="29938"/>
    <cellStyle name="40% - Accent3 3 3 3 3 2" xfId="29939"/>
    <cellStyle name="40% - Accent3 3 3 3 3 2 2" xfId="29940"/>
    <cellStyle name="40% - Accent3 3 3 3 3 2 3" xfId="29941"/>
    <cellStyle name="40% - Accent3 3 3 3 3 3" xfId="29942"/>
    <cellStyle name="40% - Accent3 3 3 3 3 3 2" xfId="29943"/>
    <cellStyle name="40% - Accent3 3 3 3 3 4" xfId="29944"/>
    <cellStyle name="40% - Accent3 3 3 3 3 5" xfId="29945"/>
    <cellStyle name="40% - Accent3 3 3 3 3 6" xfId="29946"/>
    <cellStyle name="40% - Accent3 3 3 3 3 7" xfId="29947"/>
    <cellStyle name="40% - Accent3 3 3 3 3 8" xfId="29948"/>
    <cellStyle name="40% - Accent3 3 3 3 3 9" xfId="29949"/>
    <cellStyle name="40% - Accent3 3 3 3 4" xfId="29950"/>
    <cellStyle name="40% - Accent3 3 3 3 4 2" xfId="29951"/>
    <cellStyle name="40% - Accent3 3 3 3 4 2 2" xfId="29952"/>
    <cellStyle name="40% - Accent3 3 3 3 4 2 3" xfId="29953"/>
    <cellStyle name="40% - Accent3 3 3 3 4 3" xfId="29954"/>
    <cellStyle name="40% - Accent3 3 3 3 4 3 2" xfId="29955"/>
    <cellStyle name="40% - Accent3 3 3 3 4 4" xfId="29956"/>
    <cellStyle name="40% - Accent3 3 3 3 4 5" xfId="29957"/>
    <cellStyle name="40% - Accent3 3 3 3 4 6" xfId="29958"/>
    <cellStyle name="40% - Accent3 3 3 3 4 7" xfId="29959"/>
    <cellStyle name="40% - Accent3 3 3 3 4 8" xfId="29960"/>
    <cellStyle name="40% - Accent3 3 3 3 4 9" xfId="29961"/>
    <cellStyle name="40% - Accent3 3 3 3 5" xfId="29962"/>
    <cellStyle name="40% - Accent3 3 3 3 5 2" xfId="29963"/>
    <cellStyle name="40% - Accent3 3 3 3 5 2 2" xfId="29964"/>
    <cellStyle name="40% - Accent3 3 3 3 5 2 3" xfId="29965"/>
    <cellStyle name="40% - Accent3 3 3 3 5 3" xfId="29966"/>
    <cellStyle name="40% - Accent3 3 3 3 5 3 2" xfId="29967"/>
    <cellStyle name="40% - Accent3 3 3 3 5 4" xfId="29968"/>
    <cellStyle name="40% - Accent3 3 3 3 5 5" xfId="29969"/>
    <cellStyle name="40% - Accent3 3 3 3 5 6" xfId="29970"/>
    <cellStyle name="40% - Accent3 3 3 3 5 7" xfId="29971"/>
    <cellStyle name="40% - Accent3 3 3 3 5 8" xfId="29972"/>
    <cellStyle name="40% - Accent3 3 3 3 5 9" xfId="29973"/>
    <cellStyle name="40% - Accent3 3 3 3 6" xfId="29974"/>
    <cellStyle name="40% - Accent3 3 3 3 6 2" xfId="29975"/>
    <cellStyle name="40% - Accent3 3 3 3 6 3" xfId="29976"/>
    <cellStyle name="40% - Accent3 3 3 3 7" xfId="29977"/>
    <cellStyle name="40% - Accent3 3 3 3 7 2" xfId="29978"/>
    <cellStyle name="40% - Accent3 3 3 3 8" xfId="29979"/>
    <cellStyle name="40% - Accent3 3 3 3 9" xfId="29980"/>
    <cellStyle name="40% - Accent3 3 3 4" xfId="29981"/>
    <cellStyle name="40% - Accent3 3 3 4 10" xfId="29982"/>
    <cellStyle name="40% - Accent3 3 3 4 11" xfId="29983"/>
    <cellStyle name="40% - Accent3 3 3 4 12" xfId="29984"/>
    <cellStyle name="40% - Accent3 3 3 4 2" xfId="29985"/>
    <cellStyle name="40% - Accent3 3 3 4 2 2" xfId="29986"/>
    <cellStyle name="40% - Accent3 3 3 4 2 2 2" xfId="29987"/>
    <cellStyle name="40% - Accent3 3 3 4 2 2 3" xfId="29988"/>
    <cellStyle name="40% - Accent3 3 3 4 2 3" xfId="29989"/>
    <cellStyle name="40% - Accent3 3 3 4 2 3 2" xfId="29990"/>
    <cellStyle name="40% - Accent3 3 3 4 2 4" xfId="29991"/>
    <cellStyle name="40% - Accent3 3 3 4 2 5" xfId="29992"/>
    <cellStyle name="40% - Accent3 3 3 4 2 6" xfId="29993"/>
    <cellStyle name="40% - Accent3 3 3 4 2 7" xfId="29994"/>
    <cellStyle name="40% - Accent3 3 3 4 2 8" xfId="29995"/>
    <cellStyle name="40% - Accent3 3 3 4 2 9" xfId="29996"/>
    <cellStyle name="40% - Accent3 3 3 4 3" xfId="29997"/>
    <cellStyle name="40% - Accent3 3 3 4 3 2" xfId="29998"/>
    <cellStyle name="40% - Accent3 3 3 4 3 2 2" xfId="29999"/>
    <cellStyle name="40% - Accent3 3 3 4 3 2 3" xfId="30000"/>
    <cellStyle name="40% - Accent3 3 3 4 3 3" xfId="30001"/>
    <cellStyle name="40% - Accent3 3 3 4 3 3 2" xfId="30002"/>
    <cellStyle name="40% - Accent3 3 3 4 3 4" xfId="30003"/>
    <cellStyle name="40% - Accent3 3 3 4 3 5" xfId="30004"/>
    <cellStyle name="40% - Accent3 3 3 4 3 6" xfId="30005"/>
    <cellStyle name="40% - Accent3 3 3 4 3 7" xfId="30006"/>
    <cellStyle name="40% - Accent3 3 3 4 3 8" xfId="30007"/>
    <cellStyle name="40% - Accent3 3 3 4 3 9" xfId="30008"/>
    <cellStyle name="40% - Accent3 3 3 4 4" xfId="30009"/>
    <cellStyle name="40% - Accent3 3 3 4 4 2" xfId="30010"/>
    <cellStyle name="40% - Accent3 3 3 4 4 2 2" xfId="30011"/>
    <cellStyle name="40% - Accent3 3 3 4 4 2 3" xfId="30012"/>
    <cellStyle name="40% - Accent3 3 3 4 4 3" xfId="30013"/>
    <cellStyle name="40% - Accent3 3 3 4 4 3 2" xfId="30014"/>
    <cellStyle name="40% - Accent3 3 3 4 4 4" xfId="30015"/>
    <cellStyle name="40% - Accent3 3 3 4 4 5" xfId="30016"/>
    <cellStyle name="40% - Accent3 3 3 4 4 6" xfId="30017"/>
    <cellStyle name="40% - Accent3 3 3 4 4 7" xfId="30018"/>
    <cellStyle name="40% - Accent3 3 3 4 4 8" xfId="30019"/>
    <cellStyle name="40% - Accent3 3 3 4 4 9" xfId="30020"/>
    <cellStyle name="40% - Accent3 3 3 4 5" xfId="30021"/>
    <cellStyle name="40% - Accent3 3 3 4 5 2" xfId="30022"/>
    <cellStyle name="40% - Accent3 3 3 4 5 3" xfId="30023"/>
    <cellStyle name="40% - Accent3 3 3 4 6" xfId="30024"/>
    <cellStyle name="40% - Accent3 3 3 4 6 2" xfId="30025"/>
    <cellStyle name="40% - Accent3 3 3 4 7" xfId="30026"/>
    <cellStyle name="40% - Accent3 3 3 4 8" xfId="30027"/>
    <cellStyle name="40% - Accent3 3 3 4 9" xfId="30028"/>
    <cellStyle name="40% - Accent3 3 3 5" xfId="30029"/>
    <cellStyle name="40% - Accent3 3 3 5 2" xfId="30030"/>
    <cellStyle name="40% - Accent3 3 3 5 2 2" xfId="30031"/>
    <cellStyle name="40% - Accent3 3 3 5 2 3" xfId="30032"/>
    <cellStyle name="40% - Accent3 3 3 5 3" xfId="30033"/>
    <cellStyle name="40% - Accent3 3 3 5 3 2" xfId="30034"/>
    <cellStyle name="40% - Accent3 3 3 5 4" xfId="30035"/>
    <cellStyle name="40% - Accent3 3 3 5 5" xfId="30036"/>
    <cellStyle name="40% - Accent3 3 3 5 6" xfId="30037"/>
    <cellStyle name="40% - Accent3 3 3 5 7" xfId="30038"/>
    <cellStyle name="40% - Accent3 3 3 5 8" xfId="30039"/>
    <cellStyle name="40% - Accent3 3 3 5 9" xfId="30040"/>
    <cellStyle name="40% - Accent3 3 3 6" xfId="30041"/>
    <cellStyle name="40% - Accent3 3 3 6 2" xfId="30042"/>
    <cellStyle name="40% - Accent3 3 3 6 2 2" xfId="30043"/>
    <cellStyle name="40% - Accent3 3 3 6 2 3" xfId="30044"/>
    <cellStyle name="40% - Accent3 3 3 6 3" xfId="30045"/>
    <cellStyle name="40% - Accent3 3 3 6 3 2" xfId="30046"/>
    <cellStyle name="40% - Accent3 3 3 6 4" xfId="30047"/>
    <cellStyle name="40% - Accent3 3 3 6 5" xfId="30048"/>
    <cellStyle name="40% - Accent3 3 3 6 6" xfId="30049"/>
    <cellStyle name="40% - Accent3 3 3 6 7" xfId="30050"/>
    <cellStyle name="40% - Accent3 3 3 6 8" xfId="30051"/>
    <cellStyle name="40% - Accent3 3 3 6 9" xfId="30052"/>
    <cellStyle name="40% - Accent3 3 3 7" xfId="30053"/>
    <cellStyle name="40% - Accent3 3 3 7 2" xfId="30054"/>
    <cellStyle name="40% - Accent3 3 3 7 2 2" xfId="30055"/>
    <cellStyle name="40% - Accent3 3 3 7 2 3" xfId="30056"/>
    <cellStyle name="40% - Accent3 3 3 7 3" xfId="30057"/>
    <cellStyle name="40% - Accent3 3 3 7 3 2" xfId="30058"/>
    <cellStyle name="40% - Accent3 3 3 7 4" xfId="30059"/>
    <cellStyle name="40% - Accent3 3 3 7 5" xfId="30060"/>
    <cellStyle name="40% - Accent3 3 3 7 6" xfId="30061"/>
    <cellStyle name="40% - Accent3 3 3 7 7" xfId="30062"/>
    <cellStyle name="40% - Accent3 3 3 7 8" xfId="30063"/>
    <cellStyle name="40% - Accent3 3 3 7 9" xfId="30064"/>
    <cellStyle name="40% - Accent3 3 3 8" xfId="30065"/>
    <cellStyle name="40% - Accent3 3 3 8 2" xfId="30066"/>
    <cellStyle name="40% - Accent3 3 3 8 3" xfId="30067"/>
    <cellStyle name="40% - Accent3 3 3 9" xfId="30068"/>
    <cellStyle name="40% - Accent3 3 3 9 2" xfId="30069"/>
    <cellStyle name="40% - Accent3 3 4" xfId="30070"/>
    <cellStyle name="40% - Accent3 3 4 10" xfId="30071"/>
    <cellStyle name="40% - Accent3 3 4 11" xfId="30072"/>
    <cellStyle name="40% - Accent3 3 4 12" xfId="30073"/>
    <cellStyle name="40% - Accent3 3 4 13" xfId="30074"/>
    <cellStyle name="40% - Accent3 3 4 14" xfId="30075"/>
    <cellStyle name="40% - Accent3 3 4 15" xfId="30076"/>
    <cellStyle name="40% - Accent3 3 4 2" xfId="30077"/>
    <cellStyle name="40% - Accent3 3 4 2 10" xfId="30078"/>
    <cellStyle name="40% - Accent3 3 4 2 11" xfId="30079"/>
    <cellStyle name="40% - Accent3 3 4 2 12" xfId="30080"/>
    <cellStyle name="40% - Accent3 3 4 2 13" xfId="30081"/>
    <cellStyle name="40% - Accent3 3 4 2 2" xfId="30082"/>
    <cellStyle name="40% - Accent3 3 4 2 2 10" xfId="30083"/>
    <cellStyle name="40% - Accent3 3 4 2 2 11" xfId="30084"/>
    <cellStyle name="40% - Accent3 3 4 2 2 12" xfId="30085"/>
    <cellStyle name="40% - Accent3 3 4 2 2 2" xfId="30086"/>
    <cellStyle name="40% - Accent3 3 4 2 2 2 2" xfId="30087"/>
    <cellStyle name="40% - Accent3 3 4 2 2 2 2 2" xfId="30088"/>
    <cellStyle name="40% - Accent3 3 4 2 2 2 2 3" xfId="30089"/>
    <cellStyle name="40% - Accent3 3 4 2 2 2 3" xfId="30090"/>
    <cellStyle name="40% - Accent3 3 4 2 2 2 3 2" xfId="30091"/>
    <cellStyle name="40% - Accent3 3 4 2 2 2 4" xfId="30092"/>
    <cellStyle name="40% - Accent3 3 4 2 2 2 5" xfId="30093"/>
    <cellStyle name="40% - Accent3 3 4 2 2 2 6" xfId="30094"/>
    <cellStyle name="40% - Accent3 3 4 2 2 2 7" xfId="30095"/>
    <cellStyle name="40% - Accent3 3 4 2 2 2 8" xfId="30096"/>
    <cellStyle name="40% - Accent3 3 4 2 2 2 9" xfId="30097"/>
    <cellStyle name="40% - Accent3 3 4 2 2 3" xfId="30098"/>
    <cellStyle name="40% - Accent3 3 4 2 2 3 2" xfId="30099"/>
    <cellStyle name="40% - Accent3 3 4 2 2 3 2 2" xfId="30100"/>
    <cellStyle name="40% - Accent3 3 4 2 2 3 2 3" xfId="30101"/>
    <cellStyle name="40% - Accent3 3 4 2 2 3 3" xfId="30102"/>
    <cellStyle name="40% - Accent3 3 4 2 2 3 3 2" xfId="30103"/>
    <cellStyle name="40% - Accent3 3 4 2 2 3 4" xfId="30104"/>
    <cellStyle name="40% - Accent3 3 4 2 2 3 5" xfId="30105"/>
    <cellStyle name="40% - Accent3 3 4 2 2 3 6" xfId="30106"/>
    <cellStyle name="40% - Accent3 3 4 2 2 3 7" xfId="30107"/>
    <cellStyle name="40% - Accent3 3 4 2 2 3 8" xfId="30108"/>
    <cellStyle name="40% - Accent3 3 4 2 2 3 9" xfId="30109"/>
    <cellStyle name="40% - Accent3 3 4 2 2 4" xfId="30110"/>
    <cellStyle name="40% - Accent3 3 4 2 2 4 2" xfId="30111"/>
    <cellStyle name="40% - Accent3 3 4 2 2 4 2 2" xfId="30112"/>
    <cellStyle name="40% - Accent3 3 4 2 2 4 2 3" xfId="30113"/>
    <cellStyle name="40% - Accent3 3 4 2 2 4 3" xfId="30114"/>
    <cellStyle name="40% - Accent3 3 4 2 2 4 3 2" xfId="30115"/>
    <cellStyle name="40% - Accent3 3 4 2 2 4 4" xfId="30116"/>
    <cellStyle name="40% - Accent3 3 4 2 2 4 5" xfId="30117"/>
    <cellStyle name="40% - Accent3 3 4 2 2 4 6" xfId="30118"/>
    <cellStyle name="40% - Accent3 3 4 2 2 4 7" xfId="30119"/>
    <cellStyle name="40% - Accent3 3 4 2 2 4 8" xfId="30120"/>
    <cellStyle name="40% - Accent3 3 4 2 2 4 9" xfId="30121"/>
    <cellStyle name="40% - Accent3 3 4 2 2 5" xfId="30122"/>
    <cellStyle name="40% - Accent3 3 4 2 2 5 2" xfId="30123"/>
    <cellStyle name="40% - Accent3 3 4 2 2 5 3" xfId="30124"/>
    <cellStyle name="40% - Accent3 3 4 2 2 6" xfId="30125"/>
    <cellStyle name="40% - Accent3 3 4 2 2 6 2" xfId="30126"/>
    <cellStyle name="40% - Accent3 3 4 2 2 7" xfId="30127"/>
    <cellStyle name="40% - Accent3 3 4 2 2 8" xfId="30128"/>
    <cellStyle name="40% - Accent3 3 4 2 2 9" xfId="30129"/>
    <cellStyle name="40% - Accent3 3 4 2 3" xfId="30130"/>
    <cellStyle name="40% - Accent3 3 4 2 3 2" xfId="30131"/>
    <cellStyle name="40% - Accent3 3 4 2 3 2 2" xfId="30132"/>
    <cellStyle name="40% - Accent3 3 4 2 3 2 3" xfId="30133"/>
    <cellStyle name="40% - Accent3 3 4 2 3 3" xfId="30134"/>
    <cellStyle name="40% - Accent3 3 4 2 3 3 2" xfId="30135"/>
    <cellStyle name="40% - Accent3 3 4 2 3 4" xfId="30136"/>
    <cellStyle name="40% - Accent3 3 4 2 3 5" xfId="30137"/>
    <cellStyle name="40% - Accent3 3 4 2 3 6" xfId="30138"/>
    <cellStyle name="40% - Accent3 3 4 2 3 7" xfId="30139"/>
    <cellStyle name="40% - Accent3 3 4 2 3 8" xfId="30140"/>
    <cellStyle name="40% - Accent3 3 4 2 3 9" xfId="30141"/>
    <cellStyle name="40% - Accent3 3 4 2 4" xfId="30142"/>
    <cellStyle name="40% - Accent3 3 4 2 4 2" xfId="30143"/>
    <cellStyle name="40% - Accent3 3 4 2 4 2 2" xfId="30144"/>
    <cellStyle name="40% - Accent3 3 4 2 4 2 3" xfId="30145"/>
    <cellStyle name="40% - Accent3 3 4 2 4 3" xfId="30146"/>
    <cellStyle name="40% - Accent3 3 4 2 4 3 2" xfId="30147"/>
    <cellStyle name="40% - Accent3 3 4 2 4 4" xfId="30148"/>
    <cellStyle name="40% - Accent3 3 4 2 4 5" xfId="30149"/>
    <cellStyle name="40% - Accent3 3 4 2 4 6" xfId="30150"/>
    <cellStyle name="40% - Accent3 3 4 2 4 7" xfId="30151"/>
    <cellStyle name="40% - Accent3 3 4 2 4 8" xfId="30152"/>
    <cellStyle name="40% - Accent3 3 4 2 4 9" xfId="30153"/>
    <cellStyle name="40% - Accent3 3 4 2 5" xfId="30154"/>
    <cellStyle name="40% - Accent3 3 4 2 5 2" xfId="30155"/>
    <cellStyle name="40% - Accent3 3 4 2 5 2 2" xfId="30156"/>
    <cellStyle name="40% - Accent3 3 4 2 5 2 3" xfId="30157"/>
    <cellStyle name="40% - Accent3 3 4 2 5 3" xfId="30158"/>
    <cellStyle name="40% - Accent3 3 4 2 5 3 2" xfId="30159"/>
    <cellStyle name="40% - Accent3 3 4 2 5 4" xfId="30160"/>
    <cellStyle name="40% - Accent3 3 4 2 5 5" xfId="30161"/>
    <cellStyle name="40% - Accent3 3 4 2 5 6" xfId="30162"/>
    <cellStyle name="40% - Accent3 3 4 2 5 7" xfId="30163"/>
    <cellStyle name="40% - Accent3 3 4 2 5 8" xfId="30164"/>
    <cellStyle name="40% - Accent3 3 4 2 5 9" xfId="30165"/>
    <cellStyle name="40% - Accent3 3 4 2 6" xfId="30166"/>
    <cellStyle name="40% - Accent3 3 4 2 6 2" xfId="30167"/>
    <cellStyle name="40% - Accent3 3 4 2 6 3" xfId="30168"/>
    <cellStyle name="40% - Accent3 3 4 2 7" xfId="30169"/>
    <cellStyle name="40% - Accent3 3 4 2 7 2" xfId="30170"/>
    <cellStyle name="40% - Accent3 3 4 2 8" xfId="30171"/>
    <cellStyle name="40% - Accent3 3 4 2 9" xfId="30172"/>
    <cellStyle name="40% - Accent3 3 4 3" xfId="30173"/>
    <cellStyle name="40% - Accent3 3 4 3 10" xfId="30174"/>
    <cellStyle name="40% - Accent3 3 4 3 11" xfId="30175"/>
    <cellStyle name="40% - Accent3 3 4 3 12" xfId="30176"/>
    <cellStyle name="40% - Accent3 3 4 3 13" xfId="30177"/>
    <cellStyle name="40% - Accent3 3 4 3 2" xfId="30178"/>
    <cellStyle name="40% - Accent3 3 4 3 2 10" xfId="30179"/>
    <cellStyle name="40% - Accent3 3 4 3 2 11" xfId="30180"/>
    <cellStyle name="40% - Accent3 3 4 3 2 12" xfId="30181"/>
    <cellStyle name="40% - Accent3 3 4 3 2 2" xfId="30182"/>
    <cellStyle name="40% - Accent3 3 4 3 2 2 2" xfId="30183"/>
    <cellStyle name="40% - Accent3 3 4 3 2 2 2 2" xfId="30184"/>
    <cellStyle name="40% - Accent3 3 4 3 2 2 2 3" xfId="30185"/>
    <cellStyle name="40% - Accent3 3 4 3 2 2 3" xfId="30186"/>
    <cellStyle name="40% - Accent3 3 4 3 2 2 3 2" xfId="30187"/>
    <cellStyle name="40% - Accent3 3 4 3 2 2 4" xfId="30188"/>
    <cellStyle name="40% - Accent3 3 4 3 2 2 5" xfId="30189"/>
    <cellStyle name="40% - Accent3 3 4 3 2 2 6" xfId="30190"/>
    <cellStyle name="40% - Accent3 3 4 3 2 2 7" xfId="30191"/>
    <cellStyle name="40% - Accent3 3 4 3 2 2 8" xfId="30192"/>
    <cellStyle name="40% - Accent3 3 4 3 2 2 9" xfId="30193"/>
    <cellStyle name="40% - Accent3 3 4 3 2 3" xfId="30194"/>
    <cellStyle name="40% - Accent3 3 4 3 2 3 2" xfId="30195"/>
    <cellStyle name="40% - Accent3 3 4 3 2 3 2 2" xfId="30196"/>
    <cellStyle name="40% - Accent3 3 4 3 2 3 2 3" xfId="30197"/>
    <cellStyle name="40% - Accent3 3 4 3 2 3 3" xfId="30198"/>
    <cellStyle name="40% - Accent3 3 4 3 2 3 3 2" xfId="30199"/>
    <cellStyle name="40% - Accent3 3 4 3 2 3 4" xfId="30200"/>
    <cellStyle name="40% - Accent3 3 4 3 2 3 5" xfId="30201"/>
    <cellStyle name="40% - Accent3 3 4 3 2 3 6" xfId="30202"/>
    <cellStyle name="40% - Accent3 3 4 3 2 3 7" xfId="30203"/>
    <cellStyle name="40% - Accent3 3 4 3 2 3 8" xfId="30204"/>
    <cellStyle name="40% - Accent3 3 4 3 2 3 9" xfId="30205"/>
    <cellStyle name="40% - Accent3 3 4 3 2 4" xfId="30206"/>
    <cellStyle name="40% - Accent3 3 4 3 2 4 2" xfId="30207"/>
    <cellStyle name="40% - Accent3 3 4 3 2 4 2 2" xfId="30208"/>
    <cellStyle name="40% - Accent3 3 4 3 2 4 2 3" xfId="30209"/>
    <cellStyle name="40% - Accent3 3 4 3 2 4 3" xfId="30210"/>
    <cellStyle name="40% - Accent3 3 4 3 2 4 3 2" xfId="30211"/>
    <cellStyle name="40% - Accent3 3 4 3 2 4 4" xfId="30212"/>
    <cellStyle name="40% - Accent3 3 4 3 2 4 5" xfId="30213"/>
    <cellStyle name="40% - Accent3 3 4 3 2 4 6" xfId="30214"/>
    <cellStyle name="40% - Accent3 3 4 3 2 4 7" xfId="30215"/>
    <cellStyle name="40% - Accent3 3 4 3 2 4 8" xfId="30216"/>
    <cellStyle name="40% - Accent3 3 4 3 2 4 9" xfId="30217"/>
    <cellStyle name="40% - Accent3 3 4 3 2 5" xfId="30218"/>
    <cellStyle name="40% - Accent3 3 4 3 2 5 2" xfId="30219"/>
    <cellStyle name="40% - Accent3 3 4 3 2 5 3" xfId="30220"/>
    <cellStyle name="40% - Accent3 3 4 3 2 6" xfId="30221"/>
    <cellStyle name="40% - Accent3 3 4 3 2 6 2" xfId="30222"/>
    <cellStyle name="40% - Accent3 3 4 3 2 7" xfId="30223"/>
    <cellStyle name="40% - Accent3 3 4 3 2 8" xfId="30224"/>
    <cellStyle name="40% - Accent3 3 4 3 2 9" xfId="30225"/>
    <cellStyle name="40% - Accent3 3 4 3 3" xfId="30226"/>
    <cellStyle name="40% - Accent3 3 4 3 3 2" xfId="30227"/>
    <cellStyle name="40% - Accent3 3 4 3 3 2 2" xfId="30228"/>
    <cellStyle name="40% - Accent3 3 4 3 3 2 3" xfId="30229"/>
    <cellStyle name="40% - Accent3 3 4 3 3 3" xfId="30230"/>
    <cellStyle name="40% - Accent3 3 4 3 3 3 2" xfId="30231"/>
    <cellStyle name="40% - Accent3 3 4 3 3 4" xfId="30232"/>
    <cellStyle name="40% - Accent3 3 4 3 3 5" xfId="30233"/>
    <cellStyle name="40% - Accent3 3 4 3 3 6" xfId="30234"/>
    <cellStyle name="40% - Accent3 3 4 3 3 7" xfId="30235"/>
    <cellStyle name="40% - Accent3 3 4 3 3 8" xfId="30236"/>
    <cellStyle name="40% - Accent3 3 4 3 3 9" xfId="30237"/>
    <cellStyle name="40% - Accent3 3 4 3 4" xfId="30238"/>
    <cellStyle name="40% - Accent3 3 4 3 4 2" xfId="30239"/>
    <cellStyle name="40% - Accent3 3 4 3 4 2 2" xfId="30240"/>
    <cellStyle name="40% - Accent3 3 4 3 4 2 3" xfId="30241"/>
    <cellStyle name="40% - Accent3 3 4 3 4 3" xfId="30242"/>
    <cellStyle name="40% - Accent3 3 4 3 4 3 2" xfId="30243"/>
    <cellStyle name="40% - Accent3 3 4 3 4 4" xfId="30244"/>
    <cellStyle name="40% - Accent3 3 4 3 4 5" xfId="30245"/>
    <cellStyle name="40% - Accent3 3 4 3 4 6" xfId="30246"/>
    <cellStyle name="40% - Accent3 3 4 3 4 7" xfId="30247"/>
    <cellStyle name="40% - Accent3 3 4 3 4 8" xfId="30248"/>
    <cellStyle name="40% - Accent3 3 4 3 4 9" xfId="30249"/>
    <cellStyle name="40% - Accent3 3 4 3 5" xfId="30250"/>
    <cellStyle name="40% - Accent3 3 4 3 5 2" xfId="30251"/>
    <cellStyle name="40% - Accent3 3 4 3 5 2 2" xfId="30252"/>
    <cellStyle name="40% - Accent3 3 4 3 5 2 3" xfId="30253"/>
    <cellStyle name="40% - Accent3 3 4 3 5 3" xfId="30254"/>
    <cellStyle name="40% - Accent3 3 4 3 5 3 2" xfId="30255"/>
    <cellStyle name="40% - Accent3 3 4 3 5 4" xfId="30256"/>
    <cellStyle name="40% - Accent3 3 4 3 5 5" xfId="30257"/>
    <cellStyle name="40% - Accent3 3 4 3 5 6" xfId="30258"/>
    <cellStyle name="40% - Accent3 3 4 3 5 7" xfId="30259"/>
    <cellStyle name="40% - Accent3 3 4 3 5 8" xfId="30260"/>
    <cellStyle name="40% - Accent3 3 4 3 5 9" xfId="30261"/>
    <cellStyle name="40% - Accent3 3 4 3 6" xfId="30262"/>
    <cellStyle name="40% - Accent3 3 4 3 6 2" xfId="30263"/>
    <cellStyle name="40% - Accent3 3 4 3 6 3" xfId="30264"/>
    <cellStyle name="40% - Accent3 3 4 3 7" xfId="30265"/>
    <cellStyle name="40% - Accent3 3 4 3 7 2" xfId="30266"/>
    <cellStyle name="40% - Accent3 3 4 3 8" xfId="30267"/>
    <cellStyle name="40% - Accent3 3 4 3 9" xfId="30268"/>
    <cellStyle name="40% - Accent3 3 4 4" xfId="30269"/>
    <cellStyle name="40% - Accent3 3 4 4 10" xfId="30270"/>
    <cellStyle name="40% - Accent3 3 4 4 11" xfId="30271"/>
    <cellStyle name="40% - Accent3 3 4 4 12" xfId="30272"/>
    <cellStyle name="40% - Accent3 3 4 4 2" xfId="30273"/>
    <cellStyle name="40% - Accent3 3 4 4 2 2" xfId="30274"/>
    <cellStyle name="40% - Accent3 3 4 4 2 2 2" xfId="30275"/>
    <cellStyle name="40% - Accent3 3 4 4 2 2 3" xfId="30276"/>
    <cellStyle name="40% - Accent3 3 4 4 2 3" xfId="30277"/>
    <cellStyle name="40% - Accent3 3 4 4 2 3 2" xfId="30278"/>
    <cellStyle name="40% - Accent3 3 4 4 2 4" xfId="30279"/>
    <cellStyle name="40% - Accent3 3 4 4 2 5" xfId="30280"/>
    <cellStyle name="40% - Accent3 3 4 4 2 6" xfId="30281"/>
    <cellStyle name="40% - Accent3 3 4 4 2 7" xfId="30282"/>
    <cellStyle name="40% - Accent3 3 4 4 2 8" xfId="30283"/>
    <cellStyle name="40% - Accent3 3 4 4 2 9" xfId="30284"/>
    <cellStyle name="40% - Accent3 3 4 4 3" xfId="30285"/>
    <cellStyle name="40% - Accent3 3 4 4 3 2" xfId="30286"/>
    <cellStyle name="40% - Accent3 3 4 4 3 2 2" xfId="30287"/>
    <cellStyle name="40% - Accent3 3 4 4 3 2 3" xfId="30288"/>
    <cellStyle name="40% - Accent3 3 4 4 3 3" xfId="30289"/>
    <cellStyle name="40% - Accent3 3 4 4 3 3 2" xfId="30290"/>
    <cellStyle name="40% - Accent3 3 4 4 3 4" xfId="30291"/>
    <cellStyle name="40% - Accent3 3 4 4 3 5" xfId="30292"/>
    <cellStyle name="40% - Accent3 3 4 4 3 6" xfId="30293"/>
    <cellStyle name="40% - Accent3 3 4 4 3 7" xfId="30294"/>
    <cellStyle name="40% - Accent3 3 4 4 3 8" xfId="30295"/>
    <cellStyle name="40% - Accent3 3 4 4 3 9" xfId="30296"/>
    <cellStyle name="40% - Accent3 3 4 4 4" xfId="30297"/>
    <cellStyle name="40% - Accent3 3 4 4 4 2" xfId="30298"/>
    <cellStyle name="40% - Accent3 3 4 4 4 2 2" xfId="30299"/>
    <cellStyle name="40% - Accent3 3 4 4 4 2 3" xfId="30300"/>
    <cellStyle name="40% - Accent3 3 4 4 4 3" xfId="30301"/>
    <cellStyle name="40% - Accent3 3 4 4 4 3 2" xfId="30302"/>
    <cellStyle name="40% - Accent3 3 4 4 4 4" xfId="30303"/>
    <cellStyle name="40% - Accent3 3 4 4 4 5" xfId="30304"/>
    <cellStyle name="40% - Accent3 3 4 4 4 6" xfId="30305"/>
    <cellStyle name="40% - Accent3 3 4 4 4 7" xfId="30306"/>
    <cellStyle name="40% - Accent3 3 4 4 4 8" xfId="30307"/>
    <cellStyle name="40% - Accent3 3 4 4 4 9" xfId="30308"/>
    <cellStyle name="40% - Accent3 3 4 4 5" xfId="30309"/>
    <cellStyle name="40% - Accent3 3 4 4 5 2" xfId="30310"/>
    <cellStyle name="40% - Accent3 3 4 4 5 3" xfId="30311"/>
    <cellStyle name="40% - Accent3 3 4 4 6" xfId="30312"/>
    <cellStyle name="40% - Accent3 3 4 4 6 2" xfId="30313"/>
    <cellStyle name="40% - Accent3 3 4 4 7" xfId="30314"/>
    <cellStyle name="40% - Accent3 3 4 4 8" xfId="30315"/>
    <cellStyle name="40% - Accent3 3 4 4 9" xfId="30316"/>
    <cellStyle name="40% - Accent3 3 4 5" xfId="30317"/>
    <cellStyle name="40% - Accent3 3 4 5 2" xfId="30318"/>
    <cellStyle name="40% - Accent3 3 4 5 2 2" xfId="30319"/>
    <cellStyle name="40% - Accent3 3 4 5 2 3" xfId="30320"/>
    <cellStyle name="40% - Accent3 3 4 5 3" xfId="30321"/>
    <cellStyle name="40% - Accent3 3 4 5 3 2" xfId="30322"/>
    <cellStyle name="40% - Accent3 3 4 5 4" xfId="30323"/>
    <cellStyle name="40% - Accent3 3 4 5 5" xfId="30324"/>
    <cellStyle name="40% - Accent3 3 4 5 6" xfId="30325"/>
    <cellStyle name="40% - Accent3 3 4 5 7" xfId="30326"/>
    <cellStyle name="40% - Accent3 3 4 5 8" xfId="30327"/>
    <cellStyle name="40% - Accent3 3 4 5 9" xfId="30328"/>
    <cellStyle name="40% - Accent3 3 4 6" xfId="30329"/>
    <cellStyle name="40% - Accent3 3 4 6 2" xfId="30330"/>
    <cellStyle name="40% - Accent3 3 4 6 2 2" xfId="30331"/>
    <cellStyle name="40% - Accent3 3 4 6 2 3" xfId="30332"/>
    <cellStyle name="40% - Accent3 3 4 6 3" xfId="30333"/>
    <cellStyle name="40% - Accent3 3 4 6 3 2" xfId="30334"/>
    <cellStyle name="40% - Accent3 3 4 6 4" xfId="30335"/>
    <cellStyle name="40% - Accent3 3 4 6 5" xfId="30336"/>
    <cellStyle name="40% - Accent3 3 4 6 6" xfId="30337"/>
    <cellStyle name="40% - Accent3 3 4 6 7" xfId="30338"/>
    <cellStyle name="40% - Accent3 3 4 6 8" xfId="30339"/>
    <cellStyle name="40% - Accent3 3 4 6 9" xfId="30340"/>
    <cellStyle name="40% - Accent3 3 4 7" xfId="30341"/>
    <cellStyle name="40% - Accent3 3 4 7 2" xfId="30342"/>
    <cellStyle name="40% - Accent3 3 4 7 2 2" xfId="30343"/>
    <cellStyle name="40% - Accent3 3 4 7 2 3" xfId="30344"/>
    <cellStyle name="40% - Accent3 3 4 7 3" xfId="30345"/>
    <cellStyle name="40% - Accent3 3 4 7 3 2" xfId="30346"/>
    <cellStyle name="40% - Accent3 3 4 7 4" xfId="30347"/>
    <cellStyle name="40% - Accent3 3 4 7 5" xfId="30348"/>
    <cellStyle name="40% - Accent3 3 4 7 6" xfId="30349"/>
    <cellStyle name="40% - Accent3 3 4 7 7" xfId="30350"/>
    <cellStyle name="40% - Accent3 3 4 7 8" xfId="30351"/>
    <cellStyle name="40% - Accent3 3 4 7 9" xfId="30352"/>
    <cellStyle name="40% - Accent3 3 4 8" xfId="30353"/>
    <cellStyle name="40% - Accent3 3 4 8 2" xfId="30354"/>
    <cellStyle name="40% - Accent3 3 4 8 3" xfId="30355"/>
    <cellStyle name="40% - Accent3 3 4 9" xfId="30356"/>
    <cellStyle name="40% - Accent3 3 4 9 2" xfId="30357"/>
    <cellStyle name="40% - Accent3 3 5" xfId="30358"/>
    <cellStyle name="40% - Accent3 3 5 10" xfId="30359"/>
    <cellStyle name="40% - Accent3 3 5 11" xfId="30360"/>
    <cellStyle name="40% - Accent3 3 5 12" xfId="30361"/>
    <cellStyle name="40% - Accent3 3 5 13" xfId="30362"/>
    <cellStyle name="40% - Accent3 3 5 14" xfId="30363"/>
    <cellStyle name="40% - Accent3 3 5 15" xfId="30364"/>
    <cellStyle name="40% - Accent3 3 5 2" xfId="30365"/>
    <cellStyle name="40% - Accent3 3 5 2 10" xfId="30366"/>
    <cellStyle name="40% - Accent3 3 5 2 11" xfId="30367"/>
    <cellStyle name="40% - Accent3 3 5 2 12" xfId="30368"/>
    <cellStyle name="40% - Accent3 3 5 2 13" xfId="30369"/>
    <cellStyle name="40% - Accent3 3 5 2 2" xfId="30370"/>
    <cellStyle name="40% - Accent3 3 5 2 2 10" xfId="30371"/>
    <cellStyle name="40% - Accent3 3 5 2 2 11" xfId="30372"/>
    <cellStyle name="40% - Accent3 3 5 2 2 12" xfId="30373"/>
    <cellStyle name="40% - Accent3 3 5 2 2 2" xfId="30374"/>
    <cellStyle name="40% - Accent3 3 5 2 2 2 2" xfId="30375"/>
    <cellStyle name="40% - Accent3 3 5 2 2 2 2 2" xfId="30376"/>
    <cellStyle name="40% - Accent3 3 5 2 2 2 2 3" xfId="30377"/>
    <cellStyle name="40% - Accent3 3 5 2 2 2 3" xfId="30378"/>
    <cellStyle name="40% - Accent3 3 5 2 2 2 3 2" xfId="30379"/>
    <cellStyle name="40% - Accent3 3 5 2 2 2 4" xfId="30380"/>
    <cellStyle name="40% - Accent3 3 5 2 2 2 5" xfId="30381"/>
    <cellStyle name="40% - Accent3 3 5 2 2 2 6" xfId="30382"/>
    <cellStyle name="40% - Accent3 3 5 2 2 2 7" xfId="30383"/>
    <cellStyle name="40% - Accent3 3 5 2 2 2 8" xfId="30384"/>
    <cellStyle name="40% - Accent3 3 5 2 2 2 9" xfId="30385"/>
    <cellStyle name="40% - Accent3 3 5 2 2 3" xfId="30386"/>
    <cellStyle name="40% - Accent3 3 5 2 2 3 2" xfId="30387"/>
    <cellStyle name="40% - Accent3 3 5 2 2 3 2 2" xfId="30388"/>
    <cellStyle name="40% - Accent3 3 5 2 2 3 2 3" xfId="30389"/>
    <cellStyle name="40% - Accent3 3 5 2 2 3 3" xfId="30390"/>
    <cellStyle name="40% - Accent3 3 5 2 2 3 3 2" xfId="30391"/>
    <cellStyle name="40% - Accent3 3 5 2 2 3 4" xfId="30392"/>
    <cellStyle name="40% - Accent3 3 5 2 2 3 5" xfId="30393"/>
    <cellStyle name="40% - Accent3 3 5 2 2 3 6" xfId="30394"/>
    <cellStyle name="40% - Accent3 3 5 2 2 3 7" xfId="30395"/>
    <cellStyle name="40% - Accent3 3 5 2 2 3 8" xfId="30396"/>
    <cellStyle name="40% - Accent3 3 5 2 2 3 9" xfId="30397"/>
    <cellStyle name="40% - Accent3 3 5 2 2 4" xfId="30398"/>
    <cellStyle name="40% - Accent3 3 5 2 2 4 2" xfId="30399"/>
    <cellStyle name="40% - Accent3 3 5 2 2 4 2 2" xfId="30400"/>
    <cellStyle name="40% - Accent3 3 5 2 2 4 2 3" xfId="30401"/>
    <cellStyle name="40% - Accent3 3 5 2 2 4 3" xfId="30402"/>
    <cellStyle name="40% - Accent3 3 5 2 2 4 3 2" xfId="30403"/>
    <cellStyle name="40% - Accent3 3 5 2 2 4 4" xfId="30404"/>
    <cellStyle name="40% - Accent3 3 5 2 2 4 5" xfId="30405"/>
    <cellStyle name="40% - Accent3 3 5 2 2 4 6" xfId="30406"/>
    <cellStyle name="40% - Accent3 3 5 2 2 4 7" xfId="30407"/>
    <cellStyle name="40% - Accent3 3 5 2 2 4 8" xfId="30408"/>
    <cellStyle name="40% - Accent3 3 5 2 2 4 9" xfId="30409"/>
    <cellStyle name="40% - Accent3 3 5 2 2 5" xfId="30410"/>
    <cellStyle name="40% - Accent3 3 5 2 2 5 2" xfId="30411"/>
    <cellStyle name="40% - Accent3 3 5 2 2 5 3" xfId="30412"/>
    <cellStyle name="40% - Accent3 3 5 2 2 6" xfId="30413"/>
    <cellStyle name="40% - Accent3 3 5 2 2 6 2" xfId="30414"/>
    <cellStyle name="40% - Accent3 3 5 2 2 7" xfId="30415"/>
    <cellStyle name="40% - Accent3 3 5 2 2 8" xfId="30416"/>
    <cellStyle name="40% - Accent3 3 5 2 2 9" xfId="30417"/>
    <cellStyle name="40% - Accent3 3 5 2 3" xfId="30418"/>
    <cellStyle name="40% - Accent3 3 5 2 3 2" xfId="30419"/>
    <cellStyle name="40% - Accent3 3 5 2 3 2 2" xfId="30420"/>
    <cellStyle name="40% - Accent3 3 5 2 3 2 3" xfId="30421"/>
    <cellStyle name="40% - Accent3 3 5 2 3 3" xfId="30422"/>
    <cellStyle name="40% - Accent3 3 5 2 3 3 2" xfId="30423"/>
    <cellStyle name="40% - Accent3 3 5 2 3 4" xfId="30424"/>
    <cellStyle name="40% - Accent3 3 5 2 3 5" xfId="30425"/>
    <cellStyle name="40% - Accent3 3 5 2 3 6" xfId="30426"/>
    <cellStyle name="40% - Accent3 3 5 2 3 7" xfId="30427"/>
    <cellStyle name="40% - Accent3 3 5 2 3 8" xfId="30428"/>
    <cellStyle name="40% - Accent3 3 5 2 3 9" xfId="30429"/>
    <cellStyle name="40% - Accent3 3 5 2 4" xfId="30430"/>
    <cellStyle name="40% - Accent3 3 5 2 4 2" xfId="30431"/>
    <cellStyle name="40% - Accent3 3 5 2 4 2 2" xfId="30432"/>
    <cellStyle name="40% - Accent3 3 5 2 4 2 3" xfId="30433"/>
    <cellStyle name="40% - Accent3 3 5 2 4 3" xfId="30434"/>
    <cellStyle name="40% - Accent3 3 5 2 4 3 2" xfId="30435"/>
    <cellStyle name="40% - Accent3 3 5 2 4 4" xfId="30436"/>
    <cellStyle name="40% - Accent3 3 5 2 4 5" xfId="30437"/>
    <cellStyle name="40% - Accent3 3 5 2 4 6" xfId="30438"/>
    <cellStyle name="40% - Accent3 3 5 2 4 7" xfId="30439"/>
    <cellStyle name="40% - Accent3 3 5 2 4 8" xfId="30440"/>
    <cellStyle name="40% - Accent3 3 5 2 4 9" xfId="30441"/>
    <cellStyle name="40% - Accent3 3 5 2 5" xfId="30442"/>
    <cellStyle name="40% - Accent3 3 5 2 5 2" xfId="30443"/>
    <cellStyle name="40% - Accent3 3 5 2 5 2 2" xfId="30444"/>
    <cellStyle name="40% - Accent3 3 5 2 5 2 3" xfId="30445"/>
    <cellStyle name="40% - Accent3 3 5 2 5 3" xfId="30446"/>
    <cellStyle name="40% - Accent3 3 5 2 5 3 2" xfId="30447"/>
    <cellStyle name="40% - Accent3 3 5 2 5 4" xfId="30448"/>
    <cellStyle name="40% - Accent3 3 5 2 5 5" xfId="30449"/>
    <cellStyle name="40% - Accent3 3 5 2 5 6" xfId="30450"/>
    <cellStyle name="40% - Accent3 3 5 2 5 7" xfId="30451"/>
    <cellStyle name="40% - Accent3 3 5 2 5 8" xfId="30452"/>
    <cellStyle name="40% - Accent3 3 5 2 5 9" xfId="30453"/>
    <cellStyle name="40% - Accent3 3 5 2 6" xfId="30454"/>
    <cellStyle name="40% - Accent3 3 5 2 6 2" xfId="30455"/>
    <cellStyle name="40% - Accent3 3 5 2 6 3" xfId="30456"/>
    <cellStyle name="40% - Accent3 3 5 2 7" xfId="30457"/>
    <cellStyle name="40% - Accent3 3 5 2 7 2" xfId="30458"/>
    <cellStyle name="40% - Accent3 3 5 2 8" xfId="30459"/>
    <cellStyle name="40% - Accent3 3 5 2 9" xfId="30460"/>
    <cellStyle name="40% - Accent3 3 5 3" xfId="30461"/>
    <cellStyle name="40% - Accent3 3 5 3 10" xfId="30462"/>
    <cellStyle name="40% - Accent3 3 5 3 11" xfId="30463"/>
    <cellStyle name="40% - Accent3 3 5 3 12" xfId="30464"/>
    <cellStyle name="40% - Accent3 3 5 3 13" xfId="30465"/>
    <cellStyle name="40% - Accent3 3 5 3 2" xfId="30466"/>
    <cellStyle name="40% - Accent3 3 5 3 2 10" xfId="30467"/>
    <cellStyle name="40% - Accent3 3 5 3 2 11" xfId="30468"/>
    <cellStyle name="40% - Accent3 3 5 3 2 12" xfId="30469"/>
    <cellStyle name="40% - Accent3 3 5 3 2 2" xfId="30470"/>
    <cellStyle name="40% - Accent3 3 5 3 2 2 2" xfId="30471"/>
    <cellStyle name="40% - Accent3 3 5 3 2 2 2 2" xfId="30472"/>
    <cellStyle name="40% - Accent3 3 5 3 2 2 2 3" xfId="30473"/>
    <cellStyle name="40% - Accent3 3 5 3 2 2 3" xfId="30474"/>
    <cellStyle name="40% - Accent3 3 5 3 2 2 3 2" xfId="30475"/>
    <cellStyle name="40% - Accent3 3 5 3 2 2 4" xfId="30476"/>
    <cellStyle name="40% - Accent3 3 5 3 2 2 5" xfId="30477"/>
    <cellStyle name="40% - Accent3 3 5 3 2 2 6" xfId="30478"/>
    <cellStyle name="40% - Accent3 3 5 3 2 2 7" xfId="30479"/>
    <cellStyle name="40% - Accent3 3 5 3 2 2 8" xfId="30480"/>
    <cellStyle name="40% - Accent3 3 5 3 2 2 9" xfId="30481"/>
    <cellStyle name="40% - Accent3 3 5 3 2 3" xfId="30482"/>
    <cellStyle name="40% - Accent3 3 5 3 2 3 2" xfId="30483"/>
    <cellStyle name="40% - Accent3 3 5 3 2 3 2 2" xfId="30484"/>
    <cellStyle name="40% - Accent3 3 5 3 2 3 2 3" xfId="30485"/>
    <cellStyle name="40% - Accent3 3 5 3 2 3 3" xfId="30486"/>
    <cellStyle name="40% - Accent3 3 5 3 2 3 3 2" xfId="30487"/>
    <cellStyle name="40% - Accent3 3 5 3 2 3 4" xfId="30488"/>
    <cellStyle name="40% - Accent3 3 5 3 2 3 5" xfId="30489"/>
    <cellStyle name="40% - Accent3 3 5 3 2 3 6" xfId="30490"/>
    <cellStyle name="40% - Accent3 3 5 3 2 3 7" xfId="30491"/>
    <cellStyle name="40% - Accent3 3 5 3 2 3 8" xfId="30492"/>
    <cellStyle name="40% - Accent3 3 5 3 2 3 9" xfId="30493"/>
    <cellStyle name="40% - Accent3 3 5 3 2 4" xfId="30494"/>
    <cellStyle name="40% - Accent3 3 5 3 2 4 2" xfId="30495"/>
    <cellStyle name="40% - Accent3 3 5 3 2 4 2 2" xfId="30496"/>
    <cellStyle name="40% - Accent3 3 5 3 2 4 2 3" xfId="30497"/>
    <cellStyle name="40% - Accent3 3 5 3 2 4 3" xfId="30498"/>
    <cellStyle name="40% - Accent3 3 5 3 2 4 3 2" xfId="30499"/>
    <cellStyle name="40% - Accent3 3 5 3 2 4 4" xfId="30500"/>
    <cellStyle name="40% - Accent3 3 5 3 2 4 5" xfId="30501"/>
    <cellStyle name="40% - Accent3 3 5 3 2 4 6" xfId="30502"/>
    <cellStyle name="40% - Accent3 3 5 3 2 4 7" xfId="30503"/>
    <cellStyle name="40% - Accent3 3 5 3 2 4 8" xfId="30504"/>
    <cellStyle name="40% - Accent3 3 5 3 2 4 9" xfId="30505"/>
    <cellStyle name="40% - Accent3 3 5 3 2 5" xfId="30506"/>
    <cellStyle name="40% - Accent3 3 5 3 2 5 2" xfId="30507"/>
    <cellStyle name="40% - Accent3 3 5 3 2 5 3" xfId="30508"/>
    <cellStyle name="40% - Accent3 3 5 3 2 6" xfId="30509"/>
    <cellStyle name="40% - Accent3 3 5 3 2 6 2" xfId="30510"/>
    <cellStyle name="40% - Accent3 3 5 3 2 7" xfId="30511"/>
    <cellStyle name="40% - Accent3 3 5 3 2 8" xfId="30512"/>
    <cellStyle name="40% - Accent3 3 5 3 2 9" xfId="30513"/>
    <cellStyle name="40% - Accent3 3 5 3 3" xfId="30514"/>
    <cellStyle name="40% - Accent3 3 5 3 3 2" xfId="30515"/>
    <cellStyle name="40% - Accent3 3 5 3 3 2 2" xfId="30516"/>
    <cellStyle name="40% - Accent3 3 5 3 3 2 3" xfId="30517"/>
    <cellStyle name="40% - Accent3 3 5 3 3 3" xfId="30518"/>
    <cellStyle name="40% - Accent3 3 5 3 3 3 2" xfId="30519"/>
    <cellStyle name="40% - Accent3 3 5 3 3 4" xfId="30520"/>
    <cellStyle name="40% - Accent3 3 5 3 3 5" xfId="30521"/>
    <cellStyle name="40% - Accent3 3 5 3 3 6" xfId="30522"/>
    <cellStyle name="40% - Accent3 3 5 3 3 7" xfId="30523"/>
    <cellStyle name="40% - Accent3 3 5 3 3 8" xfId="30524"/>
    <cellStyle name="40% - Accent3 3 5 3 3 9" xfId="30525"/>
    <cellStyle name="40% - Accent3 3 5 3 4" xfId="30526"/>
    <cellStyle name="40% - Accent3 3 5 3 4 2" xfId="30527"/>
    <cellStyle name="40% - Accent3 3 5 3 4 2 2" xfId="30528"/>
    <cellStyle name="40% - Accent3 3 5 3 4 2 3" xfId="30529"/>
    <cellStyle name="40% - Accent3 3 5 3 4 3" xfId="30530"/>
    <cellStyle name="40% - Accent3 3 5 3 4 3 2" xfId="30531"/>
    <cellStyle name="40% - Accent3 3 5 3 4 4" xfId="30532"/>
    <cellStyle name="40% - Accent3 3 5 3 4 5" xfId="30533"/>
    <cellStyle name="40% - Accent3 3 5 3 4 6" xfId="30534"/>
    <cellStyle name="40% - Accent3 3 5 3 4 7" xfId="30535"/>
    <cellStyle name="40% - Accent3 3 5 3 4 8" xfId="30536"/>
    <cellStyle name="40% - Accent3 3 5 3 4 9" xfId="30537"/>
    <cellStyle name="40% - Accent3 3 5 3 5" xfId="30538"/>
    <cellStyle name="40% - Accent3 3 5 3 5 2" xfId="30539"/>
    <cellStyle name="40% - Accent3 3 5 3 5 2 2" xfId="30540"/>
    <cellStyle name="40% - Accent3 3 5 3 5 2 3" xfId="30541"/>
    <cellStyle name="40% - Accent3 3 5 3 5 3" xfId="30542"/>
    <cellStyle name="40% - Accent3 3 5 3 5 3 2" xfId="30543"/>
    <cellStyle name="40% - Accent3 3 5 3 5 4" xfId="30544"/>
    <cellStyle name="40% - Accent3 3 5 3 5 5" xfId="30545"/>
    <cellStyle name="40% - Accent3 3 5 3 5 6" xfId="30546"/>
    <cellStyle name="40% - Accent3 3 5 3 5 7" xfId="30547"/>
    <cellStyle name="40% - Accent3 3 5 3 5 8" xfId="30548"/>
    <cellStyle name="40% - Accent3 3 5 3 5 9" xfId="30549"/>
    <cellStyle name="40% - Accent3 3 5 3 6" xfId="30550"/>
    <cellStyle name="40% - Accent3 3 5 3 6 2" xfId="30551"/>
    <cellStyle name="40% - Accent3 3 5 3 6 3" xfId="30552"/>
    <cellStyle name="40% - Accent3 3 5 3 7" xfId="30553"/>
    <cellStyle name="40% - Accent3 3 5 3 7 2" xfId="30554"/>
    <cellStyle name="40% - Accent3 3 5 3 8" xfId="30555"/>
    <cellStyle name="40% - Accent3 3 5 3 9" xfId="30556"/>
    <cellStyle name="40% - Accent3 3 5 4" xfId="30557"/>
    <cellStyle name="40% - Accent3 3 5 4 10" xfId="30558"/>
    <cellStyle name="40% - Accent3 3 5 4 11" xfId="30559"/>
    <cellStyle name="40% - Accent3 3 5 4 12" xfId="30560"/>
    <cellStyle name="40% - Accent3 3 5 4 2" xfId="30561"/>
    <cellStyle name="40% - Accent3 3 5 4 2 2" xfId="30562"/>
    <cellStyle name="40% - Accent3 3 5 4 2 2 2" xfId="30563"/>
    <cellStyle name="40% - Accent3 3 5 4 2 2 3" xfId="30564"/>
    <cellStyle name="40% - Accent3 3 5 4 2 3" xfId="30565"/>
    <cellStyle name="40% - Accent3 3 5 4 2 3 2" xfId="30566"/>
    <cellStyle name="40% - Accent3 3 5 4 2 4" xfId="30567"/>
    <cellStyle name="40% - Accent3 3 5 4 2 5" xfId="30568"/>
    <cellStyle name="40% - Accent3 3 5 4 2 6" xfId="30569"/>
    <cellStyle name="40% - Accent3 3 5 4 2 7" xfId="30570"/>
    <cellStyle name="40% - Accent3 3 5 4 2 8" xfId="30571"/>
    <cellStyle name="40% - Accent3 3 5 4 2 9" xfId="30572"/>
    <cellStyle name="40% - Accent3 3 5 4 3" xfId="30573"/>
    <cellStyle name="40% - Accent3 3 5 4 3 2" xfId="30574"/>
    <cellStyle name="40% - Accent3 3 5 4 3 2 2" xfId="30575"/>
    <cellStyle name="40% - Accent3 3 5 4 3 2 3" xfId="30576"/>
    <cellStyle name="40% - Accent3 3 5 4 3 3" xfId="30577"/>
    <cellStyle name="40% - Accent3 3 5 4 3 3 2" xfId="30578"/>
    <cellStyle name="40% - Accent3 3 5 4 3 4" xfId="30579"/>
    <cellStyle name="40% - Accent3 3 5 4 3 5" xfId="30580"/>
    <cellStyle name="40% - Accent3 3 5 4 3 6" xfId="30581"/>
    <cellStyle name="40% - Accent3 3 5 4 3 7" xfId="30582"/>
    <cellStyle name="40% - Accent3 3 5 4 3 8" xfId="30583"/>
    <cellStyle name="40% - Accent3 3 5 4 3 9" xfId="30584"/>
    <cellStyle name="40% - Accent3 3 5 4 4" xfId="30585"/>
    <cellStyle name="40% - Accent3 3 5 4 4 2" xfId="30586"/>
    <cellStyle name="40% - Accent3 3 5 4 4 2 2" xfId="30587"/>
    <cellStyle name="40% - Accent3 3 5 4 4 2 3" xfId="30588"/>
    <cellStyle name="40% - Accent3 3 5 4 4 3" xfId="30589"/>
    <cellStyle name="40% - Accent3 3 5 4 4 3 2" xfId="30590"/>
    <cellStyle name="40% - Accent3 3 5 4 4 4" xfId="30591"/>
    <cellStyle name="40% - Accent3 3 5 4 4 5" xfId="30592"/>
    <cellStyle name="40% - Accent3 3 5 4 4 6" xfId="30593"/>
    <cellStyle name="40% - Accent3 3 5 4 4 7" xfId="30594"/>
    <cellStyle name="40% - Accent3 3 5 4 4 8" xfId="30595"/>
    <cellStyle name="40% - Accent3 3 5 4 4 9" xfId="30596"/>
    <cellStyle name="40% - Accent3 3 5 4 5" xfId="30597"/>
    <cellStyle name="40% - Accent3 3 5 4 5 2" xfId="30598"/>
    <cellStyle name="40% - Accent3 3 5 4 5 3" xfId="30599"/>
    <cellStyle name="40% - Accent3 3 5 4 6" xfId="30600"/>
    <cellStyle name="40% - Accent3 3 5 4 6 2" xfId="30601"/>
    <cellStyle name="40% - Accent3 3 5 4 7" xfId="30602"/>
    <cellStyle name="40% - Accent3 3 5 4 8" xfId="30603"/>
    <cellStyle name="40% - Accent3 3 5 4 9" xfId="30604"/>
    <cellStyle name="40% - Accent3 3 5 5" xfId="30605"/>
    <cellStyle name="40% - Accent3 3 5 5 2" xfId="30606"/>
    <cellStyle name="40% - Accent3 3 5 5 2 2" xfId="30607"/>
    <cellStyle name="40% - Accent3 3 5 5 2 3" xfId="30608"/>
    <cellStyle name="40% - Accent3 3 5 5 3" xfId="30609"/>
    <cellStyle name="40% - Accent3 3 5 5 3 2" xfId="30610"/>
    <cellStyle name="40% - Accent3 3 5 5 4" xfId="30611"/>
    <cellStyle name="40% - Accent3 3 5 5 5" xfId="30612"/>
    <cellStyle name="40% - Accent3 3 5 5 6" xfId="30613"/>
    <cellStyle name="40% - Accent3 3 5 5 7" xfId="30614"/>
    <cellStyle name="40% - Accent3 3 5 5 8" xfId="30615"/>
    <cellStyle name="40% - Accent3 3 5 5 9" xfId="30616"/>
    <cellStyle name="40% - Accent3 3 5 6" xfId="30617"/>
    <cellStyle name="40% - Accent3 3 5 6 2" xfId="30618"/>
    <cellStyle name="40% - Accent3 3 5 6 2 2" xfId="30619"/>
    <cellStyle name="40% - Accent3 3 5 6 2 3" xfId="30620"/>
    <cellStyle name="40% - Accent3 3 5 6 3" xfId="30621"/>
    <cellStyle name="40% - Accent3 3 5 6 3 2" xfId="30622"/>
    <cellStyle name="40% - Accent3 3 5 6 4" xfId="30623"/>
    <cellStyle name="40% - Accent3 3 5 6 5" xfId="30624"/>
    <cellStyle name="40% - Accent3 3 5 6 6" xfId="30625"/>
    <cellStyle name="40% - Accent3 3 5 6 7" xfId="30626"/>
    <cellStyle name="40% - Accent3 3 5 6 8" xfId="30627"/>
    <cellStyle name="40% - Accent3 3 5 6 9" xfId="30628"/>
    <cellStyle name="40% - Accent3 3 5 7" xfId="30629"/>
    <cellStyle name="40% - Accent3 3 5 7 2" xfId="30630"/>
    <cellStyle name="40% - Accent3 3 5 7 2 2" xfId="30631"/>
    <cellStyle name="40% - Accent3 3 5 7 2 3" xfId="30632"/>
    <cellStyle name="40% - Accent3 3 5 7 3" xfId="30633"/>
    <cellStyle name="40% - Accent3 3 5 7 3 2" xfId="30634"/>
    <cellStyle name="40% - Accent3 3 5 7 4" xfId="30635"/>
    <cellStyle name="40% - Accent3 3 5 7 5" xfId="30636"/>
    <cellStyle name="40% - Accent3 3 5 7 6" xfId="30637"/>
    <cellStyle name="40% - Accent3 3 5 7 7" xfId="30638"/>
    <cellStyle name="40% - Accent3 3 5 7 8" xfId="30639"/>
    <cellStyle name="40% - Accent3 3 5 7 9" xfId="30640"/>
    <cellStyle name="40% - Accent3 3 5 8" xfId="30641"/>
    <cellStyle name="40% - Accent3 3 5 8 2" xfId="30642"/>
    <cellStyle name="40% - Accent3 3 5 8 3" xfId="30643"/>
    <cellStyle name="40% - Accent3 3 5 9" xfId="30644"/>
    <cellStyle name="40% - Accent3 3 5 9 2" xfId="30645"/>
    <cellStyle name="40% - Accent3 3 6" xfId="30646"/>
    <cellStyle name="40% - Accent3 3 6 10" xfId="30647"/>
    <cellStyle name="40% - Accent3 3 6 11" xfId="30648"/>
    <cellStyle name="40% - Accent3 3 6 12" xfId="30649"/>
    <cellStyle name="40% - Accent3 3 6 13" xfId="30650"/>
    <cellStyle name="40% - Accent3 3 6 14" xfId="30651"/>
    <cellStyle name="40% - Accent3 3 6 15" xfId="30652"/>
    <cellStyle name="40% - Accent3 3 6 2" xfId="30653"/>
    <cellStyle name="40% - Accent3 3 6 2 10" xfId="30654"/>
    <cellStyle name="40% - Accent3 3 6 2 11" xfId="30655"/>
    <cellStyle name="40% - Accent3 3 6 2 12" xfId="30656"/>
    <cellStyle name="40% - Accent3 3 6 2 13" xfId="30657"/>
    <cellStyle name="40% - Accent3 3 6 2 2" xfId="30658"/>
    <cellStyle name="40% - Accent3 3 6 2 2 10" xfId="30659"/>
    <cellStyle name="40% - Accent3 3 6 2 2 11" xfId="30660"/>
    <cellStyle name="40% - Accent3 3 6 2 2 12" xfId="30661"/>
    <cellStyle name="40% - Accent3 3 6 2 2 2" xfId="30662"/>
    <cellStyle name="40% - Accent3 3 6 2 2 2 2" xfId="30663"/>
    <cellStyle name="40% - Accent3 3 6 2 2 2 2 2" xfId="30664"/>
    <cellStyle name="40% - Accent3 3 6 2 2 2 2 3" xfId="30665"/>
    <cellStyle name="40% - Accent3 3 6 2 2 2 3" xfId="30666"/>
    <cellStyle name="40% - Accent3 3 6 2 2 2 3 2" xfId="30667"/>
    <cellStyle name="40% - Accent3 3 6 2 2 2 4" xfId="30668"/>
    <cellStyle name="40% - Accent3 3 6 2 2 2 5" xfId="30669"/>
    <cellStyle name="40% - Accent3 3 6 2 2 2 6" xfId="30670"/>
    <cellStyle name="40% - Accent3 3 6 2 2 2 7" xfId="30671"/>
    <cellStyle name="40% - Accent3 3 6 2 2 2 8" xfId="30672"/>
    <cellStyle name="40% - Accent3 3 6 2 2 2 9" xfId="30673"/>
    <cellStyle name="40% - Accent3 3 6 2 2 3" xfId="30674"/>
    <cellStyle name="40% - Accent3 3 6 2 2 3 2" xfId="30675"/>
    <cellStyle name="40% - Accent3 3 6 2 2 3 2 2" xfId="30676"/>
    <cellStyle name="40% - Accent3 3 6 2 2 3 2 3" xfId="30677"/>
    <cellStyle name="40% - Accent3 3 6 2 2 3 3" xfId="30678"/>
    <cellStyle name="40% - Accent3 3 6 2 2 3 3 2" xfId="30679"/>
    <cellStyle name="40% - Accent3 3 6 2 2 3 4" xfId="30680"/>
    <cellStyle name="40% - Accent3 3 6 2 2 3 5" xfId="30681"/>
    <cellStyle name="40% - Accent3 3 6 2 2 3 6" xfId="30682"/>
    <cellStyle name="40% - Accent3 3 6 2 2 3 7" xfId="30683"/>
    <cellStyle name="40% - Accent3 3 6 2 2 3 8" xfId="30684"/>
    <cellStyle name="40% - Accent3 3 6 2 2 3 9" xfId="30685"/>
    <cellStyle name="40% - Accent3 3 6 2 2 4" xfId="30686"/>
    <cellStyle name="40% - Accent3 3 6 2 2 4 2" xfId="30687"/>
    <cellStyle name="40% - Accent3 3 6 2 2 4 2 2" xfId="30688"/>
    <cellStyle name="40% - Accent3 3 6 2 2 4 2 3" xfId="30689"/>
    <cellStyle name="40% - Accent3 3 6 2 2 4 3" xfId="30690"/>
    <cellStyle name="40% - Accent3 3 6 2 2 4 3 2" xfId="30691"/>
    <cellStyle name="40% - Accent3 3 6 2 2 4 4" xfId="30692"/>
    <cellStyle name="40% - Accent3 3 6 2 2 4 5" xfId="30693"/>
    <cellStyle name="40% - Accent3 3 6 2 2 4 6" xfId="30694"/>
    <cellStyle name="40% - Accent3 3 6 2 2 4 7" xfId="30695"/>
    <cellStyle name="40% - Accent3 3 6 2 2 4 8" xfId="30696"/>
    <cellStyle name="40% - Accent3 3 6 2 2 4 9" xfId="30697"/>
    <cellStyle name="40% - Accent3 3 6 2 2 5" xfId="30698"/>
    <cellStyle name="40% - Accent3 3 6 2 2 5 2" xfId="30699"/>
    <cellStyle name="40% - Accent3 3 6 2 2 5 3" xfId="30700"/>
    <cellStyle name="40% - Accent3 3 6 2 2 6" xfId="30701"/>
    <cellStyle name="40% - Accent3 3 6 2 2 6 2" xfId="30702"/>
    <cellStyle name="40% - Accent3 3 6 2 2 7" xfId="30703"/>
    <cellStyle name="40% - Accent3 3 6 2 2 8" xfId="30704"/>
    <cellStyle name="40% - Accent3 3 6 2 2 9" xfId="30705"/>
    <cellStyle name="40% - Accent3 3 6 2 3" xfId="30706"/>
    <cellStyle name="40% - Accent3 3 6 2 3 2" xfId="30707"/>
    <cellStyle name="40% - Accent3 3 6 2 3 2 2" xfId="30708"/>
    <cellStyle name="40% - Accent3 3 6 2 3 2 3" xfId="30709"/>
    <cellStyle name="40% - Accent3 3 6 2 3 3" xfId="30710"/>
    <cellStyle name="40% - Accent3 3 6 2 3 3 2" xfId="30711"/>
    <cellStyle name="40% - Accent3 3 6 2 3 4" xfId="30712"/>
    <cellStyle name="40% - Accent3 3 6 2 3 5" xfId="30713"/>
    <cellStyle name="40% - Accent3 3 6 2 3 6" xfId="30714"/>
    <cellStyle name="40% - Accent3 3 6 2 3 7" xfId="30715"/>
    <cellStyle name="40% - Accent3 3 6 2 3 8" xfId="30716"/>
    <cellStyle name="40% - Accent3 3 6 2 3 9" xfId="30717"/>
    <cellStyle name="40% - Accent3 3 6 2 4" xfId="30718"/>
    <cellStyle name="40% - Accent3 3 6 2 4 2" xfId="30719"/>
    <cellStyle name="40% - Accent3 3 6 2 4 2 2" xfId="30720"/>
    <cellStyle name="40% - Accent3 3 6 2 4 2 3" xfId="30721"/>
    <cellStyle name="40% - Accent3 3 6 2 4 3" xfId="30722"/>
    <cellStyle name="40% - Accent3 3 6 2 4 3 2" xfId="30723"/>
    <cellStyle name="40% - Accent3 3 6 2 4 4" xfId="30724"/>
    <cellStyle name="40% - Accent3 3 6 2 4 5" xfId="30725"/>
    <cellStyle name="40% - Accent3 3 6 2 4 6" xfId="30726"/>
    <cellStyle name="40% - Accent3 3 6 2 4 7" xfId="30727"/>
    <cellStyle name="40% - Accent3 3 6 2 4 8" xfId="30728"/>
    <cellStyle name="40% - Accent3 3 6 2 4 9" xfId="30729"/>
    <cellStyle name="40% - Accent3 3 6 2 5" xfId="30730"/>
    <cellStyle name="40% - Accent3 3 6 2 5 2" xfId="30731"/>
    <cellStyle name="40% - Accent3 3 6 2 5 2 2" xfId="30732"/>
    <cellStyle name="40% - Accent3 3 6 2 5 2 3" xfId="30733"/>
    <cellStyle name="40% - Accent3 3 6 2 5 3" xfId="30734"/>
    <cellStyle name="40% - Accent3 3 6 2 5 3 2" xfId="30735"/>
    <cellStyle name="40% - Accent3 3 6 2 5 4" xfId="30736"/>
    <cellStyle name="40% - Accent3 3 6 2 5 5" xfId="30737"/>
    <cellStyle name="40% - Accent3 3 6 2 5 6" xfId="30738"/>
    <cellStyle name="40% - Accent3 3 6 2 5 7" xfId="30739"/>
    <cellStyle name="40% - Accent3 3 6 2 5 8" xfId="30740"/>
    <cellStyle name="40% - Accent3 3 6 2 5 9" xfId="30741"/>
    <cellStyle name="40% - Accent3 3 6 2 6" xfId="30742"/>
    <cellStyle name="40% - Accent3 3 6 2 6 2" xfId="30743"/>
    <cellStyle name="40% - Accent3 3 6 2 6 3" xfId="30744"/>
    <cellStyle name="40% - Accent3 3 6 2 7" xfId="30745"/>
    <cellStyle name="40% - Accent3 3 6 2 7 2" xfId="30746"/>
    <cellStyle name="40% - Accent3 3 6 2 8" xfId="30747"/>
    <cellStyle name="40% - Accent3 3 6 2 9" xfId="30748"/>
    <cellStyle name="40% - Accent3 3 6 3" xfId="30749"/>
    <cellStyle name="40% - Accent3 3 6 3 10" xfId="30750"/>
    <cellStyle name="40% - Accent3 3 6 3 11" xfId="30751"/>
    <cellStyle name="40% - Accent3 3 6 3 12" xfId="30752"/>
    <cellStyle name="40% - Accent3 3 6 3 13" xfId="30753"/>
    <cellStyle name="40% - Accent3 3 6 3 2" xfId="30754"/>
    <cellStyle name="40% - Accent3 3 6 3 2 10" xfId="30755"/>
    <cellStyle name="40% - Accent3 3 6 3 2 11" xfId="30756"/>
    <cellStyle name="40% - Accent3 3 6 3 2 12" xfId="30757"/>
    <cellStyle name="40% - Accent3 3 6 3 2 2" xfId="30758"/>
    <cellStyle name="40% - Accent3 3 6 3 2 2 2" xfId="30759"/>
    <cellStyle name="40% - Accent3 3 6 3 2 2 2 2" xfId="30760"/>
    <cellStyle name="40% - Accent3 3 6 3 2 2 2 3" xfId="30761"/>
    <cellStyle name="40% - Accent3 3 6 3 2 2 3" xfId="30762"/>
    <cellStyle name="40% - Accent3 3 6 3 2 2 3 2" xfId="30763"/>
    <cellStyle name="40% - Accent3 3 6 3 2 2 4" xfId="30764"/>
    <cellStyle name="40% - Accent3 3 6 3 2 2 5" xfId="30765"/>
    <cellStyle name="40% - Accent3 3 6 3 2 2 6" xfId="30766"/>
    <cellStyle name="40% - Accent3 3 6 3 2 2 7" xfId="30767"/>
    <cellStyle name="40% - Accent3 3 6 3 2 2 8" xfId="30768"/>
    <cellStyle name="40% - Accent3 3 6 3 2 2 9" xfId="30769"/>
    <cellStyle name="40% - Accent3 3 6 3 2 3" xfId="30770"/>
    <cellStyle name="40% - Accent3 3 6 3 2 3 2" xfId="30771"/>
    <cellStyle name="40% - Accent3 3 6 3 2 3 2 2" xfId="30772"/>
    <cellStyle name="40% - Accent3 3 6 3 2 3 2 3" xfId="30773"/>
    <cellStyle name="40% - Accent3 3 6 3 2 3 3" xfId="30774"/>
    <cellStyle name="40% - Accent3 3 6 3 2 3 3 2" xfId="30775"/>
    <cellStyle name="40% - Accent3 3 6 3 2 3 4" xfId="30776"/>
    <cellStyle name="40% - Accent3 3 6 3 2 3 5" xfId="30777"/>
    <cellStyle name="40% - Accent3 3 6 3 2 3 6" xfId="30778"/>
    <cellStyle name="40% - Accent3 3 6 3 2 3 7" xfId="30779"/>
    <cellStyle name="40% - Accent3 3 6 3 2 3 8" xfId="30780"/>
    <cellStyle name="40% - Accent3 3 6 3 2 3 9" xfId="30781"/>
    <cellStyle name="40% - Accent3 3 6 3 2 4" xfId="30782"/>
    <cellStyle name="40% - Accent3 3 6 3 2 4 2" xfId="30783"/>
    <cellStyle name="40% - Accent3 3 6 3 2 4 2 2" xfId="30784"/>
    <cellStyle name="40% - Accent3 3 6 3 2 4 2 3" xfId="30785"/>
    <cellStyle name="40% - Accent3 3 6 3 2 4 3" xfId="30786"/>
    <cellStyle name="40% - Accent3 3 6 3 2 4 3 2" xfId="30787"/>
    <cellStyle name="40% - Accent3 3 6 3 2 4 4" xfId="30788"/>
    <cellStyle name="40% - Accent3 3 6 3 2 4 5" xfId="30789"/>
    <cellStyle name="40% - Accent3 3 6 3 2 4 6" xfId="30790"/>
    <cellStyle name="40% - Accent3 3 6 3 2 4 7" xfId="30791"/>
    <cellStyle name="40% - Accent3 3 6 3 2 4 8" xfId="30792"/>
    <cellStyle name="40% - Accent3 3 6 3 2 4 9" xfId="30793"/>
    <cellStyle name="40% - Accent3 3 6 3 2 5" xfId="30794"/>
    <cellStyle name="40% - Accent3 3 6 3 2 5 2" xfId="30795"/>
    <cellStyle name="40% - Accent3 3 6 3 2 5 3" xfId="30796"/>
    <cellStyle name="40% - Accent3 3 6 3 2 6" xfId="30797"/>
    <cellStyle name="40% - Accent3 3 6 3 2 6 2" xfId="30798"/>
    <cellStyle name="40% - Accent3 3 6 3 2 7" xfId="30799"/>
    <cellStyle name="40% - Accent3 3 6 3 2 8" xfId="30800"/>
    <cellStyle name="40% - Accent3 3 6 3 2 9" xfId="30801"/>
    <cellStyle name="40% - Accent3 3 6 3 3" xfId="30802"/>
    <cellStyle name="40% - Accent3 3 6 3 3 2" xfId="30803"/>
    <cellStyle name="40% - Accent3 3 6 3 3 2 2" xfId="30804"/>
    <cellStyle name="40% - Accent3 3 6 3 3 2 3" xfId="30805"/>
    <cellStyle name="40% - Accent3 3 6 3 3 3" xfId="30806"/>
    <cellStyle name="40% - Accent3 3 6 3 3 3 2" xfId="30807"/>
    <cellStyle name="40% - Accent3 3 6 3 3 4" xfId="30808"/>
    <cellStyle name="40% - Accent3 3 6 3 3 5" xfId="30809"/>
    <cellStyle name="40% - Accent3 3 6 3 3 6" xfId="30810"/>
    <cellStyle name="40% - Accent3 3 6 3 3 7" xfId="30811"/>
    <cellStyle name="40% - Accent3 3 6 3 3 8" xfId="30812"/>
    <cellStyle name="40% - Accent3 3 6 3 3 9" xfId="30813"/>
    <cellStyle name="40% - Accent3 3 6 3 4" xfId="30814"/>
    <cellStyle name="40% - Accent3 3 6 3 4 2" xfId="30815"/>
    <cellStyle name="40% - Accent3 3 6 3 4 2 2" xfId="30816"/>
    <cellStyle name="40% - Accent3 3 6 3 4 2 3" xfId="30817"/>
    <cellStyle name="40% - Accent3 3 6 3 4 3" xfId="30818"/>
    <cellStyle name="40% - Accent3 3 6 3 4 3 2" xfId="30819"/>
    <cellStyle name="40% - Accent3 3 6 3 4 4" xfId="30820"/>
    <cellStyle name="40% - Accent3 3 6 3 4 5" xfId="30821"/>
    <cellStyle name="40% - Accent3 3 6 3 4 6" xfId="30822"/>
    <cellStyle name="40% - Accent3 3 6 3 4 7" xfId="30823"/>
    <cellStyle name="40% - Accent3 3 6 3 4 8" xfId="30824"/>
    <cellStyle name="40% - Accent3 3 6 3 4 9" xfId="30825"/>
    <cellStyle name="40% - Accent3 3 6 3 5" xfId="30826"/>
    <cellStyle name="40% - Accent3 3 6 3 5 2" xfId="30827"/>
    <cellStyle name="40% - Accent3 3 6 3 5 2 2" xfId="30828"/>
    <cellStyle name="40% - Accent3 3 6 3 5 2 3" xfId="30829"/>
    <cellStyle name="40% - Accent3 3 6 3 5 3" xfId="30830"/>
    <cellStyle name="40% - Accent3 3 6 3 5 3 2" xfId="30831"/>
    <cellStyle name="40% - Accent3 3 6 3 5 4" xfId="30832"/>
    <cellStyle name="40% - Accent3 3 6 3 5 5" xfId="30833"/>
    <cellStyle name="40% - Accent3 3 6 3 5 6" xfId="30834"/>
    <cellStyle name="40% - Accent3 3 6 3 5 7" xfId="30835"/>
    <cellStyle name="40% - Accent3 3 6 3 5 8" xfId="30836"/>
    <cellStyle name="40% - Accent3 3 6 3 5 9" xfId="30837"/>
    <cellStyle name="40% - Accent3 3 6 3 6" xfId="30838"/>
    <cellStyle name="40% - Accent3 3 6 3 6 2" xfId="30839"/>
    <cellStyle name="40% - Accent3 3 6 3 6 3" xfId="30840"/>
    <cellStyle name="40% - Accent3 3 6 3 7" xfId="30841"/>
    <cellStyle name="40% - Accent3 3 6 3 7 2" xfId="30842"/>
    <cellStyle name="40% - Accent3 3 6 3 8" xfId="30843"/>
    <cellStyle name="40% - Accent3 3 6 3 9" xfId="30844"/>
    <cellStyle name="40% - Accent3 3 6 4" xfId="30845"/>
    <cellStyle name="40% - Accent3 3 6 4 10" xfId="30846"/>
    <cellStyle name="40% - Accent3 3 6 4 11" xfId="30847"/>
    <cellStyle name="40% - Accent3 3 6 4 12" xfId="30848"/>
    <cellStyle name="40% - Accent3 3 6 4 2" xfId="30849"/>
    <cellStyle name="40% - Accent3 3 6 4 2 2" xfId="30850"/>
    <cellStyle name="40% - Accent3 3 6 4 2 2 2" xfId="30851"/>
    <cellStyle name="40% - Accent3 3 6 4 2 2 3" xfId="30852"/>
    <cellStyle name="40% - Accent3 3 6 4 2 3" xfId="30853"/>
    <cellStyle name="40% - Accent3 3 6 4 2 3 2" xfId="30854"/>
    <cellStyle name="40% - Accent3 3 6 4 2 4" xfId="30855"/>
    <cellStyle name="40% - Accent3 3 6 4 2 5" xfId="30856"/>
    <cellStyle name="40% - Accent3 3 6 4 2 6" xfId="30857"/>
    <cellStyle name="40% - Accent3 3 6 4 2 7" xfId="30858"/>
    <cellStyle name="40% - Accent3 3 6 4 2 8" xfId="30859"/>
    <cellStyle name="40% - Accent3 3 6 4 2 9" xfId="30860"/>
    <cellStyle name="40% - Accent3 3 6 4 3" xfId="30861"/>
    <cellStyle name="40% - Accent3 3 6 4 3 2" xfId="30862"/>
    <cellStyle name="40% - Accent3 3 6 4 3 2 2" xfId="30863"/>
    <cellStyle name="40% - Accent3 3 6 4 3 2 3" xfId="30864"/>
    <cellStyle name="40% - Accent3 3 6 4 3 3" xfId="30865"/>
    <cellStyle name="40% - Accent3 3 6 4 3 3 2" xfId="30866"/>
    <cellStyle name="40% - Accent3 3 6 4 3 4" xfId="30867"/>
    <cellStyle name="40% - Accent3 3 6 4 3 5" xfId="30868"/>
    <cellStyle name="40% - Accent3 3 6 4 3 6" xfId="30869"/>
    <cellStyle name="40% - Accent3 3 6 4 3 7" xfId="30870"/>
    <cellStyle name="40% - Accent3 3 6 4 3 8" xfId="30871"/>
    <cellStyle name="40% - Accent3 3 6 4 3 9" xfId="30872"/>
    <cellStyle name="40% - Accent3 3 6 4 4" xfId="30873"/>
    <cellStyle name="40% - Accent3 3 6 4 4 2" xfId="30874"/>
    <cellStyle name="40% - Accent3 3 6 4 4 2 2" xfId="30875"/>
    <cellStyle name="40% - Accent3 3 6 4 4 2 3" xfId="30876"/>
    <cellStyle name="40% - Accent3 3 6 4 4 3" xfId="30877"/>
    <cellStyle name="40% - Accent3 3 6 4 4 3 2" xfId="30878"/>
    <cellStyle name="40% - Accent3 3 6 4 4 4" xfId="30879"/>
    <cellStyle name="40% - Accent3 3 6 4 4 5" xfId="30880"/>
    <cellStyle name="40% - Accent3 3 6 4 4 6" xfId="30881"/>
    <cellStyle name="40% - Accent3 3 6 4 4 7" xfId="30882"/>
    <cellStyle name="40% - Accent3 3 6 4 4 8" xfId="30883"/>
    <cellStyle name="40% - Accent3 3 6 4 4 9" xfId="30884"/>
    <cellStyle name="40% - Accent3 3 6 4 5" xfId="30885"/>
    <cellStyle name="40% - Accent3 3 6 4 5 2" xfId="30886"/>
    <cellStyle name="40% - Accent3 3 6 4 5 3" xfId="30887"/>
    <cellStyle name="40% - Accent3 3 6 4 6" xfId="30888"/>
    <cellStyle name="40% - Accent3 3 6 4 6 2" xfId="30889"/>
    <cellStyle name="40% - Accent3 3 6 4 7" xfId="30890"/>
    <cellStyle name="40% - Accent3 3 6 4 8" xfId="30891"/>
    <cellStyle name="40% - Accent3 3 6 4 9" xfId="30892"/>
    <cellStyle name="40% - Accent3 3 6 5" xfId="30893"/>
    <cellStyle name="40% - Accent3 3 6 5 2" xfId="30894"/>
    <cellStyle name="40% - Accent3 3 6 5 2 2" xfId="30895"/>
    <cellStyle name="40% - Accent3 3 6 5 2 3" xfId="30896"/>
    <cellStyle name="40% - Accent3 3 6 5 3" xfId="30897"/>
    <cellStyle name="40% - Accent3 3 6 5 3 2" xfId="30898"/>
    <cellStyle name="40% - Accent3 3 6 5 4" xfId="30899"/>
    <cellStyle name="40% - Accent3 3 6 5 5" xfId="30900"/>
    <cellStyle name="40% - Accent3 3 6 5 6" xfId="30901"/>
    <cellStyle name="40% - Accent3 3 6 5 7" xfId="30902"/>
    <cellStyle name="40% - Accent3 3 6 5 8" xfId="30903"/>
    <cellStyle name="40% - Accent3 3 6 5 9" xfId="30904"/>
    <cellStyle name="40% - Accent3 3 6 6" xfId="30905"/>
    <cellStyle name="40% - Accent3 3 6 6 2" xfId="30906"/>
    <cellStyle name="40% - Accent3 3 6 6 2 2" xfId="30907"/>
    <cellStyle name="40% - Accent3 3 6 6 2 3" xfId="30908"/>
    <cellStyle name="40% - Accent3 3 6 6 3" xfId="30909"/>
    <cellStyle name="40% - Accent3 3 6 6 3 2" xfId="30910"/>
    <cellStyle name="40% - Accent3 3 6 6 4" xfId="30911"/>
    <cellStyle name="40% - Accent3 3 6 6 5" xfId="30912"/>
    <cellStyle name="40% - Accent3 3 6 6 6" xfId="30913"/>
    <cellStyle name="40% - Accent3 3 6 6 7" xfId="30914"/>
    <cellStyle name="40% - Accent3 3 6 6 8" xfId="30915"/>
    <cellStyle name="40% - Accent3 3 6 6 9" xfId="30916"/>
    <cellStyle name="40% - Accent3 3 6 7" xfId="30917"/>
    <cellStyle name="40% - Accent3 3 6 7 2" xfId="30918"/>
    <cellStyle name="40% - Accent3 3 6 7 2 2" xfId="30919"/>
    <cellStyle name="40% - Accent3 3 6 7 2 3" xfId="30920"/>
    <cellStyle name="40% - Accent3 3 6 7 3" xfId="30921"/>
    <cellStyle name="40% - Accent3 3 6 7 3 2" xfId="30922"/>
    <cellStyle name="40% - Accent3 3 6 7 4" xfId="30923"/>
    <cellStyle name="40% - Accent3 3 6 7 5" xfId="30924"/>
    <cellStyle name="40% - Accent3 3 6 7 6" xfId="30925"/>
    <cellStyle name="40% - Accent3 3 6 7 7" xfId="30926"/>
    <cellStyle name="40% - Accent3 3 6 7 8" xfId="30927"/>
    <cellStyle name="40% - Accent3 3 6 7 9" xfId="30928"/>
    <cellStyle name="40% - Accent3 3 6 8" xfId="30929"/>
    <cellStyle name="40% - Accent3 3 6 8 2" xfId="30930"/>
    <cellStyle name="40% - Accent3 3 6 8 3" xfId="30931"/>
    <cellStyle name="40% - Accent3 3 6 9" xfId="30932"/>
    <cellStyle name="40% - Accent3 3 6 9 2" xfId="30933"/>
    <cellStyle name="40% - Accent3 3 7" xfId="30934"/>
    <cellStyle name="40% - Accent3 3 7 10" xfId="30935"/>
    <cellStyle name="40% - Accent3 3 7 11" xfId="30936"/>
    <cellStyle name="40% - Accent3 3 7 12" xfId="30937"/>
    <cellStyle name="40% - Accent3 3 7 13" xfId="30938"/>
    <cellStyle name="40% - Accent3 3 7 2" xfId="30939"/>
    <cellStyle name="40% - Accent3 3 7 2 10" xfId="30940"/>
    <cellStyle name="40% - Accent3 3 7 2 11" xfId="30941"/>
    <cellStyle name="40% - Accent3 3 7 2 12" xfId="30942"/>
    <cellStyle name="40% - Accent3 3 7 2 2" xfId="30943"/>
    <cellStyle name="40% - Accent3 3 7 2 2 2" xfId="30944"/>
    <cellStyle name="40% - Accent3 3 7 2 2 2 2" xfId="30945"/>
    <cellStyle name="40% - Accent3 3 7 2 2 2 3" xfId="30946"/>
    <cellStyle name="40% - Accent3 3 7 2 2 3" xfId="30947"/>
    <cellStyle name="40% - Accent3 3 7 2 2 3 2" xfId="30948"/>
    <cellStyle name="40% - Accent3 3 7 2 2 4" xfId="30949"/>
    <cellStyle name="40% - Accent3 3 7 2 2 5" xfId="30950"/>
    <cellStyle name="40% - Accent3 3 7 2 2 6" xfId="30951"/>
    <cellStyle name="40% - Accent3 3 7 2 2 7" xfId="30952"/>
    <cellStyle name="40% - Accent3 3 7 2 2 8" xfId="30953"/>
    <cellStyle name="40% - Accent3 3 7 2 2 9" xfId="30954"/>
    <cellStyle name="40% - Accent3 3 7 2 3" xfId="30955"/>
    <cellStyle name="40% - Accent3 3 7 2 3 2" xfId="30956"/>
    <cellStyle name="40% - Accent3 3 7 2 3 2 2" xfId="30957"/>
    <cellStyle name="40% - Accent3 3 7 2 3 2 3" xfId="30958"/>
    <cellStyle name="40% - Accent3 3 7 2 3 3" xfId="30959"/>
    <cellStyle name="40% - Accent3 3 7 2 3 3 2" xfId="30960"/>
    <cellStyle name="40% - Accent3 3 7 2 3 4" xfId="30961"/>
    <cellStyle name="40% - Accent3 3 7 2 3 5" xfId="30962"/>
    <cellStyle name="40% - Accent3 3 7 2 3 6" xfId="30963"/>
    <cellStyle name="40% - Accent3 3 7 2 3 7" xfId="30964"/>
    <cellStyle name="40% - Accent3 3 7 2 3 8" xfId="30965"/>
    <cellStyle name="40% - Accent3 3 7 2 3 9" xfId="30966"/>
    <cellStyle name="40% - Accent3 3 7 2 4" xfId="30967"/>
    <cellStyle name="40% - Accent3 3 7 2 4 2" xfId="30968"/>
    <cellStyle name="40% - Accent3 3 7 2 4 2 2" xfId="30969"/>
    <cellStyle name="40% - Accent3 3 7 2 4 2 3" xfId="30970"/>
    <cellStyle name="40% - Accent3 3 7 2 4 3" xfId="30971"/>
    <cellStyle name="40% - Accent3 3 7 2 4 3 2" xfId="30972"/>
    <cellStyle name="40% - Accent3 3 7 2 4 4" xfId="30973"/>
    <cellStyle name="40% - Accent3 3 7 2 4 5" xfId="30974"/>
    <cellStyle name="40% - Accent3 3 7 2 4 6" xfId="30975"/>
    <cellStyle name="40% - Accent3 3 7 2 4 7" xfId="30976"/>
    <cellStyle name="40% - Accent3 3 7 2 4 8" xfId="30977"/>
    <cellStyle name="40% - Accent3 3 7 2 4 9" xfId="30978"/>
    <cellStyle name="40% - Accent3 3 7 2 5" xfId="30979"/>
    <cellStyle name="40% - Accent3 3 7 2 5 2" xfId="30980"/>
    <cellStyle name="40% - Accent3 3 7 2 5 3" xfId="30981"/>
    <cellStyle name="40% - Accent3 3 7 2 6" xfId="30982"/>
    <cellStyle name="40% - Accent3 3 7 2 6 2" xfId="30983"/>
    <cellStyle name="40% - Accent3 3 7 2 7" xfId="30984"/>
    <cellStyle name="40% - Accent3 3 7 2 8" xfId="30985"/>
    <cellStyle name="40% - Accent3 3 7 2 9" xfId="30986"/>
    <cellStyle name="40% - Accent3 3 7 3" xfId="30987"/>
    <cellStyle name="40% - Accent3 3 7 3 2" xfId="30988"/>
    <cellStyle name="40% - Accent3 3 7 3 2 2" xfId="30989"/>
    <cellStyle name="40% - Accent3 3 7 3 2 3" xfId="30990"/>
    <cellStyle name="40% - Accent3 3 7 3 3" xfId="30991"/>
    <cellStyle name="40% - Accent3 3 7 3 3 2" xfId="30992"/>
    <cellStyle name="40% - Accent3 3 7 3 4" xfId="30993"/>
    <cellStyle name="40% - Accent3 3 7 3 5" xfId="30994"/>
    <cellStyle name="40% - Accent3 3 7 3 6" xfId="30995"/>
    <cellStyle name="40% - Accent3 3 7 3 7" xfId="30996"/>
    <cellStyle name="40% - Accent3 3 7 3 8" xfId="30997"/>
    <cellStyle name="40% - Accent3 3 7 3 9" xfId="30998"/>
    <cellStyle name="40% - Accent3 3 7 4" xfId="30999"/>
    <cellStyle name="40% - Accent3 3 7 4 2" xfId="31000"/>
    <cellStyle name="40% - Accent3 3 7 4 2 2" xfId="31001"/>
    <cellStyle name="40% - Accent3 3 7 4 2 3" xfId="31002"/>
    <cellStyle name="40% - Accent3 3 7 4 3" xfId="31003"/>
    <cellStyle name="40% - Accent3 3 7 4 3 2" xfId="31004"/>
    <cellStyle name="40% - Accent3 3 7 4 4" xfId="31005"/>
    <cellStyle name="40% - Accent3 3 7 4 5" xfId="31006"/>
    <cellStyle name="40% - Accent3 3 7 4 6" xfId="31007"/>
    <cellStyle name="40% - Accent3 3 7 4 7" xfId="31008"/>
    <cellStyle name="40% - Accent3 3 7 4 8" xfId="31009"/>
    <cellStyle name="40% - Accent3 3 7 4 9" xfId="31010"/>
    <cellStyle name="40% - Accent3 3 7 5" xfId="31011"/>
    <cellStyle name="40% - Accent3 3 7 5 2" xfId="31012"/>
    <cellStyle name="40% - Accent3 3 7 5 2 2" xfId="31013"/>
    <cellStyle name="40% - Accent3 3 7 5 2 3" xfId="31014"/>
    <cellStyle name="40% - Accent3 3 7 5 3" xfId="31015"/>
    <cellStyle name="40% - Accent3 3 7 5 3 2" xfId="31016"/>
    <cellStyle name="40% - Accent3 3 7 5 4" xfId="31017"/>
    <cellStyle name="40% - Accent3 3 7 5 5" xfId="31018"/>
    <cellStyle name="40% - Accent3 3 7 5 6" xfId="31019"/>
    <cellStyle name="40% - Accent3 3 7 5 7" xfId="31020"/>
    <cellStyle name="40% - Accent3 3 7 5 8" xfId="31021"/>
    <cellStyle name="40% - Accent3 3 7 5 9" xfId="31022"/>
    <cellStyle name="40% - Accent3 3 7 6" xfId="31023"/>
    <cellStyle name="40% - Accent3 3 7 6 2" xfId="31024"/>
    <cellStyle name="40% - Accent3 3 7 6 3" xfId="31025"/>
    <cellStyle name="40% - Accent3 3 7 7" xfId="31026"/>
    <cellStyle name="40% - Accent3 3 7 7 2" xfId="31027"/>
    <cellStyle name="40% - Accent3 3 7 8" xfId="31028"/>
    <cellStyle name="40% - Accent3 3 7 9" xfId="31029"/>
    <cellStyle name="40% - Accent3 3 8" xfId="31030"/>
    <cellStyle name="40% - Accent3 3 8 10" xfId="31031"/>
    <cellStyle name="40% - Accent3 3 8 11" xfId="31032"/>
    <cellStyle name="40% - Accent3 3 8 12" xfId="31033"/>
    <cellStyle name="40% - Accent3 3 8 13" xfId="31034"/>
    <cellStyle name="40% - Accent3 3 8 2" xfId="31035"/>
    <cellStyle name="40% - Accent3 3 8 2 10" xfId="31036"/>
    <cellStyle name="40% - Accent3 3 8 2 11" xfId="31037"/>
    <cellStyle name="40% - Accent3 3 8 2 12" xfId="31038"/>
    <cellStyle name="40% - Accent3 3 8 2 2" xfId="31039"/>
    <cellStyle name="40% - Accent3 3 8 2 2 2" xfId="31040"/>
    <cellStyle name="40% - Accent3 3 8 2 2 2 2" xfId="31041"/>
    <cellStyle name="40% - Accent3 3 8 2 2 2 3" xfId="31042"/>
    <cellStyle name="40% - Accent3 3 8 2 2 3" xfId="31043"/>
    <cellStyle name="40% - Accent3 3 8 2 2 3 2" xfId="31044"/>
    <cellStyle name="40% - Accent3 3 8 2 2 4" xfId="31045"/>
    <cellStyle name="40% - Accent3 3 8 2 2 5" xfId="31046"/>
    <cellStyle name="40% - Accent3 3 8 2 2 6" xfId="31047"/>
    <cellStyle name="40% - Accent3 3 8 2 2 7" xfId="31048"/>
    <cellStyle name="40% - Accent3 3 8 2 2 8" xfId="31049"/>
    <cellStyle name="40% - Accent3 3 8 2 2 9" xfId="31050"/>
    <cellStyle name="40% - Accent3 3 8 2 3" xfId="31051"/>
    <cellStyle name="40% - Accent3 3 8 2 3 2" xfId="31052"/>
    <cellStyle name="40% - Accent3 3 8 2 3 2 2" xfId="31053"/>
    <cellStyle name="40% - Accent3 3 8 2 3 2 3" xfId="31054"/>
    <cellStyle name="40% - Accent3 3 8 2 3 3" xfId="31055"/>
    <cellStyle name="40% - Accent3 3 8 2 3 3 2" xfId="31056"/>
    <cellStyle name="40% - Accent3 3 8 2 3 4" xfId="31057"/>
    <cellStyle name="40% - Accent3 3 8 2 3 5" xfId="31058"/>
    <cellStyle name="40% - Accent3 3 8 2 3 6" xfId="31059"/>
    <cellStyle name="40% - Accent3 3 8 2 3 7" xfId="31060"/>
    <cellStyle name="40% - Accent3 3 8 2 3 8" xfId="31061"/>
    <cellStyle name="40% - Accent3 3 8 2 3 9" xfId="31062"/>
    <cellStyle name="40% - Accent3 3 8 2 4" xfId="31063"/>
    <cellStyle name="40% - Accent3 3 8 2 4 2" xfId="31064"/>
    <cellStyle name="40% - Accent3 3 8 2 4 2 2" xfId="31065"/>
    <cellStyle name="40% - Accent3 3 8 2 4 2 3" xfId="31066"/>
    <cellStyle name="40% - Accent3 3 8 2 4 3" xfId="31067"/>
    <cellStyle name="40% - Accent3 3 8 2 4 3 2" xfId="31068"/>
    <cellStyle name="40% - Accent3 3 8 2 4 4" xfId="31069"/>
    <cellStyle name="40% - Accent3 3 8 2 4 5" xfId="31070"/>
    <cellStyle name="40% - Accent3 3 8 2 4 6" xfId="31071"/>
    <cellStyle name="40% - Accent3 3 8 2 4 7" xfId="31072"/>
    <cellStyle name="40% - Accent3 3 8 2 4 8" xfId="31073"/>
    <cellStyle name="40% - Accent3 3 8 2 4 9" xfId="31074"/>
    <cellStyle name="40% - Accent3 3 8 2 5" xfId="31075"/>
    <cellStyle name="40% - Accent3 3 8 2 5 2" xfId="31076"/>
    <cellStyle name="40% - Accent3 3 8 2 5 3" xfId="31077"/>
    <cellStyle name="40% - Accent3 3 8 2 6" xfId="31078"/>
    <cellStyle name="40% - Accent3 3 8 2 6 2" xfId="31079"/>
    <cellStyle name="40% - Accent3 3 8 2 7" xfId="31080"/>
    <cellStyle name="40% - Accent3 3 8 2 8" xfId="31081"/>
    <cellStyle name="40% - Accent3 3 8 2 9" xfId="31082"/>
    <cellStyle name="40% - Accent3 3 8 3" xfId="31083"/>
    <cellStyle name="40% - Accent3 3 8 3 2" xfId="31084"/>
    <cellStyle name="40% - Accent3 3 8 3 2 2" xfId="31085"/>
    <cellStyle name="40% - Accent3 3 8 3 2 3" xfId="31086"/>
    <cellStyle name="40% - Accent3 3 8 3 3" xfId="31087"/>
    <cellStyle name="40% - Accent3 3 8 3 3 2" xfId="31088"/>
    <cellStyle name="40% - Accent3 3 8 3 4" xfId="31089"/>
    <cellStyle name="40% - Accent3 3 8 3 5" xfId="31090"/>
    <cellStyle name="40% - Accent3 3 8 3 6" xfId="31091"/>
    <cellStyle name="40% - Accent3 3 8 3 7" xfId="31092"/>
    <cellStyle name="40% - Accent3 3 8 3 8" xfId="31093"/>
    <cellStyle name="40% - Accent3 3 8 3 9" xfId="31094"/>
    <cellStyle name="40% - Accent3 3 8 4" xfId="31095"/>
    <cellStyle name="40% - Accent3 3 8 4 2" xfId="31096"/>
    <cellStyle name="40% - Accent3 3 8 4 2 2" xfId="31097"/>
    <cellStyle name="40% - Accent3 3 8 4 2 3" xfId="31098"/>
    <cellStyle name="40% - Accent3 3 8 4 3" xfId="31099"/>
    <cellStyle name="40% - Accent3 3 8 4 3 2" xfId="31100"/>
    <cellStyle name="40% - Accent3 3 8 4 4" xfId="31101"/>
    <cellStyle name="40% - Accent3 3 8 4 5" xfId="31102"/>
    <cellStyle name="40% - Accent3 3 8 4 6" xfId="31103"/>
    <cellStyle name="40% - Accent3 3 8 4 7" xfId="31104"/>
    <cellStyle name="40% - Accent3 3 8 4 8" xfId="31105"/>
    <cellStyle name="40% - Accent3 3 8 4 9" xfId="31106"/>
    <cellStyle name="40% - Accent3 3 8 5" xfId="31107"/>
    <cellStyle name="40% - Accent3 3 8 5 2" xfId="31108"/>
    <cellStyle name="40% - Accent3 3 8 5 2 2" xfId="31109"/>
    <cellStyle name="40% - Accent3 3 8 5 2 3" xfId="31110"/>
    <cellStyle name="40% - Accent3 3 8 5 3" xfId="31111"/>
    <cellStyle name="40% - Accent3 3 8 5 3 2" xfId="31112"/>
    <cellStyle name="40% - Accent3 3 8 5 4" xfId="31113"/>
    <cellStyle name="40% - Accent3 3 8 5 5" xfId="31114"/>
    <cellStyle name="40% - Accent3 3 8 5 6" xfId="31115"/>
    <cellStyle name="40% - Accent3 3 8 5 7" xfId="31116"/>
    <cellStyle name="40% - Accent3 3 8 5 8" xfId="31117"/>
    <cellStyle name="40% - Accent3 3 8 5 9" xfId="31118"/>
    <cellStyle name="40% - Accent3 3 8 6" xfId="31119"/>
    <cellStyle name="40% - Accent3 3 8 6 2" xfId="31120"/>
    <cellStyle name="40% - Accent3 3 8 6 3" xfId="31121"/>
    <cellStyle name="40% - Accent3 3 8 7" xfId="31122"/>
    <cellStyle name="40% - Accent3 3 8 7 2" xfId="31123"/>
    <cellStyle name="40% - Accent3 3 8 8" xfId="31124"/>
    <cellStyle name="40% - Accent3 3 8 9" xfId="31125"/>
    <cellStyle name="40% - Accent3 3 9" xfId="31126"/>
    <cellStyle name="40% - Accent3 3 9 10" xfId="31127"/>
    <cellStyle name="40% - Accent3 3 9 11" xfId="31128"/>
    <cellStyle name="40% - Accent3 3 9 12" xfId="31129"/>
    <cellStyle name="40% - Accent3 3 9 2" xfId="31130"/>
    <cellStyle name="40% - Accent3 3 9 2 2" xfId="31131"/>
    <cellStyle name="40% - Accent3 3 9 2 2 2" xfId="31132"/>
    <cellStyle name="40% - Accent3 3 9 2 2 3" xfId="31133"/>
    <cellStyle name="40% - Accent3 3 9 2 3" xfId="31134"/>
    <cellStyle name="40% - Accent3 3 9 2 3 2" xfId="31135"/>
    <cellStyle name="40% - Accent3 3 9 2 4" xfId="31136"/>
    <cellStyle name="40% - Accent3 3 9 2 5" xfId="31137"/>
    <cellStyle name="40% - Accent3 3 9 2 6" xfId="31138"/>
    <cellStyle name="40% - Accent3 3 9 2 7" xfId="31139"/>
    <cellStyle name="40% - Accent3 3 9 2 8" xfId="31140"/>
    <cellStyle name="40% - Accent3 3 9 2 9" xfId="31141"/>
    <cellStyle name="40% - Accent3 3 9 3" xfId="31142"/>
    <cellStyle name="40% - Accent3 3 9 3 2" xfId="31143"/>
    <cellStyle name="40% - Accent3 3 9 3 2 2" xfId="31144"/>
    <cellStyle name="40% - Accent3 3 9 3 2 3" xfId="31145"/>
    <cellStyle name="40% - Accent3 3 9 3 3" xfId="31146"/>
    <cellStyle name="40% - Accent3 3 9 3 3 2" xfId="31147"/>
    <cellStyle name="40% - Accent3 3 9 3 4" xfId="31148"/>
    <cellStyle name="40% - Accent3 3 9 3 5" xfId="31149"/>
    <cellStyle name="40% - Accent3 3 9 3 6" xfId="31150"/>
    <cellStyle name="40% - Accent3 3 9 3 7" xfId="31151"/>
    <cellStyle name="40% - Accent3 3 9 3 8" xfId="31152"/>
    <cellStyle name="40% - Accent3 3 9 3 9" xfId="31153"/>
    <cellStyle name="40% - Accent3 3 9 4" xfId="31154"/>
    <cellStyle name="40% - Accent3 3 9 4 2" xfId="31155"/>
    <cellStyle name="40% - Accent3 3 9 4 2 2" xfId="31156"/>
    <cellStyle name="40% - Accent3 3 9 4 2 3" xfId="31157"/>
    <cellStyle name="40% - Accent3 3 9 4 3" xfId="31158"/>
    <cellStyle name="40% - Accent3 3 9 4 3 2" xfId="31159"/>
    <cellStyle name="40% - Accent3 3 9 4 4" xfId="31160"/>
    <cellStyle name="40% - Accent3 3 9 4 5" xfId="31161"/>
    <cellStyle name="40% - Accent3 3 9 4 6" xfId="31162"/>
    <cellStyle name="40% - Accent3 3 9 4 7" xfId="31163"/>
    <cellStyle name="40% - Accent3 3 9 4 8" xfId="31164"/>
    <cellStyle name="40% - Accent3 3 9 4 9" xfId="31165"/>
    <cellStyle name="40% - Accent3 3 9 5" xfId="31166"/>
    <cellStyle name="40% - Accent3 3 9 5 2" xfId="31167"/>
    <cellStyle name="40% - Accent3 3 9 5 3" xfId="31168"/>
    <cellStyle name="40% - Accent3 3 9 6" xfId="31169"/>
    <cellStyle name="40% - Accent3 3 9 6 2" xfId="31170"/>
    <cellStyle name="40% - Accent3 3 9 7" xfId="31171"/>
    <cellStyle name="40% - Accent3 3 9 8" xfId="31172"/>
    <cellStyle name="40% - Accent3 3 9 9" xfId="31173"/>
    <cellStyle name="40% - Accent3 4" xfId="31174"/>
    <cellStyle name="40% - Accent3 4 2" xfId="31175"/>
    <cellStyle name="40% - Accent3 5" xfId="31176"/>
    <cellStyle name="40% - Accent3 5 2" xfId="31177"/>
    <cellStyle name="40% - Accent3 5 3" xfId="58311"/>
    <cellStyle name="40% - Accent3 6" xfId="31178"/>
    <cellStyle name="40% - Accent3 6 2" xfId="31179"/>
    <cellStyle name="40% - Accent3 7" xfId="31180"/>
    <cellStyle name="40% - Accent3 7 2" xfId="31181"/>
    <cellStyle name="40% - Accent3 7 3" xfId="31182"/>
    <cellStyle name="40% - Accent3 8" xfId="31183"/>
    <cellStyle name="40% - Accent3 9" xfId="31184"/>
    <cellStyle name="40% - Accent4 10" xfId="31185"/>
    <cellStyle name="40% - Accent4 11" xfId="31186"/>
    <cellStyle name="40% - Accent4 12" xfId="31187"/>
    <cellStyle name="40% - Accent4 2" xfId="31188"/>
    <cellStyle name="40% - Accent4 2 10" xfId="31189"/>
    <cellStyle name="40% - Accent4 2 10 2" xfId="31190"/>
    <cellStyle name="40% - Accent4 2 10 2 2" xfId="31191"/>
    <cellStyle name="40% - Accent4 2 10 2 3" xfId="31192"/>
    <cellStyle name="40% - Accent4 2 10 3" xfId="31193"/>
    <cellStyle name="40% - Accent4 2 10 3 2" xfId="31194"/>
    <cellStyle name="40% - Accent4 2 10 4" xfId="31195"/>
    <cellStyle name="40% - Accent4 2 10 5" xfId="31196"/>
    <cellStyle name="40% - Accent4 2 10 6" xfId="31197"/>
    <cellStyle name="40% - Accent4 2 10 7" xfId="31198"/>
    <cellStyle name="40% - Accent4 2 10 8" xfId="31199"/>
    <cellStyle name="40% - Accent4 2 10 9" xfId="31200"/>
    <cellStyle name="40% - Accent4 2 11" xfId="31201"/>
    <cellStyle name="40% - Accent4 2 11 2" xfId="31202"/>
    <cellStyle name="40% - Accent4 2 11 2 2" xfId="31203"/>
    <cellStyle name="40% - Accent4 2 11 2 3" xfId="31204"/>
    <cellStyle name="40% - Accent4 2 11 3" xfId="31205"/>
    <cellStyle name="40% - Accent4 2 11 3 2" xfId="31206"/>
    <cellStyle name="40% - Accent4 2 11 4" xfId="31207"/>
    <cellStyle name="40% - Accent4 2 11 5" xfId="31208"/>
    <cellStyle name="40% - Accent4 2 11 6" xfId="31209"/>
    <cellStyle name="40% - Accent4 2 11 7" xfId="31210"/>
    <cellStyle name="40% - Accent4 2 11 8" xfId="31211"/>
    <cellStyle name="40% - Accent4 2 11 9" xfId="31212"/>
    <cellStyle name="40% - Accent4 2 12" xfId="31213"/>
    <cellStyle name="40% - Accent4 2 12 2" xfId="31214"/>
    <cellStyle name="40% - Accent4 2 12 2 2" xfId="31215"/>
    <cellStyle name="40% - Accent4 2 12 2 3" xfId="31216"/>
    <cellStyle name="40% - Accent4 2 12 3" xfId="31217"/>
    <cellStyle name="40% - Accent4 2 12 3 2" xfId="31218"/>
    <cellStyle name="40% - Accent4 2 12 4" xfId="31219"/>
    <cellStyle name="40% - Accent4 2 12 5" xfId="31220"/>
    <cellStyle name="40% - Accent4 2 12 6" xfId="31221"/>
    <cellStyle name="40% - Accent4 2 12 7" xfId="31222"/>
    <cellStyle name="40% - Accent4 2 12 8" xfId="31223"/>
    <cellStyle name="40% - Accent4 2 12 9" xfId="31224"/>
    <cellStyle name="40% - Accent4 2 13" xfId="31225"/>
    <cellStyle name="40% - Accent4 2 13 2" xfId="31226"/>
    <cellStyle name="40% - Accent4 2 14" xfId="31227"/>
    <cellStyle name="40% - Accent4 2 15" xfId="31228"/>
    <cellStyle name="40% - Accent4 2 16" xfId="31229"/>
    <cellStyle name="40% - Accent4 2 17" xfId="31230"/>
    <cellStyle name="40% - Accent4 2 18" xfId="31231"/>
    <cellStyle name="40% - Accent4 2 2" xfId="31232"/>
    <cellStyle name="40% - Accent4 2 2 10" xfId="31233"/>
    <cellStyle name="40% - Accent4 2 2 11" xfId="31234"/>
    <cellStyle name="40% - Accent4 2 2 12" xfId="31235"/>
    <cellStyle name="40% - Accent4 2 2 13" xfId="31236"/>
    <cellStyle name="40% - Accent4 2 2 14" xfId="31237"/>
    <cellStyle name="40% - Accent4 2 2 15" xfId="31238"/>
    <cellStyle name="40% - Accent4 2 2 2" xfId="31239"/>
    <cellStyle name="40% - Accent4 2 2 2 10" xfId="31240"/>
    <cellStyle name="40% - Accent4 2 2 2 11" xfId="31241"/>
    <cellStyle name="40% - Accent4 2 2 2 12" xfId="31242"/>
    <cellStyle name="40% - Accent4 2 2 2 13" xfId="31243"/>
    <cellStyle name="40% - Accent4 2 2 2 2" xfId="31244"/>
    <cellStyle name="40% - Accent4 2 2 2 2 10" xfId="31245"/>
    <cellStyle name="40% - Accent4 2 2 2 2 11" xfId="31246"/>
    <cellStyle name="40% - Accent4 2 2 2 2 12" xfId="31247"/>
    <cellStyle name="40% - Accent4 2 2 2 2 2" xfId="31248"/>
    <cellStyle name="40% - Accent4 2 2 2 2 2 2" xfId="31249"/>
    <cellStyle name="40% - Accent4 2 2 2 2 2 2 2" xfId="31250"/>
    <cellStyle name="40% - Accent4 2 2 2 2 2 2 3" xfId="31251"/>
    <cellStyle name="40% - Accent4 2 2 2 2 2 3" xfId="31252"/>
    <cellStyle name="40% - Accent4 2 2 2 2 2 3 2" xfId="31253"/>
    <cellStyle name="40% - Accent4 2 2 2 2 2 4" xfId="31254"/>
    <cellStyle name="40% - Accent4 2 2 2 2 2 5" xfId="31255"/>
    <cellStyle name="40% - Accent4 2 2 2 2 2 6" xfId="31256"/>
    <cellStyle name="40% - Accent4 2 2 2 2 2 7" xfId="31257"/>
    <cellStyle name="40% - Accent4 2 2 2 2 2 8" xfId="31258"/>
    <cellStyle name="40% - Accent4 2 2 2 2 2 9" xfId="31259"/>
    <cellStyle name="40% - Accent4 2 2 2 2 3" xfId="31260"/>
    <cellStyle name="40% - Accent4 2 2 2 2 3 2" xfId="31261"/>
    <cellStyle name="40% - Accent4 2 2 2 2 3 2 2" xfId="31262"/>
    <cellStyle name="40% - Accent4 2 2 2 2 3 2 3" xfId="31263"/>
    <cellStyle name="40% - Accent4 2 2 2 2 3 3" xfId="31264"/>
    <cellStyle name="40% - Accent4 2 2 2 2 3 3 2" xfId="31265"/>
    <cellStyle name="40% - Accent4 2 2 2 2 3 4" xfId="31266"/>
    <cellStyle name="40% - Accent4 2 2 2 2 3 5" xfId="31267"/>
    <cellStyle name="40% - Accent4 2 2 2 2 3 6" xfId="31268"/>
    <cellStyle name="40% - Accent4 2 2 2 2 3 7" xfId="31269"/>
    <cellStyle name="40% - Accent4 2 2 2 2 3 8" xfId="31270"/>
    <cellStyle name="40% - Accent4 2 2 2 2 3 9" xfId="31271"/>
    <cellStyle name="40% - Accent4 2 2 2 2 4" xfId="31272"/>
    <cellStyle name="40% - Accent4 2 2 2 2 4 2" xfId="31273"/>
    <cellStyle name="40% - Accent4 2 2 2 2 4 2 2" xfId="31274"/>
    <cellStyle name="40% - Accent4 2 2 2 2 4 2 3" xfId="31275"/>
    <cellStyle name="40% - Accent4 2 2 2 2 4 3" xfId="31276"/>
    <cellStyle name="40% - Accent4 2 2 2 2 4 3 2" xfId="31277"/>
    <cellStyle name="40% - Accent4 2 2 2 2 4 4" xfId="31278"/>
    <cellStyle name="40% - Accent4 2 2 2 2 4 5" xfId="31279"/>
    <cellStyle name="40% - Accent4 2 2 2 2 4 6" xfId="31280"/>
    <cellStyle name="40% - Accent4 2 2 2 2 4 7" xfId="31281"/>
    <cellStyle name="40% - Accent4 2 2 2 2 4 8" xfId="31282"/>
    <cellStyle name="40% - Accent4 2 2 2 2 4 9" xfId="31283"/>
    <cellStyle name="40% - Accent4 2 2 2 2 5" xfId="31284"/>
    <cellStyle name="40% - Accent4 2 2 2 2 5 2" xfId="31285"/>
    <cellStyle name="40% - Accent4 2 2 2 2 5 3" xfId="31286"/>
    <cellStyle name="40% - Accent4 2 2 2 2 6" xfId="31287"/>
    <cellStyle name="40% - Accent4 2 2 2 2 6 2" xfId="31288"/>
    <cellStyle name="40% - Accent4 2 2 2 2 7" xfId="31289"/>
    <cellStyle name="40% - Accent4 2 2 2 2 8" xfId="31290"/>
    <cellStyle name="40% - Accent4 2 2 2 2 9" xfId="31291"/>
    <cellStyle name="40% - Accent4 2 2 2 3" xfId="31292"/>
    <cellStyle name="40% - Accent4 2 2 2 3 2" xfId="31293"/>
    <cellStyle name="40% - Accent4 2 2 2 3 2 2" xfId="31294"/>
    <cellStyle name="40% - Accent4 2 2 2 3 2 3" xfId="31295"/>
    <cellStyle name="40% - Accent4 2 2 2 3 3" xfId="31296"/>
    <cellStyle name="40% - Accent4 2 2 2 3 3 2" xfId="31297"/>
    <cellStyle name="40% - Accent4 2 2 2 3 4" xfId="31298"/>
    <cellStyle name="40% - Accent4 2 2 2 3 5" xfId="31299"/>
    <cellStyle name="40% - Accent4 2 2 2 3 6" xfId="31300"/>
    <cellStyle name="40% - Accent4 2 2 2 3 7" xfId="31301"/>
    <cellStyle name="40% - Accent4 2 2 2 3 8" xfId="31302"/>
    <cellStyle name="40% - Accent4 2 2 2 3 9" xfId="31303"/>
    <cellStyle name="40% - Accent4 2 2 2 4" xfId="31304"/>
    <cellStyle name="40% - Accent4 2 2 2 4 2" xfId="31305"/>
    <cellStyle name="40% - Accent4 2 2 2 4 2 2" xfId="31306"/>
    <cellStyle name="40% - Accent4 2 2 2 4 2 3" xfId="31307"/>
    <cellStyle name="40% - Accent4 2 2 2 4 3" xfId="31308"/>
    <cellStyle name="40% - Accent4 2 2 2 4 3 2" xfId="31309"/>
    <cellStyle name="40% - Accent4 2 2 2 4 4" xfId="31310"/>
    <cellStyle name="40% - Accent4 2 2 2 4 5" xfId="31311"/>
    <cellStyle name="40% - Accent4 2 2 2 4 6" xfId="31312"/>
    <cellStyle name="40% - Accent4 2 2 2 4 7" xfId="31313"/>
    <cellStyle name="40% - Accent4 2 2 2 4 8" xfId="31314"/>
    <cellStyle name="40% - Accent4 2 2 2 4 9" xfId="31315"/>
    <cellStyle name="40% - Accent4 2 2 2 5" xfId="31316"/>
    <cellStyle name="40% - Accent4 2 2 2 5 2" xfId="31317"/>
    <cellStyle name="40% - Accent4 2 2 2 5 2 2" xfId="31318"/>
    <cellStyle name="40% - Accent4 2 2 2 5 2 3" xfId="31319"/>
    <cellStyle name="40% - Accent4 2 2 2 5 3" xfId="31320"/>
    <cellStyle name="40% - Accent4 2 2 2 5 3 2" xfId="31321"/>
    <cellStyle name="40% - Accent4 2 2 2 5 4" xfId="31322"/>
    <cellStyle name="40% - Accent4 2 2 2 5 5" xfId="31323"/>
    <cellStyle name="40% - Accent4 2 2 2 5 6" xfId="31324"/>
    <cellStyle name="40% - Accent4 2 2 2 5 7" xfId="31325"/>
    <cellStyle name="40% - Accent4 2 2 2 5 8" xfId="31326"/>
    <cellStyle name="40% - Accent4 2 2 2 5 9" xfId="31327"/>
    <cellStyle name="40% - Accent4 2 2 2 6" xfId="31328"/>
    <cellStyle name="40% - Accent4 2 2 2 6 2" xfId="31329"/>
    <cellStyle name="40% - Accent4 2 2 2 6 3" xfId="31330"/>
    <cellStyle name="40% - Accent4 2 2 2 7" xfId="31331"/>
    <cellStyle name="40% - Accent4 2 2 2 7 2" xfId="31332"/>
    <cellStyle name="40% - Accent4 2 2 2 8" xfId="31333"/>
    <cellStyle name="40% - Accent4 2 2 2 9" xfId="31334"/>
    <cellStyle name="40% - Accent4 2 2 3" xfId="31335"/>
    <cellStyle name="40% - Accent4 2 2 3 10" xfId="31336"/>
    <cellStyle name="40% - Accent4 2 2 3 11" xfId="31337"/>
    <cellStyle name="40% - Accent4 2 2 3 12" xfId="31338"/>
    <cellStyle name="40% - Accent4 2 2 3 13" xfId="31339"/>
    <cellStyle name="40% - Accent4 2 2 3 2" xfId="31340"/>
    <cellStyle name="40% - Accent4 2 2 3 2 10" xfId="31341"/>
    <cellStyle name="40% - Accent4 2 2 3 2 11" xfId="31342"/>
    <cellStyle name="40% - Accent4 2 2 3 2 12" xfId="31343"/>
    <cellStyle name="40% - Accent4 2 2 3 2 2" xfId="31344"/>
    <cellStyle name="40% - Accent4 2 2 3 2 2 2" xfId="31345"/>
    <cellStyle name="40% - Accent4 2 2 3 2 2 2 2" xfId="31346"/>
    <cellStyle name="40% - Accent4 2 2 3 2 2 2 3" xfId="31347"/>
    <cellStyle name="40% - Accent4 2 2 3 2 2 3" xfId="31348"/>
    <cellStyle name="40% - Accent4 2 2 3 2 2 3 2" xfId="31349"/>
    <cellStyle name="40% - Accent4 2 2 3 2 2 4" xfId="31350"/>
    <cellStyle name="40% - Accent4 2 2 3 2 2 5" xfId="31351"/>
    <cellStyle name="40% - Accent4 2 2 3 2 2 6" xfId="31352"/>
    <cellStyle name="40% - Accent4 2 2 3 2 2 7" xfId="31353"/>
    <cellStyle name="40% - Accent4 2 2 3 2 2 8" xfId="31354"/>
    <cellStyle name="40% - Accent4 2 2 3 2 2 9" xfId="31355"/>
    <cellStyle name="40% - Accent4 2 2 3 2 3" xfId="31356"/>
    <cellStyle name="40% - Accent4 2 2 3 2 3 2" xfId="31357"/>
    <cellStyle name="40% - Accent4 2 2 3 2 3 2 2" xfId="31358"/>
    <cellStyle name="40% - Accent4 2 2 3 2 3 2 3" xfId="31359"/>
    <cellStyle name="40% - Accent4 2 2 3 2 3 3" xfId="31360"/>
    <cellStyle name="40% - Accent4 2 2 3 2 3 3 2" xfId="31361"/>
    <cellStyle name="40% - Accent4 2 2 3 2 3 4" xfId="31362"/>
    <cellStyle name="40% - Accent4 2 2 3 2 3 5" xfId="31363"/>
    <cellStyle name="40% - Accent4 2 2 3 2 3 6" xfId="31364"/>
    <cellStyle name="40% - Accent4 2 2 3 2 3 7" xfId="31365"/>
    <cellStyle name="40% - Accent4 2 2 3 2 3 8" xfId="31366"/>
    <cellStyle name="40% - Accent4 2 2 3 2 3 9" xfId="31367"/>
    <cellStyle name="40% - Accent4 2 2 3 2 4" xfId="31368"/>
    <cellStyle name="40% - Accent4 2 2 3 2 4 2" xfId="31369"/>
    <cellStyle name="40% - Accent4 2 2 3 2 4 2 2" xfId="31370"/>
    <cellStyle name="40% - Accent4 2 2 3 2 4 2 3" xfId="31371"/>
    <cellStyle name="40% - Accent4 2 2 3 2 4 3" xfId="31372"/>
    <cellStyle name="40% - Accent4 2 2 3 2 4 3 2" xfId="31373"/>
    <cellStyle name="40% - Accent4 2 2 3 2 4 4" xfId="31374"/>
    <cellStyle name="40% - Accent4 2 2 3 2 4 5" xfId="31375"/>
    <cellStyle name="40% - Accent4 2 2 3 2 4 6" xfId="31376"/>
    <cellStyle name="40% - Accent4 2 2 3 2 4 7" xfId="31377"/>
    <cellStyle name="40% - Accent4 2 2 3 2 4 8" xfId="31378"/>
    <cellStyle name="40% - Accent4 2 2 3 2 4 9" xfId="31379"/>
    <cellStyle name="40% - Accent4 2 2 3 2 5" xfId="31380"/>
    <cellStyle name="40% - Accent4 2 2 3 2 5 2" xfId="31381"/>
    <cellStyle name="40% - Accent4 2 2 3 2 5 3" xfId="31382"/>
    <cellStyle name="40% - Accent4 2 2 3 2 6" xfId="31383"/>
    <cellStyle name="40% - Accent4 2 2 3 2 6 2" xfId="31384"/>
    <cellStyle name="40% - Accent4 2 2 3 2 7" xfId="31385"/>
    <cellStyle name="40% - Accent4 2 2 3 2 8" xfId="31386"/>
    <cellStyle name="40% - Accent4 2 2 3 2 9" xfId="31387"/>
    <cellStyle name="40% - Accent4 2 2 3 3" xfId="31388"/>
    <cellStyle name="40% - Accent4 2 2 3 3 2" xfId="31389"/>
    <cellStyle name="40% - Accent4 2 2 3 3 2 2" xfId="31390"/>
    <cellStyle name="40% - Accent4 2 2 3 3 2 3" xfId="31391"/>
    <cellStyle name="40% - Accent4 2 2 3 3 3" xfId="31392"/>
    <cellStyle name="40% - Accent4 2 2 3 3 3 2" xfId="31393"/>
    <cellStyle name="40% - Accent4 2 2 3 3 4" xfId="31394"/>
    <cellStyle name="40% - Accent4 2 2 3 3 5" xfId="31395"/>
    <cellStyle name="40% - Accent4 2 2 3 3 6" xfId="31396"/>
    <cellStyle name="40% - Accent4 2 2 3 3 7" xfId="31397"/>
    <cellStyle name="40% - Accent4 2 2 3 3 8" xfId="31398"/>
    <cellStyle name="40% - Accent4 2 2 3 3 9" xfId="31399"/>
    <cellStyle name="40% - Accent4 2 2 3 4" xfId="31400"/>
    <cellStyle name="40% - Accent4 2 2 3 4 2" xfId="31401"/>
    <cellStyle name="40% - Accent4 2 2 3 4 2 2" xfId="31402"/>
    <cellStyle name="40% - Accent4 2 2 3 4 2 3" xfId="31403"/>
    <cellStyle name="40% - Accent4 2 2 3 4 3" xfId="31404"/>
    <cellStyle name="40% - Accent4 2 2 3 4 3 2" xfId="31405"/>
    <cellStyle name="40% - Accent4 2 2 3 4 4" xfId="31406"/>
    <cellStyle name="40% - Accent4 2 2 3 4 5" xfId="31407"/>
    <cellStyle name="40% - Accent4 2 2 3 4 6" xfId="31408"/>
    <cellStyle name="40% - Accent4 2 2 3 4 7" xfId="31409"/>
    <cellStyle name="40% - Accent4 2 2 3 4 8" xfId="31410"/>
    <cellStyle name="40% - Accent4 2 2 3 4 9" xfId="31411"/>
    <cellStyle name="40% - Accent4 2 2 3 5" xfId="31412"/>
    <cellStyle name="40% - Accent4 2 2 3 5 2" xfId="31413"/>
    <cellStyle name="40% - Accent4 2 2 3 5 2 2" xfId="31414"/>
    <cellStyle name="40% - Accent4 2 2 3 5 2 3" xfId="31415"/>
    <cellStyle name="40% - Accent4 2 2 3 5 3" xfId="31416"/>
    <cellStyle name="40% - Accent4 2 2 3 5 3 2" xfId="31417"/>
    <cellStyle name="40% - Accent4 2 2 3 5 4" xfId="31418"/>
    <cellStyle name="40% - Accent4 2 2 3 5 5" xfId="31419"/>
    <cellStyle name="40% - Accent4 2 2 3 5 6" xfId="31420"/>
    <cellStyle name="40% - Accent4 2 2 3 5 7" xfId="31421"/>
    <cellStyle name="40% - Accent4 2 2 3 5 8" xfId="31422"/>
    <cellStyle name="40% - Accent4 2 2 3 5 9" xfId="31423"/>
    <cellStyle name="40% - Accent4 2 2 3 6" xfId="31424"/>
    <cellStyle name="40% - Accent4 2 2 3 6 2" xfId="31425"/>
    <cellStyle name="40% - Accent4 2 2 3 6 3" xfId="31426"/>
    <cellStyle name="40% - Accent4 2 2 3 7" xfId="31427"/>
    <cellStyle name="40% - Accent4 2 2 3 7 2" xfId="31428"/>
    <cellStyle name="40% - Accent4 2 2 3 8" xfId="31429"/>
    <cellStyle name="40% - Accent4 2 2 3 9" xfId="31430"/>
    <cellStyle name="40% - Accent4 2 2 4" xfId="31431"/>
    <cellStyle name="40% - Accent4 2 2 4 10" xfId="31432"/>
    <cellStyle name="40% - Accent4 2 2 4 11" xfId="31433"/>
    <cellStyle name="40% - Accent4 2 2 4 12" xfId="31434"/>
    <cellStyle name="40% - Accent4 2 2 4 2" xfId="31435"/>
    <cellStyle name="40% - Accent4 2 2 4 2 2" xfId="31436"/>
    <cellStyle name="40% - Accent4 2 2 4 2 2 2" xfId="31437"/>
    <cellStyle name="40% - Accent4 2 2 4 2 2 3" xfId="31438"/>
    <cellStyle name="40% - Accent4 2 2 4 2 3" xfId="31439"/>
    <cellStyle name="40% - Accent4 2 2 4 2 3 2" xfId="31440"/>
    <cellStyle name="40% - Accent4 2 2 4 2 4" xfId="31441"/>
    <cellStyle name="40% - Accent4 2 2 4 2 5" xfId="31442"/>
    <cellStyle name="40% - Accent4 2 2 4 2 6" xfId="31443"/>
    <cellStyle name="40% - Accent4 2 2 4 2 7" xfId="31444"/>
    <cellStyle name="40% - Accent4 2 2 4 2 8" xfId="31445"/>
    <cellStyle name="40% - Accent4 2 2 4 2 9" xfId="31446"/>
    <cellStyle name="40% - Accent4 2 2 4 3" xfId="31447"/>
    <cellStyle name="40% - Accent4 2 2 4 3 2" xfId="31448"/>
    <cellStyle name="40% - Accent4 2 2 4 3 2 2" xfId="31449"/>
    <cellStyle name="40% - Accent4 2 2 4 3 2 3" xfId="31450"/>
    <cellStyle name="40% - Accent4 2 2 4 3 3" xfId="31451"/>
    <cellStyle name="40% - Accent4 2 2 4 3 3 2" xfId="31452"/>
    <cellStyle name="40% - Accent4 2 2 4 3 4" xfId="31453"/>
    <cellStyle name="40% - Accent4 2 2 4 3 5" xfId="31454"/>
    <cellStyle name="40% - Accent4 2 2 4 3 6" xfId="31455"/>
    <cellStyle name="40% - Accent4 2 2 4 3 7" xfId="31456"/>
    <cellStyle name="40% - Accent4 2 2 4 3 8" xfId="31457"/>
    <cellStyle name="40% - Accent4 2 2 4 3 9" xfId="31458"/>
    <cellStyle name="40% - Accent4 2 2 4 4" xfId="31459"/>
    <cellStyle name="40% - Accent4 2 2 4 4 2" xfId="31460"/>
    <cellStyle name="40% - Accent4 2 2 4 4 2 2" xfId="31461"/>
    <cellStyle name="40% - Accent4 2 2 4 4 2 3" xfId="31462"/>
    <cellStyle name="40% - Accent4 2 2 4 4 3" xfId="31463"/>
    <cellStyle name="40% - Accent4 2 2 4 4 3 2" xfId="31464"/>
    <cellStyle name="40% - Accent4 2 2 4 4 4" xfId="31465"/>
    <cellStyle name="40% - Accent4 2 2 4 4 5" xfId="31466"/>
    <cellStyle name="40% - Accent4 2 2 4 4 6" xfId="31467"/>
    <cellStyle name="40% - Accent4 2 2 4 4 7" xfId="31468"/>
    <cellStyle name="40% - Accent4 2 2 4 4 8" xfId="31469"/>
    <cellStyle name="40% - Accent4 2 2 4 4 9" xfId="31470"/>
    <cellStyle name="40% - Accent4 2 2 4 5" xfId="31471"/>
    <cellStyle name="40% - Accent4 2 2 4 5 2" xfId="31472"/>
    <cellStyle name="40% - Accent4 2 2 4 5 3" xfId="31473"/>
    <cellStyle name="40% - Accent4 2 2 4 6" xfId="31474"/>
    <cellStyle name="40% - Accent4 2 2 4 6 2" xfId="31475"/>
    <cellStyle name="40% - Accent4 2 2 4 7" xfId="31476"/>
    <cellStyle name="40% - Accent4 2 2 4 8" xfId="31477"/>
    <cellStyle name="40% - Accent4 2 2 4 9" xfId="31478"/>
    <cellStyle name="40% - Accent4 2 2 5" xfId="31479"/>
    <cellStyle name="40% - Accent4 2 2 5 2" xfId="31480"/>
    <cellStyle name="40% - Accent4 2 2 5 2 2" xfId="31481"/>
    <cellStyle name="40% - Accent4 2 2 5 2 3" xfId="31482"/>
    <cellStyle name="40% - Accent4 2 2 5 3" xfId="31483"/>
    <cellStyle name="40% - Accent4 2 2 5 3 2" xfId="31484"/>
    <cellStyle name="40% - Accent4 2 2 5 4" xfId="31485"/>
    <cellStyle name="40% - Accent4 2 2 5 5" xfId="31486"/>
    <cellStyle name="40% - Accent4 2 2 5 6" xfId="31487"/>
    <cellStyle name="40% - Accent4 2 2 5 7" xfId="31488"/>
    <cellStyle name="40% - Accent4 2 2 5 8" xfId="31489"/>
    <cellStyle name="40% - Accent4 2 2 5 9" xfId="31490"/>
    <cellStyle name="40% - Accent4 2 2 6" xfId="31491"/>
    <cellStyle name="40% - Accent4 2 2 6 2" xfId="31492"/>
    <cellStyle name="40% - Accent4 2 2 6 2 2" xfId="31493"/>
    <cellStyle name="40% - Accent4 2 2 6 2 3" xfId="31494"/>
    <cellStyle name="40% - Accent4 2 2 6 3" xfId="31495"/>
    <cellStyle name="40% - Accent4 2 2 6 3 2" xfId="31496"/>
    <cellStyle name="40% - Accent4 2 2 6 4" xfId="31497"/>
    <cellStyle name="40% - Accent4 2 2 6 5" xfId="31498"/>
    <cellStyle name="40% - Accent4 2 2 6 6" xfId="31499"/>
    <cellStyle name="40% - Accent4 2 2 6 7" xfId="31500"/>
    <cellStyle name="40% - Accent4 2 2 6 8" xfId="31501"/>
    <cellStyle name="40% - Accent4 2 2 6 9" xfId="31502"/>
    <cellStyle name="40% - Accent4 2 2 7" xfId="31503"/>
    <cellStyle name="40% - Accent4 2 2 7 2" xfId="31504"/>
    <cellStyle name="40% - Accent4 2 2 7 2 2" xfId="31505"/>
    <cellStyle name="40% - Accent4 2 2 7 2 3" xfId="31506"/>
    <cellStyle name="40% - Accent4 2 2 7 3" xfId="31507"/>
    <cellStyle name="40% - Accent4 2 2 7 3 2" xfId="31508"/>
    <cellStyle name="40% - Accent4 2 2 7 4" xfId="31509"/>
    <cellStyle name="40% - Accent4 2 2 7 5" xfId="31510"/>
    <cellStyle name="40% - Accent4 2 2 7 6" xfId="31511"/>
    <cellStyle name="40% - Accent4 2 2 7 7" xfId="31512"/>
    <cellStyle name="40% - Accent4 2 2 7 8" xfId="31513"/>
    <cellStyle name="40% - Accent4 2 2 7 9" xfId="31514"/>
    <cellStyle name="40% - Accent4 2 2 8" xfId="31515"/>
    <cellStyle name="40% - Accent4 2 2 8 2" xfId="31516"/>
    <cellStyle name="40% - Accent4 2 2 8 3" xfId="31517"/>
    <cellStyle name="40% - Accent4 2 2 9" xfId="31518"/>
    <cellStyle name="40% - Accent4 2 2 9 2" xfId="31519"/>
    <cellStyle name="40% - Accent4 2 3" xfId="31520"/>
    <cellStyle name="40% - Accent4 2 3 10" xfId="31521"/>
    <cellStyle name="40% - Accent4 2 3 11" xfId="31522"/>
    <cellStyle name="40% - Accent4 2 3 12" xfId="31523"/>
    <cellStyle name="40% - Accent4 2 3 13" xfId="31524"/>
    <cellStyle name="40% - Accent4 2 3 14" xfId="31525"/>
    <cellStyle name="40% - Accent4 2 3 15" xfId="31526"/>
    <cellStyle name="40% - Accent4 2 3 2" xfId="31527"/>
    <cellStyle name="40% - Accent4 2 3 2 10" xfId="31528"/>
    <cellStyle name="40% - Accent4 2 3 2 11" xfId="31529"/>
    <cellStyle name="40% - Accent4 2 3 2 12" xfId="31530"/>
    <cellStyle name="40% - Accent4 2 3 2 13" xfId="31531"/>
    <cellStyle name="40% - Accent4 2 3 2 2" xfId="31532"/>
    <cellStyle name="40% - Accent4 2 3 2 2 10" xfId="31533"/>
    <cellStyle name="40% - Accent4 2 3 2 2 11" xfId="31534"/>
    <cellStyle name="40% - Accent4 2 3 2 2 12" xfId="31535"/>
    <cellStyle name="40% - Accent4 2 3 2 2 2" xfId="31536"/>
    <cellStyle name="40% - Accent4 2 3 2 2 2 2" xfId="31537"/>
    <cellStyle name="40% - Accent4 2 3 2 2 2 2 2" xfId="31538"/>
    <cellStyle name="40% - Accent4 2 3 2 2 2 2 3" xfId="31539"/>
    <cellStyle name="40% - Accent4 2 3 2 2 2 3" xfId="31540"/>
    <cellStyle name="40% - Accent4 2 3 2 2 2 3 2" xfId="31541"/>
    <cellStyle name="40% - Accent4 2 3 2 2 2 4" xfId="31542"/>
    <cellStyle name="40% - Accent4 2 3 2 2 2 5" xfId="31543"/>
    <cellStyle name="40% - Accent4 2 3 2 2 2 6" xfId="31544"/>
    <cellStyle name="40% - Accent4 2 3 2 2 2 7" xfId="31545"/>
    <cellStyle name="40% - Accent4 2 3 2 2 2 8" xfId="31546"/>
    <cellStyle name="40% - Accent4 2 3 2 2 2 9" xfId="31547"/>
    <cellStyle name="40% - Accent4 2 3 2 2 3" xfId="31548"/>
    <cellStyle name="40% - Accent4 2 3 2 2 3 2" xfId="31549"/>
    <cellStyle name="40% - Accent4 2 3 2 2 3 2 2" xfId="31550"/>
    <cellStyle name="40% - Accent4 2 3 2 2 3 2 3" xfId="31551"/>
    <cellStyle name="40% - Accent4 2 3 2 2 3 3" xfId="31552"/>
    <cellStyle name="40% - Accent4 2 3 2 2 3 3 2" xfId="31553"/>
    <cellStyle name="40% - Accent4 2 3 2 2 3 4" xfId="31554"/>
    <cellStyle name="40% - Accent4 2 3 2 2 3 5" xfId="31555"/>
    <cellStyle name="40% - Accent4 2 3 2 2 3 6" xfId="31556"/>
    <cellStyle name="40% - Accent4 2 3 2 2 3 7" xfId="31557"/>
    <cellStyle name="40% - Accent4 2 3 2 2 3 8" xfId="31558"/>
    <cellStyle name="40% - Accent4 2 3 2 2 3 9" xfId="31559"/>
    <cellStyle name="40% - Accent4 2 3 2 2 4" xfId="31560"/>
    <cellStyle name="40% - Accent4 2 3 2 2 4 2" xfId="31561"/>
    <cellStyle name="40% - Accent4 2 3 2 2 4 2 2" xfId="31562"/>
    <cellStyle name="40% - Accent4 2 3 2 2 4 2 3" xfId="31563"/>
    <cellStyle name="40% - Accent4 2 3 2 2 4 3" xfId="31564"/>
    <cellStyle name="40% - Accent4 2 3 2 2 4 3 2" xfId="31565"/>
    <cellStyle name="40% - Accent4 2 3 2 2 4 4" xfId="31566"/>
    <cellStyle name="40% - Accent4 2 3 2 2 4 5" xfId="31567"/>
    <cellStyle name="40% - Accent4 2 3 2 2 4 6" xfId="31568"/>
    <cellStyle name="40% - Accent4 2 3 2 2 4 7" xfId="31569"/>
    <cellStyle name="40% - Accent4 2 3 2 2 4 8" xfId="31570"/>
    <cellStyle name="40% - Accent4 2 3 2 2 4 9" xfId="31571"/>
    <cellStyle name="40% - Accent4 2 3 2 2 5" xfId="31572"/>
    <cellStyle name="40% - Accent4 2 3 2 2 5 2" xfId="31573"/>
    <cellStyle name="40% - Accent4 2 3 2 2 5 3" xfId="31574"/>
    <cellStyle name="40% - Accent4 2 3 2 2 6" xfId="31575"/>
    <cellStyle name="40% - Accent4 2 3 2 2 6 2" xfId="31576"/>
    <cellStyle name="40% - Accent4 2 3 2 2 7" xfId="31577"/>
    <cellStyle name="40% - Accent4 2 3 2 2 8" xfId="31578"/>
    <cellStyle name="40% - Accent4 2 3 2 2 9" xfId="31579"/>
    <cellStyle name="40% - Accent4 2 3 2 3" xfId="31580"/>
    <cellStyle name="40% - Accent4 2 3 2 3 2" xfId="31581"/>
    <cellStyle name="40% - Accent4 2 3 2 3 2 2" xfId="31582"/>
    <cellStyle name="40% - Accent4 2 3 2 3 2 3" xfId="31583"/>
    <cellStyle name="40% - Accent4 2 3 2 3 3" xfId="31584"/>
    <cellStyle name="40% - Accent4 2 3 2 3 3 2" xfId="31585"/>
    <cellStyle name="40% - Accent4 2 3 2 3 4" xfId="31586"/>
    <cellStyle name="40% - Accent4 2 3 2 3 5" xfId="31587"/>
    <cellStyle name="40% - Accent4 2 3 2 3 6" xfId="31588"/>
    <cellStyle name="40% - Accent4 2 3 2 3 7" xfId="31589"/>
    <cellStyle name="40% - Accent4 2 3 2 3 8" xfId="31590"/>
    <cellStyle name="40% - Accent4 2 3 2 3 9" xfId="31591"/>
    <cellStyle name="40% - Accent4 2 3 2 4" xfId="31592"/>
    <cellStyle name="40% - Accent4 2 3 2 4 2" xfId="31593"/>
    <cellStyle name="40% - Accent4 2 3 2 4 2 2" xfId="31594"/>
    <cellStyle name="40% - Accent4 2 3 2 4 2 3" xfId="31595"/>
    <cellStyle name="40% - Accent4 2 3 2 4 3" xfId="31596"/>
    <cellStyle name="40% - Accent4 2 3 2 4 3 2" xfId="31597"/>
    <cellStyle name="40% - Accent4 2 3 2 4 4" xfId="31598"/>
    <cellStyle name="40% - Accent4 2 3 2 4 5" xfId="31599"/>
    <cellStyle name="40% - Accent4 2 3 2 4 6" xfId="31600"/>
    <cellStyle name="40% - Accent4 2 3 2 4 7" xfId="31601"/>
    <cellStyle name="40% - Accent4 2 3 2 4 8" xfId="31602"/>
    <cellStyle name="40% - Accent4 2 3 2 4 9" xfId="31603"/>
    <cellStyle name="40% - Accent4 2 3 2 5" xfId="31604"/>
    <cellStyle name="40% - Accent4 2 3 2 5 2" xfId="31605"/>
    <cellStyle name="40% - Accent4 2 3 2 5 2 2" xfId="31606"/>
    <cellStyle name="40% - Accent4 2 3 2 5 2 3" xfId="31607"/>
    <cellStyle name="40% - Accent4 2 3 2 5 3" xfId="31608"/>
    <cellStyle name="40% - Accent4 2 3 2 5 3 2" xfId="31609"/>
    <cellStyle name="40% - Accent4 2 3 2 5 4" xfId="31610"/>
    <cellStyle name="40% - Accent4 2 3 2 5 5" xfId="31611"/>
    <cellStyle name="40% - Accent4 2 3 2 5 6" xfId="31612"/>
    <cellStyle name="40% - Accent4 2 3 2 5 7" xfId="31613"/>
    <cellStyle name="40% - Accent4 2 3 2 5 8" xfId="31614"/>
    <cellStyle name="40% - Accent4 2 3 2 5 9" xfId="31615"/>
    <cellStyle name="40% - Accent4 2 3 2 6" xfId="31616"/>
    <cellStyle name="40% - Accent4 2 3 2 6 2" xfId="31617"/>
    <cellStyle name="40% - Accent4 2 3 2 6 3" xfId="31618"/>
    <cellStyle name="40% - Accent4 2 3 2 7" xfId="31619"/>
    <cellStyle name="40% - Accent4 2 3 2 7 2" xfId="31620"/>
    <cellStyle name="40% - Accent4 2 3 2 8" xfId="31621"/>
    <cellStyle name="40% - Accent4 2 3 2 9" xfId="31622"/>
    <cellStyle name="40% - Accent4 2 3 3" xfId="31623"/>
    <cellStyle name="40% - Accent4 2 3 3 10" xfId="31624"/>
    <cellStyle name="40% - Accent4 2 3 3 11" xfId="31625"/>
    <cellStyle name="40% - Accent4 2 3 3 12" xfId="31626"/>
    <cellStyle name="40% - Accent4 2 3 3 13" xfId="31627"/>
    <cellStyle name="40% - Accent4 2 3 3 2" xfId="31628"/>
    <cellStyle name="40% - Accent4 2 3 3 2 10" xfId="31629"/>
    <cellStyle name="40% - Accent4 2 3 3 2 11" xfId="31630"/>
    <cellStyle name="40% - Accent4 2 3 3 2 12" xfId="31631"/>
    <cellStyle name="40% - Accent4 2 3 3 2 2" xfId="31632"/>
    <cellStyle name="40% - Accent4 2 3 3 2 2 2" xfId="31633"/>
    <cellStyle name="40% - Accent4 2 3 3 2 2 2 2" xfId="31634"/>
    <cellStyle name="40% - Accent4 2 3 3 2 2 2 3" xfId="31635"/>
    <cellStyle name="40% - Accent4 2 3 3 2 2 3" xfId="31636"/>
    <cellStyle name="40% - Accent4 2 3 3 2 2 3 2" xfId="31637"/>
    <cellStyle name="40% - Accent4 2 3 3 2 2 4" xfId="31638"/>
    <cellStyle name="40% - Accent4 2 3 3 2 2 5" xfId="31639"/>
    <cellStyle name="40% - Accent4 2 3 3 2 2 6" xfId="31640"/>
    <cellStyle name="40% - Accent4 2 3 3 2 2 7" xfId="31641"/>
    <cellStyle name="40% - Accent4 2 3 3 2 2 8" xfId="31642"/>
    <cellStyle name="40% - Accent4 2 3 3 2 2 9" xfId="31643"/>
    <cellStyle name="40% - Accent4 2 3 3 2 3" xfId="31644"/>
    <cellStyle name="40% - Accent4 2 3 3 2 3 2" xfId="31645"/>
    <cellStyle name="40% - Accent4 2 3 3 2 3 2 2" xfId="31646"/>
    <cellStyle name="40% - Accent4 2 3 3 2 3 2 3" xfId="31647"/>
    <cellStyle name="40% - Accent4 2 3 3 2 3 3" xfId="31648"/>
    <cellStyle name="40% - Accent4 2 3 3 2 3 3 2" xfId="31649"/>
    <cellStyle name="40% - Accent4 2 3 3 2 3 4" xfId="31650"/>
    <cellStyle name="40% - Accent4 2 3 3 2 3 5" xfId="31651"/>
    <cellStyle name="40% - Accent4 2 3 3 2 3 6" xfId="31652"/>
    <cellStyle name="40% - Accent4 2 3 3 2 3 7" xfId="31653"/>
    <cellStyle name="40% - Accent4 2 3 3 2 3 8" xfId="31654"/>
    <cellStyle name="40% - Accent4 2 3 3 2 3 9" xfId="31655"/>
    <cellStyle name="40% - Accent4 2 3 3 2 4" xfId="31656"/>
    <cellStyle name="40% - Accent4 2 3 3 2 4 2" xfId="31657"/>
    <cellStyle name="40% - Accent4 2 3 3 2 4 2 2" xfId="31658"/>
    <cellStyle name="40% - Accent4 2 3 3 2 4 2 3" xfId="31659"/>
    <cellStyle name="40% - Accent4 2 3 3 2 4 3" xfId="31660"/>
    <cellStyle name="40% - Accent4 2 3 3 2 4 3 2" xfId="31661"/>
    <cellStyle name="40% - Accent4 2 3 3 2 4 4" xfId="31662"/>
    <cellStyle name="40% - Accent4 2 3 3 2 4 5" xfId="31663"/>
    <cellStyle name="40% - Accent4 2 3 3 2 4 6" xfId="31664"/>
    <cellStyle name="40% - Accent4 2 3 3 2 4 7" xfId="31665"/>
    <cellStyle name="40% - Accent4 2 3 3 2 4 8" xfId="31666"/>
    <cellStyle name="40% - Accent4 2 3 3 2 4 9" xfId="31667"/>
    <cellStyle name="40% - Accent4 2 3 3 2 5" xfId="31668"/>
    <cellStyle name="40% - Accent4 2 3 3 2 5 2" xfId="31669"/>
    <cellStyle name="40% - Accent4 2 3 3 2 5 3" xfId="31670"/>
    <cellStyle name="40% - Accent4 2 3 3 2 6" xfId="31671"/>
    <cellStyle name="40% - Accent4 2 3 3 2 6 2" xfId="31672"/>
    <cellStyle name="40% - Accent4 2 3 3 2 7" xfId="31673"/>
    <cellStyle name="40% - Accent4 2 3 3 2 8" xfId="31674"/>
    <cellStyle name="40% - Accent4 2 3 3 2 9" xfId="31675"/>
    <cellStyle name="40% - Accent4 2 3 3 3" xfId="31676"/>
    <cellStyle name="40% - Accent4 2 3 3 3 2" xfId="31677"/>
    <cellStyle name="40% - Accent4 2 3 3 3 2 2" xfId="31678"/>
    <cellStyle name="40% - Accent4 2 3 3 3 2 3" xfId="31679"/>
    <cellStyle name="40% - Accent4 2 3 3 3 3" xfId="31680"/>
    <cellStyle name="40% - Accent4 2 3 3 3 3 2" xfId="31681"/>
    <cellStyle name="40% - Accent4 2 3 3 3 4" xfId="31682"/>
    <cellStyle name="40% - Accent4 2 3 3 3 5" xfId="31683"/>
    <cellStyle name="40% - Accent4 2 3 3 3 6" xfId="31684"/>
    <cellStyle name="40% - Accent4 2 3 3 3 7" xfId="31685"/>
    <cellStyle name="40% - Accent4 2 3 3 3 8" xfId="31686"/>
    <cellStyle name="40% - Accent4 2 3 3 3 9" xfId="31687"/>
    <cellStyle name="40% - Accent4 2 3 3 4" xfId="31688"/>
    <cellStyle name="40% - Accent4 2 3 3 4 2" xfId="31689"/>
    <cellStyle name="40% - Accent4 2 3 3 4 2 2" xfId="31690"/>
    <cellStyle name="40% - Accent4 2 3 3 4 2 3" xfId="31691"/>
    <cellStyle name="40% - Accent4 2 3 3 4 3" xfId="31692"/>
    <cellStyle name="40% - Accent4 2 3 3 4 3 2" xfId="31693"/>
    <cellStyle name="40% - Accent4 2 3 3 4 4" xfId="31694"/>
    <cellStyle name="40% - Accent4 2 3 3 4 5" xfId="31695"/>
    <cellStyle name="40% - Accent4 2 3 3 4 6" xfId="31696"/>
    <cellStyle name="40% - Accent4 2 3 3 4 7" xfId="31697"/>
    <cellStyle name="40% - Accent4 2 3 3 4 8" xfId="31698"/>
    <cellStyle name="40% - Accent4 2 3 3 4 9" xfId="31699"/>
    <cellStyle name="40% - Accent4 2 3 3 5" xfId="31700"/>
    <cellStyle name="40% - Accent4 2 3 3 5 2" xfId="31701"/>
    <cellStyle name="40% - Accent4 2 3 3 5 2 2" xfId="31702"/>
    <cellStyle name="40% - Accent4 2 3 3 5 2 3" xfId="31703"/>
    <cellStyle name="40% - Accent4 2 3 3 5 3" xfId="31704"/>
    <cellStyle name="40% - Accent4 2 3 3 5 3 2" xfId="31705"/>
    <cellStyle name="40% - Accent4 2 3 3 5 4" xfId="31706"/>
    <cellStyle name="40% - Accent4 2 3 3 5 5" xfId="31707"/>
    <cellStyle name="40% - Accent4 2 3 3 5 6" xfId="31708"/>
    <cellStyle name="40% - Accent4 2 3 3 5 7" xfId="31709"/>
    <cellStyle name="40% - Accent4 2 3 3 5 8" xfId="31710"/>
    <cellStyle name="40% - Accent4 2 3 3 5 9" xfId="31711"/>
    <cellStyle name="40% - Accent4 2 3 3 6" xfId="31712"/>
    <cellStyle name="40% - Accent4 2 3 3 6 2" xfId="31713"/>
    <cellStyle name="40% - Accent4 2 3 3 6 3" xfId="31714"/>
    <cellStyle name="40% - Accent4 2 3 3 7" xfId="31715"/>
    <cellStyle name="40% - Accent4 2 3 3 7 2" xfId="31716"/>
    <cellStyle name="40% - Accent4 2 3 3 8" xfId="31717"/>
    <cellStyle name="40% - Accent4 2 3 3 9" xfId="31718"/>
    <cellStyle name="40% - Accent4 2 3 4" xfId="31719"/>
    <cellStyle name="40% - Accent4 2 3 4 10" xfId="31720"/>
    <cellStyle name="40% - Accent4 2 3 4 11" xfId="31721"/>
    <cellStyle name="40% - Accent4 2 3 4 12" xfId="31722"/>
    <cellStyle name="40% - Accent4 2 3 4 2" xfId="31723"/>
    <cellStyle name="40% - Accent4 2 3 4 2 2" xfId="31724"/>
    <cellStyle name="40% - Accent4 2 3 4 2 2 2" xfId="31725"/>
    <cellStyle name="40% - Accent4 2 3 4 2 2 3" xfId="31726"/>
    <cellStyle name="40% - Accent4 2 3 4 2 3" xfId="31727"/>
    <cellStyle name="40% - Accent4 2 3 4 2 3 2" xfId="31728"/>
    <cellStyle name="40% - Accent4 2 3 4 2 4" xfId="31729"/>
    <cellStyle name="40% - Accent4 2 3 4 2 5" xfId="31730"/>
    <cellStyle name="40% - Accent4 2 3 4 2 6" xfId="31731"/>
    <cellStyle name="40% - Accent4 2 3 4 2 7" xfId="31732"/>
    <cellStyle name="40% - Accent4 2 3 4 2 8" xfId="31733"/>
    <cellStyle name="40% - Accent4 2 3 4 2 9" xfId="31734"/>
    <cellStyle name="40% - Accent4 2 3 4 3" xfId="31735"/>
    <cellStyle name="40% - Accent4 2 3 4 3 2" xfId="31736"/>
    <cellStyle name="40% - Accent4 2 3 4 3 2 2" xfId="31737"/>
    <cellStyle name="40% - Accent4 2 3 4 3 2 3" xfId="31738"/>
    <cellStyle name="40% - Accent4 2 3 4 3 3" xfId="31739"/>
    <cellStyle name="40% - Accent4 2 3 4 3 3 2" xfId="31740"/>
    <cellStyle name="40% - Accent4 2 3 4 3 4" xfId="31741"/>
    <cellStyle name="40% - Accent4 2 3 4 3 5" xfId="31742"/>
    <cellStyle name="40% - Accent4 2 3 4 3 6" xfId="31743"/>
    <cellStyle name="40% - Accent4 2 3 4 3 7" xfId="31744"/>
    <cellStyle name="40% - Accent4 2 3 4 3 8" xfId="31745"/>
    <cellStyle name="40% - Accent4 2 3 4 3 9" xfId="31746"/>
    <cellStyle name="40% - Accent4 2 3 4 4" xfId="31747"/>
    <cellStyle name="40% - Accent4 2 3 4 4 2" xfId="31748"/>
    <cellStyle name="40% - Accent4 2 3 4 4 2 2" xfId="31749"/>
    <cellStyle name="40% - Accent4 2 3 4 4 2 3" xfId="31750"/>
    <cellStyle name="40% - Accent4 2 3 4 4 3" xfId="31751"/>
    <cellStyle name="40% - Accent4 2 3 4 4 3 2" xfId="31752"/>
    <cellStyle name="40% - Accent4 2 3 4 4 4" xfId="31753"/>
    <cellStyle name="40% - Accent4 2 3 4 4 5" xfId="31754"/>
    <cellStyle name="40% - Accent4 2 3 4 4 6" xfId="31755"/>
    <cellStyle name="40% - Accent4 2 3 4 4 7" xfId="31756"/>
    <cellStyle name="40% - Accent4 2 3 4 4 8" xfId="31757"/>
    <cellStyle name="40% - Accent4 2 3 4 4 9" xfId="31758"/>
    <cellStyle name="40% - Accent4 2 3 4 5" xfId="31759"/>
    <cellStyle name="40% - Accent4 2 3 4 5 2" xfId="31760"/>
    <cellStyle name="40% - Accent4 2 3 4 5 3" xfId="31761"/>
    <cellStyle name="40% - Accent4 2 3 4 6" xfId="31762"/>
    <cellStyle name="40% - Accent4 2 3 4 6 2" xfId="31763"/>
    <cellStyle name="40% - Accent4 2 3 4 7" xfId="31764"/>
    <cellStyle name="40% - Accent4 2 3 4 8" xfId="31765"/>
    <cellStyle name="40% - Accent4 2 3 4 9" xfId="31766"/>
    <cellStyle name="40% - Accent4 2 3 5" xfId="31767"/>
    <cellStyle name="40% - Accent4 2 3 5 2" xfId="31768"/>
    <cellStyle name="40% - Accent4 2 3 5 2 2" xfId="31769"/>
    <cellStyle name="40% - Accent4 2 3 5 2 3" xfId="31770"/>
    <cellStyle name="40% - Accent4 2 3 5 3" xfId="31771"/>
    <cellStyle name="40% - Accent4 2 3 5 3 2" xfId="31772"/>
    <cellStyle name="40% - Accent4 2 3 5 4" xfId="31773"/>
    <cellStyle name="40% - Accent4 2 3 5 5" xfId="31774"/>
    <cellStyle name="40% - Accent4 2 3 5 6" xfId="31775"/>
    <cellStyle name="40% - Accent4 2 3 5 7" xfId="31776"/>
    <cellStyle name="40% - Accent4 2 3 5 8" xfId="31777"/>
    <cellStyle name="40% - Accent4 2 3 5 9" xfId="31778"/>
    <cellStyle name="40% - Accent4 2 3 6" xfId="31779"/>
    <cellStyle name="40% - Accent4 2 3 6 2" xfId="31780"/>
    <cellStyle name="40% - Accent4 2 3 6 2 2" xfId="31781"/>
    <cellStyle name="40% - Accent4 2 3 6 2 3" xfId="31782"/>
    <cellStyle name="40% - Accent4 2 3 6 3" xfId="31783"/>
    <cellStyle name="40% - Accent4 2 3 6 3 2" xfId="31784"/>
    <cellStyle name="40% - Accent4 2 3 6 4" xfId="31785"/>
    <cellStyle name="40% - Accent4 2 3 6 5" xfId="31786"/>
    <cellStyle name="40% - Accent4 2 3 6 6" xfId="31787"/>
    <cellStyle name="40% - Accent4 2 3 6 7" xfId="31788"/>
    <cellStyle name="40% - Accent4 2 3 6 8" xfId="31789"/>
    <cellStyle name="40% - Accent4 2 3 6 9" xfId="31790"/>
    <cellStyle name="40% - Accent4 2 3 7" xfId="31791"/>
    <cellStyle name="40% - Accent4 2 3 7 2" xfId="31792"/>
    <cellStyle name="40% - Accent4 2 3 7 2 2" xfId="31793"/>
    <cellStyle name="40% - Accent4 2 3 7 2 3" xfId="31794"/>
    <cellStyle name="40% - Accent4 2 3 7 3" xfId="31795"/>
    <cellStyle name="40% - Accent4 2 3 7 3 2" xfId="31796"/>
    <cellStyle name="40% - Accent4 2 3 7 4" xfId="31797"/>
    <cellStyle name="40% - Accent4 2 3 7 5" xfId="31798"/>
    <cellStyle name="40% - Accent4 2 3 7 6" xfId="31799"/>
    <cellStyle name="40% - Accent4 2 3 7 7" xfId="31800"/>
    <cellStyle name="40% - Accent4 2 3 7 8" xfId="31801"/>
    <cellStyle name="40% - Accent4 2 3 7 9" xfId="31802"/>
    <cellStyle name="40% - Accent4 2 3 8" xfId="31803"/>
    <cellStyle name="40% - Accent4 2 3 8 2" xfId="31804"/>
    <cellStyle name="40% - Accent4 2 3 8 3" xfId="31805"/>
    <cellStyle name="40% - Accent4 2 3 9" xfId="31806"/>
    <cellStyle name="40% - Accent4 2 3 9 2" xfId="31807"/>
    <cellStyle name="40% - Accent4 2 4" xfId="31808"/>
    <cellStyle name="40% - Accent4 2 4 10" xfId="31809"/>
    <cellStyle name="40% - Accent4 2 4 11" xfId="31810"/>
    <cellStyle name="40% - Accent4 2 4 12" xfId="31811"/>
    <cellStyle name="40% - Accent4 2 4 13" xfId="31812"/>
    <cellStyle name="40% - Accent4 2 4 14" xfId="31813"/>
    <cellStyle name="40% - Accent4 2 4 15" xfId="31814"/>
    <cellStyle name="40% - Accent4 2 4 2" xfId="31815"/>
    <cellStyle name="40% - Accent4 2 4 2 10" xfId="31816"/>
    <cellStyle name="40% - Accent4 2 4 2 11" xfId="31817"/>
    <cellStyle name="40% - Accent4 2 4 2 12" xfId="31818"/>
    <cellStyle name="40% - Accent4 2 4 2 13" xfId="31819"/>
    <cellStyle name="40% - Accent4 2 4 2 2" xfId="31820"/>
    <cellStyle name="40% - Accent4 2 4 2 2 10" xfId="31821"/>
    <cellStyle name="40% - Accent4 2 4 2 2 11" xfId="31822"/>
    <cellStyle name="40% - Accent4 2 4 2 2 12" xfId="31823"/>
    <cellStyle name="40% - Accent4 2 4 2 2 2" xfId="31824"/>
    <cellStyle name="40% - Accent4 2 4 2 2 2 2" xfId="31825"/>
    <cellStyle name="40% - Accent4 2 4 2 2 2 2 2" xfId="31826"/>
    <cellStyle name="40% - Accent4 2 4 2 2 2 2 3" xfId="31827"/>
    <cellStyle name="40% - Accent4 2 4 2 2 2 3" xfId="31828"/>
    <cellStyle name="40% - Accent4 2 4 2 2 2 3 2" xfId="31829"/>
    <cellStyle name="40% - Accent4 2 4 2 2 2 4" xfId="31830"/>
    <cellStyle name="40% - Accent4 2 4 2 2 2 5" xfId="31831"/>
    <cellStyle name="40% - Accent4 2 4 2 2 2 6" xfId="31832"/>
    <cellStyle name="40% - Accent4 2 4 2 2 2 7" xfId="31833"/>
    <cellStyle name="40% - Accent4 2 4 2 2 2 8" xfId="31834"/>
    <cellStyle name="40% - Accent4 2 4 2 2 2 9" xfId="31835"/>
    <cellStyle name="40% - Accent4 2 4 2 2 3" xfId="31836"/>
    <cellStyle name="40% - Accent4 2 4 2 2 3 2" xfId="31837"/>
    <cellStyle name="40% - Accent4 2 4 2 2 3 2 2" xfId="31838"/>
    <cellStyle name="40% - Accent4 2 4 2 2 3 2 3" xfId="31839"/>
    <cellStyle name="40% - Accent4 2 4 2 2 3 3" xfId="31840"/>
    <cellStyle name="40% - Accent4 2 4 2 2 3 3 2" xfId="31841"/>
    <cellStyle name="40% - Accent4 2 4 2 2 3 4" xfId="31842"/>
    <cellStyle name="40% - Accent4 2 4 2 2 3 5" xfId="31843"/>
    <cellStyle name="40% - Accent4 2 4 2 2 3 6" xfId="31844"/>
    <cellStyle name="40% - Accent4 2 4 2 2 3 7" xfId="31845"/>
    <cellStyle name="40% - Accent4 2 4 2 2 3 8" xfId="31846"/>
    <cellStyle name="40% - Accent4 2 4 2 2 3 9" xfId="31847"/>
    <cellStyle name="40% - Accent4 2 4 2 2 4" xfId="31848"/>
    <cellStyle name="40% - Accent4 2 4 2 2 4 2" xfId="31849"/>
    <cellStyle name="40% - Accent4 2 4 2 2 4 2 2" xfId="31850"/>
    <cellStyle name="40% - Accent4 2 4 2 2 4 2 3" xfId="31851"/>
    <cellStyle name="40% - Accent4 2 4 2 2 4 3" xfId="31852"/>
    <cellStyle name="40% - Accent4 2 4 2 2 4 3 2" xfId="31853"/>
    <cellStyle name="40% - Accent4 2 4 2 2 4 4" xfId="31854"/>
    <cellStyle name="40% - Accent4 2 4 2 2 4 5" xfId="31855"/>
    <cellStyle name="40% - Accent4 2 4 2 2 4 6" xfId="31856"/>
    <cellStyle name="40% - Accent4 2 4 2 2 4 7" xfId="31857"/>
    <cellStyle name="40% - Accent4 2 4 2 2 4 8" xfId="31858"/>
    <cellStyle name="40% - Accent4 2 4 2 2 4 9" xfId="31859"/>
    <cellStyle name="40% - Accent4 2 4 2 2 5" xfId="31860"/>
    <cellStyle name="40% - Accent4 2 4 2 2 5 2" xfId="31861"/>
    <cellStyle name="40% - Accent4 2 4 2 2 5 3" xfId="31862"/>
    <cellStyle name="40% - Accent4 2 4 2 2 6" xfId="31863"/>
    <cellStyle name="40% - Accent4 2 4 2 2 6 2" xfId="31864"/>
    <cellStyle name="40% - Accent4 2 4 2 2 7" xfId="31865"/>
    <cellStyle name="40% - Accent4 2 4 2 2 8" xfId="31866"/>
    <cellStyle name="40% - Accent4 2 4 2 2 9" xfId="31867"/>
    <cellStyle name="40% - Accent4 2 4 2 3" xfId="31868"/>
    <cellStyle name="40% - Accent4 2 4 2 3 2" xfId="31869"/>
    <cellStyle name="40% - Accent4 2 4 2 3 2 2" xfId="31870"/>
    <cellStyle name="40% - Accent4 2 4 2 3 2 3" xfId="31871"/>
    <cellStyle name="40% - Accent4 2 4 2 3 3" xfId="31872"/>
    <cellStyle name="40% - Accent4 2 4 2 3 3 2" xfId="31873"/>
    <cellStyle name="40% - Accent4 2 4 2 3 4" xfId="31874"/>
    <cellStyle name="40% - Accent4 2 4 2 3 5" xfId="31875"/>
    <cellStyle name="40% - Accent4 2 4 2 3 6" xfId="31876"/>
    <cellStyle name="40% - Accent4 2 4 2 3 7" xfId="31877"/>
    <cellStyle name="40% - Accent4 2 4 2 3 8" xfId="31878"/>
    <cellStyle name="40% - Accent4 2 4 2 3 9" xfId="31879"/>
    <cellStyle name="40% - Accent4 2 4 2 4" xfId="31880"/>
    <cellStyle name="40% - Accent4 2 4 2 4 2" xfId="31881"/>
    <cellStyle name="40% - Accent4 2 4 2 4 2 2" xfId="31882"/>
    <cellStyle name="40% - Accent4 2 4 2 4 2 3" xfId="31883"/>
    <cellStyle name="40% - Accent4 2 4 2 4 3" xfId="31884"/>
    <cellStyle name="40% - Accent4 2 4 2 4 3 2" xfId="31885"/>
    <cellStyle name="40% - Accent4 2 4 2 4 4" xfId="31886"/>
    <cellStyle name="40% - Accent4 2 4 2 4 5" xfId="31887"/>
    <cellStyle name="40% - Accent4 2 4 2 4 6" xfId="31888"/>
    <cellStyle name="40% - Accent4 2 4 2 4 7" xfId="31889"/>
    <cellStyle name="40% - Accent4 2 4 2 4 8" xfId="31890"/>
    <cellStyle name="40% - Accent4 2 4 2 4 9" xfId="31891"/>
    <cellStyle name="40% - Accent4 2 4 2 5" xfId="31892"/>
    <cellStyle name="40% - Accent4 2 4 2 5 2" xfId="31893"/>
    <cellStyle name="40% - Accent4 2 4 2 5 2 2" xfId="31894"/>
    <cellStyle name="40% - Accent4 2 4 2 5 2 3" xfId="31895"/>
    <cellStyle name="40% - Accent4 2 4 2 5 3" xfId="31896"/>
    <cellStyle name="40% - Accent4 2 4 2 5 3 2" xfId="31897"/>
    <cellStyle name="40% - Accent4 2 4 2 5 4" xfId="31898"/>
    <cellStyle name="40% - Accent4 2 4 2 5 5" xfId="31899"/>
    <cellStyle name="40% - Accent4 2 4 2 5 6" xfId="31900"/>
    <cellStyle name="40% - Accent4 2 4 2 5 7" xfId="31901"/>
    <cellStyle name="40% - Accent4 2 4 2 5 8" xfId="31902"/>
    <cellStyle name="40% - Accent4 2 4 2 5 9" xfId="31903"/>
    <cellStyle name="40% - Accent4 2 4 2 6" xfId="31904"/>
    <cellStyle name="40% - Accent4 2 4 2 6 2" xfId="31905"/>
    <cellStyle name="40% - Accent4 2 4 2 6 3" xfId="31906"/>
    <cellStyle name="40% - Accent4 2 4 2 7" xfId="31907"/>
    <cellStyle name="40% - Accent4 2 4 2 7 2" xfId="31908"/>
    <cellStyle name="40% - Accent4 2 4 2 8" xfId="31909"/>
    <cellStyle name="40% - Accent4 2 4 2 9" xfId="31910"/>
    <cellStyle name="40% - Accent4 2 4 3" xfId="31911"/>
    <cellStyle name="40% - Accent4 2 4 3 10" xfId="31912"/>
    <cellStyle name="40% - Accent4 2 4 3 11" xfId="31913"/>
    <cellStyle name="40% - Accent4 2 4 3 12" xfId="31914"/>
    <cellStyle name="40% - Accent4 2 4 3 13" xfId="31915"/>
    <cellStyle name="40% - Accent4 2 4 3 2" xfId="31916"/>
    <cellStyle name="40% - Accent4 2 4 3 2 10" xfId="31917"/>
    <cellStyle name="40% - Accent4 2 4 3 2 11" xfId="31918"/>
    <cellStyle name="40% - Accent4 2 4 3 2 12" xfId="31919"/>
    <cellStyle name="40% - Accent4 2 4 3 2 2" xfId="31920"/>
    <cellStyle name="40% - Accent4 2 4 3 2 2 2" xfId="31921"/>
    <cellStyle name="40% - Accent4 2 4 3 2 2 2 2" xfId="31922"/>
    <cellStyle name="40% - Accent4 2 4 3 2 2 2 3" xfId="31923"/>
    <cellStyle name="40% - Accent4 2 4 3 2 2 3" xfId="31924"/>
    <cellStyle name="40% - Accent4 2 4 3 2 2 3 2" xfId="31925"/>
    <cellStyle name="40% - Accent4 2 4 3 2 2 4" xfId="31926"/>
    <cellStyle name="40% - Accent4 2 4 3 2 2 5" xfId="31927"/>
    <cellStyle name="40% - Accent4 2 4 3 2 2 6" xfId="31928"/>
    <cellStyle name="40% - Accent4 2 4 3 2 2 7" xfId="31929"/>
    <cellStyle name="40% - Accent4 2 4 3 2 2 8" xfId="31930"/>
    <cellStyle name="40% - Accent4 2 4 3 2 2 9" xfId="31931"/>
    <cellStyle name="40% - Accent4 2 4 3 2 3" xfId="31932"/>
    <cellStyle name="40% - Accent4 2 4 3 2 3 2" xfId="31933"/>
    <cellStyle name="40% - Accent4 2 4 3 2 3 2 2" xfId="31934"/>
    <cellStyle name="40% - Accent4 2 4 3 2 3 2 3" xfId="31935"/>
    <cellStyle name="40% - Accent4 2 4 3 2 3 3" xfId="31936"/>
    <cellStyle name="40% - Accent4 2 4 3 2 3 3 2" xfId="31937"/>
    <cellStyle name="40% - Accent4 2 4 3 2 3 4" xfId="31938"/>
    <cellStyle name="40% - Accent4 2 4 3 2 3 5" xfId="31939"/>
    <cellStyle name="40% - Accent4 2 4 3 2 3 6" xfId="31940"/>
    <cellStyle name="40% - Accent4 2 4 3 2 3 7" xfId="31941"/>
    <cellStyle name="40% - Accent4 2 4 3 2 3 8" xfId="31942"/>
    <cellStyle name="40% - Accent4 2 4 3 2 3 9" xfId="31943"/>
    <cellStyle name="40% - Accent4 2 4 3 2 4" xfId="31944"/>
    <cellStyle name="40% - Accent4 2 4 3 2 4 2" xfId="31945"/>
    <cellStyle name="40% - Accent4 2 4 3 2 4 2 2" xfId="31946"/>
    <cellStyle name="40% - Accent4 2 4 3 2 4 2 3" xfId="31947"/>
    <cellStyle name="40% - Accent4 2 4 3 2 4 3" xfId="31948"/>
    <cellStyle name="40% - Accent4 2 4 3 2 4 3 2" xfId="31949"/>
    <cellStyle name="40% - Accent4 2 4 3 2 4 4" xfId="31950"/>
    <cellStyle name="40% - Accent4 2 4 3 2 4 5" xfId="31951"/>
    <cellStyle name="40% - Accent4 2 4 3 2 4 6" xfId="31952"/>
    <cellStyle name="40% - Accent4 2 4 3 2 4 7" xfId="31953"/>
    <cellStyle name="40% - Accent4 2 4 3 2 4 8" xfId="31954"/>
    <cellStyle name="40% - Accent4 2 4 3 2 4 9" xfId="31955"/>
    <cellStyle name="40% - Accent4 2 4 3 2 5" xfId="31956"/>
    <cellStyle name="40% - Accent4 2 4 3 2 5 2" xfId="31957"/>
    <cellStyle name="40% - Accent4 2 4 3 2 5 3" xfId="31958"/>
    <cellStyle name="40% - Accent4 2 4 3 2 6" xfId="31959"/>
    <cellStyle name="40% - Accent4 2 4 3 2 6 2" xfId="31960"/>
    <cellStyle name="40% - Accent4 2 4 3 2 7" xfId="31961"/>
    <cellStyle name="40% - Accent4 2 4 3 2 8" xfId="31962"/>
    <cellStyle name="40% - Accent4 2 4 3 2 9" xfId="31963"/>
    <cellStyle name="40% - Accent4 2 4 3 3" xfId="31964"/>
    <cellStyle name="40% - Accent4 2 4 3 3 2" xfId="31965"/>
    <cellStyle name="40% - Accent4 2 4 3 3 2 2" xfId="31966"/>
    <cellStyle name="40% - Accent4 2 4 3 3 2 3" xfId="31967"/>
    <cellStyle name="40% - Accent4 2 4 3 3 3" xfId="31968"/>
    <cellStyle name="40% - Accent4 2 4 3 3 3 2" xfId="31969"/>
    <cellStyle name="40% - Accent4 2 4 3 3 4" xfId="31970"/>
    <cellStyle name="40% - Accent4 2 4 3 3 5" xfId="31971"/>
    <cellStyle name="40% - Accent4 2 4 3 3 6" xfId="31972"/>
    <cellStyle name="40% - Accent4 2 4 3 3 7" xfId="31973"/>
    <cellStyle name="40% - Accent4 2 4 3 3 8" xfId="31974"/>
    <cellStyle name="40% - Accent4 2 4 3 3 9" xfId="31975"/>
    <cellStyle name="40% - Accent4 2 4 3 4" xfId="31976"/>
    <cellStyle name="40% - Accent4 2 4 3 4 2" xfId="31977"/>
    <cellStyle name="40% - Accent4 2 4 3 4 2 2" xfId="31978"/>
    <cellStyle name="40% - Accent4 2 4 3 4 2 3" xfId="31979"/>
    <cellStyle name="40% - Accent4 2 4 3 4 3" xfId="31980"/>
    <cellStyle name="40% - Accent4 2 4 3 4 3 2" xfId="31981"/>
    <cellStyle name="40% - Accent4 2 4 3 4 4" xfId="31982"/>
    <cellStyle name="40% - Accent4 2 4 3 4 5" xfId="31983"/>
    <cellStyle name="40% - Accent4 2 4 3 4 6" xfId="31984"/>
    <cellStyle name="40% - Accent4 2 4 3 4 7" xfId="31985"/>
    <cellStyle name="40% - Accent4 2 4 3 4 8" xfId="31986"/>
    <cellStyle name="40% - Accent4 2 4 3 4 9" xfId="31987"/>
    <cellStyle name="40% - Accent4 2 4 3 5" xfId="31988"/>
    <cellStyle name="40% - Accent4 2 4 3 5 2" xfId="31989"/>
    <cellStyle name="40% - Accent4 2 4 3 5 2 2" xfId="31990"/>
    <cellStyle name="40% - Accent4 2 4 3 5 2 3" xfId="31991"/>
    <cellStyle name="40% - Accent4 2 4 3 5 3" xfId="31992"/>
    <cellStyle name="40% - Accent4 2 4 3 5 3 2" xfId="31993"/>
    <cellStyle name="40% - Accent4 2 4 3 5 4" xfId="31994"/>
    <cellStyle name="40% - Accent4 2 4 3 5 5" xfId="31995"/>
    <cellStyle name="40% - Accent4 2 4 3 5 6" xfId="31996"/>
    <cellStyle name="40% - Accent4 2 4 3 5 7" xfId="31997"/>
    <cellStyle name="40% - Accent4 2 4 3 5 8" xfId="31998"/>
    <cellStyle name="40% - Accent4 2 4 3 5 9" xfId="31999"/>
    <cellStyle name="40% - Accent4 2 4 3 6" xfId="32000"/>
    <cellStyle name="40% - Accent4 2 4 3 6 2" xfId="32001"/>
    <cellStyle name="40% - Accent4 2 4 3 6 3" xfId="32002"/>
    <cellStyle name="40% - Accent4 2 4 3 7" xfId="32003"/>
    <cellStyle name="40% - Accent4 2 4 3 7 2" xfId="32004"/>
    <cellStyle name="40% - Accent4 2 4 3 8" xfId="32005"/>
    <cellStyle name="40% - Accent4 2 4 3 9" xfId="32006"/>
    <cellStyle name="40% - Accent4 2 4 4" xfId="32007"/>
    <cellStyle name="40% - Accent4 2 4 4 10" xfId="32008"/>
    <cellStyle name="40% - Accent4 2 4 4 11" xfId="32009"/>
    <cellStyle name="40% - Accent4 2 4 4 12" xfId="32010"/>
    <cellStyle name="40% - Accent4 2 4 4 2" xfId="32011"/>
    <cellStyle name="40% - Accent4 2 4 4 2 2" xfId="32012"/>
    <cellStyle name="40% - Accent4 2 4 4 2 2 2" xfId="32013"/>
    <cellStyle name="40% - Accent4 2 4 4 2 2 3" xfId="32014"/>
    <cellStyle name="40% - Accent4 2 4 4 2 3" xfId="32015"/>
    <cellStyle name="40% - Accent4 2 4 4 2 3 2" xfId="32016"/>
    <cellStyle name="40% - Accent4 2 4 4 2 4" xfId="32017"/>
    <cellStyle name="40% - Accent4 2 4 4 2 5" xfId="32018"/>
    <cellStyle name="40% - Accent4 2 4 4 2 6" xfId="32019"/>
    <cellStyle name="40% - Accent4 2 4 4 2 7" xfId="32020"/>
    <cellStyle name="40% - Accent4 2 4 4 2 8" xfId="32021"/>
    <cellStyle name="40% - Accent4 2 4 4 2 9" xfId="32022"/>
    <cellStyle name="40% - Accent4 2 4 4 3" xfId="32023"/>
    <cellStyle name="40% - Accent4 2 4 4 3 2" xfId="32024"/>
    <cellStyle name="40% - Accent4 2 4 4 3 2 2" xfId="32025"/>
    <cellStyle name="40% - Accent4 2 4 4 3 2 3" xfId="32026"/>
    <cellStyle name="40% - Accent4 2 4 4 3 3" xfId="32027"/>
    <cellStyle name="40% - Accent4 2 4 4 3 3 2" xfId="32028"/>
    <cellStyle name="40% - Accent4 2 4 4 3 4" xfId="32029"/>
    <cellStyle name="40% - Accent4 2 4 4 3 5" xfId="32030"/>
    <cellStyle name="40% - Accent4 2 4 4 3 6" xfId="32031"/>
    <cellStyle name="40% - Accent4 2 4 4 3 7" xfId="32032"/>
    <cellStyle name="40% - Accent4 2 4 4 3 8" xfId="32033"/>
    <cellStyle name="40% - Accent4 2 4 4 3 9" xfId="32034"/>
    <cellStyle name="40% - Accent4 2 4 4 4" xfId="32035"/>
    <cellStyle name="40% - Accent4 2 4 4 4 2" xfId="32036"/>
    <cellStyle name="40% - Accent4 2 4 4 4 2 2" xfId="32037"/>
    <cellStyle name="40% - Accent4 2 4 4 4 2 3" xfId="32038"/>
    <cellStyle name="40% - Accent4 2 4 4 4 3" xfId="32039"/>
    <cellStyle name="40% - Accent4 2 4 4 4 3 2" xfId="32040"/>
    <cellStyle name="40% - Accent4 2 4 4 4 4" xfId="32041"/>
    <cellStyle name="40% - Accent4 2 4 4 4 5" xfId="32042"/>
    <cellStyle name="40% - Accent4 2 4 4 4 6" xfId="32043"/>
    <cellStyle name="40% - Accent4 2 4 4 4 7" xfId="32044"/>
    <cellStyle name="40% - Accent4 2 4 4 4 8" xfId="32045"/>
    <cellStyle name="40% - Accent4 2 4 4 4 9" xfId="32046"/>
    <cellStyle name="40% - Accent4 2 4 4 5" xfId="32047"/>
    <cellStyle name="40% - Accent4 2 4 4 5 2" xfId="32048"/>
    <cellStyle name="40% - Accent4 2 4 4 5 3" xfId="32049"/>
    <cellStyle name="40% - Accent4 2 4 4 6" xfId="32050"/>
    <cellStyle name="40% - Accent4 2 4 4 6 2" xfId="32051"/>
    <cellStyle name="40% - Accent4 2 4 4 7" xfId="32052"/>
    <cellStyle name="40% - Accent4 2 4 4 8" xfId="32053"/>
    <cellStyle name="40% - Accent4 2 4 4 9" xfId="32054"/>
    <cellStyle name="40% - Accent4 2 4 5" xfId="32055"/>
    <cellStyle name="40% - Accent4 2 4 5 2" xfId="32056"/>
    <cellStyle name="40% - Accent4 2 4 5 2 2" xfId="32057"/>
    <cellStyle name="40% - Accent4 2 4 5 2 3" xfId="32058"/>
    <cellStyle name="40% - Accent4 2 4 5 3" xfId="32059"/>
    <cellStyle name="40% - Accent4 2 4 5 3 2" xfId="32060"/>
    <cellStyle name="40% - Accent4 2 4 5 4" xfId="32061"/>
    <cellStyle name="40% - Accent4 2 4 5 5" xfId="32062"/>
    <cellStyle name="40% - Accent4 2 4 5 6" xfId="32063"/>
    <cellStyle name="40% - Accent4 2 4 5 7" xfId="32064"/>
    <cellStyle name="40% - Accent4 2 4 5 8" xfId="32065"/>
    <cellStyle name="40% - Accent4 2 4 5 9" xfId="32066"/>
    <cellStyle name="40% - Accent4 2 4 6" xfId="32067"/>
    <cellStyle name="40% - Accent4 2 4 6 2" xfId="32068"/>
    <cellStyle name="40% - Accent4 2 4 6 2 2" xfId="32069"/>
    <cellStyle name="40% - Accent4 2 4 6 2 3" xfId="32070"/>
    <cellStyle name="40% - Accent4 2 4 6 3" xfId="32071"/>
    <cellStyle name="40% - Accent4 2 4 6 3 2" xfId="32072"/>
    <cellStyle name="40% - Accent4 2 4 6 4" xfId="32073"/>
    <cellStyle name="40% - Accent4 2 4 6 5" xfId="32074"/>
    <cellStyle name="40% - Accent4 2 4 6 6" xfId="32075"/>
    <cellStyle name="40% - Accent4 2 4 6 7" xfId="32076"/>
    <cellStyle name="40% - Accent4 2 4 6 8" xfId="32077"/>
    <cellStyle name="40% - Accent4 2 4 6 9" xfId="32078"/>
    <cellStyle name="40% - Accent4 2 4 7" xfId="32079"/>
    <cellStyle name="40% - Accent4 2 4 7 2" xfId="32080"/>
    <cellStyle name="40% - Accent4 2 4 7 2 2" xfId="32081"/>
    <cellStyle name="40% - Accent4 2 4 7 2 3" xfId="32082"/>
    <cellStyle name="40% - Accent4 2 4 7 3" xfId="32083"/>
    <cellStyle name="40% - Accent4 2 4 7 3 2" xfId="32084"/>
    <cellStyle name="40% - Accent4 2 4 7 4" xfId="32085"/>
    <cellStyle name="40% - Accent4 2 4 7 5" xfId="32086"/>
    <cellStyle name="40% - Accent4 2 4 7 6" xfId="32087"/>
    <cellStyle name="40% - Accent4 2 4 7 7" xfId="32088"/>
    <cellStyle name="40% - Accent4 2 4 7 8" xfId="32089"/>
    <cellStyle name="40% - Accent4 2 4 7 9" xfId="32090"/>
    <cellStyle name="40% - Accent4 2 4 8" xfId="32091"/>
    <cellStyle name="40% - Accent4 2 4 8 2" xfId="32092"/>
    <cellStyle name="40% - Accent4 2 4 8 3" xfId="32093"/>
    <cellStyle name="40% - Accent4 2 4 9" xfId="32094"/>
    <cellStyle name="40% - Accent4 2 4 9 2" xfId="32095"/>
    <cellStyle name="40% - Accent4 2 5" xfId="32096"/>
    <cellStyle name="40% - Accent4 2 5 10" xfId="32097"/>
    <cellStyle name="40% - Accent4 2 5 11" xfId="32098"/>
    <cellStyle name="40% - Accent4 2 5 12" xfId="32099"/>
    <cellStyle name="40% - Accent4 2 5 13" xfId="32100"/>
    <cellStyle name="40% - Accent4 2 5 14" xfId="32101"/>
    <cellStyle name="40% - Accent4 2 5 15" xfId="32102"/>
    <cellStyle name="40% - Accent4 2 5 2" xfId="32103"/>
    <cellStyle name="40% - Accent4 2 5 2 10" xfId="32104"/>
    <cellStyle name="40% - Accent4 2 5 2 11" xfId="32105"/>
    <cellStyle name="40% - Accent4 2 5 2 12" xfId="32106"/>
    <cellStyle name="40% - Accent4 2 5 2 13" xfId="32107"/>
    <cellStyle name="40% - Accent4 2 5 2 2" xfId="32108"/>
    <cellStyle name="40% - Accent4 2 5 2 2 10" xfId="32109"/>
    <cellStyle name="40% - Accent4 2 5 2 2 11" xfId="32110"/>
    <cellStyle name="40% - Accent4 2 5 2 2 12" xfId="32111"/>
    <cellStyle name="40% - Accent4 2 5 2 2 2" xfId="32112"/>
    <cellStyle name="40% - Accent4 2 5 2 2 2 2" xfId="32113"/>
    <cellStyle name="40% - Accent4 2 5 2 2 2 2 2" xfId="32114"/>
    <cellStyle name="40% - Accent4 2 5 2 2 2 2 3" xfId="32115"/>
    <cellStyle name="40% - Accent4 2 5 2 2 2 3" xfId="32116"/>
    <cellStyle name="40% - Accent4 2 5 2 2 2 3 2" xfId="32117"/>
    <cellStyle name="40% - Accent4 2 5 2 2 2 4" xfId="32118"/>
    <cellStyle name="40% - Accent4 2 5 2 2 2 5" xfId="32119"/>
    <cellStyle name="40% - Accent4 2 5 2 2 2 6" xfId="32120"/>
    <cellStyle name="40% - Accent4 2 5 2 2 2 7" xfId="32121"/>
    <cellStyle name="40% - Accent4 2 5 2 2 2 8" xfId="32122"/>
    <cellStyle name="40% - Accent4 2 5 2 2 2 9" xfId="32123"/>
    <cellStyle name="40% - Accent4 2 5 2 2 3" xfId="32124"/>
    <cellStyle name="40% - Accent4 2 5 2 2 3 2" xfId="32125"/>
    <cellStyle name="40% - Accent4 2 5 2 2 3 2 2" xfId="32126"/>
    <cellStyle name="40% - Accent4 2 5 2 2 3 2 3" xfId="32127"/>
    <cellStyle name="40% - Accent4 2 5 2 2 3 3" xfId="32128"/>
    <cellStyle name="40% - Accent4 2 5 2 2 3 3 2" xfId="32129"/>
    <cellStyle name="40% - Accent4 2 5 2 2 3 4" xfId="32130"/>
    <cellStyle name="40% - Accent4 2 5 2 2 3 5" xfId="32131"/>
    <cellStyle name="40% - Accent4 2 5 2 2 3 6" xfId="32132"/>
    <cellStyle name="40% - Accent4 2 5 2 2 3 7" xfId="32133"/>
    <cellStyle name="40% - Accent4 2 5 2 2 3 8" xfId="32134"/>
    <cellStyle name="40% - Accent4 2 5 2 2 3 9" xfId="32135"/>
    <cellStyle name="40% - Accent4 2 5 2 2 4" xfId="32136"/>
    <cellStyle name="40% - Accent4 2 5 2 2 4 2" xfId="32137"/>
    <cellStyle name="40% - Accent4 2 5 2 2 4 2 2" xfId="32138"/>
    <cellStyle name="40% - Accent4 2 5 2 2 4 2 3" xfId="32139"/>
    <cellStyle name="40% - Accent4 2 5 2 2 4 3" xfId="32140"/>
    <cellStyle name="40% - Accent4 2 5 2 2 4 3 2" xfId="32141"/>
    <cellStyle name="40% - Accent4 2 5 2 2 4 4" xfId="32142"/>
    <cellStyle name="40% - Accent4 2 5 2 2 4 5" xfId="32143"/>
    <cellStyle name="40% - Accent4 2 5 2 2 4 6" xfId="32144"/>
    <cellStyle name="40% - Accent4 2 5 2 2 4 7" xfId="32145"/>
    <cellStyle name="40% - Accent4 2 5 2 2 4 8" xfId="32146"/>
    <cellStyle name="40% - Accent4 2 5 2 2 4 9" xfId="32147"/>
    <cellStyle name="40% - Accent4 2 5 2 2 5" xfId="32148"/>
    <cellStyle name="40% - Accent4 2 5 2 2 5 2" xfId="32149"/>
    <cellStyle name="40% - Accent4 2 5 2 2 5 3" xfId="32150"/>
    <cellStyle name="40% - Accent4 2 5 2 2 6" xfId="32151"/>
    <cellStyle name="40% - Accent4 2 5 2 2 6 2" xfId="32152"/>
    <cellStyle name="40% - Accent4 2 5 2 2 7" xfId="32153"/>
    <cellStyle name="40% - Accent4 2 5 2 2 8" xfId="32154"/>
    <cellStyle name="40% - Accent4 2 5 2 2 9" xfId="32155"/>
    <cellStyle name="40% - Accent4 2 5 2 3" xfId="32156"/>
    <cellStyle name="40% - Accent4 2 5 2 3 2" xfId="32157"/>
    <cellStyle name="40% - Accent4 2 5 2 3 2 2" xfId="32158"/>
    <cellStyle name="40% - Accent4 2 5 2 3 2 3" xfId="32159"/>
    <cellStyle name="40% - Accent4 2 5 2 3 3" xfId="32160"/>
    <cellStyle name="40% - Accent4 2 5 2 3 3 2" xfId="32161"/>
    <cellStyle name="40% - Accent4 2 5 2 3 4" xfId="32162"/>
    <cellStyle name="40% - Accent4 2 5 2 3 5" xfId="32163"/>
    <cellStyle name="40% - Accent4 2 5 2 3 6" xfId="32164"/>
    <cellStyle name="40% - Accent4 2 5 2 3 7" xfId="32165"/>
    <cellStyle name="40% - Accent4 2 5 2 3 8" xfId="32166"/>
    <cellStyle name="40% - Accent4 2 5 2 3 9" xfId="32167"/>
    <cellStyle name="40% - Accent4 2 5 2 4" xfId="32168"/>
    <cellStyle name="40% - Accent4 2 5 2 4 2" xfId="32169"/>
    <cellStyle name="40% - Accent4 2 5 2 4 2 2" xfId="32170"/>
    <cellStyle name="40% - Accent4 2 5 2 4 2 3" xfId="32171"/>
    <cellStyle name="40% - Accent4 2 5 2 4 3" xfId="32172"/>
    <cellStyle name="40% - Accent4 2 5 2 4 3 2" xfId="32173"/>
    <cellStyle name="40% - Accent4 2 5 2 4 4" xfId="32174"/>
    <cellStyle name="40% - Accent4 2 5 2 4 5" xfId="32175"/>
    <cellStyle name="40% - Accent4 2 5 2 4 6" xfId="32176"/>
    <cellStyle name="40% - Accent4 2 5 2 4 7" xfId="32177"/>
    <cellStyle name="40% - Accent4 2 5 2 4 8" xfId="32178"/>
    <cellStyle name="40% - Accent4 2 5 2 4 9" xfId="32179"/>
    <cellStyle name="40% - Accent4 2 5 2 5" xfId="32180"/>
    <cellStyle name="40% - Accent4 2 5 2 5 2" xfId="32181"/>
    <cellStyle name="40% - Accent4 2 5 2 5 2 2" xfId="32182"/>
    <cellStyle name="40% - Accent4 2 5 2 5 2 3" xfId="32183"/>
    <cellStyle name="40% - Accent4 2 5 2 5 3" xfId="32184"/>
    <cellStyle name="40% - Accent4 2 5 2 5 3 2" xfId="32185"/>
    <cellStyle name="40% - Accent4 2 5 2 5 4" xfId="32186"/>
    <cellStyle name="40% - Accent4 2 5 2 5 5" xfId="32187"/>
    <cellStyle name="40% - Accent4 2 5 2 5 6" xfId="32188"/>
    <cellStyle name="40% - Accent4 2 5 2 5 7" xfId="32189"/>
    <cellStyle name="40% - Accent4 2 5 2 5 8" xfId="32190"/>
    <cellStyle name="40% - Accent4 2 5 2 5 9" xfId="32191"/>
    <cellStyle name="40% - Accent4 2 5 2 6" xfId="32192"/>
    <cellStyle name="40% - Accent4 2 5 2 6 2" xfId="32193"/>
    <cellStyle name="40% - Accent4 2 5 2 6 3" xfId="32194"/>
    <cellStyle name="40% - Accent4 2 5 2 7" xfId="32195"/>
    <cellStyle name="40% - Accent4 2 5 2 7 2" xfId="32196"/>
    <cellStyle name="40% - Accent4 2 5 2 8" xfId="32197"/>
    <cellStyle name="40% - Accent4 2 5 2 9" xfId="32198"/>
    <cellStyle name="40% - Accent4 2 5 3" xfId="32199"/>
    <cellStyle name="40% - Accent4 2 5 3 10" xfId="32200"/>
    <cellStyle name="40% - Accent4 2 5 3 11" xfId="32201"/>
    <cellStyle name="40% - Accent4 2 5 3 12" xfId="32202"/>
    <cellStyle name="40% - Accent4 2 5 3 13" xfId="32203"/>
    <cellStyle name="40% - Accent4 2 5 3 2" xfId="32204"/>
    <cellStyle name="40% - Accent4 2 5 3 2 10" xfId="32205"/>
    <cellStyle name="40% - Accent4 2 5 3 2 11" xfId="32206"/>
    <cellStyle name="40% - Accent4 2 5 3 2 12" xfId="32207"/>
    <cellStyle name="40% - Accent4 2 5 3 2 2" xfId="32208"/>
    <cellStyle name="40% - Accent4 2 5 3 2 2 2" xfId="32209"/>
    <cellStyle name="40% - Accent4 2 5 3 2 2 2 2" xfId="32210"/>
    <cellStyle name="40% - Accent4 2 5 3 2 2 2 3" xfId="32211"/>
    <cellStyle name="40% - Accent4 2 5 3 2 2 3" xfId="32212"/>
    <cellStyle name="40% - Accent4 2 5 3 2 2 3 2" xfId="32213"/>
    <cellStyle name="40% - Accent4 2 5 3 2 2 4" xfId="32214"/>
    <cellStyle name="40% - Accent4 2 5 3 2 2 5" xfId="32215"/>
    <cellStyle name="40% - Accent4 2 5 3 2 2 6" xfId="32216"/>
    <cellStyle name="40% - Accent4 2 5 3 2 2 7" xfId="32217"/>
    <cellStyle name="40% - Accent4 2 5 3 2 2 8" xfId="32218"/>
    <cellStyle name="40% - Accent4 2 5 3 2 2 9" xfId="32219"/>
    <cellStyle name="40% - Accent4 2 5 3 2 3" xfId="32220"/>
    <cellStyle name="40% - Accent4 2 5 3 2 3 2" xfId="32221"/>
    <cellStyle name="40% - Accent4 2 5 3 2 3 2 2" xfId="32222"/>
    <cellStyle name="40% - Accent4 2 5 3 2 3 2 3" xfId="32223"/>
    <cellStyle name="40% - Accent4 2 5 3 2 3 3" xfId="32224"/>
    <cellStyle name="40% - Accent4 2 5 3 2 3 3 2" xfId="32225"/>
    <cellStyle name="40% - Accent4 2 5 3 2 3 4" xfId="32226"/>
    <cellStyle name="40% - Accent4 2 5 3 2 3 5" xfId="32227"/>
    <cellStyle name="40% - Accent4 2 5 3 2 3 6" xfId="32228"/>
    <cellStyle name="40% - Accent4 2 5 3 2 3 7" xfId="32229"/>
    <cellStyle name="40% - Accent4 2 5 3 2 3 8" xfId="32230"/>
    <cellStyle name="40% - Accent4 2 5 3 2 3 9" xfId="32231"/>
    <cellStyle name="40% - Accent4 2 5 3 2 4" xfId="32232"/>
    <cellStyle name="40% - Accent4 2 5 3 2 4 2" xfId="32233"/>
    <cellStyle name="40% - Accent4 2 5 3 2 4 2 2" xfId="32234"/>
    <cellStyle name="40% - Accent4 2 5 3 2 4 2 3" xfId="32235"/>
    <cellStyle name="40% - Accent4 2 5 3 2 4 3" xfId="32236"/>
    <cellStyle name="40% - Accent4 2 5 3 2 4 3 2" xfId="32237"/>
    <cellStyle name="40% - Accent4 2 5 3 2 4 4" xfId="32238"/>
    <cellStyle name="40% - Accent4 2 5 3 2 4 5" xfId="32239"/>
    <cellStyle name="40% - Accent4 2 5 3 2 4 6" xfId="32240"/>
    <cellStyle name="40% - Accent4 2 5 3 2 4 7" xfId="32241"/>
    <cellStyle name="40% - Accent4 2 5 3 2 4 8" xfId="32242"/>
    <cellStyle name="40% - Accent4 2 5 3 2 4 9" xfId="32243"/>
    <cellStyle name="40% - Accent4 2 5 3 2 5" xfId="32244"/>
    <cellStyle name="40% - Accent4 2 5 3 2 5 2" xfId="32245"/>
    <cellStyle name="40% - Accent4 2 5 3 2 5 3" xfId="32246"/>
    <cellStyle name="40% - Accent4 2 5 3 2 6" xfId="32247"/>
    <cellStyle name="40% - Accent4 2 5 3 2 6 2" xfId="32248"/>
    <cellStyle name="40% - Accent4 2 5 3 2 7" xfId="32249"/>
    <cellStyle name="40% - Accent4 2 5 3 2 8" xfId="32250"/>
    <cellStyle name="40% - Accent4 2 5 3 2 9" xfId="32251"/>
    <cellStyle name="40% - Accent4 2 5 3 3" xfId="32252"/>
    <cellStyle name="40% - Accent4 2 5 3 3 2" xfId="32253"/>
    <cellStyle name="40% - Accent4 2 5 3 3 2 2" xfId="32254"/>
    <cellStyle name="40% - Accent4 2 5 3 3 2 3" xfId="32255"/>
    <cellStyle name="40% - Accent4 2 5 3 3 3" xfId="32256"/>
    <cellStyle name="40% - Accent4 2 5 3 3 3 2" xfId="32257"/>
    <cellStyle name="40% - Accent4 2 5 3 3 4" xfId="32258"/>
    <cellStyle name="40% - Accent4 2 5 3 3 5" xfId="32259"/>
    <cellStyle name="40% - Accent4 2 5 3 3 6" xfId="32260"/>
    <cellStyle name="40% - Accent4 2 5 3 3 7" xfId="32261"/>
    <cellStyle name="40% - Accent4 2 5 3 3 8" xfId="32262"/>
    <cellStyle name="40% - Accent4 2 5 3 3 9" xfId="32263"/>
    <cellStyle name="40% - Accent4 2 5 3 4" xfId="32264"/>
    <cellStyle name="40% - Accent4 2 5 3 4 2" xfId="32265"/>
    <cellStyle name="40% - Accent4 2 5 3 4 2 2" xfId="32266"/>
    <cellStyle name="40% - Accent4 2 5 3 4 2 3" xfId="32267"/>
    <cellStyle name="40% - Accent4 2 5 3 4 3" xfId="32268"/>
    <cellStyle name="40% - Accent4 2 5 3 4 3 2" xfId="32269"/>
    <cellStyle name="40% - Accent4 2 5 3 4 4" xfId="32270"/>
    <cellStyle name="40% - Accent4 2 5 3 4 5" xfId="32271"/>
    <cellStyle name="40% - Accent4 2 5 3 4 6" xfId="32272"/>
    <cellStyle name="40% - Accent4 2 5 3 4 7" xfId="32273"/>
    <cellStyle name="40% - Accent4 2 5 3 4 8" xfId="32274"/>
    <cellStyle name="40% - Accent4 2 5 3 4 9" xfId="32275"/>
    <cellStyle name="40% - Accent4 2 5 3 5" xfId="32276"/>
    <cellStyle name="40% - Accent4 2 5 3 5 2" xfId="32277"/>
    <cellStyle name="40% - Accent4 2 5 3 5 2 2" xfId="32278"/>
    <cellStyle name="40% - Accent4 2 5 3 5 2 3" xfId="32279"/>
    <cellStyle name="40% - Accent4 2 5 3 5 3" xfId="32280"/>
    <cellStyle name="40% - Accent4 2 5 3 5 3 2" xfId="32281"/>
    <cellStyle name="40% - Accent4 2 5 3 5 4" xfId="32282"/>
    <cellStyle name="40% - Accent4 2 5 3 5 5" xfId="32283"/>
    <cellStyle name="40% - Accent4 2 5 3 5 6" xfId="32284"/>
    <cellStyle name="40% - Accent4 2 5 3 5 7" xfId="32285"/>
    <cellStyle name="40% - Accent4 2 5 3 5 8" xfId="32286"/>
    <cellStyle name="40% - Accent4 2 5 3 5 9" xfId="32287"/>
    <cellStyle name="40% - Accent4 2 5 3 6" xfId="32288"/>
    <cellStyle name="40% - Accent4 2 5 3 6 2" xfId="32289"/>
    <cellStyle name="40% - Accent4 2 5 3 6 3" xfId="32290"/>
    <cellStyle name="40% - Accent4 2 5 3 7" xfId="32291"/>
    <cellStyle name="40% - Accent4 2 5 3 7 2" xfId="32292"/>
    <cellStyle name="40% - Accent4 2 5 3 8" xfId="32293"/>
    <cellStyle name="40% - Accent4 2 5 3 9" xfId="32294"/>
    <cellStyle name="40% - Accent4 2 5 4" xfId="32295"/>
    <cellStyle name="40% - Accent4 2 5 4 10" xfId="32296"/>
    <cellStyle name="40% - Accent4 2 5 4 11" xfId="32297"/>
    <cellStyle name="40% - Accent4 2 5 4 12" xfId="32298"/>
    <cellStyle name="40% - Accent4 2 5 4 2" xfId="32299"/>
    <cellStyle name="40% - Accent4 2 5 4 2 2" xfId="32300"/>
    <cellStyle name="40% - Accent4 2 5 4 2 2 2" xfId="32301"/>
    <cellStyle name="40% - Accent4 2 5 4 2 2 3" xfId="32302"/>
    <cellStyle name="40% - Accent4 2 5 4 2 3" xfId="32303"/>
    <cellStyle name="40% - Accent4 2 5 4 2 3 2" xfId="32304"/>
    <cellStyle name="40% - Accent4 2 5 4 2 4" xfId="32305"/>
    <cellStyle name="40% - Accent4 2 5 4 2 5" xfId="32306"/>
    <cellStyle name="40% - Accent4 2 5 4 2 6" xfId="32307"/>
    <cellStyle name="40% - Accent4 2 5 4 2 7" xfId="32308"/>
    <cellStyle name="40% - Accent4 2 5 4 2 8" xfId="32309"/>
    <cellStyle name="40% - Accent4 2 5 4 2 9" xfId="32310"/>
    <cellStyle name="40% - Accent4 2 5 4 3" xfId="32311"/>
    <cellStyle name="40% - Accent4 2 5 4 3 2" xfId="32312"/>
    <cellStyle name="40% - Accent4 2 5 4 3 2 2" xfId="32313"/>
    <cellStyle name="40% - Accent4 2 5 4 3 2 3" xfId="32314"/>
    <cellStyle name="40% - Accent4 2 5 4 3 3" xfId="32315"/>
    <cellStyle name="40% - Accent4 2 5 4 3 3 2" xfId="32316"/>
    <cellStyle name="40% - Accent4 2 5 4 3 4" xfId="32317"/>
    <cellStyle name="40% - Accent4 2 5 4 3 5" xfId="32318"/>
    <cellStyle name="40% - Accent4 2 5 4 3 6" xfId="32319"/>
    <cellStyle name="40% - Accent4 2 5 4 3 7" xfId="32320"/>
    <cellStyle name="40% - Accent4 2 5 4 3 8" xfId="32321"/>
    <cellStyle name="40% - Accent4 2 5 4 3 9" xfId="32322"/>
    <cellStyle name="40% - Accent4 2 5 4 4" xfId="32323"/>
    <cellStyle name="40% - Accent4 2 5 4 4 2" xfId="32324"/>
    <cellStyle name="40% - Accent4 2 5 4 4 2 2" xfId="32325"/>
    <cellStyle name="40% - Accent4 2 5 4 4 2 3" xfId="32326"/>
    <cellStyle name="40% - Accent4 2 5 4 4 3" xfId="32327"/>
    <cellStyle name="40% - Accent4 2 5 4 4 3 2" xfId="32328"/>
    <cellStyle name="40% - Accent4 2 5 4 4 4" xfId="32329"/>
    <cellStyle name="40% - Accent4 2 5 4 4 5" xfId="32330"/>
    <cellStyle name="40% - Accent4 2 5 4 4 6" xfId="32331"/>
    <cellStyle name="40% - Accent4 2 5 4 4 7" xfId="32332"/>
    <cellStyle name="40% - Accent4 2 5 4 4 8" xfId="32333"/>
    <cellStyle name="40% - Accent4 2 5 4 4 9" xfId="32334"/>
    <cellStyle name="40% - Accent4 2 5 4 5" xfId="32335"/>
    <cellStyle name="40% - Accent4 2 5 4 5 2" xfId="32336"/>
    <cellStyle name="40% - Accent4 2 5 4 5 3" xfId="32337"/>
    <cellStyle name="40% - Accent4 2 5 4 6" xfId="32338"/>
    <cellStyle name="40% - Accent4 2 5 4 6 2" xfId="32339"/>
    <cellStyle name="40% - Accent4 2 5 4 7" xfId="32340"/>
    <cellStyle name="40% - Accent4 2 5 4 8" xfId="32341"/>
    <cellStyle name="40% - Accent4 2 5 4 9" xfId="32342"/>
    <cellStyle name="40% - Accent4 2 5 5" xfId="32343"/>
    <cellStyle name="40% - Accent4 2 5 5 2" xfId="32344"/>
    <cellStyle name="40% - Accent4 2 5 5 2 2" xfId="32345"/>
    <cellStyle name="40% - Accent4 2 5 5 2 3" xfId="32346"/>
    <cellStyle name="40% - Accent4 2 5 5 3" xfId="32347"/>
    <cellStyle name="40% - Accent4 2 5 5 3 2" xfId="32348"/>
    <cellStyle name="40% - Accent4 2 5 5 4" xfId="32349"/>
    <cellStyle name="40% - Accent4 2 5 5 5" xfId="32350"/>
    <cellStyle name="40% - Accent4 2 5 5 6" xfId="32351"/>
    <cellStyle name="40% - Accent4 2 5 5 7" xfId="32352"/>
    <cellStyle name="40% - Accent4 2 5 5 8" xfId="32353"/>
    <cellStyle name="40% - Accent4 2 5 5 9" xfId="32354"/>
    <cellStyle name="40% - Accent4 2 5 6" xfId="32355"/>
    <cellStyle name="40% - Accent4 2 5 6 2" xfId="32356"/>
    <cellStyle name="40% - Accent4 2 5 6 2 2" xfId="32357"/>
    <cellStyle name="40% - Accent4 2 5 6 2 3" xfId="32358"/>
    <cellStyle name="40% - Accent4 2 5 6 3" xfId="32359"/>
    <cellStyle name="40% - Accent4 2 5 6 3 2" xfId="32360"/>
    <cellStyle name="40% - Accent4 2 5 6 4" xfId="32361"/>
    <cellStyle name="40% - Accent4 2 5 6 5" xfId="32362"/>
    <cellStyle name="40% - Accent4 2 5 6 6" xfId="32363"/>
    <cellStyle name="40% - Accent4 2 5 6 7" xfId="32364"/>
    <cellStyle name="40% - Accent4 2 5 6 8" xfId="32365"/>
    <cellStyle name="40% - Accent4 2 5 6 9" xfId="32366"/>
    <cellStyle name="40% - Accent4 2 5 7" xfId="32367"/>
    <cellStyle name="40% - Accent4 2 5 7 2" xfId="32368"/>
    <cellStyle name="40% - Accent4 2 5 7 2 2" xfId="32369"/>
    <cellStyle name="40% - Accent4 2 5 7 2 3" xfId="32370"/>
    <cellStyle name="40% - Accent4 2 5 7 3" xfId="32371"/>
    <cellStyle name="40% - Accent4 2 5 7 3 2" xfId="32372"/>
    <cellStyle name="40% - Accent4 2 5 7 4" xfId="32373"/>
    <cellStyle name="40% - Accent4 2 5 7 5" xfId="32374"/>
    <cellStyle name="40% - Accent4 2 5 7 6" xfId="32375"/>
    <cellStyle name="40% - Accent4 2 5 7 7" xfId="32376"/>
    <cellStyle name="40% - Accent4 2 5 7 8" xfId="32377"/>
    <cellStyle name="40% - Accent4 2 5 7 9" xfId="32378"/>
    <cellStyle name="40% - Accent4 2 5 8" xfId="32379"/>
    <cellStyle name="40% - Accent4 2 5 8 2" xfId="32380"/>
    <cellStyle name="40% - Accent4 2 5 8 3" xfId="32381"/>
    <cellStyle name="40% - Accent4 2 5 9" xfId="32382"/>
    <cellStyle name="40% - Accent4 2 5 9 2" xfId="32383"/>
    <cellStyle name="40% - Accent4 2 6" xfId="32384"/>
    <cellStyle name="40% - Accent4 2 6 10" xfId="32385"/>
    <cellStyle name="40% - Accent4 2 6 11" xfId="32386"/>
    <cellStyle name="40% - Accent4 2 6 12" xfId="32387"/>
    <cellStyle name="40% - Accent4 2 6 13" xfId="32388"/>
    <cellStyle name="40% - Accent4 2 6 14" xfId="32389"/>
    <cellStyle name="40% - Accent4 2 6 15" xfId="32390"/>
    <cellStyle name="40% - Accent4 2 6 2" xfId="32391"/>
    <cellStyle name="40% - Accent4 2 6 2 10" xfId="32392"/>
    <cellStyle name="40% - Accent4 2 6 2 11" xfId="32393"/>
    <cellStyle name="40% - Accent4 2 6 2 12" xfId="32394"/>
    <cellStyle name="40% - Accent4 2 6 2 13" xfId="32395"/>
    <cellStyle name="40% - Accent4 2 6 2 2" xfId="32396"/>
    <cellStyle name="40% - Accent4 2 6 2 2 10" xfId="32397"/>
    <cellStyle name="40% - Accent4 2 6 2 2 11" xfId="32398"/>
    <cellStyle name="40% - Accent4 2 6 2 2 12" xfId="32399"/>
    <cellStyle name="40% - Accent4 2 6 2 2 2" xfId="32400"/>
    <cellStyle name="40% - Accent4 2 6 2 2 2 2" xfId="32401"/>
    <cellStyle name="40% - Accent4 2 6 2 2 2 2 2" xfId="32402"/>
    <cellStyle name="40% - Accent4 2 6 2 2 2 2 3" xfId="32403"/>
    <cellStyle name="40% - Accent4 2 6 2 2 2 3" xfId="32404"/>
    <cellStyle name="40% - Accent4 2 6 2 2 2 3 2" xfId="32405"/>
    <cellStyle name="40% - Accent4 2 6 2 2 2 4" xfId="32406"/>
    <cellStyle name="40% - Accent4 2 6 2 2 2 5" xfId="32407"/>
    <cellStyle name="40% - Accent4 2 6 2 2 2 6" xfId="32408"/>
    <cellStyle name="40% - Accent4 2 6 2 2 2 7" xfId="32409"/>
    <cellStyle name="40% - Accent4 2 6 2 2 2 8" xfId="32410"/>
    <cellStyle name="40% - Accent4 2 6 2 2 2 9" xfId="32411"/>
    <cellStyle name="40% - Accent4 2 6 2 2 3" xfId="32412"/>
    <cellStyle name="40% - Accent4 2 6 2 2 3 2" xfId="32413"/>
    <cellStyle name="40% - Accent4 2 6 2 2 3 2 2" xfId="32414"/>
    <cellStyle name="40% - Accent4 2 6 2 2 3 2 3" xfId="32415"/>
    <cellStyle name="40% - Accent4 2 6 2 2 3 3" xfId="32416"/>
    <cellStyle name="40% - Accent4 2 6 2 2 3 3 2" xfId="32417"/>
    <cellStyle name="40% - Accent4 2 6 2 2 3 4" xfId="32418"/>
    <cellStyle name="40% - Accent4 2 6 2 2 3 5" xfId="32419"/>
    <cellStyle name="40% - Accent4 2 6 2 2 3 6" xfId="32420"/>
    <cellStyle name="40% - Accent4 2 6 2 2 3 7" xfId="32421"/>
    <cellStyle name="40% - Accent4 2 6 2 2 3 8" xfId="32422"/>
    <cellStyle name="40% - Accent4 2 6 2 2 3 9" xfId="32423"/>
    <cellStyle name="40% - Accent4 2 6 2 2 4" xfId="32424"/>
    <cellStyle name="40% - Accent4 2 6 2 2 4 2" xfId="32425"/>
    <cellStyle name="40% - Accent4 2 6 2 2 4 2 2" xfId="32426"/>
    <cellStyle name="40% - Accent4 2 6 2 2 4 2 3" xfId="32427"/>
    <cellStyle name="40% - Accent4 2 6 2 2 4 3" xfId="32428"/>
    <cellStyle name="40% - Accent4 2 6 2 2 4 3 2" xfId="32429"/>
    <cellStyle name="40% - Accent4 2 6 2 2 4 4" xfId="32430"/>
    <cellStyle name="40% - Accent4 2 6 2 2 4 5" xfId="32431"/>
    <cellStyle name="40% - Accent4 2 6 2 2 4 6" xfId="32432"/>
    <cellStyle name="40% - Accent4 2 6 2 2 4 7" xfId="32433"/>
    <cellStyle name="40% - Accent4 2 6 2 2 4 8" xfId="32434"/>
    <cellStyle name="40% - Accent4 2 6 2 2 4 9" xfId="32435"/>
    <cellStyle name="40% - Accent4 2 6 2 2 5" xfId="32436"/>
    <cellStyle name="40% - Accent4 2 6 2 2 5 2" xfId="32437"/>
    <cellStyle name="40% - Accent4 2 6 2 2 5 3" xfId="32438"/>
    <cellStyle name="40% - Accent4 2 6 2 2 6" xfId="32439"/>
    <cellStyle name="40% - Accent4 2 6 2 2 6 2" xfId="32440"/>
    <cellStyle name="40% - Accent4 2 6 2 2 7" xfId="32441"/>
    <cellStyle name="40% - Accent4 2 6 2 2 8" xfId="32442"/>
    <cellStyle name="40% - Accent4 2 6 2 2 9" xfId="32443"/>
    <cellStyle name="40% - Accent4 2 6 2 3" xfId="32444"/>
    <cellStyle name="40% - Accent4 2 6 2 3 2" xfId="32445"/>
    <cellStyle name="40% - Accent4 2 6 2 3 2 2" xfId="32446"/>
    <cellStyle name="40% - Accent4 2 6 2 3 2 3" xfId="32447"/>
    <cellStyle name="40% - Accent4 2 6 2 3 3" xfId="32448"/>
    <cellStyle name="40% - Accent4 2 6 2 3 3 2" xfId="32449"/>
    <cellStyle name="40% - Accent4 2 6 2 3 4" xfId="32450"/>
    <cellStyle name="40% - Accent4 2 6 2 3 5" xfId="32451"/>
    <cellStyle name="40% - Accent4 2 6 2 3 6" xfId="32452"/>
    <cellStyle name="40% - Accent4 2 6 2 3 7" xfId="32453"/>
    <cellStyle name="40% - Accent4 2 6 2 3 8" xfId="32454"/>
    <cellStyle name="40% - Accent4 2 6 2 3 9" xfId="32455"/>
    <cellStyle name="40% - Accent4 2 6 2 4" xfId="32456"/>
    <cellStyle name="40% - Accent4 2 6 2 4 2" xfId="32457"/>
    <cellStyle name="40% - Accent4 2 6 2 4 2 2" xfId="32458"/>
    <cellStyle name="40% - Accent4 2 6 2 4 2 3" xfId="32459"/>
    <cellStyle name="40% - Accent4 2 6 2 4 3" xfId="32460"/>
    <cellStyle name="40% - Accent4 2 6 2 4 3 2" xfId="32461"/>
    <cellStyle name="40% - Accent4 2 6 2 4 4" xfId="32462"/>
    <cellStyle name="40% - Accent4 2 6 2 4 5" xfId="32463"/>
    <cellStyle name="40% - Accent4 2 6 2 4 6" xfId="32464"/>
    <cellStyle name="40% - Accent4 2 6 2 4 7" xfId="32465"/>
    <cellStyle name="40% - Accent4 2 6 2 4 8" xfId="32466"/>
    <cellStyle name="40% - Accent4 2 6 2 4 9" xfId="32467"/>
    <cellStyle name="40% - Accent4 2 6 2 5" xfId="32468"/>
    <cellStyle name="40% - Accent4 2 6 2 5 2" xfId="32469"/>
    <cellStyle name="40% - Accent4 2 6 2 5 2 2" xfId="32470"/>
    <cellStyle name="40% - Accent4 2 6 2 5 2 3" xfId="32471"/>
    <cellStyle name="40% - Accent4 2 6 2 5 3" xfId="32472"/>
    <cellStyle name="40% - Accent4 2 6 2 5 3 2" xfId="32473"/>
    <cellStyle name="40% - Accent4 2 6 2 5 4" xfId="32474"/>
    <cellStyle name="40% - Accent4 2 6 2 5 5" xfId="32475"/>
    <cellStyle name="40% - Accent4 2 6 2 5 6" xfId="32476"/>
    <cellStyle name="40% - Accent4 2 6 2 5 7" xfId="32477"/>
    <cellStyle name="40% - Accent4 2 6 2 5 8" xfId="32478"/>
    <cellStyle name="40% - Accent4 2 6 2 5 9" xfId="32479"/>
    <cellStyle name="40% - Accent4 2 6 2 6" xfId="32480"/>
    <cellStyle name="40% - Accent4 2 6 2 6 2" xfId="32481"/>
    <cellStyle name="40% - Accent4 2 6 2 6 3" xfId="32482"/>
    <cellStyle name="40% - Accent4 2 6 2 7" xfId="32483"/>
    <cellStyle name="40% - Accent4 2 6 2 7 2" xfId="32484"/>
    <cellStyle name="40% - Accent4 2 6 2 8" xfId="32485"/>
    <cellStyle name="40% - Accent4 2 6 2 9" xfId="32486"/>
    <cellStyle name="40% - Accent4 2 6 3" xfId="32487"/>
    <cellStyle name="40% - Accent4 2 6 3 10" xfId="32488"/>
    <cellStyle name="40% - Accent4 2 6 3 11" xfId="32489"/>
    <cellStyle name="40% - Accent4 2 6 3 12" xfId="32490"/>
    <cellStyle name="40% - Accent4 2 6 3 13" xfId="32491"/>
    <cellStyle name="40% - Accent4 2 6 3 2" xfId="32492"/>
    <cellStyle name="40% - Accent4 2 6 3 2 10" xfId="32493"/>
    <cellStyle name="40% - Accent4 2 6 3 2 11" xfId="32494"/>
    <cellStyle name="40% - Accent4 2 6 3 2 12" xfId="32495"/>
    <cellStyle name="40% - Accent4 2 6 3 2 2" xfId="32496"/>
    <cellStyle name="40% - Accent4 2 6 3 2 2 2" xfId="32497"/>
    <cellStyle name="40% - Accent4 2 6 3 2 2 2 2" xfId="32498"/>
    <cellStyle name="40% - Accent4 2 6 3 2 2 2 3" xfId="32499"/>
    <cellStyle name="40% - Accent4 2 6 3 2 2 3" xfId="32500"/>
    <cellStyle name="40% - Accent4 2 6 3 2 2 3 2" xfId="32501"/>
    <cellStyle name="40% - Accent4 2 6 3 2 2 4" xfId="32502"/>
    <cellStyle name="40% - Accent4 2 6 3 2 2 5" xfId="32503"/>
    <cellStyle name="40% - Accent4 2 6 3 2 2 6" xfId="32504"/>
    <cellStyle name="40% - Accent4 2 6 3 2 2 7" xfId="32505"/>
    <cellStyle name="40% - Accent4 2 6 3 2 2 8" xfId="32506"/>
    <cellStyle name="40% - Accent4 2 6 3 2 2 9" xfId="32507"/>
    <cellStyle name="40% - Accent4 2 6 3 2 3" xfId="32508"/>
    <cellStyle name="40% - Accent4 2 6 3 2 3 2" xfId="32509"/>
    <cellStyle name="40% - Accent4 2 6 3 2 3 2 2" xfId="32510"/>
    <cellStyle name="40% - Accent4 2 6 3 2 3 2 3" xfId="32511"/>
    <cellStyle name="40% - Accent4 2 6 3 2 3 3" xfId="32512"/>
    <cellStyle name="40% - Accent4 2 6 3 2 3 3 2" xfId="32513"/>
    <cellStyle name="40% - Accent4 2 6 3 2 3 4" xfId="32514"/>
    <cellStyle name="40% - Accent4 2 6 3 2 3 5" xfId="32515"/>
    <cellStyle name="40% - Accent4 2 6 3 2 3 6" xfId="32516"/>
    <cellStyle name="40% - Accent4 2 6 3 2 3 7" xfId="32517"/>
    <cellStyle name="40% - Accent4 2 6 3 2 3 8" xfId="32518"/>
    <cellStyle name="40% - Accent4 2 6 3 2 3 9" xfId="32519"/>
    <cellStyle name="40% - Accent4 2 6 3 2 4" xfId="32520"/>
    <cellStyle name="40% - Accent4 2 6 3 2 4 2" xfId="32521"/>
    <cellStyle name="40% - Accent4 2 6 3 2 4 2 2" xfId="32522"/>
    <cellStyle name="40% - Accent4 2 6 3 2 4 2 3" xfId="32523"/>
    <cellStyle name="40% - Accent4 2 6 3 2 4 3" xfId="32524"/>
    <cellStyle name="40% - Accent4 2 6 3 2 4 3 2" xfId="32525"/>
    <cellStyle name="40% - Accent4 2 6 3 2 4 4" xfId="32526"/>
    <cellStyle name="40% - Accent4 2 6 3 2 4 5" xfId="32527"/>
    <cellStyle name="40% - Accent4 2 6 3 2 4 6" xfId="32528"/>
    <cellStyle name="40% - Accent4 2 6 3 2 4 7" xfId="32529"/>
    <cellStyle name="40% - Accent4 2 6 3 2 4 8" xfId="32530"/>
    <cellStyle name="40% - Accent4 2 6 3 2 4 9" xfId="32531"/>
    <cellStyle name="40% - Accent4 2 6 3 2 5" xfId="32532"/>
    <cellStyle name="40% - Accent4 2 6 3 2 5 2" xfId="32533"/>
    <cellStyle name="40% - Accent4 2 6 3 2 5 3" xfId="32534"/>
    <cellStyle name="40% - Accent4 2 6 3 2 6" xfId="32535"/>
    <cellStyle name="40% - Accent4 2 6 3 2 6 2" xfId="32536"/>
    <cellStyle name="40% - Accent4 2 6 3 2 7" xfId="32537"/>
    <cellStyle name="40% - Accent4 2 6 3 2 8" xfId="32538"/>
    <cellStyle name="40% - Accent4 2 6 3 2 9" xfId="32539"/>
    <cellStyle name="40% - Accent4 2 6 3 3" xfId="32540"/>
    <cellStyle name="40% - Accent4 2 6 3 3 2" xfId="32541"/>
    <cellStyle name="40% - Accent4 2 6 3 3 2 2" xfId="32542"/>
    <cellStyle name="40% - Accent4 2 6 3 3 2 3" xfId="32543"/>
    <cellStyle name="40% - Accent4 2 6 3 3 3" xfId="32544"/>
    <cellStyle name="40% - Accent4 2 6 3 3 3 2" xfId="32545"/>
    <cellStyle name="40% - Accent4 2 6 3 3 4" xfId="32546"/>
    <cellStyle name="40% - Accent4 2 6 3 3 5" xfId="32547"/>
    <cellStyle name="40% - Accent4 2 6 3 3 6" xfId="32548"/>
    <cellStyle name="40% - Accent4 2 6 3 3 7" xfId="32549"/>
    <cellStyle name="40% - Accent4 2 6 3 3 8" xfId="32550"/>
    <cellStyle name="40% - Accent4 2 6 3 3 9" xfId="32551"/>
    <cellStyle name="40% - Accent4 2 6 3 4" xfId="32552"/>
    <cellStyle name="40% - Accent4 2 6 3 4 2" xfId="32553"/>
    <cellStyle name="40% - Accent4 2 6 3 4 2 2" xfId="32554"/>
    <cellStyle name="40% - Accent4 2 6 3 4 2 3" xfId="32555"/>
    <cellStyle name="40% - Accent4 2 6 3 4 3" xfId="32556"/>
    <cellStyle name="40% - Accent4 2 6 3 4 3 2" xfId="32557"/>
    <cellStyle name="40% - Accent4 2 6 3 4 4" xfId="32558"/>
    <cellStyle name="40% - Accent4 2 6 3 4 5" xfId="32559"/>
    <cellStyle name="40% - Accent4 2 6 3 4 6" xfId="32560"/>
    <cellStyle name="40% - Accent4 2 6 3 4 7" xfId="32561"/>
    <cellStyle name="40% - Accent4 2 6 3 4 8" xfId="32562"/>
    <cellStyle name="40% - Accent4 2 6 3 4 9" xfId="32563"/>
    <cellStyle name="40% - Accent4 2 6 3 5" xfId="32564"/>
    <cellStyle name="40% - Accent4 2 6 3 5 2" xfId="32565"/>
    <cellStyle name="40% - Accent4 2 6 3 5 2 2" xfId="32566"/>
    <cellStyle name="40% - Accent4 2 6 3 5 2 3" xfId="32567"/>
    <cellStyle name="40% - Accent4 2 6 3 5 3" xfId="32568"/>
    <cellStyle name="40% - Accent4 2 6 3 5 3 2" xfId="32569"/>
    <cellStyle name="40% - Accent4 2 6 3 5 4" xfId="32570"/>
    <cellStyle name="40% - Accent4 2 6 3 5 5" xfId="32571"/>
    <cellStyle name="40% - Accent4 2 6 3 5 6" xfId="32572"/>
    <cellStyle name="40% - Accent4 2 6 3 5 7" xfId="32573"/>
    <cellStyle name="40% - Accent4 2 6 3 5 8" xfId="32574"/>
    <cellStyle name="40% - Accent4 2 6 3 5 9" xfId="32575"/>
    <cellStyle name="40% - Accent4 2 6 3 6" xfId="32576"/>
    <cellStyle name="40% - Accent4 2 6 3 6 2" xfId="32577"/>
    <cellStyle name="40% - Accent4 2 6 3 6 3" xfId="32578"/>
    <cellStyle name="40% - Accent4 2 6 3 7" xfId="32579"/>
    <cellStyle name="40% - Accent4 2 6 3 7 2" xfId="32580"/>
    <cellStyle name="40% - Accent4 2 6 3 8" xfId="32581"/>
    <cellStyle name="40% - Accent4 2 6 3 9" xfId="32582"/>
    <cellStyle name="40% - Accent4 2 6 4" xfId="32583"/>
    <cellStyle name="40% - Accent4 2 6 4 10" xfId="32584"/>
    <cellStyle name="40% - Accent4 2 6 4 11" xfId="32585"/>
    <cellStyle name="40% - Accent4 2 6 4 12" xfId="32586"/>
    <cellStyle name="40% - Accent4 2 6 4 2" xfId="32587"/>
    <cellStyle name="40% - Accent4 2 6 4 2 2" xfId="32588"/>
    <cellStyle name="40% - Accent4 2 6 4 2 2 2" xfId="32589"/>
    <cellStyle name="40% - Accent4 2 6 4 2 2 3" xfId="32590"/>
    <cellStyle name="40% - Accent4 2 6 4 2 3" xfId="32591"/>
    <cellStyle name="40% - Accent4 2 6 4 2 3 2" xfId="32592"/>
    <cellStyle name="40% - Accent4 2 6 4 2 4" xfId="32593"/>
    <cellStyle name="40% - Accent4 2 6 4 2 5" xfId="32594"/>
    <cellStyle name="40% - Accent4 2 6 4 2 6" xfId="32595"/>
    <cellStyle name="40% - Accent4 2 6 4 2 7" xfId="32596"/>
    <cellStyle name="40% - Accent4 2 6 4 2 8" xfId="32597"/>
    <cellStyle name="40% - Accent4 2 6 4 2 9" xfId="32598"/>
    <cellStyle name="40% - Accent4 2 6 4 3" xfId="32599"/>
    <cellStyle name="40% - Accent4 2 6 4 3 2" xfId="32600"/>
    <cellStyle name="40% - Accent4 2 6 4 3 2 2" xfId="32601"/>
    <cellStyle name="40% - Accent4 2 6 4 3 2 3" xfId="32602"/>
    <cellStyle name="40% - Accent4 2 6 4 3 3" xfId="32603"/>
    <cellStyle name="40% - Accent4 2 6 4 3 3 2" xfId="32604"/>
    <cellStyle name="40% - Accent4 2 6 4 3 4" xfId="32605"/>
    <cellStyle name="40% - Accent4 2 6 4 3 5" xfId="32606"/>
    <cellStyle name="40% - Accent4 2 6 4 3 6" xfId="32607"/>
    <cellStyle name="40% - Accent4 2 6 4 3 7" xfId="32608"/>
    <cellStyle name="40% - Accent4 2 6 4 3 8" xfId="32609"/>
    <cellStyle name="40% - Accent4 2 6 4 3 9" xfId="32610"/>
    <cellStyle name="40% - Accent4 2 6 4 4" xfId="32611"/>
    <cellStyle name="40% - Accent4 2 6 4 4 2" xfId="32612"/>
    <cellStyle name="40% - Accent4 2 6 4 4 2 2" xfId="32613"/>
    <cellStyle name="40% - Accent4 2 6 4 4 2 3" xfId="32614"/>
    <cellStyle name="40% - Accent4 2 6 4 4 3" xfId="32615"/>
    <cellStyle name="40% - Accent4 2 6 4 4 3 2" xfId="32616"/>
    <cellStyle name="40% - Accent4 2 6 4 4 4" xfId="32617"/>
    <cellStyle name="40% - Accent4 2 6 4 4 5" xfId="32618"/>
    <cellStyle name="40% - Accent4 2 6 4 4 6" xfId="32619"/>
    <cellStyle name="40% - Accent4 2 6 4 4 7" xfId="32620"/>
    <cellStyle name="40% - Accent4 2 6 4 4 8" xfId="32621"/>
    <cellStyle name="40% - Accent4 2 6 4 4 9" xfId="32622"/>
    <cellStyle name="40% - Accent4 2 6 4 5" xfId="32623"/>
    <cellStyle name="40% - Accent4 2 6 4 5 2" xfId="32624"/>
    <cellStyle name="40% - Accent4 2 6 4 5 3" xfId="32625"/>
    <cellStyle name="40% - Accent4 2 6 4 6" xfId="32626"/>
    <cellStyle name="40% - Accent4 2 6 4 6 2" xfId="32627"/>
    <cellStyle name="40% - Accent4 2 6 4 7" xfId="32628"/>
    <cellStyle name="40% - Accent4 2 6 4 8" xfId="32629"/>
    <cellStyle name="40% - Accent4 2 6 4 9" xfId="32630"/>
    <cellStyle name="40% - Accent4 2 6 5" xfId="32631"/>
    <cellStyle name="40% - Accent4 2 6 5 2" xfId="32632"/>
    <cellStyle name="40% - Accent4 2 6 5 2 2" xfId="32633"/>
    <cellStyle name="40% - Accent4 2 6 5 2 3" xfId="32634"/>
    <cellStyle name="40% - Accent4 2 6 5 3" xfId="32635"/>
    <cellStyle name="40% - Accent4 2 6 5 3 2" xfId="32636"/>
    <cellStyle name="40% - Accent4 2 6 5 4" xfId="32637"/>
    <cellStyle name="40% - Accent4 2 6 5 5" xfId="32638"/>
    <cellStyle name="40% - Accent4 2 6 5 6" xfId="32639"/>
    <cellStyle name="40% - Accent4 2 6 5 7" xfId="32640"/>
    <cellStyle name="40% - Accent4 2 6 5 8" xfId="32641"/>
    <cellStyle name="40% - Accent4 2 6 5 9" xfId="32642"/>
    <cellStyle name="40% - Accent4 2 6 6" xfId="32643"/>
    <cellStyle name="40% - Accent4 2 6 6 2" xfId="32644"/>
    <cellStyle name="40% - Accent4 2 6 6 2 2" xfId="32645"/>
    <cellStyle name="40% - Accent4 2 6 6 2 3" xfId="32646"/>
    <cellStyle name="40% - Accent4 2 6 6 3" xfId="32647"/>
    <cellStyle name="40% - Accent4 2 6 6 3 2" xfId="32648"/>
    <cellStyle name="40% - Accent4 2 6 6 4" xfId="32649"/>
    <cellStyle name="40% - Accent4 2 6 6 5" xfId="32650"/>
    <cellStyle name="40% - Accent4 2 6 6 6" xfId="32651"/>
    <cellStyle name="40% - Accent4 2 6 6 7" xfId="32652"/>
    <cellStyle name="40% - Accent4 2 6 6 8" xfId="32653"/>
    <cellStyle name="40% - Accent4 2 6 6 9" xfId="32654"/>
    <cellStyle name="40% - Accent4 2 6 7" xfId="32655"/>
    <cellStyle name="40% - Accent4 2 6 7 2" xfId="32656"/>
    <cellStyle name="40% - Accent4 2 6 7 2 2" xfId="32657"/>
    <cellStyle name="40% - Accent4 2 6 7 2 3" xfId="32658"/>
    <cellStyle name="40% - Accent4 2 6 7 3" xfId="32659"/>
    <cellStyle name="40% - Accent4 2 6 7 3 2" xfId="32660"/>
    <cellStyle name="40% - Accent4 2 6 7 4" xfId="32661"/>
    <cellStyle name="40% - Accent4 2 6 7 5" xfId="32662"/>
    <cellStyle name="40% - Accent4 2 6 7 6" xfId="32663"/>
    <cellStyle name="40% - Accent4 2 6 7 7" xfId="32664"/>
    <cellStyle name="40% - Accent4 2 6 7 8" xfId="32665"/>
    <cellStyle name="40% - Accent4 2 6 7 9" xfId="32666"/>
    <cellStyle name="40% - Accent4 2 6 8" xfId="32667"/>
    <cellStyle name="40% - Accent4 2 6 8 2" xfId="32668"/>
    <cellStyle name="40% - Accent4 2 6 8 3" xfId="32669"/>
    <cellStyle name="40% - Accent4 2 6 9" xfId="32670"/>
    <cellStyle name="40% - Accent4 2 6 9 2" xfId="32671"/>
    <cellStyle name="40% - Accent4 2 7" xfId="32672"/>
    <cellStyle name="40% - Accent4 2 7 10" xfId="32673"/>
    <cellStyle name="40% - Accent4 2 7 11" xfId="32674"/>
    <cellStyle name="40% - Accent4 2 7 12" xfId="32675"/>
    <cellStyle name="40% - Accent4 2 7 13" xfId="32676"/>
    <cellStyle name="40% - Accent4 2 7 2" xfId="32677"/>
    <cellStyle name="40% - Accent4 2 7 2 10" xfId="32678"/>
    <cellStyle name="40% - Accent4 2 7 2 11" xfId="32679"/>
    <cellStyle name="40% - Accent4 2 7 2 12" xfId="32680"/>
    <cellStyle name="40% - Accent4 2 7 2 2" xfId="32681"/>
    <cellStyle name="40% - Accent4 2 7 2 2 2" xfId="32682"/>
    <cellStyle name="40% - Accent4 2 7 2 2 2 2" xfId="32683"/>
    <cellStyle name="40% - Accent4 2 7 2 2 2 3" xfId="32684"/>
    <cellStyle name="40% - Accent4 2 7 2 2 3" xfId="32685"/>
    <cellStyle name="40% - Accent4 2 7 2 2 3 2" xfId="32686"/>
    <cellStyle name="40% - Accent4 2 7 2 2 4" xfId="32687"/>
    <cellStyle name="40% - Accent4 2 7 2 2 5" xfId="32688"/>
    <cellStyle name="40% - Accent4 2 7 2 2 6" xfId="32689"/>
    <cellStyle name="40% - Accent4 2 7 2 2 7" xfId="32690"/>
    <cellStyle name="40% - Accent4 2 7 2 2 8" xfId="32691"/>
    <cellStyle name="40% - Accent4 2 7 2 2 9" xfId="32692"/>
    <cellStyle name="40% - Accent4 2 7 2 3" xfId="32693"/>
    <cellStyle name="40% - Accent4 2 7 2 3 2" xfId="32694"/>
    <cellStyle name="40% - Accent4 2 7 2 3 2 2" xfId="32695"/>
    <cellStyle name="40% - Accent4 2 7 2 3 2 3" xfId="32696"/>
    <cellStyle name="40% - Accent4 2 7 2 3 3" xfId="32697"/>
    <cellStyle name="40% - Accent4 2 7 2 3 3 2" xfId="32698"/>
    <cellStyle name="40% - Accent4 2 7 2 3 4" xfId="32699"/>
    <cellStyle name="40% - Accent4 2 7 2 3 5" xfId="32700"/>
    <cellStyle name="40% - Accent4 2 7 2 3 6" xfId="32701"/>
    <cellStyle name="40% - Accent4 2 7 2 3 7" xfId="32702"/>
    <cellStyle name="40% - Accent4 2 7 2 3 8" xfId="32703"/>
    <cellStyle name="40% - Accent4 2 7 2 3 9" xfId="32704"/>
    <cellStyle name="40% - Accent4 2 7 2 4" xfId="32705"/>
    <cellStyle name="40% - Accent4 2 7 2 4 2" xfId="32706"/>
    <cellStyle name="40% - Accent4 2 7 2 4 2 2" xfId="32707"/>
    <cellStyle name="40% - Accent4 2 7 2 4 2 3" xfId="32708"/>
    <cellStyle name="40% - Accent4 2 7 2 4 3" xfId="32709"/>
    <cellStyle name="40% - Accent4 2 7 2 4 3 2" xfId="32710"/>
    <cellStyle name="40% - Accent4 2 7 2 4 4" xfId="32711"/>
    <cellStyle name="40% - Accent4 2 7 2 4 5" xfId="32712"/>
    <cellStyle name="40% - Accent4 2 7 2 4 6" xfId="32713"/>
    <cellStyle name="40% - Accent4 2 7 2 4 7" xfId="32714"/>
    <cellStyle name="40% - Accent4 2 7 2 4 8" xfId="32715"/>
    <cellStyle name="40% - Accent4 2 7 2 4 9" xfId="32716"/>
    <cellStyle name="40% - Accent4 2 7 2 5" xfId="32717"/>
    <cellStyle name="40% - Accent4 2 7 2 5 2" xfId="32718"/>
    <cellStyle name="40% - Accent4 2 7 2 5 3" xfId="32719"/>
    <cellStyle name="40% - Accent4 2 7 2 6" xfId="32720"/>
    <cellStyle name="40% - Accent4 2 7 2 6 2" xfId="32721"/>
    <cellStyle name="40% - Accent4 2 7 2 7" xfId="32722"/>
    <cellStyle name="40% - Accent4 2 7 2 8" xfId="32723"/>
    <cellStyle name="40% - Accent4 2 7 2 9" xfId="32724"/>
    <cellStyle name="40% - Accent4 2 7 3" xfId="32725"/>
    <cellStyle name="40% - Accent4 2 7 3 2" xfId="32726"/>
    <cellStyle name="40% - Accent4 2 7 3 2 2" xfId="32727"/>
    <cellStyle name="40% - Accent4 2 7 3 2 3" xfId="32728"/>
    <cellStyle name="40% - Accent4 2 7 3 3" xfId="32729"/>
    <cellStyle name="40% - Accent4 2 7 3 3 2" xfId="32730"/>
    <cellStyle name="40% - Accent4 2 7 3 4" xfId="32731"/>
    <cellStyle name="40% - Accent4 2 7 3 5" xfId="32732"/>
    <cellStyle name="40% - Accent4 2 7 3 6" xfId="32733"/>
    <cellStyle name="40% - Accent4 2 7 3 7" xfId="32734"/>
    <cellStyle name="40% - Accent4 2 7 3 8" xfId="32735"/>
    <cellStyle name="40% - Accent4 2 7 3 9" xfId="32736"/>
    <cellStyle name="40% - Accent4 2 7 4" xfId="32737"/>
    <cellStyle name="40% - Accent4 2 7 4 2" xfId="32738"/>
    <cellStyle name="40% - Accent4 2 7 4 2 2" xfId="32739"/>
    <cellStyle name="40% - Accent4 2 7 4 2 3" xfId="32740"/>
    <cellStyle name="40% - Accent4 2 7 4 3" xfId="32741"/>
    <cellStyle name="40% - Accent4 2 7 4 3 2" xfId="32742"/>
    <cellStyle name="40% - Accent4 2 7 4 4" xfId="32743"/>
    <cellStyle name="40% - Accent4 2 7 4 5" xfId="32744"/>
    <cellStyle name="40% - Accent4 2 7 4 6" xfId="32745"/>
    <cellStyle name="40% - Accent4 2 7 4 7" xfId="32746"/>
    <cellStyle name="40% - Accent4 2 7 4 8" xfId="32747"/>
    <cellStyle name="40% - Accent4 2 7 4 9" xfId="32748"/>
    <cellStyle name="40% - Accent4 2 7 5" xfId="32749"/>
    <cellStyle name="40% - Accent4 2 7 5 2" xfId="32750"/>
    <cellStyle name="40% - Accent4 2 7 5 2 2" xfId="32751"/>
    <cellStyle name="40% - Accent4 2 7 5 2 3" xfId="32752"/>
    <cellStyle name="40% - Accent4 2 7 5 3" xfId="32753"/>
    <cellStyle name="40% - Accent4 2 7 5 3 2" xfId="32754"/>
    <cellStyle name="40% - Accent4 2 7 5 4" xfId="32755"/>
    <cellStyle name="40% - Accent4 2 7 5 5" xfId="32756"/>
    <cellStyle name="40% - Accent4 2 7 5 6" xfId="32757"/>
    <cellStyle name="40% - Accent4 2 7 5 7" xfId="32758"/>
    <cellStyle name="40% - Accent4 2 7 5 8" xfId="32759"/>
    <cellStyle name="40% - Accent4 2 7 5 9" xfId="32760"/>
    <cellStyle name="40% - Accent4 2 7 6" xfId="32761"/>
    <cellStyle name="40% - Accent4 2 7 6 2" xfId="32762"/>
    <cellStyle name="40% - Accent4 2 7 6 3" xfId="32763"/>
    <cellStyle name="40% - Accent4 2 7 7" xfId="32764"/>
    <cellStyle name="40% - Accent4 2 7 7 2" xfId="32765"/>
    <cellStyle name="40% - Accent4 2 7 8" xfId="32766"/>
    <cellStyle name="40% - Accent4 2 7 9" xfId="32767"/>
    <cellStyle name="40% - Accent4 2 8" xfId="32768"/>
    <cellStyle name="40% - Accent4 2 8 10" xfId="32769"/>
    <cellStyle name="40% - Accent4 2 8 11" xfId="32770"/>
    <cellStyle name="40% - Accent4 2 8 12" xfId="32771"/>
    <cellStyle name="40% - Accent4 2 8 13" xfId="32772"/>
    <cellStyle name="40% - Accent4 2 8 2" xfId="32773"/>
    <cellStyle name="40% - Accent4 2 8 2 10" xfId="32774"/>
    <cellStyle name="40% - Accent4 2 8 2 11" xfId="32775"/>
    <cellStyle name="40% - Accent4 2 8 2 12" xfId="32776"/>
    <cellStyle name="40% - Accent4 2 8 2 2" xfId="32777"/>
    <cellStyle name="40% - Accent4 2 8 2 2 2" xfId="32778"/>
    <cellStyle name="40% - Accent4 2 8 2 2 2 2" xfId="32779"/>
    <cellStyle name="40% - Accent4 2 8 2 2 2 3" xfId="32780"/>
    <cellStyle name="40% - Accent4 2 8 2 2 3" xfId="32781"/>
    <cellStyle name="40% - Accent4 2 8 2 2 3 2" xfId="32782"/>
    <cellStyle name="40% - Accent4 2 8 2 2 4" xfId="32783"/>
    <cellStyle name="40% - Accent4 2 8 2 2 5" xfId="32784"/>
    <cellStyle name="40% - Accent4 2 8 2 2 6" xfId="32785"/>
    <cellStyle name="40% - Accent4 2 8 2 2 7" xfId="32786"/>
    <cellStyle name="40% - Accent4 2 8 2 2 8" xfId="32787"/>
    <cellStyle name="40% - Accent4 2 8 2 2 9" xfId="32788"/>
    <cellStyle name="40% - Accent4 2 8 2 3" xfId="32789"/>
    <cellStyle name="40% - Accent4 2 8 2 3 2" xfId="32790"/>
    <cellStyle name="40% - Accent4 2 8 2 3 2 2" xfId="32791"/>
    <cellStyle name="40% - Accent4 2 8 2 3 2 3" xfId="32792"/>
    <cellStyle name="40% - Accent4 2 8 2 3 3" xfId="32793"/>
    <cellStyle name="40% - Accent4 2 8 2 3 3 2" xfId="32794"/>
    <cellStyle name="40% - Accent4 2 8 2 3 4" xfId="32795"/>
    <cellStyle name="40% - Accent4 2 8 2 3 5" xfId="32796"/>
    <cellStyle name="40% - Accent4 2 8 2 3 6" xfId="32797"/>
    <cellStyle name="40% - Accent4 2 8 2 3 7" xfId="32798"/>
    <cellStyle name="40% - Accent4 2 8 2 3 8" xfId="32799"/>
    <cellStyle name="40% - Accent4 2 8 2 3 9" xfId="32800"/>
    <cellStyle name="40% - Accent4 2 8 2 4" xfId="32801"/>
    <cellStyle name="40% - Accent4 2 8 2 4 2" xfId="32802"/>
    <cellStyle name="40% - Accent4 2 8 2 4 2 2" xfId="32803"/>
    <cellStyle name="40% - Accent4 2 8 2 4 2 3" xfId="32804"/>
    <cellStyle name="40% - Accent4 2 8 2 4 3" xfId="32805"/>
    <cellStyle name="40% - Accent4 2 8 2 4 3 2" xfId="32806"/>
    <cellStyle name="40% - Accent4 2 8 2 4 4" xfId="32807"/>
    <cellStyle name="40% - Accent4 2 8 2 4 5" xfId="32808"/>
    <cellStyle name="40% - Accent4 2 8 2 4 6" xfId="32809"/>
    <cellStyle name="40% - Accent4 2 8 2 4 7" xfId="32810"/>
    <cellStyle name="40% - Accent4 2 8 2 4 8" xfId="32811"/>
    <cellStyle name="40% - Accent4 2 8 2 4 9" xfId="32812"/>
    <cellStyle name="40% - Accent4 2 8 2 5" xfId="32813"/>
    <cellStyle name="40% - Accent4 2 8 2 5 2" xfId="32814"/>
    <cellStyle name="40% - Accent4 2 8 2 5 3" xfId="32815"/>
    <cellStyle name="40% - Accent4 2 8 2 6" xfId="32816"/>
    <cellStyle name="40% - Accent4 2 8 2 6 2" xfId="32817"/>
    <cellStyle name="40% - Accent4 2 8 2 7" xfId="32818"/>
    <cellStyle name="40% - Accent4 2 8 2 8" xfId="32819"/>
    <cellStyle name="40% - Accent4 2 8 2 9" xfId="32820"/>
    <cellStyle name="40% - Accent4 2 8 3" xfId="32821"/>
    <cellStyle name="40% - Accent4 2 8 3 2" xfId="32822"/>
    <cellStyle name="40% - Accent4 2 8 3 2 2" xfId="32823"/>
    <cellStyle name="40% - Accent4 2 8 3 2 3" xfId="32824"/>
    <cellStyle name="40% - Accent4 2 8 3 3" xfId="32825"/>
    <cellStyle name="40% - Accent4 2 8 3 3 2" xfId="32826"/>
    <cellStyle name="40% - Accent4 2 8 3 4" xfId="32827"/>
    <cellStyle name="40% - Accent4 2 8 3 5" xfId="32828"/>
    <cellStyle name="40% - Accent4 2 8 3 6" xfId="32829"/>
    <cellStyle name="40% - Accent4 2 8 3 7" xfId="32830"/>
    <cellStyle name="40% - Accent4 2 8 3 8" xfId="32831"/>
    <cellStyle name="40% - Accent4 2 8 3 9" xfId="32832"/>
    <cellStyle name="40% - Accent4 2 8 4" xfId="32833"/>
    <cellStyle name="40% - Accent4 2 8 4 2" xfId="32834"/>
    <cellStyle name="40% - Accent4 2 8 4 2 2" xfId="32835"/>
    <cellStyle name="40% - Accent4 2 8 4 2 3" xfId="32836"/>
    <cellStyle name="40% - Accent4 2 8 4 3" xfId="32837"/>
    <cellStyle name="40% - Accent4 2 8 4 3 2" xfId="32838"/>
    <cellStyle name="40% - Accent4 2 8 4 4" xfId="32839"/>
    <cellStyle name="40% - Accent4 2 8 4 5" xfId="32840"/>
    <cellStyle name="40% - Accent4 2 8 4 6" xfId="32841"/>
    <cellStyle name="40% - Accent4 2 8 4 7" xfId="32842"/>
    <cellStyle name="40% - Accent4 2 8 4 8" xfId="32843"/>
    <cellStyle name="40% - Accent4 2 8 4 9" xfId="32844"/>
    <cellStyle name="40% - Accent4 2 8 5" xfId="32845"/>
    <cellStyle name="40% - Accent4 2 8 5 2" xfId="32846"/>
    <cellStyle name="40% - Accent4 2 8 5 2 2" xfId="32847"/>
    <cellStyle name="40% - Accent4 2 8 5 2 3" xfId="32848"/>
    <cellStyle name="40% - Accent4 2 8 5 3" xfId="32849"/>
    <cellStyle name="40% - Accent4 2 8 5 3 2" xfId="32850"/>
    <cellStyle name="40% - Accent4 2 8 5 4" xfId="32851"/>
    <cellStyle name="40% - Accent4 2 8 5 5" xfId="32852"/>
    <cellStyle name="40% - Accent4 2 8 5 6" xfId="32853"/>
    <cellStyle name="40% - Accent4 2 8 5 7" xfId="32854"/>
    <cellStyle name="40% - Accent4 2 8 5 8" xfId="32855"/>
    <cellStyle name="40% - Accent4 2 8 5 9" xfId="32856"/>
    <cellStyle name="40% - Accent4 2 8 6" xfId="32857"/>
    <cellStyle name="40% - Accent4 2 8 6 2" xfId="32858"/>
    <cellStyle name="40% - Accent4 2 8 6 3" xfId="32859"/>
    <cellStyle name="40% - Accent4 2 8 7" xfId="32860"/>
    <cellStyle name="40% - Accent4 2 8 7 2" xfId="32861"/>
    <cellStyle name="40% - Accent4 2 8 8" xfId="32862"/>
    <cellStyle name="40% - Accent4 2 8 9" xfId="32863"/>
    <cellStyle name="40% - Accent4 2 9" xfId="32864"/>
    <cellStyle name="40% - Accent4 2 9 10" xfId="32865"/>
    <cellStyle name="40% - Accent4 2 9 11" xfId="32866"/>
    <cellStyle name="40% - Accent4 2 9 12" xfId="32867"/>
    <cellStyle name="40% - Accent4 2 9 2" xfId="32868"/>
    <cellStyle name="40% - Accent4 2 9 2 2" xfId="32869"/>
    <cellStyle name="40% - Accent4 2 9 2 2 2" xfId="32870"/>
    <cellStyle name="40% - Accent4 2 9 2 2 3" xfId="32871"/>
    <cellStyle name="40% - Accent4 2 9 2 3" xfId="32872"/>
    <cellStyle name="40% - Accent4 2 9 2 3 2" xfId="32873"/>
    <cellStyle name="40% - Accent4 2 9 2 4" xfId="32874"/>
    <cellStyle name="40% - Accent4 2 9 2 5" xfId="32875"/>
    <cellStyle name="40% - Accent4 2 9 2 6" xfId="32876"/>
    <cellStyle name="40% - Accent4 2 9 2 7" xfId="32877"/>
    <cellStyle name="40% - Accent4 2 9 2 8" xfId="32878"/>
    <cellStyle name="40% - Accent4 2 9 2 9" xfId="32879"/>
    <cellStyle name="40% - Accent4 2 9 3" xfId="32880"/>
    <cellStyle name="40% - Accent4 2 9 3 2" xfId="32881"/>
    <cellStyle name="40% - Accent4 2 9 3 2 2" xfId="32882"/>
    <cellStyle name="40% - Accent4 2 9 3 2 3" xfId="32883"/>
    <cellStyle name="40% - Accent4 2 9 3 3" xfId="32884"/>
    <cellStyle name="40% - Accent4 2 9 3 3 2" xfId="32885"/>
    <cellStyle name="40% - Accent4 2 9 3 4" xfId="32886"/>
    <cellStyle name="40% - Accent4 2 9 3 5" xfId="32887"/>
    <cellStyle name="40% - Accent4 2 9 3 6" xfId="32888"/>
    <cellStyle name="40% - Accent4 2 9 3 7" xfId="32889"/>
    <cellStyle name="40% - Accent4 2 9 3 8" xfId="32890"/>
    <cellStyle name="40% - Accent4 2 9 3 9" xfId="32891"/>
    <cellStyle name="40% - Accent4 2 9 4" xfId="32892"/>
    <cellStyle name="40% - Accent4 2 9 4 2" xfId="32893"/>
    <cellStyle name="40% - Accent4 2 9 4 2 2" xfId="32894"/>
    <cellStyle name="40% - Accent4 2 9 4 2 3" xfId="32895"/>
    <cellStyle name="40% - Accent4 2 9 4 3" xfId="32896"/>
    <cellStyle name="40% - Accent4 2 9 4 3 2" xfId="32897"/>
    <cellStyle name="40% - Accent4 2 9 4 4" xfId="32898"/>
    <cellStyle name="40% - Accent4 2 9 4 5" xfId="32899"/>
    <cellStyle name="40% - Accent4 2 9 4 6" xfId="32900"/>
    <cellStyle name="40% - Accent4 2 9 4 7" xfId="32901"/>
    <cellStyle name="40% - Accent4 2 9 4 8" xfId="32902"/>
    <cellStyle name="40% - Accent4 2 9 4 9" xfId="32903"/>
    <cellStyle name="40% - Accent4 2 9 5" xfId="32904"/>
    <cellStyle name="40% - Accent4 2 9 5 2" xfId="32905"/>
    <cellStyle name="40% - Accent4 2 9 5 3" xfId="32906"/>
    <cellStyle name="40% - Accent4 2 9 6" xfId="32907"/>
    <cellStyle name="40% - Accent4 2 9 6 2" xfId="32908"/>
    <cellStyle name="40% - Accent4 2 9 7" xfId="32909"/>
    <cellStyle name="40% - Accent4 2 9 8" xfId="32910"/>
    <cellStyle name="40% - Accent4 2 9 9" xfId="32911"/>
    <cellStyle name="40% - Accent4 3" xfId="32912"/>
    <cellStyle name="40% - Accent4 3 10" xfId="32913"/>
    <cellStyle name="40% - Accent4 3 10 2" xfId="32914"/>
    <cellStyle name="40% - Accent4 3 10 2 2" xfId="32915"/>
    <cellStyle name="40% - Accent4 3 10 2 3" xfId="32916"/>
    <cellStyle name="40% - Accent4 3 10 3" xfId="32917"/>
    <cellStyle name="40% - Accent4 3 10 3 2" xfId="32918"/>
    <cellStyle name="40% - Accent4 3 10 4" xfId="32919"/>
    <cellStyle name="40% - Accent4 3 10 5" xfId="32920"/>
    <cellStyle name="40% - Accent4 3 10 6" xfId="32921"/>
    <cellStyle name="40% - Accent4 3 10 7" xfId="32922"/>
    <cellStyle name="40% - Accent4 3 10 8" xfId="32923"/>
    <cellStyle name="40% - Accent4 3 10 9" xfId="32924"/>
    <cellStyle name="40% - Accent4 3 11" xfId="32925"/>
    <cellStyle name="40% - Accent4 3 11 2" xfId="32926"/>
    <cellStyle name="40% - Accent4 3 11 2 2" xfId="32927"/>
    <cellStyle name="40% - Accent4 3 11 2 3" xfId="32928"/>
    <cellStyle name="40% - Accent4 3 11 3" xfId="32929"/>
    <cellStyle name="40% - Accent4 3 11 3 2" xfId="32930"/>
    <cellStyle name="40% - Accent4 3 11 4" xfId="32931"/>
    <cellStyle name="40% - Accent4 3 11 5" xfId="32932"/>
    <cellStyle name="40% - Accent4 3 11 6" xfId="32933"/>
    <cellStyle name="40% - Accent4 3 11 7" xfId="32934"/>
    <cellStyle name="40% - Accent4 3 11 8" xfId="32935"/>
    <cellStyle name="40% - Accent4 3 11 9" xfId="32936"/>
    <cellStyle name="40% - Accent4 3 12" xfId="32937"/>
    <cellStyle name="40% - Accent4 3 12 2" xfId="32938"/>
    <cellStyle name="40% - Accent4 3 12 2 2" xfId="32939"/>
    <cellStyle name="40% - Accent4 3 12 2 3" xfId="32940"/>
    <cellStyle name="40% - Accent4 3 12 3" xfId="32941"/>
    <cellStyle name="40% - Accent4 3 12 3 2" xfId="32942"/>
    <cellStyle name="40% - Accent4 3 12 4" xfId="32943"/>
    <cellStyle name="40% - Accent4 3 12 5" xfId="32944"/>
    <cellStyle name="40% - Accent4 3 12 6" xfId="32945"/>
    <cellStyle name="40% - Accent4 3 12 7" xfId="32946"/>
    <cellStyle name="40% - Accent4 3 12 8" xfId="32947"/>
    <cellStyle name="40% - Accent4 3 12 9" xfId="32948"/>
    <cellStyle name="40% - Accent4 3 13" xfId="32949"/>
    <cellStyle name="40% - Accent4 3 13 2" xfId="32950"/>
    <cellStyle name="40% - Accent4 3 14" xfId="32951"/>
    <cellStyle name="40% - Accent4 3 14 2" xfId="32952"/>
    <cellStyle name="40% - Accent4 3 15" xfId="32953"/>
    <cellStyle name="40% - Accent4 3 16" xfId="32954"/>
    <cellStyle name="40% - Accent4 3 17" xfId="32955"/>
    <cellStyle name="40% - Accent4 3 18" xfId="32956"/>
    <cellStyle name="40% - Accent4 3 19" xfId="32957"/>
    <cellStyle name="40% - Accent4 3 2" xfId="32958"/>
    <cellStyle name="40% - Accent4 3 2 10" xfId="32959"/>
    <cellStyle name="40% - Accent4 3 2 11" xfId="32960"/>
    <cellStyle name="40% - Accent4 3 2 12" xfId="32961"/>
    <cellStyle name="40% - Accent4 3 2 13" xfId="32962"/>
    <cellStyle name="40% - Accent4 3 2 14" xfId="32963"/>
    <cellStyle name="40% - Accent4 3 2 15" xfId="32964"/>
    <cellStyle name="40% - Accent4 3 2 2" xfId="32965"/>
    <cellStyle name="40% - Accent4 3 2 2 10" xfId="32966"/>
    <cellStyle name="40% - Accent4 3 2 2 11" xfId="32967"/>
    <cellStyle name="40% - Accent4 3 2 2 12" xfId="32968"/>
    <cellStyle name="40% - Accent4 3 2 2 13" xfId="32969"/>
    <cellStyle name="40% - Accent4 3 2 2 2" xfId="32970"/>
    <cellStyle name="40% - Accent4 3 2 2 2 10" xfId="32971"/>
    <cellStyle name="40% - Accent4 3 2 2 2 11" xfId="32972"/>
    <cellStyle name="40% - Accent4 3 2 2 2 12" xfId="32973"/>
    <cellStyle name="40% - Accent4 3 2 2 2 2" xfId="32974"/>
    <cellStyle name="40% - Accent4 3 2 2 2 2 2" xfId="32975"/>
    <cellStyle name="40% - Accent4 3 2 2 2 2 2 2" xfId="32976"/>
    <cellStyle name="40% - Accent4 3 2 2 2 2 2 3" xfId="32977"/>
    <cellStyle name="40% - Accent4 3 2 2 2 2 3" xfId="32978"/>
    <cellStyle name="40% - Accent4 3 2 2 2 2 3 2" xfId="32979"/>
    <cellStyle name="40% - Accent4 3 2 2 2 2 4" xfId="32980"/>
    <cellStyle name="40% - Accent4 3 2 2 2 2 5" xfId="32981"/>
    <cellStyle name="40% - Accent4 3 2 2 2 2 6" xfId="32982"/>
    <cellStyle name="40% - Accent4 3 2 2 2 2 7" xfId="32983"/>
    <cellStyle name="40% - Accent4 3 2 2 2 2 8" xfId="32984"/>
    <cellStyle name="40% - Accent4 3 2 2 2 2 9" xfId="32985"/>
    <cellStyle name="40% - Accent4 3 2 2 2 3" xfId="32986"/>
    <cellStyle name="40% - Accent4 3 2 2 2 3 2" xfId="32987"/>
    <cellStyle name="40% - Accent4 3 2 2 2 3 2 2" xfId="32988"/>
    <cellStyle name="40% - Accent4 3 2 2 2 3 2 3" xfId="32989"/>
    <cellStyle name="40% - Accent4 3 2 2 2 3 3" xfId="32990"/>
    <cellStyle name="40% - Accent4 3 2 2 2 3 3 2" xfId="32991"/>
    <cellStyle name="40% - Accent4 3 2 2 2 3 4" xfId="32992"/>
    <cellStyle name="40% - Accent4 3 2 2 2 3 5" xfId="32993"/>
    <cellStyle name="40% - Accent4 3 2 2 2 3 6" xfId="32994"/>
    <cellStyle name="40% - Accent4 3 2 2 2 3 7" xfId="32995"/>
    <cellStyle name="40% - Accent4 3 2 2 2 3 8" xfId="32996"/>
    <cellStyle name="40% - Accent4 3 2 2 2 3 9" xfId="32997"/>
    <cellStyle name="40% - Accent4 3 2 2 2 4" xfId="32998"/>
    <cellStyle name="40% - Accent4 3 2 2 2 4 2" xfId="32999"/>
    <cellStyle name="40% - Accent4 3 2 2 2 4 2 2" xfId="33000"/>
    <cellStyle name="40% - Accent4 3 2 2 2 4 2 3" xfId="33001"/>
    <cellStyle name="40% - Accent4 3 2 2 2 4 3" xfId="33002"/>
    <cellStyle name="40% - Accent4 3 2 2 2 4 3 2" xfId="33003"/>
    <cellStyle name="40% - Accent4 3 2 2 2 4 4" xfId="33004"/>
    <cellStyle name="40% - Accent4 3 2 2 2 4 5" xfId="33005"/>
    <cellStyle name="40% - Accent4 3 2 2 2 4 6" xfId="33006"/>
    <cellStyle name="40% - Accent4 3 2 2 2 4 7" xfId="33007"/>
    <cellStyle name="40% - Accent4 3 2 2 2 4 8" xfId="33008"/>
    <cellStyle name="40% - Accent4 3 2 2 2 4 9" xfId="33009"/>
    <cellStyle name="40% - Accent4 3 2 2 2 5" xfId="33010"/>
    <cellStyle name="40% - Accent4 3 2 2 2 5 2" xfId="33011"/>
    <cellStyle name="40% - Accent4 3 2 2 2 5 3" xfId="33012"/>
    <cellStyle name="40% - Accent4 3 2 2 2 6" xfId="33013"/>
    <cellStyle name="40% - Accent4 3 2 2 2 6 2" xfId="33014"/>
    <cellStyle name="40% - Accent4 3 2 2 2 7" xfId="33015"/>
    <cellStyle name="40% - Accent4 3 2 2 2 8" xfId="33016"/>
    <cellStyle name="40% - Accent4 3 2 2 2 9" xfId="33017"/>
    <cellStyle name="40% - Accent4 3 2 2 3" xfId="33018"/>
    <cellStyle name="40% - Accent4 3 2 2 3 2" xfId="33019"/>
    <cellStyle name="40% - Accent4 3 2 2 3 2 2" xfId="33020"/>
    <cellStyle name="40% - Accent4 3 2 2 3 2 3" xfId="33021"/>
    <cellStyle name="40% - Accent4 3 2 2 3 3" xfId="33022"/>
    <cellStyle name="40% - Accent4 3 2 2 3 3 2" xfId="33023"/>
    <cellStyle name="40% - Accent4 3 2 2 3 4" xfId="33024"/>
    <cellStyle name="40% - Accent4 3 2 2 3 5" xfId="33025"/>
    <cellStyle name="40% - Accent4 3 2 2 3 6" xfId="33026"/>
    <cellStyle name="40% - Accent4 3 2 2 3 7" xfId="33027"/>
    <cellStyle name="40% - Accent4 3 2 2 3 8" xfId="33028"/>
    <cellStyle name="40% - Accent4 3 2 2 3 9" xfId="33029"/>
    <cellStyle name="40% - Accent4 3 2 2 4" xfId="33030"/>
    <cellStyle name="40% - Accent4 3 2 2 4 2" xfId="33031"/>
    <cellStyle name="40% - Accent4 3 2 2 4 2 2" xfId="33032"/>
    <cellStyle name="40% - Accent4 3 2 2 4 2 3" xfId="33033"/>
    <cellStyle name="40% - Accent4 3 2 2 4 3" xfId="33034"/>
    <cellStyle name="40% - Accent4 3 2 2 4 3 2" xfId="33035"/>
    <cellStyle name="40% - Accent4 3 2 2 4 4" xfId="33036"/>
    <cellStyle name="40% - Accent4 3 2 2 4 5" xfId="33037"/>
    <cellStyle name="40% - Accent4 3 2 2 4 6" xfId="33038"/>
    <cellStyle name="40% - Accent4 3 2 2 4 7" xfId="33039"/>
    <cellStyle name="40% - Accent4 3 2 2 4 8" xfId="33040"/>
    <cellStyle name="40% - Accent4 3 2 2 4 9" xfId="33041"/>
    <cellStyle name="40% - Accent4 3 2 2 5" xfId="33042"/>
    <cellStyle name="40% - Accent4 3 2 2 5 2" xfId="33043"/>
    <cellStyle name="40% - Accent4 3 2 2 5 2 2" xfId="33044"/>
    <cellStyle name="40% - Accent4 3 2 2 5 2 3" xfId="33045"/>
    <cellStyle name="40% - Accent4 3 2 2 5 3" xfId="33046"/>
    <cellStyle name="40% - Accent4 3 2 2 5 3 2" xfId="33047"/>
    <cellStyle name="40% - Accent4 3 2 2 5 4" xfId="33048"/>
    <cellStyle name="40% - Accent4 3 2 2 5 5" xfId="33049"/>
    <cellStyle name="40% - Accent4 3 2 2 5 6" xfId="33050"/>
    <cellStyle name="40% - Accent4 3 2 2 5 7" xfId="33051"/>
    <cellStyle name="40% - Accent4 3 2 2 5 8" xfId="33052"/>
    <cellStyle name="40% - Accent4 3 2 2 5 9" xfId="33053"/>
    <cellStyle name="40% - Accent4 3 2 2 6" xfId="33054"/>
    <cellStyle name="40% - Accent4 3 2 2 6 2" xfId="33055"/>
    <cellStyle name="40% - Accent4 3 2 2 6 3" xfId="33056"/>
    <cellStyle name="40% - Accent4 3 2 2 7" xfId="33057"/>
    <cellStyle name="40% - Accent4 3 2 2 7 2" xfId="33058"/>
    <cellStyle name="40% - Accent4 3 2 2 8" xfId="33059"/>
    <cellStyle name="40% - Accent4 3 2 2 9" xfId="33060"/>
    <cellStyle name="40% - Accent4 3 2 3" xfId="33061"/>
    <cellStyle name="40% - Accent4 3 2 3 10" xfId="33062"/>
    <cellStyle name="40% - Accent4 3 2 3 11" xfId="33063"/>
    <cellStyle name="40% - Accent4 3 2 3 12" xfId="33064"/>
    <cellStyle name="40% - Accent4 3 2 3 13" xfId="33065"/>
    <cellStyle name="40% - Accent4 3 2 3 2" xfId="33066"/>
    <cellStyle name="40% - Accent4 3 2 3 2 10" xfId="33067"/>
    <cellStyle name="40% - Accent4 3 2 3 2 11" xfId="33068"/>
    <cellStyle name="40% - Accent4 3 2 3 2 12" xfId="33069"/>
    <cellStyle name="40% - Accent4 3 2 3 2 2" xfId="33070"/>
    <cellStyle name="40% - Accent4 3 2 3 2 2 2" xfId="33071"/>
    <cellStyle name="40% - Accent4 3 2 3 2 2 2 2" xfId="33072"/>
    <cellStyle name="40% - Accent4 3 2 3 2 2 2 3" xfId="33073"/>
    <cellStyle name="40% - Accent4 3 2 3 2 2 3" xfId="33074"/>
    <cellStyle name="40% - Accent4 3 2 3 2 2 3 2" xfId="33075"/>
    <cellStyle name="40% - Accent4 3 2 3 2 2 4" xfId="33076"/>
    <cellStyle name="40% - Accent4 3 2 3 2 2 5" xfId="33077"/>
    <cellStyle name="40% - Accent4 3 2 3 2 2 6" xfId="33078"/>
    <cellStyle name="40% - Accent4 3 2 3 2 2 7" xfId="33079"/>
    <cellStyle name="40% - Accent4 3 2 3 2 2 8" xfId="33080"/>
    <cellStyle name="40% - Accent4 3 2 3 2 2 9" xfId="33081"/>
    <cellStyle name="40% - Accent4 3 2 3 2 3" xfId="33082"/>
    <cellStyle name="40% - Accent4 3 2 3 2 3 2" xfId="33083"/>
    <cellStyle name="40% - Accent4 3 2 3 2 3 2 2" xfId="33084"/>
    <cellStyle name="40% - Accent4 3 2 3 2 3 2 3" xfId="33085"/>
    <cellStyle name="40% - Accent4 3 2 3 2 3 3" xfId="33086"/>
    <cellStyle name="40% - Accent4 3 2 3 2 3 3 2" xfId="33087"/>
    <cellStyle name="40% - Accent4 3 2 3 2 3 4" xfId="33088"/>
    <cellStyle name="40% - Accent4 3 2 3 2 3 5" xfId="33089"/>
    <cellStyle name="40% - Accent4 3 2 3 2 3 6" xfId="33090"/>
    <cellStyle name="40% - Accent4 3 2 3 2 3 7" xfId="33091"/>
    <cellStyle name="40% - Accent4 3 2 3 2 3 8" xfId="33092"/>
    <cellStyle name="40% - Accent4 3 2 3 2 3 9" xfId="33093"/>
    <cellStyle name="40% - Accent4 3 2 3 2 4" xfId="33094"/>
    <cellStyle name="40% - Accent4 3 2 3 2 4 2" xfId="33095"/>
    <cellStyle name="40% - Accent4 3 2 3 2 4 2 2" xfId="33096"/>
    <cellStyle name="40% - Accent4 3 2 3 2 4 2 3" xfId="33097"/>
    <cellStyle name="40% - Accent4 3 2 3 2 4 3" xfId="33098"/>
    <cellStyle name="40% - Accent4 3 2 3 2 4 3 2" xfId="33099"/>
    <cellStyle name="40% - Accent4 3 2 3 2 4 4" xfId="33100"/>
    <cellStyle name="40% - Accent4 3 2 3 2 4 5" xfId="33101"/>
    <cellStyle name="40% - Accent4 3 2 3 2 4 6" xfId="33102"/>
    <cellStyle name="40% - Accent4 3 2 3 2 4 7" xfId="33103"/>
    <cellStyle name="40% - Accent4 3 2 3 2 4 8" xfId="33104"/>
    <cellStyle name="40% - Accent4 3 2 3 2 4 9" xfId="33105"/>
    <cellStyle name="40% - Accent4 3 2 3 2 5" xfId="33106"/>
    <cellStyle name="40% - Accent4 3 2 3 2 5 2" xfId="33107"/>
    <cellStyle name="40% - Accent4 3 2 3 2 5 3" xfId="33108"/>
    <cellStyle name="40% - Accent4 3 2 3 2 6" xfId="33109"/>
    <cellStyle name="40% - Accent4 3 2 3 2 6 2" xfId="33110"/>
    <cellStyle name="40% - Accent4 3 2 3 2 7" xfId="33111"/>
    <cellStyle name="40% - Accent4 3 2 3 2 8" xfId="33112"/>
    <cellStyle name="40% - Accent4 3 2 3 2 9" xfId="33113"/>
    <cellStyle name="40% - Accent4 3 2 3 3" xfId="33114"/>
    <cellStyle name="40% - Accent4 3 2 3 3 2" xfId="33115"/>
    <cellStyle name="40% - Accent4 3 2 3 3 2 2" xfId="33116"/>
    <cellStyle name="40% - Accent4 3 2 3 3 2 3" xfId="33117"/>
    <cellStyle name="40% - Accent4 3 2 3 3 3" xfId="33118"/>
    <cellStyle name="40% - Accent4 3 2 3 3 3 2" xfId="33119"/>
    <cellStyle name="40% - Accent4 3 2 3 3 4" xfId="33120"/>
    <cellStyle name="40% - Accent4 3 2 3 3 5" xfId="33121"/>
    <cellStyle name="40% - Accent4 3 2 3 3 6" xfId="33122"/>
    <cellStyle name="40% - Accent4 3 2 3 3 7" xfId="33123"/>
    <cellStyle name="40% - Accent4 3 2 3 3 8" xfId="33124"/>
    <cellStyle name="40% - Accent4 3 2 3 3 9" xfId="33125"/>
    <cellStyle name="40% - Accent4 3 2 3 4" xfId="33126"/>
    <cellStyle name="40% - Accent4 3 2 3 4 2" xfId="33127"/>
    <cellStyle name="40% - Accent4 3 2 3 4 2 2" xfId="33128"/>
    <cellStyle name="40% - Accent4 3 2 3 4 2 3" xfId="33129"/>
    <cellStyle name="40% - Accent4 3 2 3 4 3" xfId="33130"/>
    <cellStyle name="40% - Accent4 3 2 3 4 3 2" xfId="33131"/>
    <cellStyle name="40% - Accent4 3 2 3 4 4" xfId="33132"/>
    <cellStyle name="40% - Accent4 3 2 3 4 5" xfId="33133"/>
    <cellStyle name="40% - Accent4 3 2 3 4 6" xfId="33134"/>
    <cellStyle name="40% - Accent4 3 2 3 4 7" xfId="33135"/>
    <cellStyle name="40% - Accent4 3 2 3 4 8" xfId="33136"/>
    <cellStyle name="40% - Accent4 3 2 3 4 9" xfId="33137"/>
    <cellStyle name="40% - Accent4 3 2 3 5" xfId="33138"/>
    <cellStyle name="40% - Accent4 3 2 3 5 2" xfId="33139"/>
    <cellStyle name="40% - Accent4 3 2 3 5 2 2" xfId="33140"/>
    <cellStyle name="40% - Accent4 3 2 3 5 2 3" xfId="33141"/>
    <cellStyle name="40% - Accent4 3 2 3 5 3" xfId="33142"/>
    <cellStyle name="40% - Accent4 3 2 3 5 3 2" xfId="33143"/>
    <cellStyle name="40% - Accent4 3 2 3 5 4" xfId="33144"/>
    <cellStyle name="40% - Accent4 3 2 3 5 5" xfId="33145"/>
    <cellStyle name="40% - Accent4 3 2 3 5 6" xfId="33146"/>
    <cellStyle name="40% - Accent4 3 2 3 5 7" xfId="33147"/>
    <cellStyle name="40% - Accent4 3 2 3 5 8" xfId="33148"/>
    <cellStyle name="40% - Accent4 3 2 3 5 9" xfId="33149"/>
    <cellStyle name="40% - Accent4 3 2 3 6" xfId="33150"/>
    <cellStyle name="40% - Accent4 3 2 3 6 2" xfId="33151"/>
    <cellStyle name="40% - Accent4 3 2 3 6 3" xfId="33152"/>
    <cellStyle name="40% - Accent4 3 2 3 7" xfId="33153"/>
    <cellStyle name="40% - Accent4 3 2 3 7 2" xfId="33154"/>
    <cellStyle name="40% - Accent4 3 2 3 8" xfId="33155"/>
    <cellStyle name="40% - Accent4 3 2 3 9" xfId="33156"/>
    <cellStyle name="40% - Accent4 3 2 4" xfId="33157"/>
    <cellStyle name="40% - Accent4 3 2 4 10" xfId="33158"/>
    <cellStyle name="40% - Accent4 3 2 4 11" xfId="33159"/>
    <cellStyle name="40% - Accent4 3 2 4 12" xfId="33160"/>
    <cellStyle name="40% - Accent4 3 2 4 2" xfId="33161"/>
    <cellStyle name="40% - Accent4 3 2 4 2 2" xfId="33162"/>
    <cellStyle name="40% - Accent4 3 2 4 2 2 2" xfId="33163"/>
    <cellStyle name="40% - Accent4 3 2 4 2 2 3" xfId="33164"/>
    <cellStyle name="40% - Accent4 3 2 4 2 3" xfId="33165"/>
    <cellStyle name="40% - Accent4 3 2 4 2 3 2" xfId="33166"/>
    <cellStyle name="40% - Accent4 3 2 4 2 4" xfId="33167"/>
    <cellStyle name="40% - Accent4 3 2 4 2 5" xfId="33168"/>
    <cellStyle name="40% - Accent4 3 2 4 2 6" xfId="33169"/>
    <cellStyle name="40% - Accent4 3 2 4 2 7" xfId="33170"/>
    <cellStyle name="40% - Accent4 3 2 4 2 8" xfId="33171"/>
    <cellStyle name="40% - Accent4 3 2 4 2 9" xfId="33172"/>
    <cellStyle name="40% - Accent4 3 2 4 3" xfId="33173"/>
    <cellStyle name="40% - Accent4 3 2 4 3 2" xfId="33174"/>
    <cellStyle name="40% - Accent4 3 2 4 3 2 2" xfId="33175"/>
    <cellStyle name="40% - Accent4 3 2 4 3 2 3" xfId="33176"/>
    <cellStyle name="40% - Accent4 3 2 4 3 3" xfId="33177"/>
    <cellStyle name="40% - Accent4 3 2 4 3 3 2" xfId="33178"/>
    <cellStyle name="40% - Accent4 3 2 4 3 4" xfId="33179"/>
    <cellStyle name="40% - Accent4 3 2 4 3 5" xfId="33180"/>
    <cellStyle name="40% - Accent4 3 2 4 3 6" xfId="33181"/>
    <cellStyle name="40% - Accent4 3 2 4 3 7" xfId="33182"/>
    <cellStyle name="40% - Accent4 3 2 4 3 8" xfId="33183"/>
    <cellStyle name="40% - Accent4 3 2 4 3 9" xfId="33184"/>
    <cellStyle name="40% - Accent4 3 2 4 4" xfId="33185"/>
    <cellStyle name="40% - Accent4 3 2 4 4 2" xfId="33186"/>
    <cellStyle name="40% - Accent4 3 2 4 4 2 2" xfId="33187"/>
    <cellStyle name="40% - Accent4 3 2 4 4 2 3" xfId="33188"/>
    <cellStyle name="40% - Accent4 3 2 4 4 3" xfId="33189"/>
    <cellStyle name="40% - Accent4 3 2 4 4 3 2" xfId="33190"/>
    <cellStyle name="40% - Accent4 3 2 4 4 4" xfId="33191"/>
    <cellStyle name="40% - Accent4 3 2 4 4 5" xfId="33192"/>
    <cellStyle name="40% - Accent4 3 2 4 4 6" xfId="33193"/>
    <cellStyle name="40% - Accent4 3 2 4 4 7" xfId="33194"/>
    <cellStyle name="40% - Accent4 3 2 4 4 8" xfId="33195"/>
    <cellStyle name="40% - Accent4 3 2 4 4 9" xfId="33196"/>
    <cellStyle name="40% - Accent4 3 2 4 5" xfId="33197"/>
    <cellStyle name="40% - Accent4 3 2 4 5 2" xfId="33198"/>
    <cellStyle name="40% - Accent4 3 2 4 5 3" xfId="33199"/>
    <cellStyle name="40% - Accent4 3 2 4 6" xfId="33200"/>
    <cellStyle name="40% - Accent4 3 2 4 6 2" xfId="33201"/>
    <cellStyle name="40% - Accent4 3 2 4 7" xfId="33202"/>
    <cellStyle name="40% - Accent4 3 2 4 8" xfId="33203"/>
    <cellStyle name="40% - Accent4 3 2 4 9" xfId="33204"/>
    <cellStyle name="40% - Accent4 3 2 5" xfId="33205"/>
    <cellStyle name="40% - Accent4 3 2 5 2" xfId="33206"/>
    <cellStyle name="40% - Accent4 3 2 5 2 2" xfId="33207"/>
    <cellStyle name="40% - Accent4 3 2 5 2 3" xfId="33208"/>
    <cellStyle name="40% - Accent4 3 2 5 3" xfId="33209"/>
    <cellStyle name="40% - Accent4 3 2 5 3 2" xfId="33210"/>
    <cellStyle name="40% - Accent4 3 2 5 4" xfId="33211"/>
    <cellStyle name="40% - Accent4 3 2 5 5" xfId="33212"/>
    <cellStyle name="40% - Accent4 3 2 5 6" xfId="33213"/>
    <cellStyle name="40% - Accent4 3 2 5 7" xfId="33214"/>
    <cellStyle name="40% - Accent4 3 2 5 8" xfId="33215"/>
    <cellStyle name="40% - Accent4 3 2 5 9" xfId="33216"/>
    <cellStyle name="40% - Accent4 3 2 6" xfId="33217"/>
    <cellStyle name="40% - Accent4 3 2 6 2" xfId="33218"/>
    <cellStyle name="40% - Accent4 3 2 6 2 2" xfId="33219"/>
    <cellStyle name="40% - Accent4 3 2 6 2 3" xfId="33220"/>
    <cellStyle name="40% - Accent4 3 2 6 3" xfId="33221"/>
    <cellStyle name="40% - Accent4 3 2 6 3 2" xfId="33222"/>
    <cellStyle name="40% - Accent4 3 2 6 4" xfId="33223"/>
    <cellStyle name="40% - Accent4 3 2 6 5" xfId="33224"/>
    <cellStyle name="40% - Accent4 3 2 6 6" xfId="33225"/>
    <cellStyle name="40% - Accent4 3 2 6 7" xfId="33226"/>
    <cellStyle name="40% - Accent4 3 2 6 8" xfId="33227"/>
    <cellStyle name="40% - Accent4 3 2 6 9" xfId="33228"/>
    <cellStyle name="40% - Accent4 3 2 7" xfId="33229"/>
    <cellStyle name="40% - Accent4 3 2 7 2" xfId="33230"/>
    <cellStyle name="40% - Accent4 3 2 7 2 2" xfId="33231"/>
    <cellStyle name="40% - Accent4 3 2 7 2 3" xfId="33232"/>
    <cellStyle name="40% - Accent4 3 2 7 3" xfId="33233"/>
    <cellStyle name="40% - Accent4 3 2 7 3 2" xfId="33234"/>
    <cellStyle name="40% - Accent4 3 2 7 4" xfId="33235"/>
    <cellStyle name="40% - Accent4 3 2 7 5" xfId="33236"/>
    <cellStyle name="40% - Accent4 3 2 7 6" xfId="33237"/>
    <cellStyle name="40% - Accent4 3 2 7 7" xfId="33238"/>
    <cellStyle name="40% - Accent4 3 2 7 8" xfId="33239"/>
    <cellStyle name="40% - Accent4 3 2 7 9" xfId="33240"/>
    <cellStyle name="40% - Accent4 3 2 8" xfId="33241"/>
    <cellStyle name="40% - Accent4 3 2 8 2" xfId="33242"/>
    <cellStyle name="40% - Accent4 3 2 8 3" xfId="33243"/>
    <cellStyle name="40% - Accent4 3 2 9" xfId="33244"/>
    <cellStyle name="40% - Accent4 3 2 9 2" xfId="33245"/>
    <cellStyle name="40% - Accent4 3 3" xfId="33246"/>
    <cellStyle name="40% - Accent4 3 3 10" xfId="33247"/>
    <cellStyle name="40% - Accent4 3 3 11" xfId="33248"/>
    <cellStyle name="40% - Accent4 3 3 12" xfId="33249"/>
    <cellStyle name="40% - Accent4 3 3 13" xfId="33250"/>
    <cellStyle name="40% - Accent4 3 3 14" xfId="33251"/>
    <cellStyle name="40% - Accent4 3 3 15" xfId="33252"/>
    <cellStyle name="40% - Accent4 3 3 2" xfId="33253"/>
    <cellStyle name="40% - Accent4 3 3 2 10" xfId="33254"/>
    <cellStyle name="40% - Accent4 3 3 2 11" xfId="33255"/>
    <cellStyle name="40% - Accent4 3 3 2 12" xfId="33256"/>
    <cellStyle name="40% - Accent4 3 3 2 13" xfId="33257"/>
    <cellStyle name="40% - Accent4 3 3 2 2" xfId="33258"/>
    <cellStyle name="40% - Accent4 3 3 2 2 10" xfId="33259"/>
    <cellStyle name="40% - Accent4 3 3 2 2 11" xfId="33260"/>
    <cellStyle name="40% - Accent4 3 3 2 2 12" xfId="33261"/>
    <cellStyle name="40% - Accent4 3 3 2 2 2" xfId="33262"/>
    <cellStyle name="40% - Accent4 3 3 2 2 2 2" xfId="33263"/>
    <cellStyle name="40% - Accent4 3 3 2 2 2 2 2" xfId="33264"/>
    <cellStyle name="40% - Accent4 3 3 2 2 2 2 3" xfId="33265"/>
    <cellStyle name="40% - Accent4 3 3 2 2 2 3" xfId="33266"/>
    <cellStyle name="40% - Accent4 3 3 2 2 2 3 2" xfId="33267"/>
    <cellStyle name="40% - Accent4 3 3 2 2 2 4" xfId="33268"/>
    <cellStyle name="40% - Accent4 3 3 2 2 2 5" xfId="33269"/>
    <cellStyle name="40% - Accent4 3 3 2 2 2 6" xfId="33270"/>
    <cellStyle name="40% - Accent4 3 3 2 2 2 7" xfId="33271"/>
    <cellStyle name="40% - Accent4 3 3 2 2 2 8" xfId="33272"/>
    <cellStyle name="40% - Accent4 3 3 2 2 2 9" xfId="33273"/>
    <cellStyle name="40% - Accent4 3 3 2 2 3" xfId="33274"/>
    <cellStyle name="40% - Accent4 3 3 2 2 3 2" xfId="33275"/>
    <cellStyle name="40% - Accent4 3 3 2 2 3 2 2" xfId="33276"/>
    <cellStyle name="40% - Accent4 3 3 2 2 3 2 3" xfId="33277"/>
    <cellStyle name="40% - Accent4 3 3 2 2 3 3" xfId="33278"/>
    <cellStyle name="40% - Accent4 3 3 2 2 3 3 2" xfId="33279"/>
    <cellStyle name="40% - Accent4 3 3 2 2 3 4" xfId="33280"/>
    <cellStyle name="40% - Accent4 3 3 2 2 3 5" xfId="33281"/>
    <cellStyle name="40% - Accent4 3 3 2 2 3 6" xfId="33282"/>
    <cellStyle name="40% - Accent4 3 3 2 2 3 7" xfId="33283"/>
    <cellStyle name="40% - Accent4 3 3 2 2 3 8" xfId="33284"/>
    <cellStyle name="40% - Accent4 3 3 2 2 3 9" xfId="33285"/>
    <cellStyle name="40% - Accent4 3 3 2 2 4" xfId="33286"/>
    <cellStyle name="40% - Accent4 3 3 2 2 4 2" xfId="33287"/>
    <cellStyle name="40% - Accent4 3 3 2 2 4 2 2" xfId="33288"/>
    <cellStyle name="40% - Accent4 3 3 2 2 4 2 3" xfId="33289"/>
    <cellStyle name="40% - Accent4 3 3 2 2 4 3" xfId="33290"/>
    <cellStyle name="40% - Accent4 3 3 2 2 4 3 2" xfId="33291"/>
    <cellStyle name="40% - Accent4 3 3 2 2 4 4" xfId="33292"/>
    <cellStyle name="40% - Accent4 3 3 2 2 4 5" xfId="33293"/>
    <cellStyle name="40% - Accent4 3 3 2 2 4 6" xfId="33294"/>
    <cellStyle name="40% - Accent4 3 3 2 2 4 7" xfId="33295"/>
    <cellStyle name="40% - Accent4 3 3 2 2 4 8" xfId="33296"/>
    <cellStyle name="40% - Accent4 3 3 2 2 4 9" xfId="33297"/>
    <cellStyle name="40% - Accent4 3 3 2 2 5" xfId="33298"/>
    <cellStyle name="40% - Accent4 3 3 2 2 5 2" xfId="33299"/>
    <cellStyle name="40% - Accent4 3 3 2 2 5 3" xfId="33300"/>
    <cellStyle name="40% - Accent4 3 3 2 2 6" xfId="33301"/>
    <cellStyle name="40% - Accent4 3 3 2 2 6 2" xfId="33302"/>
    <cellStyle name="40% - Accent4 3 3 2 2 7" xfId="33303"/>
    <cellStyle name="40% - Accent4 3 3 2 2 8" xfId="33304"/>
    <cellStyle name="40% - Accent4 3 3 2 2 9" xfId="33305"/>
    <cellStyle name="40% - Accent4 3 3 2 3" xfId="33306"/>
    <cellStyle name="40% - Accent4 3 3 2 3 2" xfId="33307"/>
    <cellStyle name="40% - Accent4 3 3 2 3 2 2" xfId="33308"/>
    <cellStyle name="40% - Accent4 3 3 2 3 2 3" xfId="33309"/>
    <cellStyle name="40% - Accent4 3 3 2 3 3" xfId="33310"/>
    <cellStyle name="40% - Accent4 3 3 2 3 3 2" xfId="33311"/>
    <cellStyle name="40% - Accent4 3 3 2 3 4" xfId="33312"/>
    <cellStyle name="40% - Accent4 3 3 2 3 5" xfId="33313"/>
    <cellStyle name="40% - Accent4 3 3 2 3 6" xfId="33314"/>
    <cellStyle name="40% - Accent4 3 3 2 3 7" xfId="33315"/>
    <cellStyle name="40% - Accent4 3 3 2 3 8" xfId="33316"/>
    <cellStyle name="40% - Accent4 3 3 2 3 9" xfId="33317"/>
    <cellStyle name="40% - Accent4 3 3 2 4" xfId="33318"/>
    <cellStyle name="40% - Accent4 3 3 2 4 2" xfId="33319"/>
    <cellStyle name="40% - Accent4 3 3 2 4 2 2" xfId="33320"/>
    <cellStyle name="40% - Accent4 3 3 2 4 2 3" xfId="33321"/>
    <cellStyle name="40% - Accent4 3 3 2 4 3" xfId="33322"/>
    <cellStyle name="40% - Accent4 3 3 2 4 3 2" xfId="33323"/>
    <cellStyle name="40% - Accent4 3 3 2 4 4" xfId="33324"/>
    <cellStyle name="40% - Accent4 3 3 2 4 5" xfId="33325"/>
    <cellStyle name="40% - Accent4 3 3 2 4 6" xfId="33326"/>
    <cellStyle name="40% - Accent4 3 3 2 4 7" xfId="33327"/>
    <cellStyle name="40% - Accent4 3 3 2 4 8" xfId="33328"/>
    <cellStyle name="40% - Accent4 3 3 2 4 9" xfId="33329"/>
    <cellStyle name="40% - Accent4 3 3 2 5" xfId="33330"/>
    <cellStyle name="40% - Accent4 3 3 2 5 2" xfId="33331"/>
    <cellStyle name="40% - Accent4 3 3 2 5 2 2" xfId="33332"/>
    <cellStyle name="40% - Accent4 3 3 2 5 2 3" xfId="33333"/>
    <cellStyle name="40% - Accent4 3 3 2 5 3" xfId="33334"/>
    <cellStyle name="40% - Accent4 3 3 2 5 3 2" xfId="33335"/>
    <cellStyle name="40% - Accent4 3 3 2 5 4" xfId="33336"/>
    <cellStyle name="40% - Accent4 3 3 2 5 5" xfId="33337"/>
    <cellStyle name="40% - Accent4 3 3 2 5 6" xfId="33338"/>
    <cellStyle name="40% - Accent4 3 3 2 5 7" xfId="33339"/>
    <cellStyle name="40% - Accent4 3 3 2 5 8" xfId="33340"/>
    <cellStyle name="40% - Accent4 3 3 2 5 9" xfId="33341"/>
    <cellStyle name="40% - Accent4 3 3 2 6" xfId="33342"/>
    <cellStyle name="40% - Accent4 3 3 2 6 2" xfId="33343"/>
    <cellStyle name="40% - Accent4 3 3 2 6 3" xfId="33344"/>
    <cellStyle name="40% - Accent4 3 3 2 7" xfId="33345"/>
    <cellStyle name="40% - Accent4 3 3 2 7 2" xfId="33346"/>
    <cellStyle name="40% - Accent4 3 3 2 8" xfId="33347"/>
    <cellStyle name="40% - Accent4 3 3 2 9" xfId="33348"/>
    <cellStyle name="40% - Accent4 3 3 3" xfId="33349"/>
    <cellStyle name="40% - Accent4 3 3 3 10" xfId="33350"/>
    <cellStyle name="40% - Accent4 3 3 3 11" xfId="33351"/>
    <cellStyle name="40% - Accent4 3 3 3 12" xfId="33352"/>
    <cellStyle name="40% - Accent4 3 3 3 13" xfId="33353"/>
    <cellStyle name="40% - Accent4 3 3 3 2" xfId="33354"/>
    <cellStyle name="40% - Accent4 3 3 3 2 10" xfId="33355"/>
    <cellStyle name="40% - Accent4 3 3 3 2 11" xfId="33356"/>
    <cellStyle name="40% - Accent4 3 3 3 2 12" xfId="33357"/>
    <cellStyle name="40% - Accent4 3 3 3 2 2" xfId="33358"/>
    <cellStyle name="40% - Accent4 3 3 3 2 2 2" xfId="33359"/>
    <cellStyle name="40% - Accent4 3 3 3 2 2 2 2" xfId="33360"/>
    <cellStyle name="40% - Accent4 3 3 3 2 2 2 3" xfId="33361"/>
    <cellStyle name="40% - Accent4 3 3 3 2 2 3" xfId="33362"/>
    <cellStyle name="40% - Accent4 3 3 3 2 2 3 2" xfId="33363"/>
    <cellStyle name="40% - Accent4 3 3 3 2 2 4" xfId="33364"/>
    <cellStyle name="40% - Accent4 3 3 3 2 2 5" xfId="33365"/>
    <cellStyle name="40% - Accent4 3 3 3 2 2 6" xfId="33366"/>
    <cellStyle name="40% - Accent4 3 3 3 2 2 7" xfId="33367"/>
    <cellStyle name="40% - Accent4 3 3 3 2 2 8" xfId="33368"/>
    <cellStyle name="40% - Accent4 3 3 3 2 2 9" xfId="33369"/>
    <cellStyle name="40% - Accent4 3 3 3 2 3" xfId="33370"/>
    <cellStyle name="40% - Accent4 3 3 3 2 3 2" xfId="33371"/>
    <cellStyle name="40% - Accent4 3 3 3 2 3 2 2" xfId="33372"/>
    <cellStyle name="40% - Accent4 3 3 3 2 3 2 3" xfId="33373"/>
    <cellStyle name="40% - Accent4 3 3 3 2 3 3" xfId="33374"/>
    <cellStyle name="40% - Accent4 3 3 3 2 3 3 2" xfId="33375"/>
    <cellStyle name="40% - Accent4 3 3 3 2 3 4" xfId="33376"/>
    <cellStyle name="40% - Accent4 3 3 3 2 3 5" xfId="33377"/>
    <cellStyle name="40% - Accent4 3 3 3 2 3 6" xfId="33378"/>
    <cellStyle name="40% - Accent4 3 3 3 2 3 7" xfId="33379"/>
    <cellStyle name="40% - Accent4 3 3 3 2 3 8" xfId="33380"/>
    <cellStyle name="40% - Accent4 3 3 3 2 3 9" xfId="33381"/>
    <cellStyle name="40% - Accent4 3 3 3 2 4" xfId="33382"/>
    <cellStyle name="40% - Accent4 3 3 3 2 4 2" xfId="33383"/>
    <cellStyle name="40% - Accent4 3 3 3 2 4 2 2" xfId="33384"/>
    <cellStyle name="40% - Accent4 3 3 3 2 4 2 3" xfId="33385"/>
    <cellStyle name="40% - Accent4 3 3 3 2 4 3" xfId="33386"/>
    <cellStyle name="40% - Accent4 3 3 3 2 4 3 2" xfId="33387"/>
    <cellStyle name="40% - Accent4 3 3 3 2 4 4" xfId="33388"/>
    <cellStyle name="40% - Accent4 3 3 3 2 4 5" xfId="33389"/>
    <cellStyle name="40% - Accent4 3 3 3 2 4 6" xfId="33390"/>
    <cellStyle name="40% - Accent4 3 3 3 2 4 7" xfId="33391"/>
    <cellStyle name="40% - Accent4 3 3 3 2 4 8" xfId="33392"/>
    <cellStyle name="40% - Accent4 3 3 3 2 4 9" xfId="33393"/>
    <cellStyle name="40% - Accent4 3 3 3 2 5" xfId="33394"/>
    <cellStyle name="40% - Accent4 3 3 3 2 5 2" xfId="33395"/>
    <cellStyle name="40% - Accent4 3 3 3 2 5 3" xfId="33396"/>
    <cellStyle name="40% - Accent4 3 3 3 2 6" xfId="33397"/>
    <cellStyle name="40% - Accent4 3 3 3 2 6 2" xfId="33398"/>
    <cellStyle name="40% - Accent4 3 3 3 2 7" xfId="33399"/>
    <cellStyle name="40% - Accent4 3 3 3 2 8" xfId="33400"/>
    <cellStyle name="40% - Accent4 3 3 3 2 9" xfId="33401"/>
    <cellStyle name="40% - Accent4 3 3 3 3" xfId="33402"/>
    <cellStyle name="40% - Accent4 3 3 3 3 2" xfId="33403"/>
    <cellStyle name="40% - Accent4 3 3 3 3 2 2" xfId="33404"/>
    <cellStyle name="40% - Accent4 3 3 3 3 2 3" xfId="33405"/>
    <cellStyle name="40% - Accent4 3 3 3 3 3" xfId="33406"/>
    <cellStyle name="40% - Accent4 3 3 3 3 3 2" xfId="33407"/>
    <cellStyle name="40% - Accent4 3 3 3 3 4" xfId="33408"/>
    <cellStyle name="40% - Accent4 3 3 3 3 5" xfId="33409"/>
    <cellStyle name="40% - Accent4 3 3 3 3 6" xfId="33410"/>
    <cellStyle name="40% - Accent4 3 3 3 3 7" xfId="33411"/>
    <cellStyle name="40% - Accent4 3 3 3 3 8" xfId="33412"/>
    <cellStyle name="40% - Accent4 3 3 3 3 9" xfId="33413"/>
    <cellStyle name="40% - Accent4 3 3 3 4" xfId="33414"/>
    <cellStyle name="40% - Accent4 3 3 3 4 2" xfId="33415"/>
    <cellStyle name="40% - Accent4 3 3 3 4 2 2" xfId="33416"/>
    <cellStyle name="40% - Accent4 3 3 3 4 2 3" xfId="33417"/>
    <cellStyle name="40% - Accent4 3 3 3 4 3" xfId="33418"/>
    <cellStyle name="40% - Accent4 3 3 3 4 3 2" xfId="33419"/>
    <cellStyle name="40% - Accent4 3 3 3 4 4" xfId="33420"/>
    <cellStyle name="40% - Accent4 3 3 3 4 5" xfId="33421"/>
    <cellStyle name="40% - Accent4 3 3 3 4 6" xfId="33422"/>
    <cellStyle name="40% - Accent4 3 3 3 4 7" xfId="33423"/>
    <cellStyle name="40% - Accent4 3 3 3 4 8" xfId="33424"/>
    <cellStyle name="40% - Accent4 3 3 3 4 9" xfId="33425"/>
    <cellStyle name="40% - Accent4 3 3 3 5" xfId="33426"/>
    <cellStyle name="40% - Accent4 3 3 3 5 2" xfId="33427"/>
    <cellStyle name="40% - Accent4 3 3 3 5 2 2" xfId="33428"/>
    <cellStyle name="40% - Accent4 3 3 3 5 2 3" xfId="33429"/>
    <cellStyle name="40% - Accent4 3 3 3 5 3" xfId="33430"/>
    <cellStyle name="40% - Accent4 3 3 3 5 3 2" xfId="33431"/>
    <cellStyle name="40% - Accent4 3 3 3 5 4" xfId="33432"/>
    <cellStyle name="40% - Accent4 3 3 3 5 5" xfId="33433"/>
    <cellStyle name="40% - Accent4 3 3 3 5 6" xfId="33434"/>
    <cellStyle name="40% - Accent4 3 3 3 5 7" xfId="33435"/>
    <cellStyle name="40% - Accent4 3 3 3 5 8" xfId="33436"/>
    <cellStyle name="40% - Accent4 3 3 3 5 9" xfId="33437"/>
    <cellStyle name="40% - Accent4 3 3 3 6" xfId="33438"/>
    <cellStyle name="40% - Accent4 3 3 3 6 2" xfId="33439"/>
    <cellStyle name="40% - Accent4 3 3 3 6 3" xfId="33440"/>
    <cellStyle name="40% - Accent4 3 3 3 7" xfId="33441"/>
    <cellStyle name="40% - Accent4 3 3 3 7 2" xfId="33442"/>
    <cellStyle name="40% - Accent4 3 3 3 8" xfId="33443"/>
    <cellStyle name="40% - Accent4 3 3 3 9" xfId="33444"/>
    <cellStyle name="40% - Accent4 3 3 4" xfId="33445"/>
    <cellStyle name="40% - Accent4 3 3 4 10" xfId="33446"/>
    <cellStyle name="40% - Accent4 3 3 4 11" xfId="33447"/>
    <cellStyle name="40% - Accent4 3 3 4 12" xfId="33448"/>
    <cellStyle name="40% - Accent4 3 3 4 2" xfId="33449"/>
    <cellStyle name="40% - Accent4 3 3 4 2 2" xfId="33450"/>
    <cellStyle name="40% - Accent4 3 3 4 2 2 2" xfId="33451"/>
    <cellStyle name="40% - Accent4 3 3 4 2 2 3" xfId="33452"/>
    <cellStyle name="40% - Accent4 3 3 4 2 3" xfId="33453"/>
    <cellStyle name="40% - Accent4 3 3 4 2 3 2" xfId="33454"/>
    <cellStyle name="40% - Accent4 3 3 4 2 4" xfId="33455"/>
    <cellStyle name="40% - Accent4 3 3 4 2 5" xfId="33456"/>
    <cellStyle name="40% - Accent4 3 3 4 2 6" xfId="33457"/>
    <cellStyle name="40% - Accent4 3 3 4 2 7" xfId="33458"/>
    <cellStyle name="40% - Accent4 3 3 4 2 8" xfId="33459"/>
    <cellStyle name="40% - Accent4 3 3 4 2 9" xfId="33460"/>
    <cellStyle name="40% - Accent4 3 3 4 3" xfId="33461"/>
    <cellStyle name="40% - Accent4 3 3 4 3 2" xfId="33462"/>
    <cellStyle name="40% - Accent4 3 3 4 3 2 2" xfId="33463"/>
    <cellStyle name="40% - Accent4 3 3 4 3 2 3" xfId="33464"/>
    <cellStyle name="40% - Accent4 3 3 4 3 3" xfId="33465"/>
    <cellStyle name="40% - Accent4 3 3 4 3 3 2" xfId="33466"/>
    <cellStyle name="40% - Accent4 3 3 4 3 4" xfId="33467"/>
    <cellStyle name="40% - Accent4 3 3 4 3 5" xfId="33468"/>
    <cellStyle name="40% - Accent4 3 3 4 3 6" xfId="33469"/>
    <cellStyle name="40% - Accent4 3 3 4 3 7" xfId="33470"/>
    <cellStyle name="40% - Accent4 3 3 4 3 8" xfId="33471"/>
    <cellStyle name="40% - Accent4 3 3 4 3 9" xfId="33472"/>
    <cellStyle name="40% - Accent4 3 3 4 4" xfId="33473"/>
    <cellStyle name="40% - Accent4 3 3 4 4 2" xfId="33474"/>
    <cellStyle name="40% - Accent4 3 3 4 4 2 2" xfId="33475"/>
    <cellStyle name="40% - Accent4 3 3 4 4 2 3" xfId="33476"/>
    <cellStyle name="40% - Accent4 3 3 4 4 3" xfId="33477"/>
    <cellStyle name="40% - Accent4 3 3 4 4 3 2" xfId="33478"/>
    <cellStyle name="40% - Accent4 3 3 4 4 4" xfId="33479"/>
    <cellStyle name="40% - Accent4 3 3 4 4 5" xfId="33480"/>
    <cellStyle name="40% - Accent4 3 3 4 4 6" xfId="33481"/>
    <cellStyle name="40% - Accent4 3 3 4 4 7" xfId="33482"/>
    <cellStyle name="40% - Accent4 3 3 4 4 8" xfId="33483"/>
    <cellStyle name="40% - Accent4 3 3 4 4 9" xfId="33484"/>
    <cellStyle name="40% - Accent4 3 3 4 5" xfId="33485"/>
    <cellStyle name="40% - Accent4 3 3 4 5 2" xfId="33486"/>
    <cellStyle name="40% - Accent4 3 3 4 5 3" xfId="33487"/>
    <cellStyle name="40% - Accent4 3 3 4 6" xfId="33488"/>
    <cellStyle name="40% - Accent4 3 3 4 6 2" xfId="33489"/>
    <cellStyle name="40% - Accent4 3 3 4 7" xfId="33490"/>
    <cellStyle name="40% - Accent4 3 3 4 8" xfId="33491"/>
    <cellStyle name="40% - Accent4 3 3 4 9" xfId="33492"/>
    <cellStyle name="40% - Accent4 3 3 5" xfId="33493"/>
    <cellStyle name="40% - Accent4 3 3 5 2" xfId="33494"/>
    <cellStyle name="40% - Accent4 3 3 5 2 2" xfId="33495"/>
    <cellStyle name="40% - Accent4 3 3 5 2 3" xfId="33496"/>
    <cellStyle name="40% - Accent4 3 3 5 3" xfId="33497"/>
    <cellStyle name="40% - Accent4 3 3 5 3 2" xfId="33498"/>
    <cellStyle name="40% - Accent4 3 3 5 4" xfId="33499"/>
    <cellStyle name="40% - Accent4 3 3 5 5" xfId="33500"/>
    <cellStyle name="40% - Accent4 3 3 5 6" xfId="33501"/>
    <cellStyle name="40% - Accent4 3 3 5 7" xfId="33502"/>
    <cellStyle name="40% - Accent4 3 3 5 8" xfId="33503"/>
    <cellStyle name="40% - Accent4 3 3 5 9" xfId="33504"/>
    <cellStyle name="40% - Accent4 3 3 6" xfId="33505"/>
    <cellStyle name="40% - Accent4 3 3 6 2" xfId="33506"/>
    <cellStyle name="40% - Accent4 3 3 6 2 2" xfId="33507"/>
    <cellStyle name="40% - Accent4 3 3 6 2 3" xfId="33508"/>
    <cellStyle name="40% - Accent4 3 3 6 3" xfId="33509"/>
    <cellStyle name="40% - Accent4 3 3 6 3 2" xfId="33510"/>
    <cellStyle name="40% - Accent4 3 3 6 4" xfId="33511"/>
    <cellStyle name="40% - Accent4 3 3 6 5" xfId="33512"/>
    <cellStyle name="40% - Accent4 3 3 6 6" xfId="33513"/>
    <cellStyle name="40% - Accent4 3 3 6 7" xfId="33514"/>
    <cellStyle name="40% - Accent4 3 3 6 8" xfId="33515"/>
    <cellStyle name="40% - Accent4 3 3 6 9" xfId="33516"/>
    <cellStyle name="40% - Accent4 3 3 7" xfId="33517"/>
    <cellStyle name="40% - Accent4 3 3 7 2" xfId="33518"/>
    <cellStyle name="40% - Accent4 3 3 7 2 2" xfId="33519"/>
    <cellStyle name="40% - Accent4 3 3 7 2 3" xfId="33520"/>
    <cellStyle name="40% - Accent4 3 3 7 3" xfId="33521"/>
    <cellStyle name="40% - Accent4 3 3 7 3 2" xfId="33522"/>
    <cellStyle name="40% - Accent4 3 3 7 4" xfId="33523"/>
    <cellStyle name="40% - Accent4 3 3 7 5" xfId="33524"/>
    <cellStyle name="40% - Accent4 3 3 7 6" xfId="33525"/>
    <cellStyle name="40% - Accent4 3 3 7 7" xfId="33526"/>
    <cellStyle name="40% - Accent4 3 3 7 8" xfId="33527"/>
    <cellStyle name="40% - Accent4 3 3 7 9" xfId="33528"/>
    <cellStyle name="40% - Accent4 3 3 8" xfId="33529"/>
    <cellStyle name="40% - Accent4 3 3 8 2" xfId="33530"/>
    <cellStyle name="40% - Accent4 3 3 8 3" xfId="33531"/>
    <cellStyle name="40% - Accent4 3 3 9" xfId="33532"/>
    <cellStyle name="40% - Accent4 3 3 9 2" xfId="33533"/>
    <cellStyle name="40% - Accent4 3 4" xfId="33534"/>
    <cellStyle name="40% - Accent4 3 4 10" xfId="33535"/>
    <cellStyle name="40% - Accent4 3 4 11" xfId="33536"/>
    <cellStyle name="40% - Accent4 3 4 12" xfId="33537"/>
    <cellStyle name="40% - Accent4 3 4 13" xfId="33538"/>
    <cellStyle name="40% - Accent4 3 4 14" xfId="33539"/>
    <cellStyle name="40% - Accent4 3 4 15" xfId="33540"/>
    <cellStyle name="40% - Accent4 3 4 2" xfId="33541"/>
    <cellStyle name="40% - Accent4 3 4 2 10" xfId="33542"/>
    <cellStyle name="40% - Accent4 3 4 2 11" xfId="33543"/>
    <cellStyle name="40% - Accent4 3 4 2 12" xfId="33544"/>
    <cellStyle name="40% - Accent4 3 4 2 13" xfId="33545"/>
    <cellStyle name="40% - Accent4 3 4 2 2" xfId="33546"/>
    <cellStyle name="40% - Accent4 3 4 2 2 10" xfId="33547"/>
    <cellStyle name="40% - Accent4 3 4 2 2 11" xfId="33548"/>
    <cellStyle name="40% - Accent4 3 4 2 2 12" xfId="33549"/>
    <cellStyle name="40% - Accent4 3 4 2 2 2" xfId="33550"/>
    <cellStyle name="40% - Accent4 3 4 2 2 2 2" xfId="33551"/>
    <cellStyle name="40% - Accent4 3 4 2 2 2 2 2" xfId="33552"/>
    <cellStyle name="40% - Accent4 3 4 2 2 2 2 3" xfId="33553"/>
    <cellStyle name="40% - Accent4 3 4 2 2 2 3" xfId="33554"/>
    <cellStyle name="40% - Accent4 3 4 2 2 2 3 2" xfId="33555"/>
    <cellStyle name="40% - Accent4 3 4 2 2 2 4" xfId="33556"/>
    <cellStyle name="40% - Accent4 3 4 2 2 2 5" xfId="33557"/>
    <cellStyle name="40% - Accent4 3 4 2 2 2 6" xfId="33558"/>
    <cellStyle name="40% - Accent4 3 4 2 2 2 7" xfId="33559"/>
    <cellStyle name="40% - Accent4 3 4 2 2 2 8" xfId="33560"/>
    <cellStyle name="40% - Accent4 3 4 2 2 2 9" xfId="33561"/>
    <cellStyle name="40% - Accent4 3 4 2 2 3" xfId="33562"/>
    <cellStyle name="40% - Accent4 3 4 2 2 3 2" xfId="33563"/>
    <cellStyle name="40% - Accent4 3 4 2 2 3 2 2" xfId="33564"/>
    <cellStyle name="40% - Accent4 3 4 2 2 3 2 3" xfId="33565"/>
    <cellStyle name="40% - Accent4 3 4 2 2 3 3" xfId="33566"/>
    <cellStyle name="40% - Accent4 3 4 2 2 3 3 2" xfId="33567"/>
    <cellStyle name="40% - Accent4 3 4 2 2 3 4" xfId="33568"/>
    <cellStyle name="40% - Accent4 3 4 2 2 3 5" xfId="33569"/>
    <cellStyle name="40% - Accent4 3 4 2 2 3 6" xfId="33570"/>
    <cellStyle name="40% - Accent4 3 4 2 2 3 7" xfId="33571"/>
    <cellStyle name="40% - Accent4 3 4 2 2 3 8" xfId="33572"/>
    <cellStyle name="40% - Accent4 3 4 2 2 3 9" xfId="33573"/>
    <cellStyle name="40% - Accent4 3 4 2 2 4" xfId="33574"/>
    <cellStyle name="40% - Accent4 3 4 2 2 4 2" xfId="33575"/>
    <cellStyle name="40% - Accent4 3 4 2 2 4 2 2" xfId="33576"/>
    <cellStyle name="40% - Accent4 3 4 2 2 4 2 3" xfId="33577"/>
    <cellStyle name="40% - Accent4 3 4 2 2 4 3" xfId="33578"/>
    <cellStyle name="40% - Accent4 3 4 2 2 4 3 2" xfId="33579"/>
    <cellStyle name="40% - Accent4 3 4 2 2 4 4" xfId="33580"/>
    <cellStyle name="40% - Accent4 3 4 2 2 4 5" xfId="33581"/>
    <cellStyle name="40% - Accent4 3 4 2 2 4 6" xfId="33582"/>
    <cellStyle name="40% - Accent4 3 4 2 2 4 7" xfId="33583"/>
    <cellStyle name="40% - Accent4 3 4 2 2 4 8" xfId="33584"/>
    <cellStyle name="40% - Accent4 3 4 2 2 4 9" xfId="33585"/>
    <cellStyle name="40% - Accent4 3 4 2 2 5" xfId="33586"/>
    <cellStyle name="40% - Accent4 3 4 2 2 5 2" xfId="33587"/>
    <cellStyle name="40% - Accent4 3 4 2 2 5 3" xfId="33588"/>
    <cellStyle name="40% - Accent4 3 4 2 2 6" xfId="33589"/>
    <cellStyle name="40% - Accent4 3 4 2 2 6 2" xfId="33590"/>
    <cellStyle name="40% - Accent4 3 4 2 2 7" xfId="33591"/>
    <cellStyle name="40% - Accent4 3 4 2 2 8" xfId="33592"/>
    <cellStyle name="40% - Accent4 3 4 2 2 9" xfId="33593"/>
    <cellStyle name="40% - Accent4 3 4 2 3" xfId="33594"/>
    <cellStyle name="40% - Accent4 3 4 2 3 2" xfId="33595"/>
    <cellStyle name="40% - Accent4 3 4 2 3 2 2" xfId="33596"/>
    <cellStyle name="40% - Accent4 3 4 2 3 2 3" xfId="33597"/>
    <cellStyle name="40% - Accent4 3 4 2 3 3" xfId="33598"/>
    <cellStyle name="40% - Accent4 3 4 2 3 3 2" xfId="33599"/>
    <cellStyle name="40% - Accent4 3 4 2 3 4" xfId="33600"/>
    <cellStyle name="40% - Accent4 3 4 2 3 5" xfId="33601"/>
    <cellStyle name="40% - Accent4 3 4 2 3 6" xfId="33602"/>
    <cellStyle name="40% - Accent4 3 4 2 3 7" xfId="33603"/>
    <cellStyle name="40% - Accent4 3 4 2 3 8" xfId="33604"/>
    <cellStyle name="40% - Accent4 3 4 2 3 9" xfId="33605"/>
    <cellStyle name="40% - Accent4 3 4 2 4" xfId="33606"/>
    <cellStyle name="40% - Accent4 3 4 2 4 2" xfId="33607"/>
    <cellStyle name="40% - Accent4 3 4 2 4 2 2" xfId="33608"/>
    <cellStyle name="40% - Accent4 3 4 2 4 2 3" xfId="33609"/>
    <cellStyle name="40% - Accent4 3 4 2 4 3" xfId="33610"/>
    <cellStyle name="40% - Accent4 3 4 2 4 3 2" xfId="33611"/>
    <cellStyle name="40% - Accent4 3 4 2 4 4" xfId="33612"/>
    <cellStyle name="40% - Accent4 3 4 2 4 5" xfId="33613"/>
    <cellStyle name="40% - Accent4 3 4 2 4 6" xfId="33614"/>
    <cellStyle name="40% - Accent4 3 4 2 4 7" xfId="33615"/>
    <cellStyle name="40% - Accent4 3 4 2 4 8" xfId="33616"/>
    <cellStyle name="40% - Accent4 3 4 2 4 9" xfId="33617"/>
    <cellStyle name="40% - Accent4 3 4 2 5" xfId="33618"/>
    <cellStyle name="40% - Accent4 3 4 2 5 2" xfId="33619"/>
    <cellStyle name="40% - Accent4 3 4 2 5 2 2" xfId="33620"/>
    <cellStyle name="40% - Accent4 3 4 2 5 2 3" xfId="33621"/>
    <cellStyle name="40% - Accent4 3 4 2 5 3" xfId="33622"/>
    <cellStyle name="40% - Accent4 3 4 2 5 3 2" xfId="33623"/>
    <cellStyle name="40% - Accent4 3 4 2 5 4" xfId="33624"/>
    <cellStyle name="40% - Accent4 3 4 2 5 5" xfId="33625"/>
    <cellStyle name="40% - Accent4 3 4 2 5 6" xfId="33626"/>
    <cellStyle name="40% - Accent4 3 4 2 5 7" xfId="33627"/>
    <cellStyle name="40% - Accent4 3 4 2 5 8" xfId="33628"/>
    <cellStyle name="40% - Accent4 3 4 2 5 9" xfId="33629"/>
    <cellStyle name="40% - Accent4 3 4 2 6" xfId="33630"/>
    <cellStyle name="40% - Accent4 3 4 2 6 2" xfId="33631"/>
    <cellStyle name="40% - Accent4 3 4 2 6 3" xfId="33632"/>
    <cellStyle name="40% - Accent4 3 4 2 7" xfId="33633"/>
    <cellStyle name="40% - Accent4 3 4 2 7 2" xfId="33634"/>
    <cellStyle name="40% - Accent4 3 4 2 8" xfId="33635"/>
    <cellStyle name="40% - Accent4 3 4 2 9" xfId="33636"/>
    <cellStyle name="40% - Accent4 3 4 3" xfId="33637"/>
    <cellStyle name="40% - Accent4 3 4 3 10" xfId="33638"/>
    <cellStyle name="40% - Accent4 3 4 3 11" xfId="33639"/>
    <cellStyle name="40% - Accent4 3 4 3 12" xfId="33640"/>
    <cellStyle name="40% - Accent4 3 4 3 13" xfId="33641"/>
    <cellStyle name="40% - Accent4 3 4 3 2" xfId="33642"/>
    <cellStyle name="40% - Accent4 3 4 3 2 10" xfId="33643"/>
    <cellStyle name="40% - Accent4 3 4 3 2 11" xfId="33644"/>
    <cellStyle name="40% - Accent4 3 4 3 2 12" xfId="33645"/>
    <cellStyle name="40% - Accent4 3 4 3 2 2" xfId="33646"/>
    <cellStyle name="40% - Accent4 3 4 3 2 2 2" xfId="33647"/>
    <cellStyle name="40% - Accent4 3 4 3 2 2 2 2" xfId="33648"/>
    <cellStyle name="40% - Accent4 3 4 3 2 2 2 3" xfId="33649"/>
    <cellStyle name="40% - Accent4 3 4 3 2 2 3" xfId="33650"/>
    <cellStyle name="40% - Accent4 3 4 3 2 2 3 2" xfId="33651"/>
    <cellStyle name="40% - Accent4 3 4 3 2 2 4" xfId="33652"/>
    <cellStyle name="40% - Accent4 3 4 3 2 2 5" xfId="33653"/>
    <cellStyle name="40% - Accent4 3 4 3 2 2 6" xfId="33654"/>
    <cellStyle name="40% - Accent4 3 4 3 2 2 7" xfId="33655"/>
    <cellStyle name="40% - Accent4 3 4 3 2 2 8" xfId="33656"/>
    <cellStyle name="40% - Accent4 3 4 3 2 2 9" xfId="33657"/>
    <cellStyle name="40% - Accent4 3 4 3 2 3" xfId="33658"/>
    <cellStyle name="40% - Accent4 3 4 3 2 3 2" xfId="33659"/>
    <cellStyle name="40% - Accent4 3 4 3 2 3 2 2" xfId="33660"/>
    <cellStyle name="40% - Accent4 3 4 3 2 3 2 3" xfId="33661"/>
    <cellStyle name="40% - Accent4 3 4 3 2 3 3" xfId="33662"/>
    <cellStyle name="40% - Accent4 3 4 3 2 3 3 2" xfId="33663"/>
    <cellStyle name="40% - Accent4 3 4 3 2 3 4" xfId="33664"/>
    <cellStyle name="40% - Accent4 3 4 3 2 3 5" xfId="33665"/>
    <cellStyle name="40% - Accent4 3 4 3 2 3 6" xfId="33666"/>
    <cellStyle name="40% - Accent4 3 4 3 2 3 7" xfId="33667"/>
    <cellStyle name="40% - Accent4 3 4 3 2 3 8" xfId="33668"/>
    <cellStyle name="40% - Accent4 3 4 3 2 3 9" xfId="33669"/>
    <cellStyle name="40% - Accent4 3 4 3 2 4" xfId="33670"/>
    <cellStyle name="40% - Accent4 3 4 3 2 4 2" xfId="33671"/>
    <cellStyle name="40% - Accent4 3 4 3 2 4 2 2" xfId="33672"/>
    <cellStyle name="40% - Accent4 3 4 3 2 4 2 3" xfId="33673"/>
    <cellStyle name="40% - Accent4 3 4 3 2 4 3" xfId="33674"/>
    <cellStyle name="40% - Accent4 3 4 3 2 4 3 2" xfId="33675"/>
    <cellStyle name="40% - Accent4 3 4 3 2 4 4" xfId="33676"/>
    <cellStyle name="40% - Accent4 3 4 3 2 4 5" xfId="33677"/>
    <cellStyle name="40% - Accent4 3 4 3 2 4 6" xfId="33678"/>
    <cellStyle name="40% - Accent4 3 4 3 2 4 7" xfId="33679"/>
    <cellStyle name="40% - Accent4 3 4 3 2 4 8" xfId="33680"/>
    <cellStyle name="40% - Accent4 3 4 3 2 4 9" xfId="33681"/>
    <cellStyle name="40% - Accent4 3 4 3 2 5" xfId="33682"/>
    <cellStyle name="40% - Accent4 3 4 3 2 5 2" xfId="33683"/>
    <cellStyle name="40% - Accent4 3 4 3 2 5 3" xfId="33684"/>
    <cellStyle name="40% - Accent4 3 4 3 2 6" xfId="33685"/>
    <cellStyle name="40% - Accent4 3 4 3 2 6 2" xfId="33686"/>
    <cellStyle name="40% - Accent4 3 4 3 2 7" xfId="33687"/>
    <cellStyle name="40% - Accent4 3 4 3 2 8" xfId="33688"/>
    <cellStyle name="40% - Accent4 3 4 3 2 9" xfId="33689"/>
    <cellStyle name="40% - Accent4 3 4 3 3" xfId="33690"/>
    <cellStyle name="40% - Accent4 3 4 3 3 2" xfId="33691"/>
    <cellStyle name="40% - Accent4 3 4 3 3 2 2" xfId="33692"/>
    <cellStyle name="40% - Accent4 3 4 3 3 2 3" xfId="33693"/>
    <cellStyle name="40% - Accent4 3 4 3 3 3" xfId="33694"/>
    <cellStyle name="40% - Accent4 3 4 3 3 3 2" xfId="33695"/>
    <cellStyle name="40% - Accent4 3 4 3 3 4" xfId="33696"/>
    <cellStyle name="40% - Accent4 3 4 3 3 5" xfId="33697"/>
    <cellStyle name="40% - Accent4 3 4 3 3 6" xfId="33698"/>
    <cellStyle name="40% - Accent4 3 4 3 3 7" xfId="33699"/>
    <cellStyle name="40% - Accent4 3 4 3 3 8" xfId="33700"/>
    <cellStyle name="40% - Accent4 3 4 3 3 9" xfId="33701"/>
    <cellStyle name="40% - Accent4 3 4 3 4" xfId="33702"/>
    <cellStyle name="40% - Accent4 3 4 3 4 2" xfId="33703"/>
    <cellStyle name="40% - Accent4 3 4 3 4 2 2" xfId="33704"/>
    <cellStyle name="40% - Accent4 3 4 3 4 2 3" xfId="33705"/>
    <cellStyle name="40% - Accent4 3 4 3 4 3" xfId="33706"/>
    <cellStyle name="40% - Accent4 3 4 3 4 3 2" xfId="33707"/>
    <cellStyle name="40% - Accent4 3 4 3 4 4" xfId="33708"/>
    <cellStyle name="40% - Accent4 3 4 3 4 5" xfId="33709"/>
    <cellStyle name="40% - Accent4 3 4 3 4 6" xfId="33710"/>
    <cellStyle name="40% - Accent4 3 4 3 4 7" xfId="33711"/>
    <cellStyle name="40% - Accent4 3 4 3 4 8" xfId="33712"/>
    <cellStyle name="40% - Accent4 3 4 3 4 9" xfId="33713"/>
    <cellStyle name="40% - Accent4 3 4 3 5" xfId="33714"/>
    <cellStyle name="40% - Accent4 3 4 3 5 2" xfId="33715"/>
    <cellStyle name="40% - Accent4 3 4 3 5 2 2" xfId="33716"/>
    <cellStyle name="40% - Accent4 3 4 3 5 2 3" xfId="33717"/>
    <cellStyle name="40% - Accent4 3 4 3 5 3" xfId="33718"/>
    <cellStyle name="40% - Accent4 3 4 3 5 3 2" xfId="33719"/>
    <cellStyle name="40% - Accent4 3 4 3 5 4" xfId="33720"/>
    <cellStyle name="40% - Accent4 3 4 3 5 5" xfId="33721"/>
    <cellStyle name="40% - Accent4 3 4 3 5 6" xfId="33722"/>
    <cellStyle name="40% - Accent4 3 4 3 5 7" xfId="33723"/>
    <cellStyle name="40% - Accent4 3 4 3 5 8" xfId="33724"/>
    <cellStyle name="40% - Accent4 3 4 3 5 9" xfId="33725"/>
    <cellStyle name="40% - Accent4 3 4 3 6" xfId="33726"/>
    <cellStyle name="40% - Accent4 3 4 3 6 2" xfId="33727"/>
    <cellStyle name="40% - Accent4 3 4 3 6 3" xfId="33728"/>
    <cellStyle name="40% - Accent4 3 4 3 7" xfId="33729"/>
    <cellStyle name="40% - Accent4 3 4 3 7 2" xfId="33730"/>
    <cellStyle name="40% - Accent4 3 4 3 8" xfId="33731"/>
    <cellStyle name="40% - Accent4 3 4 3 9" xfId="33732"/>
    <cellStyle name="40% - Accent4 3 4 4" xfId="33733"/>
    <cellStyle name="40% - Accent4 3 4 4 10" xfId="33734"/>
    <cellStyle name="40% - Accent4 3 4 4 11" xfId="33735"/>
    <cellStyle name="40% - Accent4 3 4 4 12" xfId="33736"/>
    <cellStyle name="40% - Accent4 3 4 4 2" xfId="33737"/>
    <cellStyle name="40% - Accent4 3 4 4 2 2" xfId="33738"/>
    <cellStyle name="40% - Accent4 3 4 4 2 2 2" xfId="33739"/>
    <cellStyle name="40% - Accent4 3 4 4 2 2 3" xfId="33740"/>
    <cellStyle name="40% - Accent4 3 4 4 2 3" xfId="33741"/>
    <cellStyle name="40% - Accent4 3 4 4 2 3 2" xfId="33742"/>
    <cellStyle name="40% - Accent4 3 4 4 2 4" xfId="33743"/>
    <cellStyle name="40% - Accent4 3 4 4 2 5" xfId="33744"/>
    <cellStyle name="40% - Accent4 3 4 4 2 6" xfId="33745"/>
    <cellStyle name="40% - Accent4 3 4 4 2 7" xfId="33746"/>
    <cellStyle name="40% - Accent4 3 4 4 2 8" xfId="33747"/>
    <cellStyle name="40% - Accent4 3 4 4 2 9" xfId="33748"/>
    <cellStyle name="40% - Accent4 3 4 4 3" xfId="33749"/>
    <cellStyle name="40% - Accent4 3 4 4 3 2" xfId="33750"/>
    <cellStyle name="40% - Accent4 3 4 4 3 2 2" xfId="33751"/>
    <cellStyle name="40% - Accent4 3 4 4 3 2 3" xfId="33752"/>
    <cellStyle name="40% - Accent4 3 4 4 3 3" xfId="33753"/>
    <cellStyle name="40% - Accent4 3 4 4 3 3 2" xfId="33754"/>
    <cellStyle name="40% - Accent4 3 4 4 3 4" xfId="33755"/>
    <cellStyle name="40% - Accent4 3 4 4 3 5" xfId="33756"/>
    <cellStyle name="40% - Accent4 3 4 4 3 6" xfId="33757"/>
    <cellStyle name="40% - Accent4 3 4 4 3 7" xfId="33758"/>
    <cellStyle name="40% - Accent4 3 4 4 3 8" xfId="33759"/>
    <cellStyle name="40% - Accent4 3 4 4 3 9" xfId="33760"/>
    <cellStyle name="40% - Accent4 3 4 4 4" xfId="33761"/>
    <cellStyle name="40% - Accent4 3 4 4 4 2" xfId="33762"/>
    <cellStyle name="40% - Accent4 3 4 4 4 2 2" xfId="33763"/>
    <cellStyle name="40% - Accent4 3 4 4 4 2 3" xfId="33764"/>
    <cellStyle name="40% - Accent4 3 4 4 4 3" xfId="33765"/>
    <cellStyle name="40% - Accent4 3 4 4 4 3 2" xfId="33766"/>
    <cellStyle name="40% - Accent4 3 4 4 4 4" xfId="33767"/>
    <cellStyle name="40% - Accent4 3 4 4 4 5" xfId="33768"/>
    <cellStyle name="40% - Accent4 3 4 4 4 6" xfId="33769"/>
    <cellStyle name="40% - Accent4 3 4 4 4 7" xfId="33770"/>
    <cellStyle name="40% - Accent4 3 4 4 4 8" xfId="33771"/>
    <cellStyle name="40% - Accent4 3 4 4 4 9" xfId="33772"/>
    <cellStyle name="40% - Accent4 3 4 4 5" xfId="33773"/>
    <cellStyle name="40% - Accent4 3 4 4 5 2" xfId="33774"/>
    <cellStyle name="40% - Accent4 3 4 4 5 3" xfId="33775"/>
    <cellStyle name="40% - Accent4 3 4 4 6" xfId="33776"/>
    <cellStyle name="40% - Accent4 3 4 4 6 2" xfId="33777"/>
    <cellStyle name="40% - Accent4 3 4 4 7" xfId="33778"/>
    <cellStyle name="40% - Accent4 3 4 4 8" xfId="33779"/>
    <cellStyle name="40% - Accent4 3 4 4 9" xfId="33780"/>
    <cellStyle name="40% - Accent4 3 4 5" xfId="33781"/>
    <cellStyle name="40% - Accent4 3 4 5 2" xfId="33782"/>
    <cellStyle name="40% - Accent4 3 4 5 2 2" xfId="33783"/>
    <cellStyle name="40% - Accent4 3 4 5 2 3" xfId="33784"/>
    <cellStyle name="40% - Accent4 3 4 5 3" xfId="33785"/>
    <cellStyle name="40% - Accent4 3 4 5 3 2" xfId="33786"/>
    <cellStyle name="40% - Accent4 3 4 5 4" xfId="33787"/>
    <cellStyle name="40% - Accent4 3 4 5 5" xfId="33788"/>
    <cellStyle name="40% - Accent4 3 4 5 6" xfId="33789"/>
    <cellStyle name="40% - Accent4 3 4 5 7" xfId="33790"/>
    <cellStyle name="40% - Accent4 3 4 5 8" xfId="33791"/>
    <cellStyle name="40% - Accent4 3 4 5 9" xfId="33792"/>
    <cellStyle name="40% - Accent4 3 4 6" xfId="33793"/>
    <cellStyle name="40% - Accent4 3 4 6 2" xfId="33794"/>
    <cellStyle name="40% - Accent4 3 4 6 2 2" xfId="33795"/>
    <cellStyle name="40% - Accent4 3 4 6 2 3" xfId="33796"/>
    <cellStyle name="40% - Accent4 3 4 6 3" xfId="33797"/>
    <cellStyle name="40% - Accent4 3 4 6 3 2" xfId="33798"/>
    <cellStyle name="40% - Accent4 3 4 6 4" xfId="33799"/>
    <cellStyle name="40% - Accent4 3 4 6 5" xfId="33800"/>
    <cellStyle name="40% - Accent4 3 4 6 6" xfId="33801"/>
    <cellStyle name="40% - Accent4 3 4 6 7" xfId="33802"/>
    <cellStyle name="40% - Accent4 3 4 6 8" xfId="33803"/>
    <cellStyle name="40% - Accent4 3 4 6 9" xfId="33804"/>
    <cellStyle name="40% - Accent4 3 4 7" xfId="33805"/>
    <cellStyle name="40% - Accent4 3 4 7 2" xfId="33806"/>
    <cellStyle name="40% - Accent4 3 4 7 2 2" xfId="33807"/>
    <cellStyle name="40% - Accent4 3 4 7 2 3" xfId="33808"/>
    <cellStyle name="40% - Accent4 3 4 7 3" xfId="33809"/>
    <cellStyle name="40% - Accent4 3 4 7 3 2" xfId="33810"/>
    <cellStyle name="40% - Accent4 3 4 7 4" xfId="33811"/>
    <cellStyle name="40% - Accent4 3 4 7 5" xfId="33812"/>
    <cellStyle name="40% - Accent4 3 4 7 6" xfId="33813"/>
    <cellStyle name="40% - Accent4 3 4 7 7" xfId="33814"/>
    <cellStyle name="40% - Accent4 3 4 7 8" xfId="33815"/>
    <cellStyle name="40% - Accent4 3 4 7 9" xfId="33816"/>
    <cellStyle name="40% - Accent4 3 4 8" xfId="33817"/>
    <cellStyle name="40% - Accent4 3 4 8 2" xfId="33818"/>
    <cellStyle name="40% - Accent4 3 4 8 3" xfId="33819"/>
    <cellStyle name="40% - Accent4 3 4 9" xfId="33820"/>
    <cellStyle name="40% - Accent4 3 4 9 2" xfId="33821"/>
    <cellStyle name="40% - Accent4 3 5" xfId="33822"/>
    <cellStyle name="40% - Accent4 3 5 10" xfId="33823"/>
    <cellStyle name="40% - Accent4 3 5 11" xfId="33824"/>
    <cellStyle name="40% - Accent4 3 5 12" xfId="33825"/>
    <cellStyle name="40% - Accent4 3 5 13" xfId="33826"/>
    <cellStyle name="40% - Accent4 3 5 14" xfId="33827"/>
    <cellStyle name="40% - Accent4 3 5 15" xfId="33828"/>
    <cellStyle name="40% - Accent4 3 5 2" xfId="33829"/>
    <cellStyle name="40% - Accent4 3 5 2 10" xfId="33830"/>
    <cellStyle name="40% - Accent4 3 5 2 11" xfId="33831"/>
    <cellStyle name="40% - Accent4 3 5 2 12" xfId="33832"/>
    <cellStyle name="40% - Accent4 3 5 2 13" xfId="33833"/>
    <cellStyle name="40% - Accent4 3 5 2 2" xfId="33834"/>
    <cellStyle name="40% - Accent4 3 5 2 2 10" xfId="33835"/>
    <cellStyle name="40% - Accent4 3 5 2 2 11" xfId="33836"/>
    <cellStyle name="40% - Accent4 3 5 2 2 12" xfId="33837"/>
    <cellStyle name="40% - Accent4 3 5 2 2 2" xfId="33838"/>
    <cellStyle name="40% - Accent4 3 5 2 2 2 2" xfId="33839"/>
    <cellStyle name="40% - Accent4 3 5 2 2 2 2 2" xfId="33840"/>
    <cellStyle name="40% - Accent4 3 5 2 2 2 2 3" xfId="33841"/>
    <cellStyle name="40% - Accent4 3 5 2 2 2 3" xfId="33842"/>
    <cellStyle name="40% - Accent4 3 5 2 2 2 3 2" xfId="33843"/>
    <cellStyle name="40% - Accent4 3 5 2 2 2 4" xfId="33844"/>
    <cellStyle name="40% - Accent4 3 5 2 2 2 5" xfId="33845"/>
    <cellStyle name="40% - Accent4 3 5 2 2 2 6" xfId="33846"/>
    <cellStyle name="40% - Accent4 3 5 2 2 2 7" xfId="33847"/>
    <cellStyle name="40% - Accent4 3 5 2 2 2 8" xfId="33848"/>
    <cellStyle name="40% - Accent4 3 5 2 2 2 9" xfId="33849"/>
    <cellStyle name="40% - Accent4 3 5 2 2 3" xfId="33850"/>
    <cellStyle name="40% - Accent4 3 5 2 2 3 2" xfId="33851"/>
    <cellStyle name="40% - Accent4 3 5 2 2 3 2 2" xfId="33852"/>
    <cellStyle name="40% - Accent4 3 5 2 2 3 2 3" xfId="33853"/>
    <cellStyle name="40% - Accent4 3 5 2 2 3 3" xfId="33854"/>
    <cellStyle name="40% - Accent4 3 5 2 2 3 3 2" xfId="33855"/>
    <cellStyle name="40% - Accent4 3 5 2 2 3 4" xfId="33856"/>
    <cellStyle name="40% - Accent4 3 5 2 2 3 5" xfId="33857"/>
    <cellStyle name="40% - Accent4 3 5 2 2 3 6" xfId="33858"/>
    <cellStyle name="40% - Accent4 3 5 2 2 3 7" xfId="33859"/>
    <cellStyle name="40% - Accent4 3 5 2 2 3 8" xfId="33860"/>
    <cellStyle name="40% - Accent4 3 5 2 2 3 9" xfId="33861"/>
    <cellStyle name="40% - Accent4 3 5 2 2 4" xfId="33862"/>
    <cellStyle name="40% - Accent4 3 5 2 2 4 2" xfId="33863"/>
    <cellStyle name="40% - Accent4 3 5 2 2 4 2 2" xfId="33864"/>
    <cellStyle name="40% - Accent4 3 5 2 2 4 2 3" xfId="33865"/>
    <cellStyle name="40% - Accent4 3 5 2 2 4 3" xfId="33866"/>
    <cellStyle name="40% - Accent4 3 5 2 2 4 3 2" xfId="33867"/>
    <cellStyle name="40% - Accent4 3 5 2 2 4 4" xfId="33868"/>
    <cellStyle name="40% - Accent4 3 5 2 2 4 5" xfId="33869"/>
    <cellStyle name="40% - Accent4 3 5 2 2 4 6" xfId="33870"/>
    <cellStyle name="40% - Accent4 3 5 2 2 4 7" xfId="33871"/>
    <cellStyle name="40% - Accent4 3 5 2 2 4 8" xfId="33872"/>
    <cellStyle name="40% - Accent4 3 5 2 2 4 9" xfId="33873"/>
    <cellStyle name="40% - Accent4 3 5 2 2 5" xfId="33874"/>
    <cellStyle name="40% - Accent4 3 5 2 2 5 2" xfId="33875"/>
    <cellStyle name="40% - Accent4 3 5 2 2 5 3" xfId="33876"/>
    <cellStyle name="40% - Accent4 3 5 2 2 6" xfId="33877"/>
    <cellStyle name="40% - Accent4 3 5 2 2 6 2" xfId="33878"/>
    <cellStyle name="40% - Accent4 3 5 2 2 7" xfId="33879"/>
    <cellStyle name="40% - Accent4 3 5 2 2 8" xfId="33880"/>
    <cellStyle name="40% - Accent4 3 5 2 2 9" xfId="33881"/>
    <cellStyle name="40% - Accent4 3 5 2 3" xfId="33882"/>
    <cellStyle name="40% - Accent4 3 5 2 3 2" xfId="33883"/>
    <cellStyle name="40% - Accent4 3 5 2 3 2 2" xfId="33884"/>
    <cellStyle name="40% - Accent4 3 5 2 3 2 3" xfId="33885"/>
    <cellStyle name="40% - Accent4 3 5 2 3 3" xfId="33886"/>
    <cellStyle name="40% - Accent4 3 5 2 3 3 2" xfId="33887"/>
    <cellStyle name="40% - Accent4 3 5 2 3 4" xfId="33888"/>
    <cellStyle name="40% - Accent4 3 5 2 3 5" xfId="33889"/>
    <cellStyle name="40% - Accent4 3 5 2 3 6" xfId="33890"/>
    <cellStyle name="40% - Accent4 3 5 2 3 7" xfId="33891"/>
    <cellStyle name="40% - Accent4 3 5 2 3 8" xfId="33892"/>
    <cellStyle name="40% - Accent4 3 5 2 3 9" xfId="33893"/>
    <cellStyle name="40% - Accent4 3 5 2 4" xfId="33894"/>
    <cellStyle name="40% - Accent4 3 5 2 4 2" xfId="33895"/>
    <cellStyle name="40% - Accent4 3 5 2 4 2 2" xfId="33896"/>
    <cellStyle name="40% - Accent4 3 5 2 4 2 3" xfId="33897"/>
    <cellStyle name="40% - Accent4 3 5 2 4 3" xfId="33898"/>
    <cellStyle name="40% - Accent4 3 5 2 4 3 2" xfId="33899"/>
    <cellStyle name="40% - Accent4 3 5 2 4 4" xfId="33900"/>
    <cellStyle name="40% - Accent4 3 5 2 4 5" xfId="33901"/>
    <cellStyle name="40% - Accent4 3 5 2 4 6" xfId="33902"/>
    <cellStyle name="40% - Accent4 3 5 2 4 7" xfId="33903"/>
    <cellStyle name="40% - Accent4 3 5 2 4 8" xfId="33904"/>
    <cellStyle name="40% - Accent4 3 5 2 4 9" xfId="33905"/>
    <cellStyle name="40% - Accent4 3 5 2 5" xfId="33906"/>
    <cellStyle name="40% - Accent4 3 5 2 5 2" xfId="33907"/>
    <cellStyle name="40% - Accent4 3 5 2 5 2 2" xfId="33908"/>
    <cellStyle name="40% - Accent4 3 5 2 5 2 3" xfId="33909"/>
    <cellStyle name="40% - Accent4 3 5 2 5 3" xfId="33910"/>
    <cellStyle name="40% - Accent4 3 5 2 5 3 2" xfId="33911"/>
    <cellStyle name="40% - Accent4 3 5 2 5 4" xfId="33912"/>
    <cellStyle name="40% - Accent4 3 5 2 5 5" xfId="33913"/>
    <cellStyle name="40% - Accent4 3 5 2 5 6" xfId="33914"/>
    <cellStyle name="40% - Accent4 3 5 2 5 7" xfId="33915"/>
    <cellStyle name="40% - Accent4 3 5 2 5 8" xfId="33916"/>
    <cellStyle name="40% - Accent4 3 5 2 5 9" xfId="33917"/>
    <cellStyle name="40% - Accent4 3 5 2 6" xfId="33918"/>
    <cellStyle name="40% - Accent4 3 5 2 6 2" xfId="33919"/>
    <cellStyle name="40% - Accent4 3 5 2 6 3" xfId="33920"/>
    <cellStyle name="40% - Accent4 3 5 2 7" xfId="33921"/>
    <cellStyle name="40% - Accent4 3 5 2 7 2" xfId="33922"/>
    <cellStyle name="40% - Accent4 3 5 2 8" xfId="33923"/>
    <cellStyle name="40% - Accent4 3 5 2 9" xfId="33924"/>
    <cellStyle name="40% - Accent4 3 5 3" xfId="33925"/>
    <cellStyle name="40% - Accent4 3 5 3 10" xfId="33926"/>
    <cellStyle name="40% - Accent4 3 5 3 11" xfId="33927"/>
    <cellStyle name="40% - Accent4 3 5 3 12" xfId="33928"/>
    <cellStyle name="40% - Accent4 3 5 3 13" xfId="33929"/>
    <cellStyle name="40% - Accent4 3 5 3 2" xfId="33930"/>
    <cellStyle name="40% - Accent4 3 5 3 2 10" xfId="33931"/>
    <cellStyle name="40% - Accent4 3 5 3 2 11" xfId="33932"/>
    <cellStyle name="40% - Accent4 3 5 3 2 12" xfId="33933"/>
    <cellStyle name="40% - Accent4 3 5 3 2 2" xfId="33934"/>
    <cellStyle name="40% - Accent4 3 5 3 2 2 2" xfId="33935"/>
    <cellStyle name="40% - Accent4 3 5 3 2 2 2 2" xfId="33936"/>
    <cellStyle name="40% - Accent4 3 5 3 2 2 2 3" xfId="33937"/>
    <cellStyle name="40% - Accent4 3 5 3 2 2 3" xfId="33938"/>
    <cellStyle name="40% - Accent4 3 5 3 2 2 3 2" xfId="33939"/>
    <cellStyle name="40% - Accent4 3 5 3 2 2 4" xfId="33940"/>
    <cellStyle name="40% - Accent4 3 5 3 2 2 5" xfId="33941"/>
    <cellStyle name="40% - Accent4 3 5 3 2 2 6" xfId="33942"/>
    <cellStyle name="40% - Accent4 3 5 3 2 2 7" xfId="33943"/>
    <cellStyle name="40% - Accent4 3 5 3 2 2 8" xfId="33944"/>
    <cellStyle name="40% - Accent4 3 5 3 2 2 9" xfId="33945"/>
    <cellStyle name="40% - Accent4 3 5 3 2 3" xfId="33946"/>
    <cellStyle name="40% - Accent4 3 5 3 2 3 2" xfId="33947"/>
    <cellStyle name="40% - Accent4 3 5 3 2 3 2 2" xfId="33948"/>
    <cellStyle name="40% - Accent4 3 5 3 2 3 2 3" xfId="33949"/>
    <cellStyle name="40% - Accent4 3 5 3 2 3 3" xfId="33950"/>
    <cellStyle name="40% - Accent4 3 5 3 2 3 3 2" xfId="33951"/>
    <cellStyle name="40% - Accent4 3 5 3 2 3 4" xfId="33952"/>
    <cellStyle name="40% - Accent4 3 5 3 2 3 5" xfId="33953"/>
    <cellStyle name="40% - Accent4 3 5 3 2 3 6" xfId="33954"/>
    <cellStyle name="40% - Accent4 3 5 3 2 3 7" xfId="33955"/>
    <cellStyle name="40% - Accent4 3 5 3 2 3 8" xfId="33956"/>
    <cellStyle name="40% - Accent4 3 5 3 2 3 9" xfId="33957"/>
    <cellStyle name="40% - Accent4 3 5 3 2 4" xfId="33958"/>
    <cellStyle name="40% - Accent4 3 5 3 2 4 2" xfId="33959"/>
    <cellStyle name="40% - Accent4 3 5 3 2 4 2 2" xfId="33960"/>
    <cellStyle name="40% - Accent4 3 5 3 2 4 2 3" xfId="33961"/>
    <cellStyle name="40% - Accent4 3 5 3 2 4 3" xfId="33962"/>
    <cellStyle name="40% - Accent4 3 5 3 2 4 3 2" xfId="33963"/>
    <cellStyle name="40% - Accent4 3 5 3 2 4 4" xfId="33964"/>
    <cellStyle name="40% - Accent4 3 5 3 2 4 5" xfId="33965"/>
    <cellStyle name="40% - Accent4 3 5 3 2 4 6" xfId="33966"/>
    <cellStyle name="40% - Accent4 3 5 3 2 4 7" xfId="33967"/>
    <cellStyle name="40% - Accent4 3 5 3 2 4 8" xfId="33968"/>
    <cellStyle name="40% - Accent4 3 5 3 2 4 9" xfId="33969"/>
    <cellStyle name="40% - Accent4 3 5 3 2 5" xfId="33970"/>
    <cellStyle name="40% - Accent4 3 5 3 2 5 2" xfId="33971"/>
    <cellStyle name="40% - Accent4 3 5 3 2 5 3" xfId="33972"/>
    <cellStyle name="40% - Accent4 3 5 3 2 6" xfId="33973"/>
    <cellStyle name="40% - Accent4 3 5 3 2 6 2" xfId="33974"/>
    <cellStyle name="40% - Accent4 3 5 3 2 7" xfId="33975"/>
    <cellStyle name="40% - Accent4 3 5 3 2 8" xfId="33976"/>
    <cellStyle name="40% - Accent4 3 5 3 2 9" xfId="33977"/>
    <cellStyle name="40% - Accent4 3 5 3 3" xfId="33978"/>
    <cellStyle name="40% - Accent4 3 5 3 3 2" xfId="33979"/>
    <cellStyle name="40% - Accent4 3 5 3 3 2 2" xfId="33980"/>
    <cellStyle name="40% - Accent4 3 5 3 3 2 3" xfId="33981"/>
    <cellStyle name="40% - Accent4 3 5 3 3 3" xfId="33982"/>
    <cellStyle name="40% - Accent4 3 5 3 3 3 2" xfId="33983"/>
    <cellStyle name="40% - Accent4 3 5 3 3 4" xfId="33984"/>
    <cellStyle name="40% - Accent4 3 5 3 3 5" xfId="33985"/>
    <cellStyle name="40% - Accent4 3 5 3 3 6" xfId="33986"/>
    <cellStyle name="40% - Accent4 3 5 3 3 7" xfId="33987"/>
    <cellStyle name="40% - Accent4 3 5 3 3 8" xfId="33988"/>
    <cellStyle name="40% - Accent4 3 5 3 3 9" xfId="33989"/>
    <cellStyle name="40% - Accent4 3 5 3 4" xfId="33990"/>
    <cellStyle name="40% - Accent4 3 5 3 4 2" xfId="33991"/>
    <cellStyle name="40% - Accent4 3 5 3 4 2 2" xfId="33992"/>
    <cellStyle name="40% - Accent4 3 5 3 4 2 3" xfId="33993"/>
    <cellStyle name="40% - Accent4 3 5 3 4 3" xfId="33994"/>
    <cellStyle name="40% - Accent4 3 5 3 4 3 2" xfId="33995"/>
    <cellStyle name="40% - Accent4 3 5 3 4 4" xfId="33996"/>
    <cellStyle name="40% - Accent4 3 5 3 4 5" xfId="33997"/>
    <cellStyle name="40% - Accent4 3 5 3 4 6" xfId="33998"/>
    <cellStyle name="40% - Accent4 3 5 3 4 7" xfId="33999"/>
    <cellStyle name="40% - Accent4 3 5 3 4 8" xfId="34000"/>
    <cellStyle name="40% - Accent4 3 5 3 4 9" xfId="34001"/>
    <cellStyle name="40% - Accent4 3 5 3 5" xfId="34002"/>
    <cellStyle name="40% - Accent4 3 5 3 5 2" xfId="34003"/>
    <cellStyle name="40% - Accent4 3 5 3 5 2 2" xfId="34004"/>
    <cellStyle name="40% - Accent4 3 5 3 5 2 3" xfId="34005"/>
    <cellStyle name="40% - Accent4 3 5 3 5 3" xfId="34006"/>
    <cellStyle name="40% - Accent4 3 5 3 5 3 2" xfId="34007"/>
    <cellStyle name="40% - Accent4 3 5 3 5 4" xfId="34008"/>
    <cellStyle name="40% - Accent4 3 5 3 5 5" xfId="34009"/>
    <cellStyle name="40% - Accent4 3 5 3 5 6" xfId="34010"/>
    <cellStyle name="40% - Accent4 3 5 3 5 7" xfId="34011"/>
    <cellStyle name="40% - Accent4 3 5 3 5 8" xfId="34012"/>
    <cellStyle name="40% - Accent4 3 5 3 5 9" xfId="34013"/>
    <cellStyle name="40% - Accent4 3 5 3 6" xfId="34014"/>
    <cellStyle name="40% - Accent4 3 5 3 6 2" xfId="34015"/>
    <cellStyle name="40% - Accent4 3 5 3 6 3" xfId="34016"/>
    <cellStyle name="40% - Accent4 3 5 3 7" xfId="34017"/>
    <cellStyle name="40% - Accent4 3 5 3 7 2" xfId="34018"/>
    <cellStyle name="40% - Accent4 3 5 3 8" xfId="34019"/>
    <cellStyle name="40% - Accent4 3 5 3 9" xfId="34020"/>
    <cellStyle name="40% - Accent4 3 5 4" xfId="34021"/>
    <cellStyle name="40% - Accent4 3 5 4 10" xfId="34022"/>
    <cellStyle name="40% - Accent4 3 5 4 11" xfId="34023"/>
    <cellStyle name="40% - Accent4 3 5 4 12" xfId="34024"/>
    <cellStyle name="40% - Accent4 3 5 4 2" xfId="34025"/>
    <cellStyle name="40% - Accent4 3 5 4 2 2" xfId="34026"/>
    <cellStyle name="40% - Accent4 3 5 4 2 2 2" xfId="34027"/>
    <cellStyle name="40% - Accent4 3 5 4 2 2 3" xfId="34028"/>
    <cellStyle name="40% - Accent4 3 5 4 2 3" xfId="34029"/>
    <cellStyle name="40% - Accent4 3 5 4 2 3 2" xfId="34030"/>
    <cellStyle name="40% - Accent4 3 5 4 2 4" xfId="34031"/>
    <cellStyle name="40% - Accent4 3 5 4 2 5" xfId="34032"/>
    <cellStyle name="40% - Accent4 3 5 4 2 6" xfId="34033"/>
    <cellStyle name="40% - Accent4 3 5 4 2 7" xfId="34034"/>
    <cellStyle name="40% - Accent4 3 5 4 2 8" xfId="34035"/>
    <cellStyle name="40% - Accent4 3 5 4 2 9" xfId="34036"/>
    <cellStyle name="40% - Accent4 3 5 4 3" xfId="34037"/>
    <cellStyle name="40% - Accent4 3 5 4 3 2" xfId="34038"/>
    <cellStyle name="40% - Accent4 3 5 4 3 2 2" xfId="34039"/>
    <cellStyle name="40% - Accent4 3 5 4 3 2 3" xfId="34040"/>
    <cellStyle name="40% - Accent4 3 5 4 3 3" xfId="34041"/>
    <cellStyle name="40% - Accent4 3 5 4 3 3 2" xfId="34042"/>
    <cellStyle name="40% - Accent4 3 5 4 3 4" xfId="34043"/>
    <cellStyle name="40% - Accent4 3 5 4 3 5" xfId="34044"/>
    <cellStyle name="40% - Accent4 3 5 4 3 6" xfId="34045"/>
    <cellStyle name="40% - Accent4 3 5 4 3 7" xfId="34046"/>
    <cellStyle name="40% - Accent4 3 5 4 3 8" xfId="34047"/>
    <cellStyle name="40% - Accent4 3 5 4 3 9" xfId="34048"/>
    <cellStyle name="40% - Accent4 3 5 4 4" xfId="34049"/>
    <cellStyle name="40% - Accent4 3 5 4 4 2" xfId="34050"/>
    <cellStyle name="40% - Accent4 3 5 4 4 2 2" xfId="34051"/>
    <cellStyle name="40% - Accent4 3 5 4 4 2 3" xfId="34052"/>
    <cellStyle name="40% - Accent4 3 5 4 4 3" xfId="34053"/>
    <cellStyle name="40% - Accent4 3 5 4 4 3 2" xfId="34054"/>
    <cellStyle name="40% - Accent4 3 5 4 4 4" xfId="34055"/>
    <cellStyle name="40% - Accent4 3 5 4 4 5" xfId="34056"/>
    <cellStyle name="40% - Accent4 3 5 4 4 6" xfId="34057"/>
    <cellStyle name="40% - Accent4 3 5 4 4 7" xfId="34058"/>
    <cellStyle name="40% - Accent4 3 5 4 4 8" xfId="34059"/>
    <cellStyle name="40% - Accent4 3 5 4 4 9" xfId="34060"/>
    <cellStyle name="40% - Accent4 3 5 4 5" xfId="34061"/>
    <cellStyle name="40% - Accent4 3 5 4 5 2" xfId="34062"/>
    <cellStyle name="40% - Accent4 3 5 4 5 3" xfId="34063"/>
    <cellStyle name="40% - Accent4 3 5 4 6" xfId="34064"/>
    <cellStyle name="40% - Accent4 3 5 4 6 2" xfId="34065"/>
    <cellStyle name="40% - Accent4 3 5 4 7" xfId="34066"/>
    <cellStyle name="40% - Accent4 3 5 4 8" xfId="34067"/>
    <cellStyle name="40% - Accent4 3 5 4 9" xfId="34068"/>
    <cellStyle name="40% - Accent4 3 5 5" xfId="34069"/>
    <cellStyle name="40% - Accent4 3 5 5 2" xfId="34070"/>
    <cellStyle name="40% - Accent4 3 5 5 2 2" xfId="34071"/>
    <cellStyle name="40% - Accent4 3 5 5 2 3" xfId="34072"/>
    <cellStyle name="40% - Accent4 3 5 5 3" xfId="34073"/>
    <cellStyle name="40% - Accent4 3 5 5 3 2" xfId="34074"/>
    <cellStyle name="40% - Accent4 3 5 5 4" xfId="34075"/>
    <cellStyle name="40% - Accent4 3 5 5 5" xfId="34076"/>
    <cellStyle name="40% - Accent4 3 5 5 6" xfId="34077"/>
    <cellStyle name="40% - Accent4 3 5 5 7" xfId="34078"/>
    <cellStyle name="40% - Accent4 3 5 5 8" xfId="34079"/>
    <cellStyle name="40% - Accent4 3 5 5 9" xfId="34080"/>
    <cellStyle name="40% - Accent4 3 5 6" xfId="34081"/>
    <cellStyle name="40% - Accent4 3 5 6 2" xfId="34082"/>
    <cellStyle name="40% - Accent4 3 5 6 2 2" xfId="34083"/>
    <cellStyle name="40% - Accent4 3 5 6 2 3" xfId="34084"/>
    <cellStyle name="40% - Accent4 3 5 6 3" xfId="34085"/>
    <cellStyle name="40% - Accent4 3 5 6 3 2" xfId="34086"/>
    <cellStyle name="40% - Accent4 3 5 6 4" xfId="34087"/>
    <cellStyle name="40% - Accent4 3 5 6 5" xfId="34088"/>
    <cellStyle name="40% - Accent4 3 5 6 6" xfId="34089"/>
    <cellStyle name="40% - Accent4 3 5 6 7" xfId="34090"/>
    <cellStyle name="40% - Accent4 3 5 6 8" xfId="34091"/>
    <cellStyle name="40% - Accent4 3 5 6 9" xfId="34092"/>
    <cellStyle name="40% - Accent4 3 5 7" xfId="34093"/>
    <cellStyle name="40% - Accent4 3 5 7 2" xfId="34094"/>
    <cellStyle name="40% - Accent4 3 5 7 2 2" xfId="34095"/>
    <cellStyle name="40% - Accent4 3 5 7 2 3" xfId="34096"/>
    <cellStyle name="40% - Accent4 3 5 7 3" xfId="34097"/>
    <cellStyle name="40% - Accent4 3 5 7 3 2" xfId="34098"/>
    <cellStyle name="40% - Accent4 3 5 7 4" xfId="34099"/>
    <cellStyle name="40% - Accent4 3 5 7 5" xfId="34100"/>
    <cellStyle name="40% - Accent4 3 5 7 6" xfId="34101"/>
    <cellStyle name="40% - Accent4 3 5 7 7" xfId="34102"/>
    <cellStyle name="40% - Accent4 3 5 7 8" xfId="34103"/>
    <cellStyle name="40% - Accent4 3 5 7 9" xfId="34104"/>
    <cellStyle name="40% - Accent4 3 5 8" xfId="34105"/>
    <cellStyle name="40% - Accent4 3 5 8 2" xfId="34106"/>
    <cellStyle name="40% - Accent4 3 5 8 3" xfId="34107"/>
    <cellStyle name="40% - Accent4 3 5 9" xfId="34108"/>
    <cellStyle name="40% - Accent4 3 5 9 2" xfId="34109"/>
    <cellStyle name="40% - Accent4 3 6" xfId="34110"/>
    <cellStyle name="40% - Accent4 3 6 10" xfId="34111"/>
    <cellStyle name="40% - Accent4 3 6 11" xfId="34112"/>
    <cellStyle name="40% - Accent4 3 6 12" xfId="34113"/>
    <cellStyle name="40% - Accent4 3 6 13" xfId="34114"/>
    <cellStyle name="40% - Accent4 3 6 14" xfId="34115"/>
    <cellStyle name="40% - Accent4 3 6 15" xfId="34116"/>
    <cellStyle name="40% - Accent4 3 6 2" xfId="34117"/>
    <cellStyle name="40% - Accent4 3 6 2 10" xfId="34118"/>
    <cellStyle name="40% - Accent4 3 6 2 11" xfId="34119"/>
    <cellStyle name="40% - Accent4 3 6 2 12" xfId="34120"/>
    <cellStyle name="40% - Accent4 3 6 2 13" xfId="34121"/>
    <cellStyle name="40% - Accent4 3 6 2 2" xfId="34122"/>
    <cellStyle name="40% - Accent4 3 6 2 2 10" xfId="34123"/>
    <cellStyle name="40% - Accent4 3 6 2 2 11" xfId="34124"/>
    <cellStyle name="40% - Accent4 3 6 2 2 12" xfId="34125"/>
    <cellStyle name="40% - Accent4 3 6 2 2 2" xfId="34126"/>
    <cellStyle name="40% - Accent4 3 6 2 2 2 2" xfId="34127"/>
    <cellStyle name="40% - Accent4 3 6 2 2 2 2 2" xfId="34128"/>
    <cellStyle name="40% - Accent4 3 6 2 2 2 2 3" xfId="34129"/>
    <cellStyle name="40% - Accent4 3 6 2 2 2 3" xfId="34130"/>
    <cellStyle name="40% - Accent4 3 6 2 2 2 3 2" xfId="34131"/>
    <cellStyle name="40% - Accent4 3 6 2 2 2 4" xfId="34132"/>
    <cellStyle name="40% - Accent4 3 6 2 2 2 5" xfId="34133"/>
    <cellStyle name="40% - Accent4 3 6 2 2 2 6" xfId="34134"/>
    <cellStyle name="40% - Accent4 3 6 2 2 2 7" xfId="34135"/>
    <cellStyle name="40% - Accent4 3 6 2 2 2 8" xfId="34136"/>
    <cellStyle name="40% - Accent4 3 6 2 2 2 9" xfId="34137"/>
    <cellStyle name="40% - Accent4 3 6 2 2 3" xfId="34138"/>
    <cellStyle name="40% - Accent4 3 6 2 2 3 2" xfId="34139"/>
    <cellStyle name="40% - Accent4 3 6 2 2 3 2 2" xfId="34140"/>
    <cellStyle name="40% - Accent4 3 6 2 2 3 2 3" xfId="34141"/>
    <cellStyle name="40% - Accent4 3 6 2 2 3 3" xfId="34142"/>
    <cellStyle name="40% - Accent4 3 6 2 2 3 3 2" xfId="34143"/>
    <cellStyle name="40% - Accent4 3 6 2 2 3 4" xfId="34144"/>
    <cellStyle name="40% - Accent4 3 6 2 2 3 5" xfId="34145"/>
    <cellStyle name="40% - Accent4 3 6 2 2 3 6" xfId="34146"/>
    <cellStyle name="40% - Accent4 3 6 2 2 3 7" xfId="34147"/>
    <cellStyle name="40% - Accent4 3 6 2 2 3 8" xfId="34148"/>
    <cellStyle name="40% - Accent4 3 6 2 2 3 9" xfId="34149"/>
    <cellStyle name="40% - Accent4 3 6 2 2 4" xfId="34150"/>
    <cellStyle name="40% - Accent4 3 6 2 2 4 2" xfId="34151"/>
    <cellStyle name="40% - Accent4 3 6 2 2 4 2 2" xfId="34152"/>
    <cellStyle name="40% - Accent4 3 6 2 2 4 2 3" xfId="34153"/>
    <cellStyle name="40% - Accent4 3 6 2 2 4 3" xfId="34154"/>
    <cellStyle name="40% - Accent4 3 6 2 2 4 3 2" xfId="34155"/>
    <cellStyle name="40% - Accent4 3 6 2 2 4 4" xfId="34156"/>
    <cellStyle name="40% - Accent4 3 6 2 2 4 5" xfId="34157"/>
    <cellStyle name="40% - Accent4 3 6 2 2 4 6" xfId="34158"/>
    <cellStyle name="40% - Accent4 3 6 2 2 4 7" xfId="34159"/>
    <cellStyle name="40% - Accent4 3 6 2 2 4 8" xfId="34160"/>
    <cellStyle name="40% - Accent4 3 6 2 2 4 9" xfId="34161"/>
    <cellStyle name="40% - Accent4 3 6 2 2 5" xfId="34162"/>
    <cellStyle name="40% - Accent4 3 6 2 2 5 2" xfId="34163"/>
    <cellStyle name="40% - Accent4 3 6 2 2 5 3" xfId="34164"/>
    <cellStyle name="40% - Accent4 3 6 2 2 6" xfId="34165"/>
    <cellStyle name="40% - Accent4 3 6 2 2 6 2" xfId="34166"/>
    <cellStyle name="40% - Accent4 3 6 2 2 7" xfId="34167"/>
    <cellStyle name="40% - Accent4 3 6 2 2 8" xfId="34168"/>
    <cellStyle name="40% - Accent4 3 6 2 2 9" xfId="34169"/>
    <cellStyle name="40% - Accent4 3 6 2 3" xfId="34170"/>
    <cellStyle name="40% - Accent4 3 6 2 3 2" xfId="34171"/>
    <cellStyle name="40% - Accent4 3 6 2 3 2 2" xfId="34172"/>
    <cellStyle name="40% - Accent4 3 6 2 3 2 3" xfId="34173"/>
    <cellStyle name="40% - Accent4 3 6 2 3 3" xfId="34174"/>
    <cellStyle name="40% - Accent4 3 6 2 3 3 2" xfId="34175"/>
    <cellStyle name="40% - Accent4 3 6 2 3 4" xfId="34176"/>
    <cellStyle name="40% - Accent4 3 6 2 3 5" xfId="34177"/>
    <cellStyle name="40% - Accent4 3 6 2 3 6" xfId="34178"/>
    <cellStyle name="40% - Accent4 3 6 2 3 7" xfId="34179"/>
    <cellStyle name="40% - Accent4 3 6 2 3 8" xfId="34180"/>
    <cellStyle name="40% - Accent4 3 6 2 3 9" xfId="34181"/>
    <cellStyle name="40% - Accent4 3 6 2 4" xfId="34182"/>
    <cellStyle name="40% - Accent4 3 6 2 4 2" xfId="34183"/>
    <cellStyle name="40% - Accent4 3 6 2 4 2 2" xfId="34184"/>
    <cellStyle name="40% - Accent4 3 6 2 4 2 3" xfId="34185"/>
    <cellStyle name="40% - Accent4 3 6 2 4 3" xfId="34186"/>
    <cellStyle name="40% - Accent4 3 6 2 4 3 2" xfId="34187"/>
    <cellStyle name="40% - Accent4 3 6 2 4 4" xfId="34188"/>
    <cellStyle name="40% - Accent4 3 6 2 4 5" xfId="34189"/>
    <cellStyle name="40% - Accent4 3 6 2 4 6" xfId="34190"/>
    <cellStyle name="40% - Accent4 3 6 2 4 7" xfId="34191"/>
    <cellStyle name="40% - Accent4 3 6 2 4 8" xfId="34192"/>
    <cellStyle name="40% - Accent4 3 6 2 4 9" xfId="34193"/>
    <cellStyle name="40% - Accent4 3 6 2 5" xfId="34194"/>
    <cellStyle name="40% - Accent4 3 6 2 5 2" xfId="34195"/>
    <cellStyle name="40% - Accent4 3 6 2 5 2 2" xfId="34196"/>
    <cellStyle name="40% - Accent4 3 6 2 5 2 3" xfId="34197"/>
    <cellStyle name="40% - Accent4 3 6 2 5 3" xfId="34198"/>
    <cellStyle name="40% - Accent4 3 6 2 5 3 2" xfId="34199"/>
    <cellStyle name="40% - Accent4 3 6 2 5 4" xfId="34200"/>
    <cellStyle name="40% - Accent4 3 6 2 5 5" xfId="34201"/>
    <cellStyle name="40% - Accent4 3 6 2 5 6" xfId="34202"/>
    <cellStyle name="40% - Accent4 3 6 2 5 7" xfId="34203"/>
    <cellStyle name="40% - Accent4 3 6 2 5 8" xfId="34204"/>
    <cellStyle name="40% - Accent4 3 6 2 5 9" xfId="34205"/>
    <cellStyle name="40% - Accent4 3 6 2 6" xfId="34206"/>
    <cellStyle name="40% - Accent4 3 6 2 6 2" xfId="34207"/>
    <cellStyle name="40% - Accent4 3 6 2 6 3" xfId="34208"/>
    <cellStyle name="40% - Accent4 3 6 2 7" xfId="34209"/>
    <cellStyle name="40% - Accent4 3 6 2 7 2" xfId="34210"/>
    <cellStyle name="40% - Accent4 3 6 2 8" xfId="34211"/>
    <cellStyle name="40% - Accent4 3 6 2 9" xfId="34212"/>
    <cellStyle name="40% - Accent4 3 6 3" xfId="34213"/>
    <cellStyle name="40% - Accent4 3 6 3 10" xfId="34214"/>
    <cellStyle name="40% - Accent4 3 6 3 11" xfId="34215"/>
    <cellStyle name="40% - Accent4 3 6 3 12" xfId="34216"/>
    <cellStyle name="40% - Accent4 3 6 3 13" xfId="34217"/>
    <cellStyle name="40% - Accent4 3 6 3 2" xfId="34218"/>
    <cellStyle name="40% - Accent4 3 6 3 2 10" xfId="34219"/>
    <cellStyle name="40% - Accent4 3 6 3 2 11" xfId="34220"/>
    <cellStyle name="40% - Accent4 3 6 3 2 12" xfId="34221"/>
    <cellStyle name="40% - Accent4 3 6 3 2 2" xfId="34222"/>
    <cellStyle name="40% - Accent4 3 6 3 2 2 2" xfId="34223"/>
    <cellStyle name="40% - Accent4 3 6 3 2 2 2 2" xfId="34224"/>
    <cellStyle name="40% - Accent4 3 6 3 2 2 2 3" xfId="34225"/>
    <cellStyle name="40% - Accent4 3 6 3 2 2 3" xfId="34226"/>
    <cellStyle name="40% - Accent4 3 6 3 2 2 3 2" xfId="34227"/>
    <cellStyle name="40% - Accent4 3 6 3 2 2 4" xfId="34228"/>
    <cellStyle name="40% - Accent4 3 6 3 2 2 5" xfId="34229"/>
    <cellStyle name="40% - Accent4 3 6 3 2 2 6" xfId="34230"/>
    <cellStyle name="40% - Accent4 3 6 3 2 2 7" xfId="34231"/>
    <cellStyle name="40% - Accent4 3 6 3 2 2 8" xfId="34232"/>
    <cellStyle name="40% - Accent4 3 6 3 2 2 9" xfId="34233"/>
    <cellStyle name="40% - Accent4 3 6 3 2 3" xfId="34234"/>
    <cellStyle name="40% - Accent4 3 6 3 2 3 2" xfId="34235"/>
    <cellStyle name="40% - Accent4 3 6 3 2 3 2 2" xfId="34236"/>
    <cellStyle name="40% - Accent4 3 6 3 2 3 2 3" xfId="34237"/>
    <cellStyle name="40% - Accent4 3 6 3 2 3 3" xfId="34238"/>
    <cellStyle name="40% - Accent4 3 6 3 2 3 3 2" xfId="34239"/>
    <cellStyle name="40% - Accent4 3 6 3 2 3 4" xfId="34240"/>
    <cellStyle name="40% - Accent4 3 6 3 2 3 5" xfId="34241"/>
    <cellStyle name="40% - Accent4 3 6 3 2 3 6" xfId="34242"/>
    <cellStyle name="40% - Accent4 3 6 3 2 3 7" xfId="34243"/>
    <cellStyle name="40% - Accent4 3 6 3 2 3 8" xfId="34244"/>
    <cellStyle name="40% - Accent4 3 6 3 2 3 9" xfId="34245"/>
    <cellStyle name="40% - Accent4 3 6 3 2 4" xfId="34246"/>
    <cellStyle name="40% - Accent4 3 6 3 2 4 2" xfId="34247"/>
    <cellStyle name="40% - Accent4 3 6 3 2 4 2 2" xfId="34248"/>
    <cellStyle name="40% - Accent4 3 6 3 2 4 2 3" xfId="34249"/>
    <cellStyle name="40% - Accent4 3 6 3 2 4 3" xfId="34250"/>
    <cellStyle name="40% - Accent4 3 6 3 2 4 3 2" xfId="34251"/>
    <cellStyle name="40% - Accent4 3 6 3 2 4 4" xfId="34252"/>
    <cellStyle name="40% - Accent4 3 6 3 2 4 5" xfId="34253"/>
    <cellStyle name="40% - Accent4 3 6 3 2 4 6" xfId="34254"/>
    <cellStyle name="40% - Accent4 3 6 3 2 4 7" xfId="34255"/>
    <cellStyle name="40% - Accent4 3 6 3 2 4 8" xfId="34256"/>
    <cellStyle name="40% - Accent4 3 6 3 2 4 9" xfId="34257"/>
    <cellStyle name="40% - Accent4 3 6 3 2 5" xfId="34258"/>
    <cellStyle name="40% - Accent4 3 6 3 2 5 2" xfId="34259"/>
    <cellStyle name="40% - Accent4 3 6 3 2 5 3" xfId="34260"/>
    <cellStyle name="40% - Accent4 3 6 3 2 6" xfId="34261"/>
    <cellStyle name="40% - Accent4 3 6 3 2 6 2" xfId="34262"/>
    <cellStyle name="40% - Accent4 3 6 3 2 7" xfId="34263"/>
    <cellStyle name="40% - Accent4 3 6 3 2 8" xfId="34264"/>
    <cellStyle name="40% - Accent4 3 6 3 2 9" xfId="34265"/>
    <cellStyle name="40% - Accent4 3 6 3 3" xfId="34266"/>
    <cellStyle name="40% - Accent4 3 6 3 3 2" xfId="34267"/>
    <cellStyle name="40% - Accent4 3 6 3 3 2 2" xfId="34268"/>
    <cellStyle name="40% - Accent4 3 6 3 3 2 3" xfId="34269"/>
    <cellStyle name="40% - Accent4 3 6 3 3 3" xfId="34270"/>
    <cellStyle name="40% - Accent4 3 6 3 3 3 2" xfId="34271"/>
    <cellStyle name="40% - Accent4 3 6 3 3 4" xfId="34272"/>
    <cellStyle name="40% - Accent4 3 6 3 3 5" xfId="34273"/>
    <cellStyle name="40% - Accent4 3 6 3 3 6" xfId="34274"/>
    <cellStyle name="40% - Accent4 3 6 3 3 7" xfId="34275"/>
    <cellStyle name="40% - Accent4 3 6 3 3 8" xfId="34276"/>
    <cellStyle name="40% - Accent4 3 6 3 3 9" xfId="34277"/>
    <cellStyle name="40% - Accent4 3 6 3 4" xfId="34278"/>
    <cellStyle name="40% - Accent4 3 6 3 4 2" xfId="34279"/>
    <cellStyle name="40% - Accent4 3 6 3 4 2 2" xfId="34280"/>
    <cellStyle name="40% - Accent4 3 6 3 4 2 3" xfId="34281"/>
    <cellStyle name="40% - Accent4 3 6 3 4 3" xfId="34282"/>
    <cellStyle name="40% - Accent4 3 6 3 4 3 2" xfId="34283"/>
    <cellStyle name="40% - Accent4 3 6 3 4 4" xfId="34284"/>
    <cellStyle name="40% - Accent4 3 6 3 4 5" xfId="34285"/>
    <cellStyle name="40% - Accent4 3 6 3 4 6" xfId="34286"/>
    <cellStyle name="40% - Accent4 3 6 3 4 7" xfId="34287"/>
    <cellStyle name="40% - Accent4 3 6 3 4 8" xfId="34288"/>
    <cellStyle name="40% - Accent4 3 6 3 4 9" xfId="34289"/>
    <cellStyle name="40% - Accent4 3 6 3 5" xfId="34290"/>
    <cellStyle name="40% - Accent4 3 6 3 5 2" xfId="34291"/>
    <cellStyle name="40% - Accent4 3 6 3 5 2 2" xfId="34292"/>
    <cellStyle name="40% - Accent4 3 6 3 5 2 3" xfId="34293"/>
    <cellStyle name="40% - Accent4 3 6 3 5 3" xfId="34294"/>
    <cellStyle name="40% - Accent4 3 6 3 5 3 2" xfId="34295"/>
    <cellStyle name="40% - Accent4 3 6 3 5 4" xfId="34296"/>
    <cellStyle name="40% - Accent4 3 6 3 5 5" xfId="34297"/>
    <cellStyle name="40% - Accent4 3 6 3 5 6" xfId="34298"/>
    <cellStyle name="40% - Accent4 3 6 3 5 7" xfId="34299"/>
    <cellStyle name="40% - Accent4 3 6 3 5 8" xfId="34300"/>
    <cellStyle name="40% - Accent4 3 6 3 5 9" xfId="34301"/>
    <cellStyle name="40% - Accent4 3 6 3 6" xfId="34302"/>
    <cellStyle name="40% - Accent4 3 6 3 6 2" xfId="34303"/>
    <cellStyle name="40% - Accent4 3 6 3 6 3" xfId="34304"/>
    <cellStyle name="40% - Accent4 3 6 3 7" xfId="34305"/>
    <cellStyle name="40% - Accent4 3 6 3 7 2" xfId="34306"/>
    <cellStyle name="40% - Accent4 3 6 3 8" xfId="34307"/>
    <cellStyle name="40% - Accent4 3 6 3 9" xfId="34308"/>
    <cellStyle name="40% - Accent4 3 6 4" xfId="34309"/>
    <cellStyle name="40% - Accent4 3 6 4 10" xfId="34310"/>
    <cellStyle name="40% - Accent4 3 6 4 11" xfId="34311"/>
    <cellStyle name="40% - Accent4 3 6 4 12" xfId="34312"/>
    <cellStyle name="40% - Accent4 3 6 4 2" xfId="34313"/>
    <cellStyle name="40% - Accent4 3 6 4 2 2" xfId="34314"/>
    <cellStyle name="40% - Accent4 3 6 4 2 2 2" xfId="34315"/>
    <cellStyle name="40% - Accent4 3 6 4 2 2 3" xfId="34316"/>
    <cellStyle name="40% - Accent4 3 6 4 2 3" xfId="34317"/>
    <cellStyle name="40% - Accent4 3 6 4 2 3 2" xfId="34318"/>
    <cellStyle name="40% - Accent4 3 6 4 2 4" xfId="34319"/>
    <cellStyle name="40% - Accent4 3 6 4 2 5" xfId="34320"/>
    <cellStyle name="40% - Accent4 3 6 4 2 6" xfId="34321"/>
    <cellStyle name="40% - Accent4 3 6 4 2 7" xfId="34322"/>
    <cellStyle name="40% - Accent4 3 6 4 2 8" xfId="34323"/>
    <cellStyle name="40% - Accent4 3 6 4 2 9" xfId="34324"/>
    <cellStyle name="40% - Accent4 3 6 4 3" xfId="34325"/>
    <cellStyle name="40% - Accent4 3 6 4 3 2" xfId="34326"/>
    <cellStyle name="40% - Accent4 3 6 4 3 2 2" xfId="34327"/>
    <cellStyle name="40% - Accent4 3 6 4 3 2 3" xfId="34328"/>
    <cellStyle name="40% - Accent4 3 6 4 3 3" xfId="34329"/>
    <cellStyle name="40% - Accent4 3 6 4 3 3 2" xfId="34330"/>
    <cellStyle name="40% - Accent4 3 6 4 3 4" xfId="34331"/>
    <cellStyle name="40% - Accent4 3 6 4 3 5" xfId="34332"/>
    <cellStyle name="40% - Accent4 3 6 4 3 6" xfId="34333"/>
    <cellStyle name="40% - Accent4 3 6 4 3 7" xfId="34334"/>
    <cellStyle name="40% - Accent4 3 6 4 3 8" xfId="34335"/>
    <cellStyle name="40% - Accent4 3 6 4 3 9" xfId="34336"/>
    <cellStyle name="40% - Accent4 3 6 4 4" xfId="34337"/>
    <cellStyle name="40% - Accent4 3 6 4 4 2" xfId="34338"/>
    <cellStyle name="40% - Accent4 3 6 4 4 2 2" xfId="34339"/>
    <cellStyle name="40% - Accent4 3 6 4 4 2 3" xfId="34340"/>
    <cellStyle name="40% - Accent4 3 6 4 4 3" xfId="34341"/>
    <cellStyle name="40% - Accent4 3 6 4 4 3 2" xfId="34342"/>
    <cellStyle name="40% - Accent4 3 6 4 4 4" xfId="34343"/>
    <cellStyle name="40% - Accent4 3 6 4 4 5" xfId="34344"/>
    <cellStyle name="40% - Accent4 3 6 4 4 6" xfId="34345"/>
    <cellStyle name="40% - Accent4 3 6 4 4 7" xfId="34346"/>
    <cellStyle name="40% - Accent4 3 6 4 4 8" xfId="34347"/>
    <cellStyle name="40% - Accent4 3 6 4 4 9" xfId="34348"/>
    <cellStyle name="40% - Accent4 3 6 4 5" xfId="34349"/>
    <cellStyle name="40% - Accent4 3 6 4 5 2" xfId="34350"/>
    <cellStyle name="40% - Accent4 3 6 4 5 3" xfId="34351"/>
    <cellStyle name="40% - Accent4 3 6 4 6" xfId="34352"/>
    <cellStyle name="40% - Accent4 3 6 4 6 2" xfId="34353"/>
    <cellStyle name="40% - Accent4 3 6 4 7" xfId="34354"/>
    <cellStyle name="40% - Accent4 3 6 4 8" xfId="34355"/>
    <cellStyle name="40% - Accent4 3 6 4 9" xfId="34356"/>
    <cellStyle name="40% - Accent4 3 6 5" xfId="34357"/>
    <cellStyle name="40% - Accent4 3 6 5 2" xfId="34358"/>
    <cellStyle name="40% - Accent4 3 6 5 2 2" xfId="34359"/>
    <cellStyle name="40% - Accent4 3 6 5 2 3" xfId="34360"/>
    <cellStyle name="40% - Accent4 3 6 5 3" xfId="34361"/>
    <cellStyle name="40% - Accent4 3 6 5 3 2" xfId="34362"/>
    <cellStyle name="40% - Accent4 3 6 5 4" xfId="34363"/>
    <cellStyle name="40% - Accent4 3 6 5 5" xfId="34364"/>
    <cellStyle name="40% - Accent4 3 6 5 6" xfId="34365"/>
    <cellStyle name="40% - Accent4 3 6 5 7" xfId="34366"/>
    <cellStyle name="40% - Accent4 3 6 5 8" xfId="34367"/>
    <cellStyle name="40% - Accent4 3 6 5 9" xfId="34368"/>
    <cellStyle name="40% - Accent4 3 6 6" xfId="34369"/>
    <cellStyle name="40% - Accent4 3 6 6 2" xfId="34370"/>
    <cellStyle name="40% - Accent4 3 6 6 2 2" xfId="34371"/>
    <cellStyle name="40% - Accent4 3 6 6 2 3" xfId="34372"/>
    <cellStyle name="40% - Accent4 3 6 6 3" xfId="34373"/>
    <cellStyle name="40% - Accent4 3 6 6 3 2" xfId="34374"/>
    <cellStyle name="40% - Accent4 3 6 6 4" xfId="34375"/>
    <cellStyle name="40% - Accent4 3 6 6 5" xfId="34376"/>
    <cellStyle name="40% - Accent4 3 6 6 6" xfId="34377"/>
    <cellStyle name="40% - Accent4 3 6 6 7" xfId="34378"/>
    <cellStyle name="40% - Accent4 3 6 6 8" xfId="34379"/>
    <cellStyle name="40% - Accent4 3 6 6 9" xfId="34380"/>
    <cellStyle name="40% - Accent4 3 6 7" xfId="34381"/>
    <cellStyle name="40% - Accent4 3 6 7 2" xfId="34382"/>
    <cellStyle name="40% - Accent4 3 6 7 2 2" xfId="34383"/>
    <cellStyle name="40% - Accent4 3 6 7 2 3" xfId="34384"/>
    <cellStyle name="40% - Accent4 3 6 7 3" xfId="34385"/>
    <cellStyle name="40% - Accent4 3 6 7 3 2" xfId="34386"/>
    <cellStyle name="40% - Accent4 3 6 7 4" xfId="34387"/>
    <cellStyle name="40% - Accent4 3 6 7 5" xfId="34388"/>
    <cellStyle name="40% - Accent4 3 6 7 6" xfId="34389"/>
    <cellStyle name="40% - Accent4 3 6 7 7" xfId="34390"/>
    <cellStyle name="40% - Accent4 3 6 7 8" xfId="34391"/>
    <cellStyle name="40% - Accent4 3 6 7 9" xfId="34392"/>
    <cellStyle name="40% - Accent4 3 6 8" xfId="34393"/>
    <cellStyle name="40% - Accent4 3 6 8 2" xfId="34394"/>
    <cellStyle name="40% - Accent4 3 6 8 3" xfId="34395"/>
    <cellStyle name="40% - Accent4 3 6 9" xfId="34396"/>
    <cellStyle name="40% - Accent4 3 6 9 2" xfId="34397"/>
    <cellStyle name="40% - Accent4 3 7" xfId="34398"/>
    <cellStyle name="40% - Accent4 3 7 10" xfId="34399"/>
    <cellStyle name="40% - Accent4 3 7 11" xfId="34400"/>
    <cellStyle name="40% - Accent4 3 7 12" xfId="34401"/>
    <cellStyle name="40% - Accent4 3 7 13" xfId="34402"/>
    <cellStyle name="40% - Accent4 3 7 2" xfId="34403"/>
    <cellStyle name="40% - Accent4 3 7 2 10" xfId="34404"/>
    <cellStyle name="40% - Accent4 3 7 2 11" xfId="34405"/>
    <cellStyle name="40% - Accent4 3 7 2 12" xfId="34406"/>
    <cellStyle name="40% - Accent4 3 7 2 2" xfId="34407"/>
    <cellStyle name="40% - Accent4 3 7 2 2 2" xfId="34408"/>
    <cellStyle name="40% - Accent4 3 7 2 2 2 2" xfId="34409"/>
    <cellStyle name="40% - Accent4 3 7 2 2 2 3" xfId="34410"/>
    <cellStyle name="40% - Accent4 3 7 2 2 3" xfId="34411"/>
    <cellStyle name="40% - Accent4 3 7 2 2 3 2" xfId="34412"/>
    <cellStyle name="40% - Accent4 3 7 2 2 4" xfId="34413"/>
    <cellStyle name="40% - Accent4 3 7 2 2 5" xfId="34414"/>
    <cellStyle name="40% - Accent4 3 7 2 2 6" xfId="34415"/>
    <cellStyle name="40% - Accent4 3 7 2 2 7" xfId="34416"/>
    <cellStyle name="40% - Accent4 3 7 2 2 8" xfId="34417"/>
    <cellStyle name="40% - Accent4 3 7 2 2 9" xfId="34418"/>
    <cellStyle name="40% - Accent4 3 7 2 3" xfId="34419"/>
    <cellStyle name="40% - Accent4 3 7 2 3 2" xfId="34420"/>
    <cellStyle name="40% - Accent4 3 7 2 3 2 2" xfId="34421"/>
    <cellStyle name="40% - Accent4 3 7 2 3 2 3" xfId="34422"/>
    <cellStyle name="40% - Accent4 3 7 2 3 3" xfId="34423"/>
    <cellStyle name="40% - Accent4 3 7 2 3 3 2" xfId="34424"/>
    <cellStyle name="40% - Accent4 3 7 2 3 4" xfId="34425"/>
    <cellStyle name="40% - Accent4 3 7 2 3 5" xfId="34426"/>
    <cellStyle name="40% - Accent4 3 7 2 3 6" xfId="34427"/>
    <cellStyle name="40% - Accent4 3 7 2 3 7" xfId="34428"/>
    <cellStyle name="40% - Accent4 3 7 2 3 8" xfId="34429"/>
    <cellStyle name="40% - Accent4 3 7 2 3 9" xfId="34430"/>
    <cellStyle name="40% - Accent4 3 7 2 4" xfId="34431"/>
    <cellStyle name="40% - Accent4 3 7 2 4 2" xfId="34432"/>
    <cellStyle name="40% - Accent4 3 7 2 4 2 2" xfId="34433"/>
    <cellStyle name="40% - Accent4 3 7 2 4 2 3" xfId="34434"/>
    <cellStyle name="40% - Accent4 3 7 2 4 3" xfId="34435"/>
    <cellStyle name="40% - Accent4 3 7 2 4 3 2" xfId="34436"/>
    <cellStyle name="40% - Accent4 3 7 2 4 4" xfId="34437"/>
    <cellStyle name="40% - Accent4 3 7 2 4 5" xfId="34438"/>
    <cellStyle name="40% - Accent4 3 7 2 4 6" xfId="34439"/>
    <cellStyle name="40% - Accent4 3 7 2 4 7" xfId="34440"/>
    <cellStyle name="40% - Accent4 3 7 2 4 8" xfId="34441"/>
    <cellStyle name="40% - Accent4 3 7 2 4 9" xfId="34442"/>
    <cellStyle name="40% - Accent4 3 7 2 5" xfId="34443"/>
    <cellStyle name="40% - Accent4 3 7 2 5 2" xfId="34444"/>
    <cellStyle name="40% - Accent4 3 7 2 5 3" xfId="34445"/>
    <cellStyle name="40% - Accent4 3 7 2 6" xfId="34446"/>
    <cellStyle name="40% - Accent4 3 7 2 6 2" xfId="34447"/>
    <cellStyle name="40% - Accent4 3 7 2 7" xfId="34448"/>
    <cellStyle name="40% - Accent4 3 7 2 8" xfId="34449"/>
    <cellStyle name="40% - Accent4 3 7 2 9" xfId="34450"/>
    <cellStyle name="40% - Accent4 3 7 3" xfId="34451"/>
    <cellStyle name="40% - Accent4 3 7 3 2" xfId="34452"/>
    <cellStyle name="40% - Accent4 3 7 3 2 2" xfId="34453"/>
    <cellStyle name="40% - Accent4 3 7 3 2 3" xfId="34454"/>
    <cellStyle name="40% - Accent4 3 7 3 3" xfId="34455"/>
    <cellStyle name="40% - Accent4 3 7 3 3 2" xfId="34456"/>
    <cellStyle name="40% - Accent4 3 7 3 4" xfId="34457"/>
    <cellStyle name="40% - Accent4 3 7 3 5" xfId="34458"/>
    <cellStyle name="40% - Accent4 3 7 3 6" xfId="34459"/>
    <cellStyle name="40% - Accent4 3 7 3 7" xfId="34460"/>
    <cellStyle name="40% - Accent4 3 7 3 8" xfId="34461"/>
    <cellStyle name="40% - Accent4 3 7 3 9" xfId="34462"/>
    <cellStyle name="40% - Accent4 3 7 4" xfId="34463"/>
    <cellStyle name="40% - Accent4 3 7 4 2" xfId="34464"/>
    <cellStyle name="40% - Accent4 3 7 4 2 2" xfId="34465"/>
    <cellStyle name="40% - Accent4 3 7 4 2 3" xfId="34466"/>
    <cellStyle name="40% - Accent4 3 7 4 3" xfId="34467"/>
    <cellStyle name="40% - Accent4 3 7 4 3 2" xfId="34468"/>
    <cellStyle name="40% - Accent4 3 7 4 4" xfId="34469"/>
    <cellStyle name="40% - Accent4 3 7 4 5" xfId="34470"/>
    <cellStyle name="40% - Accent4 3 7 4 6" xfId="34471"/>
    <cellStyle name="40% - Accent4 3 7 4 7" xfId="34472"/>
    <cellStyle name="40% - Accent4 3 7 4 8" xfId="34473"/>
    <cellStyle name="40% - Accent4 3 7 4 9" xfId="34474"/>
    <cellStyle name="40% - Accent4 3 7 5" xfId="34475"/>
    <cellStyle name="40% - Accent4 3 7 5 2" xfId="34476"/>
    <cellStyle name="40% - Accent4 3 7 5 2 2" xfId="34477"/>
    <cellStyle name="40% - Accent4 3 7 5 2 3" xfId="34478"/>
    <cellStyle name="40% - Accent4 3 7 5 3" xfId="34479"/>
    <cellStyle name="40% - Accent4 3 7 5 3 2" xfId="34480"/>
    <cellStyle name="40% - Accent4 3 7 5 4" xfId="34481"/>
    <cellStyle name="40% - Accent4 3 7 5 5" xfId="34482"/>
    <cellStyle name="40% - Accent4 3 7 5 6" xfId="34483"/>
    <cellStyle name="40% - Accent4 3 7 5 7" xfId="34484"/>
    <cellStyle name="40% - Accent4 3 7 5 8" xfId="34485"/>
    <cellStyle name="40% - Accent4 3 7 5 9" xfId="34486"/>
    <cellStyle name="40% - Accent4 3 7 6" xfId="34487"/>
    <cellStyle name="40% - Accent4 3 7 6 2" xfId="34488"/>
    <cellStyle name="40% - Accent4 3 7 6 3" xfId="34489"/>
    <cellStyle name="40% - Accent4 3 7 7" xfId="34490"/>
    <cellStyle name="40% - Accent4 3 7 7 2" xfId="34491"/>
    <cellStyle name="40% - Accent4 3 7 8" xfId="34492"/>
    <cellStyle name="40% - Accent4 3 7 9" xfId="34493"/>
    <cellStyle name="40% - Accent4 3 8" xfId="34494"/>
    <cellStyle name="40% - Accent4 3 8 10" xfId="34495"/>
    <cellStyle name="40% - Accent4 3 8 11" xfId="34496"/>
    <cellStyle name="40% - Accent4 3 8 12" xfId="34497"/>
    <cellStyle name="40% - Accent4 3 8 13" xfId="34498"/>
    <cellStyle name="40% - Accent4 3 8 2" xfId="34499"/>
    <cellStyle name="40% - Accent4 3 8 2 10" xfId="34500"/>
    <cellStyle name="40% - Accent4 3 8 2 11" xfId="34501"/>
    <cellStyle name="40% - Accent4 3 8 2 12" xfId="34502"/>
    <cellStyle name="40% - Accent4 3 8 2 2" xfId="34503"/>
    <cellStyle name="40% - Accent4 3 8 2 2 2" xfId="34504"/>
    <cellStyle name="40% - Accent4 3 8 2 2 2 2" xfId="34505"/>
    <cellStyle name="40% - Accent4 3 8 2 2 2 3" xfId="34506"/>
    <cellStyle name="40% - Accent4 3 8 2 2 3" xfId="34507"/>
    <cellStyle name="40% - Accent4 3 8 2 2 3 2" xfId="34508"/>
    <cellStyle name="40% - Accent4 3 8 2 2 4" xfId="34509"/>
    <cellStyle name="40% - Accent4 3 8 2 2 5" xfId="34510"/>
    <cellStyle name="40% - Accent4 3 8 2 2 6" xfId="34511"/>
    <cellStyle name="40% - Accent4 3 8 2 2 7" xfId="34512"/>
    <cellStyle name="40% - Accent4 3 8 2 2 8" xfId="34513"/>
    <cellStyle name="40% - Accent4 3 8 2 2 9" xfId="34514"/>
    <cellStyle name="40% - Accent4 3 8 2 3" xfId="34515"/>
    <cellStyle name="40% - Accent4 3 8 2 3 2" xfId="34516"/>
    <cellStyle name="40% - Accent4 3 8 2 3 2 2" xfId="34517"/>
    <cellStyle name="40% - Accent4 3 8 2 3 2 3" xfId="34518"/>
    <cellStyle name="40% - Accent4 3 8 2 3 3" xfId="34519"/>
    <cellStyle name="40% - Accent4 3 8 2 3 3 2" xfId="34520"/>
    <cellStyle name="40% - Accent4 3 8 2 3 4" xfId="34521"/>
    <cellStyle name="40% - Accent4 3 8 2 3 5" xfId="34522"/>
    <cellStyle name="40% - Accent4 3 8 2 3 6" xfId="34523"/>
    <cellStyle name="40% - Accent4 3 8 2 3 7" xfId="34524"/>
    <cellStyle name="40% - Accent4 3 8 2 3 8" xfId="34525"/>
    <cellStyle name="40% - Accent4 3 8 2 3 9" xfId="34526"/>
    <cellStyle name="40% - Accent4 3 8 2 4" xfId="34527"/>
    <cellStyle name="40% - Accent4 3 8 2 4 2" xfId="34528"/>
    <cellStyle name="40% - Accent4 3 8 2 4 2 2" xfId="34529"/>
    <cellStyle name="40% - Accent4 3 8 2 4 2 3" xfId="34530"/>
    <cellStyle name="40% - Accent4 3 8 2 4 3" xfId="34531"/>
    <cellStyle name="40% - Accent4 3 8 2 4 3 2" xfId="34532"/>
    <cellStyle name="40% - Accent4 3 8 2 4 4" xfId="34533"/>
    <cellStyle name="40% - Accent4 3 8 2 4 5" xfId="34534"/>
    <cellStyle name="40% - Accent4 3 8 2 4 6" xfId="34535"/>
    <cellStyle name="40% - Accent4 3 8 2 4 7" xfId="34536"/>
    <cellStyle name="40% - Accent4 3 8 2 4 8" xfId="34537"/>
    <cellStyle name="40% - Accent4 3 8 2 4 9" xfId="34538"/>
    <cellStyle name="40% - Accent4 3 8 2 5" xfId="34539"/>
    <cellStyle name="40% - Accent4 3 8 2 5 2" xfId="34540"/>
    <cellStyle name="40% - Accent4 3 8 2 5 3" xfId="34541"/>
    <cellStyle name="40% - Accent4 3 8 2 6" xfId="34542"/>
    <cellStyle name="40% - Accent4 3 8 2 6 2" xfId="34543"/>
    <cellStyle name="40% - Accent4 3 8 2 7" xfId="34544"/>
    <cellStyle name="40% - Accent4 3 8 2 8" xfId="34545"/>
    <cellStyle name="40% - Accent4 3 8 2 9" xfId="34546"/>
    <cellStyle name="40% - Accent4 3 8 3" xfId="34547"/>
    <cellStyle name="40% - Accent4 3 8 3 2" xfId="34548"/>
    <cellStyle name="40% - Accent4 3 8 3 2 2" xfId="34549"/>
    <cellStyle name="40% - Accent4 3 8 3 2 3" xfId="34550"/>
    <cellStyle name="40% - Accent4 3 8 3 3" xfId="34551"/>
    <cellStyle name="40% - Accent4 3 8 3 3 2" xfId="34552"/>
    <cellStyle name="40% - Accent4 3 8 3 4" xfId="34553"/>
    <cellStyle name="40% - Accent4 3 8 3 5" xfId="34554"/>
    <cellStyle name="40% - Accent4 3 8 3 6" xfId="34555"/>
    <cellStyle name="40% - Accent4 3 8 3 7" xfId="34556"/>
    <cellStyle name="40% - Accent4 3 8 3 8" xfId="34557"/>
    <cellStyle name="40% - Accent4 3 8 3 9" xfId="34558"/>
    <cellStyle name="40% - Accent4 3 8 4" xfId="34559"/>
    <cellStyle name="40% - Accent4 3 8 4 2" xfId="34560"/>
    <cellStyle name="40% - Accent4 3 8 4 2 2" xfId="34561"/>
    <cellStyle name="40% - Accent4 3 8 4 2 3" xfId="34562"/>
    <cellStyle name="40% - Accent4 3 8 4 3" xfId="34563"/>
    <cellStyle name="40% - Accent4 3 8 4 3 2" xfId="34564"/>
    <cellStyle name="40% - Accent4 3 8 4 4" xfId="34565"/>
    <cellStyle name="40% - Accent4 3 8 4 5" xfId="34566"/>
    <cellStyle name="40% - Accent4 3 8 4 6" xfId="34567"/>
    <cellStyle name="40% - Accent4 3 8 4 7" xfId="34568"/>
    <cellStyle name="40% - Accent4 3 8 4 8" xfId="34569"/>
    <cellStyle name="40% - Accent4 3 8 4 9" xfId="34570"/>
    <cellStyle name="40% - Accent4 3 8 5" xfId="34571"/>
    <cellStyle name="40% - Accent4 3 8 5 2" xfId="34572"/>
    <cellStyle name="40% - Accent4 3 8 5 2 2" xfId="34573"/>
    <cellStyle name="40% - Accent4 3 8 5 2 3" xfId="34574"/>
    <cellStyle name="40% - Accent4 3 8 5 3" xfId="34575"/>
    <cellStyle name="40% - Accent4 3 8 5 3 2" xfId="34576"/>
    <cellStyle name="40% - Accent4 3 8 5 4" xfId="34577"/>
    <cellStyle name="40% - Accent4 3 8 5 5" xfId="34578"/>
    <cellStyle name="40% - Accent4 3 8 5 6" xfId="34579"/>
    <cellStyle name="40% - Accent4 3 8 5 7" xfId="34580"/>
    <cellStyle name="40% - Accent4 3 8 5 8" xfId="34581"/>
    <cellStyle name="40% - Accent4 3 8 5 9" xfId="34582"/>
    <cellStyle name="40% - Accent4 3 8 6" xfId="34583"/>
    <cellStyle name="40% - Accent4 3 8 6 2" xfId="34584"/>
    <cellStyle name="40% - Accent4 3 8 6 3" xfId="34585"/>
    <cellStyle name="40% - Accent4 3 8 7" xfId="34586"/>
    <cellStyle name="40% - Accent4 3 8 7 2" xfId="34587"/>
    <cellStyle name="40% - Accent4 3 8 8" xfId="34588"/>
    <cellStyle name="40% - Accent4 3 8 9" xfId="34589"/>
    <cellStyle name="40% - Accent4 3 9" xfId="34590"/>
    <cellStyle name="40% - Accent4 3 9 10" xfId="34591"/>
    <cellStyle name="40% - Accent4 3 9 11" xfId="34592"/>
    <cellStyle name="40% - Accent4 3 9 12" xfId="34593"/>
    <cellStyle name="40% - Accent4 3 9 2" xfId="34594"/>
    <cellStyle name="40% - Accent4 3 9 2 2" xfId="34595"/>
    <cellStyle name="40% - Accent4 3 9 2 2 2" xfId="34596"/>
    <cellStyle name="40% - Accent4 3 9 2 2 3" xfId="34597"/>
    <cellStyle name="40% - Accent4 3 9 2 3" xfId="34598"/>
    <cellStyle name="40% - Accent4 3 9 2 3 2" xfId="34599"/>
    <cellStyle name="40% - Accent4 3 9 2 4" xfId="34600"/>
    <cellStyle name="40% - Accent4 3 9 2 5" xfId="34601"/>
    <cellStyle name="40% - Accent4 3 9 2 6" xfId="34602"/>
    <cellStyle name="40% - Accent4 3 9 2 7" xfId="34603"/>
    <cellStyle name="40% - Accent4 3 9 2 8" xfId="34604"/>
    <cellStyle name="40% - Accent4 3 9 2 9" xfId="34605"/>
    <cellStyle name="40% - Accent4 3 9 3" xfId="34606"/>
    <cellStyle name="40% - Accent4 3 9 3 2" xfId="34607"/>
    <cellStyle name="40% - Accent4 3 9 3 2 2" xfId="34608"/>
    <cellStyle name="40% - Accent4 3 9 3 2 3" xfId="34609"/>
    <cellStyle name="40% - Accent4 3 9 3 3" xfId="34610"/>
    <cellStyle name="40% - Accent4 3 9 3 3 2" xfId="34611"/>
    <cellStyle name="40% - Accent4 3 9 3 4" xfId="34612"/>
    <cellStyle name="40% - Accent4 3 9 3 5" xfId="34613"/>
    <cellStyle name="40% - Accent4 3 9 3 6" xfId="34614"/>
    <cellStyle name="40% - Accent4 3 9 3 7" xfId="34615"/>
    <cellStyle name="40% - Accent4 3 9 3 8" xfId="34616"/>
    <cellStyle name="40% - Accent4 3 9 3 9" xfId="34617"/>
    <cellStyle name="40% - Accent4 3 9 4" xfId="34618"/>
    <cellStyle name="40% - Accent4 3 9 4 2" xfId="34619"/>
    <cellStyle name="40% - Accent4 3 9 4 2 2" xfId="34620"/>
    <cellStyle name="40% - Accent4 3 9 4 2 3" xfId="34621"/>
    <cellStyle name="40% - Accent4 3 9 4 3" xfId="34622"/>
    <cellStyle name="40% - Accent4 3 9 4 3 2" xfId="34623"/>
    <cellStyle name="40% - Accent4 3 9 4 4" xfId="34624"/>
    <cellStyle name="40% - Accent4 3 9 4 5" xfId="34625"/>
    <cellStyle name="40% - Accent4 3 9 4 6" xfId="34626"/>
    <cellStyle name="40% - Accent4 3 9 4 7" xfId="34627"/>
    <cellStyle name="40% - Accent4 3 9 4 8" xfId="34628"/>
    <cellStyle name="40% - Accent4 3 9 4 9" xfId="34629"/>
    <cellStyle name="40% - Accent4 3 9 5" xfId="34630"/>
    <cellStyle name="40% - Accent4 3 9 5 2" xfId="34631"/>
    <cellStyle name="40% - Accent4 3 9 5 3" xfId="34632"/>
    <cellStyle name="40% - Accent4 3 9 6" xfId="34633"/>
    <cellStyle name="40% - Accent4 3 9 6 2" xfId="34634"/>
    <cellStyle name="40% - Accent4 3 9 7" xfId="34635"/>
    <cellStyle name="40% - Accent4 3 9 8" xfId="34636"/>
    <cellStyle name="40% - Accent4 3 9 9" xfId="34637"/>
    <cellStyle name="40% - Accent4 4" xfId="34638"/>
    <cellStyle name="40% - Accent4 4 2" xfId="34639"/>
    <cellStyle name="40% - Accent4 5" xfId="34640"/>
    <cellStyle name="40% - Accent4 5 2" xfId="34641"/>
    <cellStyle name="40% - Accent4 5 3" xfId="58312"/>
    <cellStyle name="40% - Accent4 6" xfId="34642"/>
    <cellStyle name="40% - Accent4 6 2" xfId="34643"/>
    <cellStyle name="40% - Accent4 7" xfId="34644"/>
    <cellStyle name="40% - Accent4 7 2" xfId="34645"/>
    <cellStyle name="40% - Accent4 7 3" xfId="34646"/>
    <cellStyle name="40% - Accent4 8" xfId="34647"/>
    <cellStyle name="40% - Accent4 9" xfId="34648"/>
    <cellStyle name="40% - Accent5 10" xfId="34649"/>
    <cellStyle name="40% - Accent5 11" xfId="34650"/>
    <cellStyle name="40% - Accent5 12" xfId="34651"/>
    <cellStyle name="40% - Accent5 2" xfId="34652"/>
    <cellStyle name="40% - Accent5 2 10" xfId="34653"/>
    <cellStyle name="40% - Accent5 2 10 2" xfId="34654"/>
    <cellStyle name="40% - Accent5 2 10 2 2" xfId="34655"/>
    <cellStyle name="40% - Accent5 2 10 2 3" xfId="34656"/>
    <cellStyle name="40% - Accent5 2 10 3" xfId="34657"/>
    <cellStyle name="40% - Accent5 2 10 3 2" xfId="34658"/>
    <cellStyle name="40% - Accent5 2 10 4" xfId="34659"/>
    <cellStyle name="40% - Accent5 2 10 5" xfId="34660"/>
    <cellStyle name="40% - Accent5 2 10 6" xfId="34661"/>
    <cellStyle name="40% - Accent5 2 10 7" xfId="34662"/>
    <cellStyle name="40% - Accent5 2 10 8" xfId="34663"/>
    <cellStyle name="40% - Accent5 2 10 9" xfId="34664"/>
    <cellStyle name="40% - Accent5 2 11" xfId="34665"/>
    <cellStyle name="40% - Accent5 2 11 2" xfId="34666"/>
    <cellStyle name="40% - Accent5 2 11 2 2" xfId="34667"/>
    <cellStyle name="40% - Accent5 2 11 2 3" xfId="34668"/>
    <cellStyle name="40% - Accent5 2 11 3" xfId="34669"/>
    <cellStyle name="40% - Accent5 2 11 3 2" xfId="34670"/>
    <cellStyle name="40% - Accent5 2 11 4" xfId="34671"/>
    <cellStyle name="40% - Accent5 2 11 5" xfId="34672"/>
    <cellStyle name="40% - Accent5 2 11 6" xfId="34673"/>
    <cellStyle name="40% - Accent5 2 11 7" xfId="34674"/>
    <cellStyle name="40% - Accent5 2 11 8" xfId="34675"/>
    <cellStyle name="40% - Accent5 2 11 9" xfId="34676"/>
    <cellStyle name="40% - Accent5 2 12" xfId="34677"/>
    <cellStyle name="40% - Accent5 2 12 2" xfId="34678"/>
    <cellStyle name="40% - Accent5 2 12 2 2" xfId="34679"/>
    <cellStyle name="40% - Accent5 2 12 2 3" xfId="34680"/>
    <cellStyle name="40% - Accent5 2 12 3" xfId="34681"/>
    <cellStyle name="40% - Accent5 2 12 3 2" xfId="34682"/>
    <cellStyle name="40% - Accent5 2 12 4" xfId="34683"/>
    <cellStyle name="40% - Accent5 2 12 5" xfId="34684"/>
    <cellStyle name="40% - Accent5 2 12 6" xfId="34685"/>
    <cellStyle name="40% - Accent5 2 12 7" xfId="34686"/>
    <cellStyle name="40% - Accent5 2 12 8" xfId="34687"/>
    <cellStyle name="40% - Accent5 2 12 9" xfId="34688"/>
    <cellStyle name="40% - Accent5 2 13" xfId="34689"/>
    <cellStyle name="40% - Accent5 2 13 2" xfId="34690"/>
    <cellStyle name="40% - Accent5 2 14" xfId="34691"/>
    <cellStyle name="40% - Accent5 2 14 2" xfId="34692"/>
    <cellStyle name="40% - Accent5 2 15" xfId="34693"/>
    <cellStyle name="40% - Accent5 2 16" xfId="34694"/>
    <cellStyle name="40% - Accent5 2 17" xfId="34695"/>
    <cellStyle name="40% - Accent5 2 18" xfId="34696"/>
    <cellStyle name="40% - Accent5 2 19" xfId="34697"/>
    <cellStyle name="40% - Accent5 2 2" xfId="34698"/>
    <cellStyle name="40% - Accent5 2 2 10" xfId="34699"/>
    <cellStyle name="40% - Accent5 2 2 11" xfId="34700"/>
    <cellStyle name="40% - Accent5 2 2 12" xfId="34701"/>
    <cellStyle name="40% - Accent5 2 2 13" xfId="34702"/>
    <cellStyle name="40% - Accent5 2 2 14" xfId="34703"/>
    <cellStyle name="40% - Accent5 2 2 15" xfId="34704"/>
    <cellStyle name="40% - Accent5 2 2 2" xfId="34705"/>
    <cellStyle name="40% - Accent5 2 2 2 10" xfId="34706"/>
    <cellStyle name="40% - Accent5 2 2 2 11" xfId="34707"/>
    <cellStyle name="40% - Accent5 2 2 2 12" xfId="34708"/>
    <cellStyle name="40% - Accent5 2 2 2 13" xfId="34709"/>
    <cellStyle name="40% - Accent5 2 2 2 2" xfId="34710"/>
    <cellStyle name="40% - Accent5 2 2 2 2 10" xfId="34711"/>
    <cellStyle name="40% - Accent5 2 2 2 2 11" xfId="34712"/>
    <cellStyle name="40% - Accent5 2 2 2 2 12" xfId="34713"/>
    <cellStyle name="40% - Accent5 2 2 2 2 2" xfId="34714"/>
    <cellStyle name="40% - Accent5 2 2 2 2 2 2" xfId="34715"/>
    <cellStyle name="40% - Accent5 2 2 2 2 2 2 2" xfId="34716"/>
    <cellStyle name="40% - Accent5 2 2 2 2 2 2 3" xfId="34717"/>
    <cellStyle name="40% - Accent5 2 2 2 2 2 3" xfId="34718"/>
    <cellStyle name="40% - Accent5 2 2 2 2 2 3 2" xfId="34719"/>
    <cellStyle name="40% - Accent5 2 2 2 2 2 4" xfId="34720"/>
    <cellStyle name="40% - Accent5 2 2 2 2 2 5" xfId="34721"/>
    <cellStyle name="40% - Accent5 2 2 2 2 2 6" xfId="34722"/>
    <cellStyle name="40% - Accent5 2 2 2 2 2 7" xfId="34723"/>
    <cellStyle name="40% - Accent5 2 2 2 2 2 8" xfId="34724"/>
    <cellStyle name="40% - Accent5 2 2 2 2 2 9" xfId="34725"/>
    <cellStyle name="40% - Accent5 2 2 2 2 3" xfId="34726"/>
    <cellStyle name="40% - Accent5 2 2 2 2 3 2" xfId="34727"/>
    <cellStyle name="40% - Accent5 2 2 2 2 3 2 2" xfId="34728"/>
    <cellStyle name="40% - Accent5 2 2 2 2 3 2 3" xfId="34729"/>
    <cellStyle name="40% - Accent5 2 2 2 2 3 3" xfId="34730"/>
    <cellStyle name="40% - Accent5 2 2 2 2 3 3 2" xfId="34731"/>
    <cellStyle name="40% - Accent5 2 2 2 2 3 4" xfId="34732"/>
    <cellStyle name="40% - Accent5 2 2 2 2 3 5" xfId="34733"/>
    <cellStyle name="40% - Accent5 2 2 2 2 3 6" xfId="34734"/>
    <cellStyle name="40% - Accent5 2 2 2 2 3 7" xfId="34735"/>
    <cellStyle name="40% - Accent5 2 2 2 2 3 8" xfId="34736"/>
    <cellStyle name="40% - Accent5 2 2 2 2 3 9" xfId="34737"/>
    <cellStyle name="40% - Accent5 2 2 2 2 4" xfId="34738"/>
    <cellStyle name="40% - Accent5 2 2 2 2 4 2" xfId="34739"/>
    <cellStyle name="40% - Accent5 2 2 2 2 4 2 2" xfId="34740"/>
    <cellStyle name="40% - Accent5 2 2 2 2 4 2 3" xfId="34741"/>
    <cellStyle name="40% - Accent5 2 2 2 2 4 3" xfId="34742"/>
    <cellStyle name="40% - Accent5 2 2 2 2 4 3 2" xfId="34743"/>
    <cellStyle name="40% - Accent5 2 2 2 2 4 4" xfId="34744"/>
    <cellStyle name="40% - Accent5 2 2 2 2 4 5" xfId="34745"/>
    <cellStyle name="40% - Accent5 2 2 2 2 4 6" xfId="34746"/>
    <cellStyle name="40% - Accent5 2 2 2 2 4 7" xfId="34747"/>
    <cellStyle name="40% - Accent5 2 2 2 2 4 8" xfId="34748"/>
    <cellStyle name="40% - Accent5 2 2 2 2 4 9" xfId="34749"/>
    <cellStyle name="40% - Accent5 2 2 2 2 5" xfId="34750"/>
    <cellStyle name="40% - Accent5 2 2 2 2 5 2" xfId="34751"/>
    <cellStyle name="40% - Accent5 2 2 2 2 5 3" xfId="34752"/>
    <cellStyle name="40% - Accent5 2 2 2 2 6" xfId="34753"/>
    <cellStyle name="40% - Accent5 2 2 2 2 6 2" xfId="34754"/>
    <cellStyle name="40% - Accent5 2 2 2 2 7" xfId="34755"/>
    <cellStyle name="40% - Accent5 2 2 2 2 8" xfId="34756"/>
    <cellStyle name="40% - Accent5 2 2 2 2 9" xfId="34757"/>
    <cellStyle name="40% - Accent5 2 2 2 3" xfId="34758"/>
    <cellStyle name="40% - Accent5 2 2 2 3 2" xfId="34759"/>
    <cellStyle name="40% - Accent5 2 2 2 3 2 2" xfId="34760"/>
    <cellStyle name="40% - Accent5 2 2 2 3 2 3" xfId="34761"/>
    <cellStyle name="40% - Accent5 2 2 2 3 3" xfId="34762"/>
    <cellStyle name="40% - Accent5 2 2 2 3 3 2" xfId="34763"/>
    <cellStyle name="40% - Accent5 2 2 2 3 4" xfId="34764"/>
    <cellStyle name="40% - Accent5 2 2 2 3 5" xfId="34765"/>
    <cellStyle name="40% - Accent5 2 2 2 3 6" xfId="34766"/>
    <cellStyle name="40% - Accent5 2 2 2 3 7" xfId="34767"/>
    <cellStyle name="40% - Accent5 2 2 2 3 8" xfId="34768"/>
    <cellStyle name="40% - Accent5 2 2 2 3 9" xfId="34769"/>
    <cellStyle name="40% - Accent5 2 2 2 4" xfId="34770"/>
    <cellStyle name="40% - Accent5 2 2 2 4 2" xfId="34771"/>
    <cellStyle name="40% - Accent5 2 2 2 4 2 2" xfId="34772"/>
    <cellStyle name="40% - Accent5 2 2 2 4 2 3" xfId="34773"/>
    <cellStyle name="40% - Accent5 2 2 2 4 3" xfId="34774"/>
    <cellStyle name="40% - Accent5 2 2 2 4 3 2" xfId="34775"/>
    <cellStyle name="40% - Accent5 2 2 2 4 4" xfId="34776"/>
    <cellStyle name="40% - Accent5 2 2 2 4 5" xfId="34777"/>
    <cellStyle name="40% - Accent5 2 2 2 4 6" xfId="34778"/>
    <cellStyle name="40% - Accent5 2 2 2 4 7" xfId="34779"/>
    <cellStyle name="40% - Accent5 2 2 2 4 8" xfId="34780"/>
    <cellStyle name="40% - Accent5 2 2 2 4 9" xfId="34781"/>
    <cellStyle name="40% - Accent5 2 2 2 5" xfId="34782"/>
    <cellStyle name="40% - Accent5 2 2 2 5 2" xfId="34783"/>
    <cellStyle name="40% - Accent5 2 2 2 5 2 2" xfId="34784"/>
    <cellStyle name="40% - Accent5 2 2 2 5 2 3" xfId="34785"/>
    <cellStyle name="40% - Accent5 2 2 2 5 3" xfId="34786"/>
    <cellStyle name="40% - Accent5 2 2 2 5 3 2" xfId="34787"/>
    <cellStyle name="40% - Accent5 2 2 2 5 4" xfId="34788"/>
    <cellStyle name="40% - Accent5 2 2 2 5 5" xfId="34789"/>
    <cellStyle name="40% - Accent5 2 2 2 5 6" xfId="34790"/>
    <cellStyle name="40% - Accent5 2 2 2 5 7" xfId="34791"/>
    <cellStyle name="40% - Accent5 2 2 2 5 8" xfId="34792"/>
    <cellStyle name="40% - Accent5 2 2 2 5 9" xfId="34793"/>
    <cellStyle name="40% - Accent5 2 2 2 6" xfId="34794"/>
    <cellStyle name="40% - Accent5 2 2 2 6 2" xfId="34795"/>
    <cellStyle name="40% - Accent5 2 2 2 6 3" xfId="34796"/>
    <cellStyle name="40% - Accent5 2 2 2 7" xfId="34797"/>
    <cellStyle name="40% - Accent5 2 2 2 7 2" xfId="34798"/>
    <cellStyle name="40% - Accent5 2 2 2 8" xfId="34799"/>
    <cellStyle name="40% - Accent5 2 2 2 9" xfId="34800"/>
    <cellStyle name="40% - Accent5 2 2 3" xfId="34801"/>
    <cellStyle name="40% - Accent5 2 2 3 10" xfId="34802"/>
    <cellStyle name="40% - Accent5 2 2 3 11" xfId="34803"/>
    <cellStyle name="40% - Accent5 2 2 3 12" xfId="34804"/>
    <cellStyle name="40% - Accent5 2 2 3 13" xfId="34805"/>
    <cellStyle name="40% - Accent5 2 2 3 2" xfId="34806"/>
    <cellStyle name="40% - Accent5 2 2 3 2 10" xfId="34807"/>
    <cellStyle name="40% - Accent5 2 2 3 2 11" xfId="34808"/>
    <cellStyle name="40% - Accent5 2 2 3 2 12" xfId="34809"/>
    <cellStyle name="40% - Accent5 2 2 3 2 2" xfId="34810"/>
    <cellStyle name="40% - Accent5 2 2 3 2 2 2" xfId="34811"/>
    <cellStyle name="40% - Accent5 2 2 3 2 2 2 2" xfId="34812"/>
    <cellStyle name="40% - Accent5 2 2 3 2 2 2 3" xfId="34813"/>
    <cellStyle name="40% - Accent5 2 2 3 2 2 3" xfId="34814"/>
    <cellStyle name="40% - Accent5 2 2 3 2 2 3 2" xfId="34815"/>
    <cellStyle name="40% - Accent5 2 2 3 2 2 4" xfId="34816"/>
    <cellStyle name="40% - Accent5 2 2 3 2 2 5" xfId="34817"/>
    <cellStyle name="40% - Accent5 2 2 3 2 2 6" xfId="34818"/>
    <cellStyle name="40% - Accent5 2 2 3 2 2 7" xfId="34819"/>
    <cellStyle name="40% - Accent5 2 2 3 2 2 8" xfId="34820"/>
    <cellStyle name="40% - Accent5 2 2 3 2 2 9" xfId="34821"/>
    <cellStyle name="40% - Accent5 2 2 3 2 3" xfId="34822"/>
    <cellStyle name="40% - Accent5 2 2 3 2 3 2" xfId="34823"/>
    <cellStyle name="40% - Accent5 2 2 3 2 3 2 2" xfId="34824"/>
    <cellStyle name="40% - Accent5 2 2 3 2 3 2 3" xfId="34825"/>
    <cellStyle name="40% - Accent5 2 2 3 2 3 3" xfId="34826"/>
    <cellStyle name="40% - Accent5 2 2 3 2 3 3 2" xfId="34827"/>
    <cellStyle name="40% - Accent5 2 2 3 2 3 4" xfId="34828"/>
    <cellStyle name="40% - Accent5 2 2 3 2 3 5" xfId="34829"/>
    <cellStyle name="40% - Accent5 2 2 3 2 3 6" xfId="34830"/>
    <cellStyle name="40% - Accent5 2 2 3 2 3 7" xfId="34831"/>
    <cellStyle name="40% - Accent5 2 2 3 2 3 8" xfId="34832"/>
    <cellStyle name="40% - Accent5 2 2 3 2 3 9" xfId="34833"/>
    <cellStyle name="40% - Accent5 2 2 3 2 4" xfId="34834"/>
    <cellStyle name="40% - Accent5 2 2 3 2 4 2" xfId="34835"/>
    <cellStyle name="40% - Accent5 2 2 3 2 4 2 2" xfId="34836"/>
    <cellStyle name="40% - Accent5 2 2 3 2 4 2 3" xfId="34837"/>
    <cellStyle name="40% - Accent5 2 2 3 2 4 3" xfId="34838"/>
    <cellStyle name="40% - Accent5 2 2 3 2 4 3 2" xfId="34839"/>
    <cellStyle name="40% - Accent5 2 2 3 2 4 4" xfId="34840"/>
    <cellStyle name="40% - Accent5 2 2 3 2 4 5" xfId="34841"/>
    <cellStyle name="40% - Accent5 2 2 3 2 4 6" xfId="34842"/>
    <cellStyle name="40% - Accent5 2 2 3 2 4 7" xfId="34843"/>
    <cellStyle name="40% - Accent5 2 2 3 2 4 8" xfId="34844"/>
    <cellStyle name="40% - Accent5 2 2 3 2 4 9" xfId="34845"/>
    <cellStyle name="40% - Accent5 2 2 3 2 5" xfId="34846"/>
    <cellStyle name="40% - Accent5 2 2 3 2 5 2" xfId="34847"/>
    <cellStyle name="40% - Accent5 2 2 3 2 5 3" xfId="34848"/>
    <cellStyle name="40% - Accent5 2 2 3 2 6" xfId="34849"/>
    <cellStyle name="40% - Accent5 2 2 3 2 6 2" xfId="34850"/>
    <cellStyle name="40% - Accent5 2 2 3 2 7" xfId="34851"/>
    <cellStyle name="40% - Accent5 2 2 3 2 8" xfId="34852"/>
    <cellStyle name="40% - Accent5 2 2 3 2 9" xfId="34853"/>
    <cellStyle name="40% - Accent5 2 2 3 3" xfId="34854"/>
    <cellStyle name="40% - Accent5 2 2 3 3 2" xfId="34855"/>
    <cellStyle name="40% - Accent5 2 2 3 3 2 2" xfId="34856"/>
    <cellStyle name="40% - Accent5 2 2 3 3 2 3" xfId="34857"/>
    <cellStyle name="40% - Accent5 2 2 3 3 3" xfId="34858"/>
    <cellStyle name="40% - Accent5 2 2 3 3 3 2" xfId="34859"/>
    <cellStyle name="40% - Accent5 2 2 3 3 4" xfId="34860"/>
    <cellStyle name="40% - Accent5 2 2 3 3 5" xfId="34861"/>
    <cellStyle name="40% - Accent5 2 2 3 3 6" xfId="34862"/>
    <cellStyle name="40% - Accent5 2 2 3 3 7" xfId="34863"/>
    <cellStyle name="40% - Accent5 2 2 3 3 8" xfId="34864"/>
    <cellStyle name="40% - Accent5 2 2 3 3 9" xfId="34865"/>
    <cellStyle name="40% - Accent5 2 2 3 4" xfId="34866"/>
    <cellStyle name="40% - Accent5 2 2 3 4 2" xfId="34867"/>
    <cellStyle name="40% - Accent5 2 2 3 4 2 2" xfId="34868"/>
    <cellStyle name="40% - Accent5 2 2 3 4 2 3" xfId="34869"/>
    <cellStyle name="40% - Accent5 2 2 3 4 3" xfId="34870"/>
    <cellStyle name="40% - Accent5 2 2 3 4 3 2" xfId="34871"/>
    <cellStyle name="40% - Accent5 2 2 3 4 4" xfId="34872"/>
    <cellStyle name="40% - Accent5 2 2 3 4 5" xfId="34873"/>
    <cellStyle name="40% - Accent5 2 2 3 4 6" xfId="34874"/>
    <cellStyle name="40% - Accent5 2 2 3 4 7" xfId="34875"/>
    <cellStyle name="40% - Accent5 2 2 3 4 8" xfId="34876"/>
    <cellStyle name="40% - Accent5 2 2 3 4 9" xfId="34877"/>
    <cellStyle name="40% - Accent5 2 2 3 5" xfId="34878"/>
    <cellStyle name="40% - Accent5 2 2 3 5 2" xfId="34879"/>
    <cellStyle name="40% - Accent5 2 2 3 5 2 2" xfId="34880"/>
    <cellStyle name="40% - Accent5 2 2 3 5 2 3" xfId="34881"/>
    <cellStyle name="40% - Accent5 2 2 3 5 3" xfId="34882"/>
    <cellStyle name="40% - Accent5 2 2 3 5 3 2" xfId="34883"/>
    <cellStyle name="40% - Accent5 2 2 3 5 4" xfId="34884"/>
    <cellStyle name="40% - Accent5 2 2 3 5 5" xfId="34885"/>
    <cellStyle name="40% - Accent5 2 2 3 5 6" xfId="34886"/>
    <cellStyle name="40% - Accent5 2 2 3 5 7" xfId="34887"/>
    <cellStyle name="40% - Accent5 2 2 3 5 8" xfId="34888"/>
    <cellStyle name="40% - Accent5 2 2 3 5 9" xfId="34889"/>
    <cellStyle name="40% - Accent5 2 2 3 6" xfId="34890"/>
    <cellStyle name="40% - Accent5 2 2 3 6 2" xfId="34891"/>
    <cellStyle name="40% - Accent5 2 2 3 6 3" xfId="34892"/>
    <cellStyle name="40% - Accent5 2 2 3 7" xfId="34893"/>
    <cellStyle name="40% - Accent5 2 2 3 7 2" xfId="34894"/>
    <cellStyle name="40% - Accent5 2 2 3 8" xfId="34895"/>
    <cellStyle name="40% - Accent5 2 2 3 9" xfId="34896"/>
    <cellStyle name="40% - Accent5 2 2 4" xfId="34897"/>
    <cellStyle name="40% - Accent5 2 2 4 10" xfId="34898"/>
    <cellStyle name="40% - Accent5 2 2 4 11" xfId="34899"/>
    <cellStyle name="40% - Accent5 2 2 4 12" xfId="34900"/>
    <cellStyle name="40% - Accent5 2 2 4 2" xfId="34901"/>
    <cellStyle name="40% - Accent5 2 2 4 2 2" xfId="34902"/>
    <cellStyle name="40% - Accent5 2 2 4 2 2 2" xfId="34903"/>
    <cellStyle name="40% - Accent5 2 2 4 2 2 3" xfId="34904"/>
    <cellStyle name="40% - Accent5 2 2 4 2 3" xfId="34905"/>
    <cellStyle name="40% - Accent5 2 2 4 2 3 2" xfId="34906"/>
    <cellStyle name="40% - Accent5 2 2 4 2 4" xfId="34907"/>
    <cellStyle name="40% - Accent5 2 2 4 2 5" xfId="34908"/>
    <cellStyle name="40% - Accent5 2 2 4 2 6" xfId="34909"/>
    <cellStyle name="40% - Accent5 2 2 4 2 7" xfId="34910"/>
    <cellStyle name="40% - Accent5 2 2 4 2 8" xfId="34911"/>
    <cellStyle name="40% - Accent5 2 2 4 2 9" xfId="34912"/>
    <cellStyle name="40% - Accent5 2 2 4 3" xfId="34913"/>
    <cellStyle name="40% - Accent5 2 2 4 3 2" xfId="34914"/>
    <cellStyle name="40% - Accent5 2 2 4 3 2 2" xfId="34915"/>
    <cellStyle name="40% - Accent5 2 2 4 3 2 3" xfId="34916"/>
    <cellStyle name="40% - Accent5 2 2 4 3 3" xfId="34917"/>
    <cellStyle name="40% - Accent5 2 2 4 3 3 2" xfId="34918"/>
    <cellStyle name="40% - Accent5 2 2 4 3 4" xfId="34919"/>
    <cellStyle name="40% - Accent5 2 2 4 3 5" xfId="34920"/>
    <cellStyle name="40% - Accent5 2 2 4 3 6" xfId="34921"/>
    <cellStyle name="40% - Accent5 2 2 4 3 7" xfId="34922"/>
    <cellStyle name="40% - Accent5 2 2 4 3 8" xfId="34923"/>
    <cellStyle name="40% - Accent5 2 2 4 3 9" xfId="34924"/>
    <cellStyle name="40% - Accent5 2 2 4 4" xfId="34925"/>
    <cellStyle name="40% - Accent5 2 2 4 4 2" xfId="34926"/>
    <cellStyle name="40% - Accent5 2 2 4 4 2 2" xfId="34927"/>
    <cellStyle name="40% - Accent5 2 2 4 4 2 3" xfId="34928"/>
    <cellStyle name="40% - Accent5 2 2 4 4 3" xfId="34929"/>
    <cellStyle name="40% - Accent5 2 2 4 4 3 2" xfId="34930"/>
    <cellStyle name="40% - Accent5 2 2 4 4 4" xfId="34931"/>
    <cellStyle name="40% - Accent5 2 2 4 4 5" xfId="34932"/>
    <cellStyle name="40% - Accent5 2 2 4 4 6" xfId="34933"/>
    <cellStyle name="40% - Accent5 2 2 4 4 7" xfId="34934"/>
    <cellStyle name="40% - Accent5 2 2 4 4 8" xfId="34935"/>
    <cellStyle name="40% - Accent5 2 2 4 4 9" xfId="34936"/>
    <cellStyle name="40% - Accent5 2 2 4 5" xfId="34937"/>
    <cellStyle name="40% - Accent5 2 2 4 5 2" xfId="34938"/>
    <cellStyle name="40% - Accent5 2 2 4 5 3" xfId="34939"/>
    <cellStyle name="40% - Accent5 2 2 4 6" xfId="34940"/>
    <cellStyle name="40% - Accent5 2 2 4 6 2" xfId="34941"/>
    <cellStyle name="40% - Accent5 2 2 4 7" xfId="34942"/>
    <cellStyle name="40% - Accent5 2 2 4 8" xfId="34943"/>
    <cellStyle name="40% - Accent5 2 2 4 9" xfId="34944"/>
    <cellStyle name="40% - Accent5 2 2 5" xfId="34945"/>
    <cellStyle name="40% - Accent5 2 2 5 2" xfId="34946"/>
    <cellStyle name="40% - Accent5 2 2 5 2 2" xfId="34947"/>
    <cellStyle name="40% - Accent5 2 2 5 2 3" xfId="34948"/>
    <cellStyle name="40% - Accent5 2 2 5 3" xfId="34949"/>
    <cellStyle name="40% - Accent5 2 2 5 3 2" xfId="34950"/>
    <cellStyle name="40% - Accent5 2 2 5 4" xfId="34951"/>
    <cellStyle name="40% - Accent5 2 2 5 5" xfId="34952"/>
    <cellStyle name="40% - Accent5 2 2 5 6" xfId="34953"/>
    <cellStyle name="40% - Accent5 2 2 5 7" xfId="34954"/>
    <cellStyle name="40% - Accent5 2 2 5 8" xfId="34955"/>
    <cellStyle name="40% - Accent5 2 2 5 9" xfId="34956"/>
    <cellStyle name="40% - Accent5 2 2 6" xfId="34957"/>
    <cellStyle name="40% - Accent5 2 2 6 2" xfId="34958"/>
    <cellStyle name="40% - Accent5 2 2 6 2 2" xfId="34959"/>
    <cellStyle name="40% - Accent5 2 2 6 2 3" xfId="34960"/>
    <cellStyle name="40% - Accent5 2 2 6 3" xfId="34961"/>
    <cellStyle name="40% - Accent5 2 2 6 3 2" xfId="34962"/>
    <cellStyle name="40% - Accent5 2 2 6 4" xfId="34963"/>
    <cellStyle name="40% - Accent5 2 2 6 5" xfId="34964"/>
    <cellStyle name="40% - Accent5 2 2 6 6" xfId="34965"/>
    <cellStyle name="40% - Accent5 2 2 6 7" xfId="34966"/>
    <cellStyle name="40% - Accent5 2 2 6 8" xfId="34967"/>
    <cellStyle name="40% - Accent5 2 2 6 9" xfId="34968"/>
    <cellStyle name="40% - Accent5 2 2 7" xfId="34969"/>
    <cellStyle name="40% - Accent5 2 2 7 2" xfId="34970"/>
    <cellStyle name="40% - Accent5 2 2 7 2 2" xfId="34971"/>
    <cellStyle name="40% - Accent5 2 2 7 2 3" xfId="34972"/>
    <cellStyle name="40% - Accent5 2 2 7 3" xfId="34973"/>
    <cellStyle name="40% - Accent5 2 2 7 3 2" xfId="34974"/>
    <cellStyle name="40% - Accent5 2 2 7 4" xfId="34975"/>
    <cellStyle name="40% - Accent5 2 2 7 5" xfId="34976"/>
    <cellStyle name="40% - Accent5 2 2 7 6" xfId="34977"/>
    <cellStyle name="40% - Accent5 2 2 7 7" xfId="34978"/>
    <cellStyle name="40% - Accent5 2 2 7 8" xfId="34979"/>
    <cellStyle name="40% - Accent5 2 2 7 9" xfId="34980"/>
    <cellStyle name="40% - Accent5 2 2 8" xfId="34981"/>
    <cellStyle name="40% - Accent5 2 2 8 2" xfId="34982"/>
    <cellStyle name="40% - Accent5 2 2 8 3" xfId="34983"/>
    <cellStyle name="40% - Accent5 2 2 9" xfId="34984"/>
    <cellStyle name="40% - Accent5 2 2 9 2" xfId="34985"/>
    <cellStyle name="40% - Accent5 2 3" xfId="34986"/>
    <cellStyle name="40% - Accent5 2 3 10" xfId="34987"/>
    <cellStyle name="40% - Accent5 2 3 11" xfId="34988"/>
    <cellStyle name="40% - Accent5 2 3 12" xfId="34989"/>
    <cellStyle name="40% - Accent5 2 3 13" xfId="34990"/>
    <cellStyle name="40% - Accent5 2 3 14" xfId="34991"/>
    <cellStyle name="40% - Accent5 2 3 15" xfId="34992"/>
    <cellStyle name="40% - Accent5 2 3 2" xfId="34993"/>
    <cellStyle name="40% - Accent5 2 3 2 10" xfId="34994"/>
    <cellStyle name="40% - Accent5 2 3 2 11" xfId="34995"/>
    <cellStyle name="40% - Accent5 2 3 2 12" xfId="34996"/>
    <cellStyle name="40% - Accent5 2 3 2 13" xfId="34997"/>
    <cellStyle name="40% - Accent5 2 3 2 2" xfId="34998"/>
    <cellStyle name="40% - Accent5 2 3 2 2 10" xfId="34999"/>
    <cellStyle name="40% - Accent5 2 3 2 2 11" xfId="35000"/>
    <cellStyle name="40% - Accent5 2 3 2 2 12" xfId="35001"/>
    <cellStyle name="40% - Accent5 2 3 2 2 2" xfId="35002"/>
    <cellStyle name="40% - Accent5 2 3 2 2 2 2" xfId="35003"/>
    <cellStyle name="40% - Accent5 2 3 2 2 2 2 2" xfId="35004"/>
    <cellStyle name="40% - Accent5 2 3 2 2 2 2 3" xfId="35005"/>
    <cellStyle name="40% - Accent5 2 3 2 2 2 3" xfId="35006"/>
    <cellStyle name="40% - Accent5 2 3 2 2 2 3 2" xfId="35007"/>
    <cellStyle name="40% - Accent5 2 3 2 2 2 4" xfId="35008"/>
    <cellStyle name="40% - Accent5 2 3 2 2 2 5" xfId="35009"/>
    <cellStyle name="40% - Accent5 2 3 2 2 2 6" xfId="35010"/>
    <cellStyle name="40% - Accent5 2 3 2 2 2 7" xfId="35011"/>
    <cellStyle name="40% - Accent5 2 3 2 2 2 8" xfId="35012"/>
    <cellStyle name="40% - Accent5 2 3 2 2 2 9" xfId="35013"/>
    <cellStyle name="40% - Accent5 2 3 2 2 3" xfId="35014"/>
    <cellStyle name="40% - Accent5 2 3 2 2 3 2" xfId="35015"/>
    <cellStyle name="40% - Accent5 2 3 2 2 3 2 2" xfId="35016"/>
    <cellStyle name="40% - Accent5 2 3 2 2 3 2 3" xfId="35017"/>
    <cellStyle name="40% - Accent5 2 3 2 2 3 3" xfId="35018"/>
    <cellStyle name="40% - Accent5 2 3 2 2 3 3 2" xfId="35019"/>
    <cellStyle name="40% - Accent5 2 3 2 2 3 4" xfId="35020"/>
    <cellStyle name="40% - Accent5 2 3 2 2 3 5" xfId="35021"/>
    <cellStyle name="40% - Accent5 2 3 2 2 3 6" xfId="35022"/>
    <cellStyle name="40% - Accent5 2 3 2 2 3 7" xfId="35023"/>
    <cellStyle name="40% - Accent5 2 3 2 2 3 8" xfId="35024"/>
    <cellStyle name="40% - Accent5 2 3 2 2 3 9" xfId="35025"/>
    <cellStyle name="40% - Accent5 2 3 2 2 4" xfId="35026"/>
    <cellStyle name="40% - Accent5 2 3 2 2 4 2" xfId="35027"/>
    <cellStyle name="40% - Accent5 2 3 2 2 4 2 2" xfId="35028"/>
    <cellStyle name="40% - Accent5 2 3 2 2 4 2 3" xfId="35029"/>
    <cellStyle name="40% - Accent5 2 3 2 2 4 3" xfId="35030"/>
    <cellStyle name="40% - Accent5 2 3 2 2 4 3 2" xfId="35031"/>
    <cellStyle name="40% - Accent5 2 3 2 2 4 4" xfId="35032"/>
    <cellStyle name="40% - Accent5 2 3 2 2 4 5" xfId="35033"/>
    <cellStyle name="40% - Accent5 2 3 2 2 4 6" xfId="35034"/>
    <cellStyle name="40% - Accent5 2 3 2 2 4 7" xfId="35035"/>
    <cellStyle name="40% - Accent5 2 3 2 2 4 8" xfId="35036"/>
    <cellStyle name="40% - Accent5 2 3 2 2 4 9" xfId="35037"/>
    <cellStyle name="40% - Accent5 2 3 2 2 5" xfId="35038"/>
    <cellStyle name="40% - Accent5 2 3 2 2 5 2" xfId="35039"/>
    <cellStyle name="40% - Accent5 2 3 2 2 5 3" xfId="35040"/>
    <cellStyle name="40% - Accent5 2 3 2 2 6" xfId="35041"/>
    <cellStyle name="40% - Accent5 2 3 2 2 6 2" xfId="35042"/>
    <cellStyle name="40% - Accent5 2 3 2 2 7" xfId="35043"/>
    <cellStyle name="40% - Accent5 2 3 2 2 8" xfId="35044"/>
    <cellStyle name="40% - Accent5 2 3 2 2 9" xfId="35045"/>
    <cellStyle name="40% - Accent5 2 3 2 3" xfId="35046"/>
    <cellStyle name="40% - Accent5 2 3 2 3 2" xfId="35047"/>
    <cellStyle name="40% - Accent5 2 3 2 3 2 2" xfId="35048"/>
    <cellStyle name="40% - Accent5 2 3 2 3 2 3" xfId="35049"/>
    <cellStyle name="40% - Accent5 2 3 2 3 3" xfId="35050"/>
    <cellStyle name="40% - Accent5 2 3 2 3 3 2" xfId="35051"/>
    <cellStyle name="40% - Accent5 2 3 2 3 4" xfId="35052"/>
    <cellStyle name="40% - Accent5 2 3 2 3 5" xfId="35053"/>
    <cellStyle name="40% - Accent5 2 3 2 3 6" xfId="35054"/>
    <cellStyle name="40% - Accent5 2 3 2 3 7" xfId="35055"/>
    <cellStyle name="40% - Accent5 2 3 2 3 8" xfId="35056"/>
    <cellStyle name="40% - Accent5 2 3 2 3 9" xfId="35057"/>
    <cellStyle name="40% - Accent5 2 3 2 4" xfId="35058"/>
    <cellStyle name="40% - Accent5 2 3 2 4 2" xfId="35059"/>
    <cellStyle name="40% - Accent5 2 3 2 4 2 2" xfId="35060"/>
    <cellStyle name="40% - Accent5 2 3 2 4 2 3" xfId="35061"/>
    <cellStyle name="40% - Accent5 2 3 2 4 3" xfId="35062"/>
    <cellStyle name="40% - Accent5 2 3 2 4 3 2" xfId="35063"/>
    <cellStyle name="40% - Accent5 2 3 2 4 4" xfId="35064"/>
    <cellStyle name="40% - Accent5 2 3 2 4 5" xfId="35065"/>
    <cellStyle name="40% - Accent5 2 3 2 4 6" xfId="35066"/>
    <cellStyle name="40% - Accent5 2 3 2 4 7" xfId="35067"/>
    <cellStyle name="40% - Accent5 2 3 2 4 8" xfId="35068"/>
    <cellStyle name="40% - Accent5 2 3 2 4 9" xfId="35069"/>
    <cellStyle name="40% - Accent5 2 3 2 5" xfId="35070"/>
    <cellStyle name="40% - Accent5 2 3 2 5 2" xfId="35071"/>
    <cellStyle name="40% - Accent5 2 3 2 5 2 2" xfId="35072"/>
    <cellStyle name="40% - Accent5 2 3 2 5 2 3" xfId="35073"/>
    <cellStyle name="40% - Accent5 2 3 2 5 3" xfId="35074"/>
    <cellStyle name="40% - Accent5 2 3 2 5 3 2" xfId="35075"/>
    <cellStyle name="40% - Accent5 2 3 2 5 4" xfId="35076"/>
    <cellStyle name="40% - Accent5 2 3 2 5 5" xfId="35077"/>
    <cellStyle name="40% - Accent5 2 3 2 5 6" xfId="35078"/>
    <cellStyle name="40% - Accent5 2 3 2 5 7" xfId="35079"/>
    <cellStyle name="40% - Accent5 2 3 2 5 8" xfId="35080"/>
    <cellStyle name="40% - Accent5 2 3 2 5 9" xfId="35081"/>
    <cellStyle name="40% - Accent5 2 3 2 6" xfId="35082"/>
    <cellStyle name="40% - Accent5 2 3 2 6 2" xfId="35083"/>
    <cellStyle name="40% - Accent5 2 3 2 6 3" xfId="35084"/>
    <cellStyle name="40% - Accent5 2 3 2 7" xfId="35085"/>
    <cellStyle name="40% - Accent5 2 3 2 7 2" xfId="35086"/>
    <cellStyle name="40% - Accent5 2 3 2 8" xfId="35087"/>
    <cellStyle name="40% - Accent5 2 3 2 9" xfId="35088"/>
    <cellStyle name="40% - Accent5 2 3 3" xfId="35089"/>
    <cellStyle name="40% - Accent5 2 3 3 10" xfId="35090"/>
    <cellStyle name="40% - Accent5 2 3 3 11" xfId="35091"/>
    <cellStyle name="40% - Accent5 2 3 3 12" xfId="35092"/>
    <cellStyle name="40% - Accent5 2 3 3 13" xfId="35093"/>
    <cellStyle name="40% - Accent5 2 3 3 2" xfId="35094"/>
    <cellStyle name="40% - Accent5 2 3 3 2 10" xfId="35095"/>
    <cellStyle name="40% - Accent5 2 3 3 2 11" xfId="35096"/>
    <cellStyle name="40% - Accent5 2 3 3 2 12" xfId="35097"/>
    <cellStyle name="40% - Accent5 2 3 3 2 2" xfId="35098"/>
    <cellStyle name="40% - Accent5 2 3 3 2 2 2" xfId="35099"/>
    <cellStyle name="40% - Accent5 2 3 3 2 2 2 2" xfId="35100"/>
    <cellStyle name="40% - Accent5 2 3 3 2 2 2 3" xfId="35101"/>
    <cellStyle name="40% - Accent5 2 3 3 2 2 3" xfId="35102"/>
    <cellStyle name="40% - Accent5 2 3 3 2 2 3 2" xfId="35103"/>
    <cellStyle name="40% - Accent5 2 3 3 2 2 4" xfId="35104"/>
    <cellStyle name="40% - Accent5 2 3 3 2 2 5" xfId="35105"/>
    <cellStyle name="40% - Accent5 2 3 3 2 2 6" xfId="35106"/>
    <cellStyle name="40% - Accent5 2 3 3 2 2 7" xfId="35107"/>
    <cellStyle name="40% - Accent5 2 3 3 2 2 8" xfId="35108"/>
    <cellStyle name="40% - Accent5 2 3 3 2 2 9" xfId="35109"/>
    <cellStyle name="40% - Accent5 2 3 3 2 3" xfId="35110"/>
    <cellStyle name="40% - Accent5 2 3 3 2 3 2" xfId="35111"/>
    <cellStyle name="40% - Accent5 2 3 3 2 3 2 2" xfId="35112"/>
    <cellStyle name="40% - Accent5 2 3 3 2 3 2 3" xfId="35113"/>
    <cellStyle name="40% - Accent5 2 3 3 2 3 3" xfId="35114"/>
    <cellStyle name="40% - Accent5 2 3 3 2 3 3 2" xfId="35115"/>
    <cellStyle name="40% - Accent5 2 3 3 2 3 4" xfId="35116"/>
    <cellStyle name="40% - Accent5 2 3 3 2 3 5" xfId="35117"/>
    <cellStyle name="40% - Accent5 2 3 3 2 3 6" xfId="35118"/>
    <cellStyle name="40% - Accent5 2 3 3 2 3 7" xfId="35119"/>
    <cellStyle name="40% - Accent5 2 3 3 2 3 8" xfId="35120"/>
    <cellStyle name="40% - Accent5 2 3 3 2 3 9" xfId="35121"/>
    <cellStyle name="40% - Accent5 2 3 3 2 4" xfId="35122"/>
    <cellStyle name="40% - Accent5 2 3 3 2 4 2" xfId="35123"/>
    <cellStyle name="40% - Accent5 2 3 3 2 4 2 2" xfId="35124"/>
    <cellStyle name="40% - Accent5 2 3 3 2 4 2 3" xfId="35125"/>
    <cellStyle name="40% - Accent5 2 3 3 2 4 3" xfId="35126"/>
    <cellStyle name="40% - Accent5 2 3 3 2 4 3 2" xfId="35127"/>
    <cellStyle name="40% - Accent5 2 3 3 2 4 4" xfId="35128"/>
    <cellStyle name="40% - Accent5 2 3 3 2 4 5" xfId="35129"/>
    <cellStyle name="40% - Accent5 2 3 3 2 4 6" xfId="35130"/>
    <cellStyle name="40% - Accent5 2 3 3 2 4 7" xfId="35131"/>
    <cellStyle name="40% - Accent5 2 3 3 2 4 8" xfId="35132"/>
    <cellStyle name="40% - Accent5 2 3 3 2 4 9" xfId="35133"/>
    <cellStyle name="40% - Accent5 2 3 3 2 5" xfId="35134"/>
    <cellStyle name="40% - Accent5 2 3 3 2 5 2" xfId="35135"/>
    <cellStyle name="40% - Accent5 2 3 3 2 5 3" xfId="35136"/>
    <cellStyle name="40% - Accent5 2 3 3 2 6" xfId="35137"/>
    <cellStyle name="40% - Accent5 2 3 3 2 6 2" xfId="35138"/>
    <cellStyle name="40% - Accent5 2 3 3 2 7" xfId="35139"/>
    <cellStyle name="40% - Accent5 2 3 3 2 8" xfId="35140"/>
    <cellStyle name="40% - Accent5 2 3 3 2 9" xfId="35141"/>
    <cellStyle name="40% - Accent5 2 3 3 3" xfId="35142"/>
    <cellStyle name="40% - Accent5 2 3 3 3 2" xfId="35143"/>
    <cellStyle name="40% - Accent5 2 3 3 3 2 2" xfId="35144"/>
    <cellStyle name="40% - Accent5 2 3 3 3 2 3" xfId="35145"/>
    <cellStyle name="40% - Accent5 2 3 3 3 3" xfId="35146"/>
    <cellStyle name="40% - Accent5 2 3 3 3 3 2" xfId="35147"/>
    <cellStyle name="40% - Accent5 2 3 3 3 4" xfId="35148"/>
    <cellStyle name="40% - Accent5 2 3 3 3 5" xfId="35149"/>
    <cellStyle name="40% - Accent5 2 3 3 3 6" xfId="35150"/>
    <cellStyle name="40% - Accent5 2 3 3 3 7" xfId="35151"/>
    <cellStyle name="40% - Accent5 2 3 3 3 8" xfId="35152"/>
    <cellStyle name="40% - Accent5 2 3 3 3 9" xfId="35153"/>
    <cellStyle name="40% - Accent5 2 3 3 4" xfId="35154"/>
    <cellStyle name="40% - Accent5 2 3 3 4 2" xfId="35155"/>
    <cellStyle name="40% - Accent5 2 3 3 4 2 2" xfId="35156"/>
    <cellStyle name="40% - Accent5 2 3 3 4 2 3" xfId="35157"/>
    <cellStyle name="40% - Accent5 2 3 3 4 3" xfId="35158"/>
    <cellStyle name="40% - Accent5 2 3 3 4 3 2" xfId="35159"/>
    <cellStyle name="40% - Accent5 2 3 3 4 4" xfId="35160"/>
    <cellStyle name="40% - Accent5 2 3 3 4 5" xfId="35161"/>
    <cellStyle name="40% - Accent5 2 3 3 4 6" xfId="35162"/>
    <cellStyle name="40% - Accent5 2 3 3 4 7" xfId="35163"/>
    <cellStyle name="40% - Accent5 2 3 3 4 8" xfId="35164"/>
    <cellStyle name="40% - Accent5 2 3 3 4 9" xfId="35165"/>
    <cellStyle name="40% - Accent5 2 3 3 5" xfId="35166"/>
    <cellStyle name="40% - Accent5 2 3 3 5 2" xfId="35167"/>
    <cellStyle name="40% - Accent5 2 3 3 5 2 2" xfId="35168"/>
    <cellStyle name="40% - Accent5 2 3 3 5 2 3" xfId="35169"/>
    <cellStyle name="40% - Accent5 2 3 3 5 3" xfId="35170"/>
    <cellStyle name="40% - Accent5 2 3 3 5 3 2" xfId="35171"/>
    <cellStyle name="40% - Accent5 2 3 3 5 4" xfId="35172"/>
    <cellStyle name="40% - Accent5 2 3 3 5 5" xfId="35173"/>
    <cellStyle name="40% - Accent5 2 3 3 5 6" xfId="35174"/>
    <cellStyle name="40% - Accent5 2 3 3 5 7" xfId="35175"/>
    <cellStyle name="40% - Accent5 2 3 3 5 8" xfId="35176"/>
    <cellStyle name="40% - Accent5 2 3 3 5 9" xfId="35177"/>
    <cellStyle name="40% - Accent5 2 3 3 6" xfId="35178"/>
    <cellStyle name="40% - Accent5 2 3 3 6 2" xfId="35179"/>
    <cellStyle name="40% - Accent5 2 3 3 6 3" xfId="35180"/>
    <cellStyle name="40% - Accent5 2 3 3 7" xfId="35181"/>
    <cellStyle name="40% - Accent5 2 3 3 7 2" xfId="35182"/>
    <cellStyle name="40% - Accent5 2 3 3 8" xfId="35183"/>
    <cellStyle name="40% - Accent5 2 3 3 9" xfId="35184"/>
    <cellStyle name="40% - Accent5 2 3 4" xfId="35185"/>
    <cellStyle name="40% - Accent5 2 3 4 10" xfId="35186"/>
    <cellStyle name="40% - Accent5 2 3 4 11" xfId="35187"/>
    <cellStyle name="40% - Accent5 2 3 4 12" xfId="35188"/>
    <cellStyle name="40% - Accent5 2 3 4 2" xfId="35189"/>
    <cellStyle name="40% - Accent5 2 3 4 2 2" xfId="35190"/>
    <cellStyle name="40% - Accent5 2 3 4 2 2 2" xfId="35191"/>
    <cellStyle name="40% - Accent5 2 3 4 2 2 3" xfId="35192"/>
    <cellStyle name="40% - Accent5 2 3 4 2 3" xfId="35193"/>
    <cellStyle name="40% - Accent5 2 3 4 2 3 2" xfId="35194"/>
    <cellStyle name="40% - Accent5 2 3 4 2 4" xfId="35195"/>
    <cellStyle name="40% - Accent5 2 3 4 2 5" xfId="35196"/>
    <cellStyle name="40% - Accent5 2 3 4 2 6" xfId="35197"/>
    <cellStyle name="40% - Accent5 2 3 4 2 7" xfId="35198"/>
    <cellStyle name="40% - Accent5 2 3 4 2 8" xfId="35199"/>
    <cellStyle name="40% - Accent5 2 3 4 2 9" xfId="35200"/>
    <cellStyle name="40% - Accent5 2 3 4 3" xfId="35201"/>
    <cellStyle name="40% - Accent5 2 3 4 3 2" xfId="35202"/>
    <cellStyle name="40% - Accent5 2 3 4 3 2 2" xfId="35203"/>
    <cellStyle name="40% - Accent5 2 3 4 3 2 3" xfId="35204"/>
    <cellStyle name="40% - Accent5 2 3 4 3 3" xfId="35205"/>
    <cellStyle name="40% - Accent5 2 3 4 3 3 2" xfId="35206"/>
    <cellStyle name="40% - Accent5 2 3 4 3 4" xfId="35207"/>
    <cellStyle name="40% - Accent5 2 3 4 3 5" xfId="35208"/>
    <cellStyle name="40% - Accent5 2 3 4 3 6" xfId="35209"/>
    <cellStyle name="40% - Accent5 2 3 4 3 7" xfId="35210"/>
    <cellStyle name="40% - Accent5 2 3 4 3 8" xfId="35211"/>
    <cellStyle name="40% - Accent5 2 3 4 3 9" xfId="35212"/>
    <cellStyle name="40% - Accent5 2 3 4 4" xfId="35213"/>
    <cellStyle name="40% - Accent5 2 3 4 4 2" xfId="35214"/>
    <cellStyle name="40% - Accent5 2 3 4 4 2 2" xfId="35215"/>
    <cellStyle name="40% - Accent5 2 3 4 4 2 3" xfId="35216"/>
    <cellStyle name="40% - Accent5 2 3 4 4 3" xfId="35217"/>
    <cellStyle name="40% - Accent5 2 3 4 4 3 2" xfId="35218"/>
    <cellStyle name="40% - Accent5 2 3 4 4 4" xfId="35219"/>
    <cellStyle name="40% - Accent5 2 3 4 4 5" xfId="35220"/>
    <cellStyle name="40% - Accent5 2 3 4 4 6" xfId="35221"/>
    <cellStyle name="40% - Accent5 2 3 4 4 7" xfId="35222"/>
    <cellStyle name="40% - Accent5 2 3 4 4 8" xfId="35223"/>
    <cellStyle name="40% - Accent5 2 3 4 4 9" xfId="35224"/>
    <cellStyle name="40% - Accent5 2 3 4 5" xfId="35225"/>
    <cellStyle name="40% - Accent5 2 3 4 5 2" xfId="35226"/>
    <cellStyle name="40% - Accent5 2 3 4 5 3" xfId="35227"/>
    <cellStyle name="40% - Accent5 2 3 4 6" xfId="35228"/>
    <cellStyle name="40% - Accent5 2 3 4 6 2" xfId="35229"/>
    <cellStyle name="40% - Accent5 2 3 4 7" xfId="35230"/>
    <cellStyle name="40% - Accent5 2 3 4 8" xfId="35231"/>
    <cellStyle name="40% - Accent5 2 3 4 9" xfId="35232"/>
    <cellStyle name="40% - Accent5 2 3 5" xfId="35233"/>
    <cellStyle name="40% - Accent5 2 3 5 2" xfId="35234"/>
    <cellStyle name="40% - Accent5 2 3 5 2 2" xfId="35235"/>
    <cellStyle name="40% - Accent5 2 3 5 2 3" xfId="35236"/>
    <cellStyle name="40% - Accent5 2 3 5 3" xfId="35237"/>
    <cellStyle name="40% - Accent5 2 3 5 3 2" xfId="35238"/>
    <cellStyle name="40% - Accent5 2 3 5 4" xfId="35239"/>
    <cellStyle name="40% - Accent5 2 3 5 5" xfId="35240"/>
    <cellStyle name="40% - Accent5 2 3 5 6" xfId="35241"/>
    <cellStyle name="40% - Accent5 2 3 5 7" xfId="35242"/>
    <cellStyle name="40% - Accent5 2 3 5 8" xfId="35243"/>
    <cellStyle name="40% - Accent5 2 3 5 9" xfId="35244"/>
    <cellStyle name="40% - Accent5 2 3 6" xfId="35245"/>
    <cellStyle name="40% - Accent5 2 3 6 2" xfId="35246"/>
    <cellStyle name="40% - Accent5 2 3 6 2 2" xfId="35247"/>
    <cellStyle name="40% - Accent5 2 3 6 2 3" xfId="35248"/>
    <cellStyle name="40% - Accent5 2 3 6 3" xfId="35249"/>
    <cellStyle name="40% - Accent5 2 3 6 3 2" xfId="35250"/>
    <cellStyle name="40% - Accent5 2 3 6 4" xfId="35251"/>
    <cellStyle name="40% - Accent5 2 3 6 5" xfId="35252"/>
    <cellStyle name="40% - Accent5 2 3 6 6" xfId="35253"/>
    <cellStyle name="40% - Accent5 2 3 6 7" xfId="35254"/>
    <cellStyle name="40% - Accent5 2 3 6 8" xfId="35255"/>
    <cellStyle name="40% - Accent5 2 3 6 9" xfId="35256"/>
    <cellStyle name="40% - Accent5 2 3 7" xfId="35257"/>
    <cellStyle name="40% - Accent5 2 3 7 2" xfId="35258"/>
    <cellStyle name="40% - Accent5 2 3 7 2 2" xfId="35259"/>
    <cellStyle name="40% - Accent5 2 3 7 2 3" xfId="35260"/>
    <cellStyle name="40% - Accent5 2 3 7 3" xfId="35261"/>
    <cellStyle name="40% - Accent5 2 3 7 3 2" xfId="35262"/>
    <cellStyle name="40% - Accent5 2 3 7 4" xfId="35263"/>
    <cellStyle name="40% - Accent5 2 3 7 5" xfId="35264"/>
    <cellStyle name="40% - Accent5 2 3 7 6" xfId="35265"/>
    <cellStyle name="40% - Accent5 2 3 7 7" xfId="35266"/>
    <cellStyle name="40% - Accent5 2 3 7 8" xfId="35267"/>
    <cellStyle name="40% - Accent5 2 3 7 9" xfId="35268"/>
    <cellStyle name="40% - Accent5 2 3 8" xfId="35269"/>
    <cellStyle name="40% - Accent5 2 3 8 2" xfId="35270"/>
    <cellStyle name="40% - Accent5 2 3 8 3" xfId="35271"/>
    <cellStyle name="40% - Accent5 2 3 9" xfId="35272"/>
    <cellStyle name="40% - Accent5 2 3 9 2" xfId="35273"/>
    <cellStyle name="40% - Accent5 2 4" xfId="35274"/>
    <cellStyle name="40% - Accent5 2 4 10" xfId="35275"/>
    <cellStyle name="40% - Accent5 2 4 11" xfId="35276"/>
    <cellStyle name="40% - Accent5 2 4 12" xfId="35277"/>
    <cellStyle name="40% - Accent5 2 4 13" xfId="35278"/>
    <cellStyle name="40% - Accent5 2 4 14" xfId="35279"/>
    <cellStyle name="40% - Accent5 2 4 15" xfId="35280"/>
    <cellStyle name="40% - Accent5 2 4 2" xfId="35281"/>
    <cellStyle name="40% - Accent5 2 4 2 10" xfId="35282"/>
    <cellStyle name="40% - Accent5 2 4 2 11" xfId="35283"/>
    <cellStyle name="40% - Accent5 2 4 2 12" xfId="35284"/>
    <cellStyle name="40% - Accent5 2 4 2 13" xfId="35285"/>
    <cellStyle name="40% - Accent5 2 4 2 2" xfId="35286"/>
    <cellStyle name="40% - Accent5 2 4 2 2 10" xfId="35287"/>
    <cellStyle name="40% - Accent5 2 4 2 2 11" xfId="35288"/>
    <cellStyle name="40% - Accent5 2 4 2 2 12" xfId="35289"/>
    <cellStyle name="40% - Accent5 2 4 2 2 2" xfId="35290"/>
    <cellStyle name="40% - Accent5 2 4 2 2 2 2" xfId="35291"/>
    <cellStyle name="40% - Accent5 2 4 2 2 2 2 2" xfId="35292"/>
    <cellStyle name="40% - Accent5 2 4 2 2 2 2 3" xfId="35293"/>
    <cellStyle name="40% - Accent5 2 4 2 2 2 3" xfId="35294"/>
    <cellStyle name="40% - Accent5 2 4 2 2 2 3 2" xfId="35295"/>
    <cellStyle name="40% - Accent5 2 4 2 2 2 4" xfId="35296"/>
    <cellStyle name="40% - Accent5 2 4 2 2 2 5" xfId="35297"/>
    <cellStyle name="40% - Accent5 2 4 2 2 2 6" xfId="35298"/>
    <cellStyle name="40% - Accent5 2 4 2 2 2 7" xfId="35299"/>
    <cellStyle name="40% - Accent5 2 4 2 2 2 8" xfId="35300"/>
    <cellStyle name="40% - Accent5 2 4 2 2 2 9" xfId="35301"/>
    <cellStyle name="40% - Accent5 2 4 2 2 3" xfId="35302"/>
    <cellStyle name="40% - Accent5 2 4 2 2 3 2" xfId="35303"/>
    <cellStyle name="40% - Accent5 2 4 2 2 3 2 2" xfId="35304"/>
    <cellStyle name="40% - Accent5 2 4 2 2 3 2 3" xfId="35305"/>
    <cellStyle name="40% - Accent5 2 4 2 2 3 3" xfId="35306"/>
    <cellStyle name="40% - Accent5 2 4 2 2 3 3 2" xfId="35307"/>
    <cellStyle name="40% - Accent5 2 4 2 2 3 4" xfId="35308"/>
    <cellStyle name="40% - Accent5 2 4 2 2 3 5" xfId="35309"/>
    <cellStyle name="40% - Accent5 2 4 2 2 3 6" xfId="35310"/>
    <cellStyle name="40% - Accent5 2 4 2 2 3 7" xfId="35311"/>
    <cellStyle name="40% - Accent5 2 4 2 2 3 8" xfId="35312"/>
    <cellStyle name="40% - Accent5 2 4 2 2 3 9" xfId="35313"/>
    <cellStyle name="40% - Accent5 2 4 2 2 4" xfId="35314"/>
    <cellStyle name="40% - Accent5 2 4 2 2 4 2" xfId="35315"/>
    <cellStyle name="40% - Accent5 2 4 2 2 4 2 2" xfId="35316"/>
    <cellStyle name="40% - Accent5 2 4 2 2 4 2 3" xfId="35317"/>
    <cellStyle name="40% - Accent5 2 4 2 2 4 3" xfId="35318"/>
    <cellStyle name="40% - Accent5 2 4 2 2 4 3 2" xfId="35319"/>
    <cellStyle name="40% - Accent5 2 4 2 2 4 4" xfId="35320"/>
    <cellStyle name="40% - Accent5 2 4 2 2 4 5" xfId="35321"/>
    <cellStyle name="40% - Accent5 2 4 2 2 4 6" xfId="35322"/>
    <cellStyle name="40% - Accent5 2 4 2 2 4 7" xfId="35323"/>
    <cellStyle name="40% - Accent5 2 4 2 2 4 8" xfId="35324"/>
    <cellStyle name="40% - Accent5 2 4 2 2 4 9" xfId="35325"/>
    <cellStyle name="40% - Accent5 2 4 2 2 5" xfId="35326"/>
    <cellStyle name="40% - Accent5 2 4 2 2 5 2" xfId="35327"/>
    <cellStyle name="40% - Accent5 2 4 2 2 5 3" xfId="35328"/>
    <cellStyle name="40% - Accent5 2 4 2 2 6" xfId="35329"/>
    <cellStyle name="40% - Accent5 2 4 2 2 6 2" xfId="35330"/>
    <cellStyle name="40% - Accent5 2 4 2 2 7" xfId="35331"/>
    <cellStyle name="40% - Accent5 2 4 2 2 8" xfId="35332"/>
    <cellStyle name="40% - Accent5 2 4 2 2 9" xfId="35333"/>
    <cellStyle name="40% - Accent5 2 4 2 3" xfId="35334"/>
    <cellStyle name="40% - Accent5 2 4 2 3 2" xfId="35335"/>
    <cellStyle name="40% - Accent5 2 4 2 3 2 2" xfId="35336"/>
    <cellStyle name="40% - Accent5 2 4 2 3 2 3" xfId="35337"/>
    <cellStyle name="40% - Accent5 2 4 2 3 3" xfId="35338"/>
    <cellStyle name="40% - Accent5 2 4 2 3 3 2" xfId="35339"/>
    <cellStyle name="40% - Accent5 2 4 2 3 4" xfId="35340"/>
    <cellStyle name="40% - Accent5 2 4 2 3 5" xfId="35341"/>
    <cellStyle name="40% - Accent5 2 4 2 3 6" xfId="35342"/>
    <cellStyle name="40% - Accent5 2 4 2 3 7" xfId="35343"/>
    <cellStyle name="40% - Accent5 2 4 2 3 8" xfId="35344"/>
    <cellStyle name="40% - Accent5 2 4 2 3 9" xfId="35345"/>
    <cellStyle name="40% - Accent5 2 4 2 4" xfId="35346"/>
    <cellStyle name="40% - Accent5 2 4 2 4 2" xfId="35347"/>
    <cellStyle name="40% - Accent5 2 4 2 4 2 2" xfId="35348"/>
    <cellStyle name="40% - Accent5 2 4 2 4 2 3" xfId="35349"/>
    <cellStyle name="40% - Accent5 2 4 2 4 3" xfId="35350"/>
    <cellStyle name="40% - Accent5 2 4 2 4 3 2" xfId="35351"/>
    <cellStyle name="40% - Accent5 2 4 2 4 4" xfId="35352"/>
    <cellStyle name="40% - Accent5 2 4 2 4 5" xfId="35353"/>
    <cellStyle name="40% - Accent5 2 4 2 4 6" xfId="35354"/>
    <cellStyle name="40% - Accent5 2 4 2 4 7" xfId="35355"/>
    <cellStyle name="40% - Accent5 2 4 2 4 8" xfId="35356"/>
    <cellStyle name="40% - Accent5 2 4 2 4 9" xfId="35357"/>
    <cellStyle name="40% - Accent5 2 4 2 5" xfId="35358"/>
    <cellStyle name="40% - Accent5 2 4 2 5 2" xfId="35359"/>
    <cellStyle name="40% - Accent5 2 4 2 5 2 2" xfId="35360"/>
    <cellStyle name="40% - Accent5 2 4 2 5 2 3" xfId="35361"/>
    <cellStyle name="40% - Accent5 2 4 2 5 3" xfId="35362"/>
    <cellStyle name="40% - Accent5 2 4 2 5 3 2" xfId="35363"/>
    <cellStyle name="40% - Accent5 2 4 2 5 4" xfId="35364"/>
    <cellStyle name="40% - Accent5 2 4 2 5 5" xfId="35365"/>
    <cellStyle name="40% - Accent5 2 4 2 5 6" xfId="35366"/>
    <cellStyle name="40% - Accent5 2 4 2 5 7" xfId="35367"/>
    <cellStyle name="40% - Accent5 2 4 2 5 8" xfId="35368"/>
    <cellStyle name="40% - Accent5 2 4 2 5 9" xfId="35369"/>
    <cellStyle name="40% - Accent5 2 4 2 6" xfId="35370"/>
    <cellStyle name="40% - Accent5 2 4 2 6 2" xfId="35371"/>
    <cellStyle name="40% - Accent5 2 4 2 6 3" xfId="35372"/>
    <cellStyle name="40% - Accent5 2 4 2 7" xfId="35373"/>
    <cellStyle name="40% - Accent5 2 4 2 7 2" xfId="35374"/>
    <cellStyle name="40% - Accent5 2 4 2 8" xfId="35375"/>
    <cellStyle name="40% - Accent5 2 4 2 9" xfId="35376"/>
    <cellStyle name="40% - Accent5 2 4 3" xfId="35377"/>
    <cellStyle name="40% - Accent5 2 4 3 10" xfId="35378"/>
    <cellStyle name="40% - Accent5 2 4 3 11" xfId="35379"/>
    <cellStyle name="40% - Accent5 2 4 3 12" xfId="35380"/>
    <cellStyle name="40% - Accent5 2 4 3 13" xfId="35381"/>
    <cellStyle name="40% - Accent5 2 4 3 2" xfId="35382"/>
    <cellStyle name="40% - Accent5 2 4 3 2 10" xfId="35383"/>
    <cellStyle name="40% - Accent5 2 4 3 2 11" xfId="35384"/>
    <cellStyle name="40% - Accent5 2 4 3 2 12" xfId="35385"/>
    <cellStyle name="40% - Accent5 2 4 3 2 2" xfId="35386"/>
    <cellStyle name="40% - Accent5 2 4 3 2 2 2" xfId="35387"/>
    <cellStyle name="40% - Accent5 2 4 3 2 2 2 2" xfId="35388"/>
    <cellStyle name="40% - Accent5 2 4 3 2 2 2 3" xfId="35389"/>
    <cellStyle name="40% - Accent5 2 4 3 2 2 3" xfId="35390"/>
    <cellStyle name="40% - Accent5 2 4 3 2 2 3 2" xfId="35391"/>
    <cellStyle name="40% - Accent5 2 4 3 2 2 4" xfId="35392"/>
    <cellStyle name="40% - Accent5 2 4 3 2 2 5" xfId="35393"/>
    <cellStyle name="40% - Accent5 2 4 3 2 2 6" xfId="35394"/>
    <cellStyle name="40% - Accent5 2 4 3 2 2 7" xfId="35395"/>
    <cellStyle name="40% - Accent5 2 4 3 2 2 8" xfId="35396"/>
    <cellStyle name="40% - Accent5 2 4 3 2 2 9" xfId="35397"/>
    <cellStyle name="40% - Accent5 2 4 3 2 3" xfId="35398"/>
    <cellStyle name="40% - Accent5 2 4 3 2 3 2" xfId="35399"/>
    <cellStyle name="40% - Accent5 2 4 3 2 3 2 2" xfId="35400"/>
    <cellStyle name="40% - Accent5 2 4 3 2 3 2 3" xfId="35401"/>
    <cellStyle name="40% - Accent5 2 4 3 2 3 3" xfId="35402"/>
    <cellStyle name="40% - Accent5 2 4 3 2 3 3 2" xfId="35403"/>
    <cellStyle name="40% - Accent5 2 4 3 2 3 4" xfId="35404"/>
    <cellStyle name="40% - Accent5 2 4 3 2 3 5" xfId="35405"/>
    <cellStyle name="40% - Accent5 2 4 3 2 3 6" xfId="35406"/>
    <cellStyle name="40% - Accent5 2 4 3 2 3 7" xfId="35407"/>
    <cellStyle name="40% - Accent5 2 4 3 2 3 8" xfId="35408"/>
    <cellStyle name="40% - Accent5 2 4 3 2 3 9" xfId="35409"/>
    <cellStyle name="40% - Accent5 2 4 3 2 4" xfId="35410"/>
    <cellStyle name="40% - Accent5 2 4 3 2 4 2" xfId="35411"/>
    <cellStyle name="40% - Accent5 2 4 3 2 4 2 2" xfId="35412"/>
    <cellStyle name="40% - Accent5 2 4 3 2 4 2 3" xfId="35413"/>
    <cellStyle name="40% - Accent5 2 4 3 2 4 3" xfId="35414"/>
    <cellStyle name="40% - Accent5 2 4 3 2 4 3 2" xfId="35415"/>
    <cellStyle name="40% - Accent5 2 4 3 2 4 4" xfId="35416"/>
    <cellStyle name="40% - Accent5 2 4 3 2 4 5" xfId="35417"/>
    <cellStyle name="40% - Accent5 2 4 3 2 4 6" xfId="35418"/>
    <cellStyle name="40% - Accent5 2 4 3 2 4 7" xfId="35419"/>
    <cellStyle name="40% - Accent5 2 4 3 2 4 8" xfId="35420"/>
    <cellStyle name="40% - Accent5 2 4 3 2 4 9" xfId="35421"/>
    <cellStyle name="40% - Accent5 2 4 3 2 5" xfId="35422"/>
    <cellStyle name="40% - Accent5 2 4 3 2 5 2" xfId="35423"/>
    <cellStyle name="40% - Accent5 2 4 3 2 5 3" xfId="35424"/>
    <cellStyle name="40% - Accent5 2 4 3 2 6" xfId="35425"/>
    <cellStyle name="40% - Accent5 2 4 3 2 6 2" xfId="35426"/>
    <cellStyle name="40% - Accent5 2 4 3 2 7" xfId="35427"/>
    <cellStyle name="40% - Accent5 2 4 3 2 8" xfId="35428"/>
    <cellStyle name="40% - Accent5 2 4 3 2 9" xfId="35429"/>
    <cellStyle name="40% - Accent5 2 4 3 3" xfId="35430"/>
    <cellStyle name="40% - Accent5 2 4 3 3 2" xfId="35431"/>
    <cellStyle name="40% - Accent5 2 4 3 3 2 2" xfId="35432"/>
    <cellStyle name="40% - Accent5 2 4 3 3 2 3" xfId="35433"/>
    <cellStyle name="40% - Accent5 2 4 3 3 3" xfId="35434"/>
    <cellStyle name="40% - Accent5 2 4 3 3 3 2" xfId="35435"/>
    <cellStyle name="40% - Accent5 2 4 3 3 4" xfId="35436"/>
    <cellStyle name="40% - Accent5 2 4 3 3 5" xfId="35437"/>
    <cellStyle name="40% - Accent5 2 4 3 3 6" xfId="35438"/>
    <cellStyle name="40% - Accent5 2 4 3 3 7" xfId="35439"/>
    <cellStyle name="40% - Accent5 2 4 3 3 8" xfId="35440"/>
    <cellStyle name="40% - Accent5 2 4 3 3 9" xfId="35441"/>
    <cellStyle name="40% - Accent5 2 4 3 4" xfId="35442"/>
    <cellStyle name="40% - Accent5 2 4 3 4 2" xfId="35443"/>
    <cellStyle name="40% - Accent5 2 4 3 4 2 2" xfId="35444"/>
    <cellStyle name="40% - Accent5 2 4 3 4 2 3" xfId="35445"/>
    <cellStyle name="40% - Accent5 2 4 3 4 3" xfId="35446"/>
    <cellStyle name="40% - Accent5 2 4 3 4 3 2" xfId="35447"/>
    <cellStyle name="40% - Accent5 2 4 3 4 4" xfId="35448"/>
    <cellStyle name="40% - Accent5 2 4 3 4 5" xfId="35449"/>
    <cellStyle name="40% - Accent5 2 4 3 4 6" xfId="35450"/>
    <cellStyle name="40% - Accent5 2 4 3 4 7" xfId="35451"/>
    <cellStyle name="40% - Accent5 2 4 3 4 8" xfId="35452"/>
    <cellStyle name="40% - Accent5 2 4 3 4 9" xfId="35453"/>
    <cellStyle name="40% - Accent5 2 4 3 5" xfId="35454"/>
    <cellStyle name="40% - Accent5 2 4 3 5 2" xfId="35455"/>
    <cellStyle name="40% - Accent5 2 4 3 5 2 2" xfId="35456"/>
    <cellStyle name="40% - Accent5 2 4 3 5 2 3" xfId="35457"/>
    <cellStyle name="40% - Accent5 2 4 3 5 3" xfId="35458"/>
    <cellStyle name="40% - Accent5 2 4 3 5 3 2" xfId="35459"/>
    <cellStyle name="40% - Accent5 2 4 3 5 4" xfId="35460"/>
    <cellStyle name="40% - Accent5 2 4 3 5 5" xfId="35461"/>
    <cellStyle name="40% - Accent5 2 4 3 5 6" xfId="35462"/>
    <cellStyle name="40% - Accent5 2 4 3 5 7" xfId="35463"/>
    <cellStyle name="40% - Accent5 2 4 3 5 8" xfId="35464"/>
    <cellStyle name="40% - Accent5 2 4 3 5 9" xfId="35465"/>
    <cellStyle name="40% - Accent5 2 4 3 6" xfId="35466"/>
    <cellStyle name="40% - Accent5 2 4 3 6 2" xfId="35467"/>
    <cellStyle name="40% - Accent5 2 4 3 6 3" xfId="35468"/>
    <cellStyle name="40% - Accent5 2 4 3 7" xfId="35469"/>
    <cellStyle name="40% - Accent5 2 4 3 7 2" xfId="35470"/>
    <cellStyle name="40% - Accent5 2 4 3 8" xfId="35471"/>
    <cellStyle name="40% - Accent5 2 4 3 9" xfId="35472"/>
    <cellStyle name="40% - Accent5 2 4 4" xfId="35473"/>
    <cellStyle name="40% - Accent5 2 4 4 10" xfId="35474"/>
    <cellStyle name="40% - Accent5 2 4 4 11" xfId="35475"/>
    <cellStyle name="40% - Accent5 2 4 4 12" xfId="35476"/>
    <cellStyle name="40% - Accent5 2 4 4 2" xfId="35477"/>
    <cellStyle name="40% - Accent5 2 4 4 2 2" xfId="35478"/>
    <cellStyle name="40% - Accent5 2 4 4 2 2 2" xfId="35479"/>
    <cellStyle name="40% - Accent5 2 4 4 2 2 3" xfId="35480"/>
    <cellStyle name="40% - Accent5 2 4 4 2 3" xfId="35481"/>
    <cellStyle name="40% - Accent5 2 4 4 2 3 2" xfId="35482"/>
    <cellStyle name="40% - Accent5 2 4 4 2 4" xfId="35483"/>
    <cellStyle name="40% - Accent5 2 4 4 2 5" xfId="35484"/>
    <cellStyle name="40% - Accent5 2 4 4 2 6" xfId="35485"/>
    <cellStyle name="40% - Accent5 2 4 4 2 7" xfId="35486"/>
    <cellStyle name="40% - Accent5 2 4 4 2 8" xfId="35487"/>
    <cellStyle name="40% - Accent5 2 4 4 2 9" xfId="35488"/>
    <cellStyle name="40% - Accent5 2 4 4 3" xfId="35489"/>
    <cellStyle name="40% - Accent5 2 4 4 3 2" xfId="35490"/>
    <cellStyle name="40% - Accent5 2 4 4 3 2 2" xfId="35491"/>
    <cellStyle name="40% - Accent5 2 4 4 3 2 3" xfId="35492"/>
    <cellStyle name="40% - Accent5 2 4 4 3 3" xfId="35493"/>
    <cellStyle name="40% - Accent5 2 4 4 3 3 2" xfId="35494"/>
    <cellStyle name="40% - Accent5 2 4 4 3 4" xfId="35495"/>
    <cellStyle name="40% - Accent5 2 4 4 3 5" xfId="35496"/>
    <cellStyle name="40% - Accent5 2 4 4 3 6" xfId="35497"/>
    <cellStyle name="40% - Accent5 2 4 4 3 7" xfId="35498"/>
    <cellStyle name="40% - Accent5 2 4 4 3 8" xfId="35499"/>
    <cellStyle name="40% - Accent5 2 4 4 3 9" xfId="35500"/>
    <cellStyle name="40% - Accent5 2 4 4 4" xfId="35501"/>
    <cellStyle name="40% - Accent5 2 4 4 4 2" xfId="35502"/>
    <cellStyle name="40% - Accent5 2 4 4 4 2 2" xfId="35503"/>
    <cellStyle name="40% - Accent5 2 4 4 4 2 3" xfId="35504"/>
    <cellStyle name="40% - Accent5 2 4 4 4 3" xfId="35505"/>
    <cellStyle name="40% - Accent5 2 4 4 4 3 2" xfId="35506"/>
    <cellStyle name="40% - Accent5 2 4 4 4 4" xfId="35507"/>
    <cellStyle name="40% - Accent5 2 4 4 4 5" xfId="35508"/>
    <cellStyle name="40% - Accent5 2 4 4 4 6" xfId="35509"/>
    <cellStyle name="40% - Accent5 2 4 4 4 7" xfId="35510"/>
    <cellStyle name="40% - Accent5 2 4 4 4 8" xfId="35511"/>
    <cellStyle name="40% - Accent5 2 4 4 4 9" xfId="35512"/>
    <cellStyle name="40% - Accent5 2 4 4 5" xfId="35513"/>
    <cellStyle name="40% - Accent5 2 4 4 5 2" xfId="35514"/>
    <cellStyle name="40% - Accent5 2 4 4 5 3" xfId="35515"/>
    <cellStyle name="40% - Accent5 2 4 4 6" xfId="35516"/>
    <cellStyle name="40% - Accent5 2 4 4 6 2" xfId="35517"/>
    <cellStyle name="40% - Accent5 2 4 4 7" xfId="35518"/>
    <cellStyle name="40% - Accent5 2 4 4 8" xfId="35519"/>
    <cellStyle name="40% - Accent5 2 4 4 9" xfId="35520"/>
    <cellStyle name="40% - Accent5 2 4 5" xfId="35521"/>
    <cellStyle name="40% - Accent5 2 4 5 2" xfId="35522"/>
    <cellStyle name="40% - Accent5 2 4 5 2 2" xfId="35523"/>
    <cellStyle name="40% - Accent5 2 4 5 2 3" xfId="35524"/>
    <cellStyle name="40% - Accent5 2 4 5 3" xfId="35525"/>
    <cellStyle name="40% - Accent5 2 4 5 3 2" xfId="35526"/>
    <cellStyle name="40% - Accent5 2 4 5 4" xfId="35527"/>
    <cellStyle name="40% - Accent5 2 4 5 5" xfId="35528"/>
    <cellStyle name="40% - Accent5 2 4 5 6" xfId="35529"/>
    <cellStyle name="40% - Accent5 2 4 5 7" xfId="35530"/>
    <cellStyle name="40% - Accent5 2 4 5 8" xfId="35531"/>
    <cellStyle name="40% - Accent5 2 4 5 9" xfId="35532"/>
    <cellStyle name="40% - Accent5 2 4 6" xfId="35533"/>
    <cellStyle name="40% - Accent5 2 4 6 2" xfId="35534"/>
    <cellStyle name="40% - Accent5 2 4 6 2 2" xfId="35535"/>
    <cellStyle name="40% - Accent5 2 4 6 2 3" xfId="35536"/>
    <cellStyle name="40% - Accent5 2 4 6 3" xfId="35537"/>
    <cellStyle name="40% - Accent5 2 4 6 3 2" xfId="35538"/>
    <cellStyle name="40% - Accent5 2 4 6 4" xfId="35539"/>
    <cellStyle name="40% - Accent5 2 4 6 5" xfId="35540"/>
    <cellStyle name="40% - Accent5 2 4 6 6" xfId="35541"/>
    <cellStyle name="40% - Accent5 2 4 6 7" xfId="35542"/>
    <cellStyle name="40% - Accent5 2 4 6 8" xfId="35543"/>
    <cellStyle name="40% - Accent5 2 4 6 9" xfId="35544"/>
    <cellStyle name="40% - Accent5 2 4 7" xfId="35545"/>
    <cellStyle name="40% - Accent5 2 4 7 2" xfId="35546"/>
    <cellStyle name="40% - Accent5 2 4 7 2 2" xfId="35547"/>
    <cellStyle name="40% - Accent5 2 4 7 2 3" xfId="35548"/>
    <cellStyle name="40% - Accent5 2 4 7 3" xfId="35549"/>
    <cellStyle name="40% - Accent5 2 4 7 3 2" xfId="35550"/>
    <cellStyle name="40% - Accent5 2 4 7 4" xfId="35551"/>
    <cellStyle name="40% - Accent5 2 4 7 5" xfId="35552"/>
    <cellStyle name="40% - Accent5 2 4 7 6" xfId="35553"/>
    <cellStyle name="40% - Accent5 2 4 7 7" xfId="35554"/>
    <cellStyle name="40% - Accent5 2 4 7 8" xfId="35555"/>
    <cellStyle name="40% - Accent5 2 4 7 9" xfId="35556"/>
    <cellStyle name="40% - Accent5 2 4 8" xfId="35557"/>
    <cellStyle name="40% - Accent5 2 4 8 2" xfId="35558"/>
    <cellStyle name="40% - Accent5 2 4 8 3" xfId="35559"/>
    <cellStyle name="40% - Accent5 2 4 9" xfId="35560"/>
    <cellStyle name="40% - Accent5 2 4 9 2" xfId="35561"/>
    <cellStyle name="40% - Accent5 2 5" xfId="35562"/>
    <cellStyle name="40% - Accent5 2 5 10" xfId="35563"/>
    <cellStyle name="40% - Accent5 2 5 11" xfId="35564"/>
    <cellStyle name="40% - Accent5 2 5 12" xfId="35565"/>
    <cellStyle name="40% - Accent5 2 5 13" xfId="35566"/>
    <cellStyle name="40% - Accent5 2 5 14" xfId="35567"/>
    <cellStyle name="40% - Accent5 2 5 15" xfId="35568"/>
    <cellStyle name="40% - Accent5 2 5 2" xfId="35569"/>
    <cellStyle name="40% - Accent5 2 5 2 10" xfId="35570"/>
    <cellStyle name="40% - Accent5 2 5 2 11" xfId="35571"/>
    <cellStyle name="40% - Accent5 2 5 2 12" xfId="35572"/>
    <cellStyle name="40% - Accent5 2 5 2 13" xfId="35573"/>
    <cellStyle name="40% - Accent5 2 5 2 2" xfId="35574"/>
    <cellStyle name="40% - Accent5 2 5 2 2 10" xfId="35575"/>
    <cellStyle name="40% - Accent5 2 5 2 2 11" xfId="35576"/>
    <cellStyle name="40% - Accent5 2 5 2 2 12" xfId="35577"/>
    <cellStyle name="40% - Accent5 2 5 2 2 2" xfId="35578"/>
    <cellStyle name="40% - Accent5 2 5 2 2 2 2" xfId="35579"/>
    <cellStyle name="40% - Accent5 2 5 2 2 2 2 2" xfId="35580"/>
    <cellStyle name="40% - Accent5 2 5 2 2 2 2 3" xfId="35581"/>
    <cellStyle name="40% - Accent5 2 5 2 2 2 3" xfId="35582"/>
    <cellStyle name="40% - Accent5 2 5 2 2 2 3 2" xfId="35583"/>
    <cellStyle name="40% - Accent5 2 5 2 2 2 4" xfId="35584"/>
    <cellStyle name="40% - Accent5 2 5 2 2 2 5" xfId="35585"/>
    <cellStyle name="40% - Accent5 2 5 2 2 2 6" xfId="35586"/>
    <cellStyle name="40% - Accent5 2 5 2 2 2 7" xfId="35587"/>
    <cellStyle name="40% - Accent5 2 5 2 2 2 8" xfId="35588"/>
    <cellStyle name="40% - Accent5 2 5 2 2 2 9" xfId="35589"/>
    <cellStyle name="40% - Accent5 2 5 2 2 3" xfId="35590"/>
    <cellStyle name="40% - Accent5 2 5 2 2 3 2" xfId="35591"/>
    <cellStyle name="40% - Accent5 2 5 2 2 3 2 2" xfId="35592"/>
    <cellStyle name="40% - Accent5 2 5 2 2 3 2 3" xfId="35593"/>
    <cellStyle name="40% - Accent5 2 5 2 2 3 3" xfId="35594"/>
    <cellStyle name="40% - Accent5 2 5 2 2 3 3 2" xfId="35595"/>
    <cellStyle name="40% - Accent5 2 5 2 2 3 4" xfId="35596"/>
    <cellStyle name="40% - Accent5 2 5 2 2 3 5" xfId="35597"/>
    <cellStyle name="40% - Accent5 2 5 2 2 3 6" xfId="35598"/>
    <cellStyle name="40% - Accent5 2 5 2 2 3 7" xfId="35599"/>
    <cellStyle name="40% - Accent5 2 5 2 2 3 8" xfId="35600"/>
    <cellStyle name="40% - Accent5 2 5 2 2 3 9" xfId="35601"/>
    <cellStyle name="40% - Accent5 2 5 2 2 4" xfId="35602"/>
    <cellStyle name="40% - Accent5 2 5 2 2 4 2" xfId="35603"/>
    <cellStyle name="40% - Accent5 2 5 2 2 4 2 2" xfId="35604"/>
    <cellStyle name="40% - Accent5 2 5 2 2 4 2 3" xfId="35605"/>
    <cellStyle name="40% - Accent5 2 5 2 2 4 3" xfId="35606"/>
    <cellStyle name="40% - Accent5 2 5 2 2 4 3 2" xfId="35607"/>
    <cellStyle name="40% - Accent5 2 5 2 2 4 4" xfId="35608"/>
    <cellStyle name="40% - Accent5 2 5 2 2 4 5" xfId="35609"/>
    <cellStyle name="40% - Accent5 2 5 2 2 4 6" xfId="35610"/>
    <cellStyle name="40% - Accent5 2 5 2 2 4 7" xfId="35611"/>
    <cellStyle name="40% - Accent5 2 5 2 2 4 8" xfId="35612"/>
    <cellStyle name="40% - Accent5 2 5 2 2 4 9" xfId="35613"/>
    <cellStyle name="40% - Accent5 2 5 2 2 5" xfId="35614"/>
    <cellStyle name="40% - Accent5 2 5 2 2 5 2" xfId="35615"/>
    <cellStyle name="40% - Accent5 2 5 2 2 5 3" xfId="35616"/>
    <cellStyle name="40% - Accent5 2 5 2 2 6" xfId="35617"/>
    <cellStyle name="40% - Accent5 2 5 2 2 6 2" xfId="35618"/>
    <cellStyle name="40% - Accent5 2 5 2 2 7" xfId="35619"/>
    <cellStyle name="40% - Accent5 2 5 2 2 8" xfId="35620"/>
    <cellStyle name="40% - Accent5 2 5 2 2 9" xfId="35621"/>
    <cellStyle name="40% - Accent5 2 5 2 3" xfId="35622"/>
    <cellStyle name="40% - Accent5 2 5 2 3 2" xfId="35623"/>
    <cellStyle name="40% - Accent5 2 5 2 3 2 2" xfId="35624"/>
    <cellStyle name="40% - Accent5 2 5 2 3 2 3" xfId="35625"/>
    <cellStyle name="40% - Accent5 2 5 2 3 3" xfId="35626"/>
    <cellStyle name="40% - Accent5 2 5 2 3 3 2" xfId="35627"/>
    <cellStyle name="40% - Accent5 2 5 2 3 4" xfId="35628"/>
    <cellStyle name="40% - Accent5 2 5 2 3 5" xfId="35629"/>
    <cellStyle name="40% - Accent5 2 5 2 3 6" xfId="35630"/>
    <cellStyle name="40% - Accent5 2 5 2 3 7" xfId="35631"/>
    <cellStyle name="40% - Accent5 2 5 2 3 8" xfId="35632"/>
    <cellStyle name="40% - Accent5 2 5 2 3 9" xfId="35633"/>
    <cellStyle name="40% - Accent5 2 5 2 4" xfId="35634"/>
    <cellStyle name="40% - Accent5 2 5 2 4 2" xfId="35635"/>
    <cellStyle name="40% - Accent5 2 5 2 4 2 2" xfId="35636"/>
    <cellStyle name="40% - Accent5 2 5 2 4 2 3" xfId="35637"/>
    <cellStyle name="40% - Accent5 2 5 2 4 3" xfId="35638"/>
    <cellStyle name="40% - Accent5 2 5 2 4 3 2" xfId="35639"/>
    <cellStyle name="40% - Accent5 2 5 2 4 4" xfId="35640"/>
    <cellStyle name="40% - Accent5 2 5 2 4 5" xfId="35641"/>
    <cellStyle name="40% - Accent5 2 5 2 4 6" xfId="35642"/>
    <cellStyle name="40% - Accent5 2 5 2 4 7" xfId="35643"/>
    <cellStyle name="40% - Accent5 2 5 2 4 8" xfId="35644"/>
    <cellStyle name="40% - Accent5 2 5 2 4 9" xfId="35645"/>
    <cellStyle name="40% - Accent5 2 5 2 5" xfId="35646"/>
    <cellStyle name="40% - Accent5 2 5 2 5 2" xfId="35647"/>
    <cellStyle name="40% - Accent5 2 5 2 5 2 2" xfId="35648"/>
    <cellStyle name="40% - Accent5 2 5 2 5 2 3" xfId="35649"/>
    <cellStyle name="40% - Accent5 2 5 2 5 3" xfId="35650"/>
    <cellStyle name="40% - Accent5 2 5 2 5 3 2" xfId="35651"/>
    <cellStyle name="40% - Accent5 2 5 2 5 4" xfId="35652"/>
    <cellStyle name="40% - Accent5 2 5 2 5 5" xfId="35653"/>
    <cellStyle name="40% - Accent5 2 5 2 5 6" xfId="35654"/>
    <cellStyle name="40% - Accent5 2 5 2 5 7" xfId="35655"/>
    <cellStyle name="40% - Accent5 2 5 2 5 8" xfId="35656"/>
    <cellStyle name="40% - Accent5 2 5 2 5 9" xfId="35657"/>
    <cellStyle name="40% - Accent5 2 5 2 6" xfId="35658"/>
    <cellStyle name="40% - Accent5 2 5 2 6 2" xfId="35659"/>
    <cellStyle name="40% - Accent5 2 5 2 6 3" xfId="35660"/>
    <cellStyle name="40% - Accent5 2 5 2 7" xfId="35661"/>
    <cellStyle name="40% - Accent5 2 5 2 7 2" xfId="35662"/>
    <cellStyle name="40% - Accent5 2 5 2 8" xfId="35663"/>
    <cellStyle name="40% - Accent5 2 5 2 9" xfId="35664"/>
    <cellStyle name="40% - Accent5 2 5 3" xfId="35665"/>
    <cellStyle name="40% - Accent5 2 5 3 10" xfId="35666"/>
    <cellStyle name="40% - Accent5 2 5 3 11" xfId="35667"/>
    <cellStyle name="40% - Accent5 2 5 3 12" xfId="35668"/>
    <cellStyle name="40% - Accent5 2 5 3 13" xfId="35669"/>
    <cellStyle name="40% - Accent5 2 5 3 2" xfId="35670"/>
    <cellStyle name="40% - Accent5 2 5 3 2 10" xfId="35671"/>
    <cellStyle name="40% - Accent5 2 5 3 2 11" xfId="35672"/>
    <cellStyle name="40% - Accent5 2 5 3 2 12" xfId="35673"/>
    <cellStyle name="40% - Accent5 2 5 3 2 2" xfId="35674"/>
    <cellStyle name="40% - Accent5 2 5 3 2 2 2" xfId="35675"/>
    <cellStyle name="40% - Accent5 2 5 3 2 2 2 2" xfId="35676"/>
    <cellStyle name="40% - Accent5 2 5 3 2 2 2 3" xfId="35677"/>
    <cellStyle name="40% - Accent5 2 5 3 2 2 3" xfId="35678"/>
    <cellStyle name="40% - Accent5 2 5 3 2 2 3 2" xfId="35679"/>
    <cellStyle name="40% - Accent5 2 5 3 2 2 4" xfId="35680"/>
    <cellStyle name="40% - Accent5 2 5 3 2 2 5" xfId="35681"/>
    <cellStyle name="40% - Accent5 2 5 3 2 2 6" xfId="35682"/>
    <cellStyle name="40% - Accent5 2 5 3 2 2 7" xfId="35683"/>
    <cellStyle name="40% - Accent5 2 5 3 2 2 8" xfId="35684"/>
    <cellStyle name="40% - Accent5 2 5 3 2 2 9" xfId="35685"/>
    <cellStyle name="40% - Accent5 2 5 3 2 3" xfId="35686"/>
    <cellStyle name="40% - Accent5 2 5 3 2 3 2" xfId="35687"/>
    <cellStyle name="40% - Accent5 2 5 3 2 3 2 2" xfId="35688"/>
    <cellStyle name="40% - Accent5 2 5 3 2 3 2 3" xfId="35689"/>
    <cellStyle name="40% - Accent5 2 5 3 2 3 3" xfId="35690"/>
    <cellStyle name="40% - Accent5 2 5 3 2 3 3 2" xfId="35691"/>
    <cellStyle name="40% - Accent5 2 5 3 2 3 4" xfId="35692"/>
    <cellStyle name="40% - Accent5 2 5 3 2 3 5" xfId="35693"/>
    <cellStyle name="40% - Accent5 2 5 3 2 3 6" xfId="35694"/>
    <cellStyle name="40% - Accent5 2 5 3 2 3 7" xfId="35695"/>
    <cellStyle name="40% - Accent5 2 5 3 2 3 8" xfId="35696"/>
    <cellStyle name="40% - Accent5 2 5 3 2 3 9" xfId="35697"/>
    <cellStyle name="40% - Accent5 2 5 3 2 4" xfId="35698"/>
    <cellStyle name="40% - Accent5 2 5 3 2 4 2" xfId="35699"/>
    <cellStyle name="40% - Accent5 2 5 3 2 4 2 2" xfId="35700"/>
    <cellStyle name="40% - Accent5 2 5 3 2 4 2 3" xfId="35701"/>
    <cellStyle name="40% - Accent5 2 5 3 2 4 3" xfId="35702"/>
    <cellStyle name="40% - Accent5 2 5 3 2 4 3 2" xfId="35703"/>
    <cellStyle name="40% - Accent5 2 5 3 2 4 4" xfId="35704"/>
    <cellStyle name="40% - Accent5 2 5 3 2 4 5" xfId="35705"/>
    <cellStyle name="40% - Accent5 2 5 3 2 4 6" xfId="35706"/>
    <cellStyle name="40% - Accent5 2 5 3 2 4 7" xfId="35707"/>
    <cellStyle name="40% - Accent5 2 5 3 2 4 8" xfId="35708"/>
    <cellStyle name="40% - Accent5 2 5 3 2 4 9" xfId="35709"/>
    <cellStyle name="40% - Accent5 2 5 3 2 5" xfId="35710"/>
    <cellStyle name="40% - Accent5 2 5 3 2 5 2" xfId="35711"/>
    <cellStyle name="40% - Accent5 2 5 3 2 5 3" xfId="35712"/>
    <cellStyle name="40% - Accent5 2 5 3 2 6" xfId="35713"/>
    <cellStyle name="40% - Accent5 2 5 3 2 6 2" xfId="35714"/>
    <cellStyle name="40% - Accent5 2 5 3 2 7" xfId="35715"/>
    <cellStyle name="40% - Accent5 2 5 3 2 8" xfId="35716"/>
    <cellStyle name="40% - Accent5 2 5 3 2 9" xfId="35717"/>
    <cellStyle name="40% - Accent5 2 5 3 3" xfId="35718"/>
    <cellStyle name="40% - Accent5 2 5 3 3 2" xfId="35719"/>
    <cellStyle name="40% - Accent5 2 5 3 3 2 2" xfId="35720"/>
    <cellStyle name="40% - Accent5 2 5 3 3 2 3" xfId="35721"/>
    <cellStyle name="40% - Accent5 2 5 3 3 3" xfId="35722"/>
    <cellStyle name="40% - Accent5 2 5 3 3 3 2" xfId="35723"/>
    <cellStyle name="40% - Accent5 2 5 3 3 4" xfId="35724"/>
    <cellStyle name="40% - Accent5 2 5 3 3 5" xfId="35725"/>
    <cellStyle name="40% - Accent5 2 5 3 3 6" xfId="35726"/>
    <cellStyle name="40% - Accent5 2 5 3 3 7" xfId="35727"/>
    <cellStyle name="40% - Accent5 2 5 3 3 8" xfId="35728"/>
    <cellStyle name="40% - Accent5 2 5 3 3 9" xfId="35729"/>
    <cellStyle name="40% - Accent5 2 5 3 4" xfId="35730"/>
    <cellStyle name="40% - Accent5 2 5 3 4 2" xfId="35731"/>
    <cellStyle name="40% - Accent5 2 5 3 4 2 2" xfId="35732"/>
    <cellStyle name="40% - Accent5 2 5 3 4 2 3" xfId="35733"/>
    <cellStyle name="40% - Accent5 2 5 3 4 3" xfId="35734"/>
    <cellStyle name="40% - Accent5 2 5 3 4 3 2" xfId="35735"/>
    <cellStyle name="40% - Accent5 2 5 3 4 4" xfId="35736"/>
    <cellStyle name="40% - Accent5 2 5 3 4 5" xfId="35737"/>
    <cellStyle name="40% - Accent5 2 5 3 4 6" xfId="35738"/>
    <cellStyle name="40% - Accent5 2 5 3 4 7" xfId="35739"/>
    <cellStyle name="40% - Accent5 2 5 3 4 8" xfId="35740"/>
    <cellStyle name="40% - Accent5 2 5 3 4 9" xfId="35741"/>
    <cellStyle name="40% - Accent5 2 5 3 5" xfId="35742"/>
    <cellStyle name="40% - Accent5 2 5 3 5 2" xfId="35743"/>
    <cellStyle name="40% - Accent5 2 5 3 5 2 2" xfId="35744"/>
    <cellStyle name="40% - Accent5 2 5 3 5 2 3" xfId="35745"/>
    <cellStyle name="40% - Accent5 2 5 3 5 3" xfId="35746"/>
    <cellStyle name="40% - Accent5 2 5 3 5 3 2" xfId="35747"/>
    <cellStyle name="40% - Accent5 2 5 3 5 4" xfId="35748"/>
    <cellStyle name="40% - Accent5 2 5 3 5 5" xfId="35749"/>
    <cellStyle name="40% - Accent5 2 5 3 5 6" xfId="35750"/>
    <cellStyle name="40% - Accent5 2 5 3 5 7" xfId="35751"/>
    <cellStyle name="40% - Accent5 2 5 3 5 8" xfId="35752"/>
    <cellStyle name="40% - Accent5 2 5 3 5 9" xfId="35753"/>
    <cellStyle name="40% - Accent5 2 5 3 6" xfId="35754"/>
    <cellStyle name="40% - Accent5 2 5 3 6 2" xfId="35755"/>
    <cellStyle name="40% - Accent5 2 5 3 6 3" xfId="35756"/>
    <cellStyle name="40% - Accent5 2 5 3 7" xfId="35757"/>
    <cellStyle name="40% - Accent5 2 5 3 7 2" xfId="35758"/>
    <cellStyle name="40% - Accent5 2 5 3 8" xfId="35759"/>
    <cellStyle name="40% - Accent5 2 5 3 9" xfId="35760"/>
    <cellStyle name="40% - Accent5 2 5 4" xfId="35761"/>
    <cellStyle name="40% - Accent5 2 5 4 10" xfId="35762"/>
    <cellStyle name="40% - Accent5 2 5 4 11" xfId="35763"/>
    <cellStyle name="40% - Accent5 2 5 4 12" xfId="35764"/>
    <cellStyle name="40% - Accent5 2 5 4 2" xfId="35765"/>
    <cellStyle name="40% - Accent5 2 5 4 2 2" xfId="35766"/>
    <cellStyle name="40% - Accent5 2 5 4 2 2 2" xfId="35767"/>
    <cellStyle name="40% - Accent5 2 5 4 2 2 3" xfId="35768"/>
    <cellStyle name="40% - Accent5 2 5 4 2 3" xfId="35769"/>
    <cellStyle name="40% - Accent5 2 5 4 2 3 2" xfId="35770"/>
    <cellStyle name="40% - Accent5 2 5 4 2 4" xfId="35771"/>
    <cellStyle name="40% - Accent5 2 5 4 2 5" xfId="35772"/>
    <cellStyle name="40% - Accent5 2 5 4 2 6" xfId="35773"/>
    <cellStyle name="40% - Accent5 2 5 4 2 7" xfId="35774"/>
    <cellStyle name="40% - Accent5 2 5 4 2 8" xfId="35775"/>
    <cellStyle name="40% - Accent5 2 5 4 2 9" xfId="35776"/>
    <cellStyle name="40% - Accent5 2 5 4 3" xfId="35777"/>
    <cellStyle name="40% - Accent5 2 5 4 3 2" xfId="35778"/>
    <cellStyle name="40% - Accent5 2 5 4 3 2 2" xfId="35779"/>
    <cellStyle name="40% - Accent5 2 5 4 3 2 3" xfId="35780"/>
    <cellStyle name="40% - Accent5 2 5 4 3 3" xfId="35781"/>
    <cellStyle name="40% - Accent5 2 5 4 3 3 2" xfId="35782"/>
    <cellStyle name="40% - Accent5 2 5 4 3 4" xfId="35783"/>
    <cellStyle name="40% - Accent5 2 5 4 3 5" xfId="35784"/>
    <cellStyle name="40% - Accent5 2 5 4 3 6" xfId="35785"/>
    <cellStyle name="40% - Accent5 2 5 4 3 7" xfId="35786"/>
    <cellStyle name="40% - Accent5 2 5 4 3 8" xfId="35787"/>
    <cellStyle name="40% - Accent5 2 5 4 3 9" xfId="35788"/>
    <cellStyle name="40% - Accent5 2 5 4 4" xfId="35789"/>
    <cellStyle name="40% - Accent5 2 5 4 4 2" xfId="35790"/>
    <cellStyle name="40% - Accent5 2 5 4 4 2 2" xfId="35791"/>
    <cellStyle name="40% - Accent5 2 5 4 4 2 3" xfId="35792"/>
    <cellStyle name="40% - Accent5 2 5 4 4 3" xfId="35793"/>
    <cellStyle name="40% - Accent5 2 5 4 4 3 2" xfId="35794"/>
    <cellStyle name="40% - Accent5 2 5 4 4 4" xfId="35795"/>
    <cellStyle name="40% - Accent5 2 5 4 4 5" xfId="35796"/>
    <cellStyle name="40% - Accent5 2 5 4 4 6" xfId="35797"/>
    <cellStyle name="40% - Accent5 2 5 4 4 7" xfId="35798"/>
    <cellStyle name="40% - Accent5 2 5 4 4 8" xfId="35799"/>
    <cellStyle name="40% - Accent5 2 5 4 4 9" xfId="35800"/>
    <cellStyle name="40% - Accent5 2 5 4 5" xfId="35801"/>
    <cellStyle name="40% - Accent5 2 5 4 5 2" xfId="35802"/>
    <cellStyle name="40% - Accent5 2 5 4 5 3" xfId="35803"/>
    <cellStyle name="40% - Accent5 2 5 4 6" xfId="35804"/>
    <cellStyle name="40% - Accent5 2 5 4 6 2" xfId="35805"/>
    <cellStyle name="40% - Accent5 2 5 4 7" xfId="35806"/>
    <cellStyle name="40% - Accent5 2 5 4 8" xfId="35807"/>
    <cellStyle name="40% - Accent5 2 5 4 9" xfId="35808"/>
    <cellStyle name="40% - Accent5 2 5 5" xfId="35809"/>
    <cellStyle name="40% - Accent5 2 5 5 2" xfId="35810"/>
    <cellStyle name="40% - Accent5 2 5 5 2 2" xfId="35811"/>
    <cellStyle name="40% - Accent5 2 5 5 2 3" xfId="35812"/>
    <cellStyle name="40% - Accent5 2 5 5 3" xfId="35813"/>
    <cellStyle name="40% - Accent5 2 5 5 3 2" xfId="35814"/>
    <cellStyle name="40% - Accent5 2 5 5 4" xfId="35815"/>
    <cellStyle name="40% - Accent5 2 5 5 5" xfId="35816"/>
    <cellStyle name="40% - Accent5 2 5 5 6" xfId="35817"/>
    <cellStyle name="40% - Accent5 2 5 5 7" xfId="35818"/>
    <cellStyle name="40% - Accent5 2 5 5 8" xfId="35819"/>
    <cellStyle name="40% - Accent5 2 5 5 9" xfId="35820"/>
    <cellStyle name="40% - Accent5 2 5 6" xfId="35821"/>
    <cellStyle name="40% - Accent5 2 5 6 2" xfId="35822"/>
    <cellStyle name="40% - Accent5 2 5 6 2 2" xfId="35823"/>
    <cellStyle name="40% - Accent5 2 5 6 2 3" xfId="35824"/>
    <cellStyle name="40% - Accent5 2 5 6 3" xfId="35825"/>
    <cellStyle name="40% - Accent5 2 5 6 3 2" xfId="35826"/>
    <cellStyle name="40% - Accent5 2 5 6 4" xfId="35827"/>
    <cellStyle name="40% - Accent5 2 5 6 5" xfId="35828"/>
    <cellStyle name="40% - Accent5 2 5 6 6" xfId="35829"/>
    <cellStyle name="40% - Accent5 2 5 6 7" xfId="35830"/>
    <cellStyle name="40% - Accent5 2 5 6 8" xfId="35831"/>
    <cellStyle name="40% - Accent5 2 5 6 9" xfId="35832"/>
    <cellStyle name="40% - Accent5 2 5 7" xfId="35833"/>
    <cellStyle name="40% - Accent5 2 5 7 2" xfId="35834"/>
    <cellStyle name="40% - Accent5 2 5 7 2 2" xfId="35835"/>
    <cellStyle name="40% - Accent5 2 5 7 2 3" xfId="35836"/>
    <cellStyle name="40% - Accent5 2 5 7 3" xfId="35837"/>
    <cellStyle name="40% - Accent5 2 5 7 3 2" xfId="35838"/>
    <cellStyle name="40% - Accent5 2 5 7 4" xfId="35839"/>
    <cellStyle name="40% - Accent5 2 5 7 5" xfId="35840"/>
    <cellStyle name="40% - Accent5 2 5 7 6" xfId="35841"/>
    <cellStyle name="40% - Accent5 2 5 7 7" xfId="35842"/>
    <cellStyle name="40% - Accent5 2 5 7 8" xfId="35843"/>
    <cellStyle name="40% - Accent5 2 5 7 9" xfId="35844"/>
    <cellStyle name="40% - Accent5 2 5 8" xfId="35845"/>
    <cellStyle name="40% - Accent5 2 5 8 2" xfId="35846"/>
    <cellStyle name="40% - Accent5 2 5 8 3" xfId="35847"/>
    <cellStyle name="40% - Accent5 2 5 9" xfId="35848"/>
    <cellStyle name="40% - Accent5 2 5 9 2" xfId="35849"/>
    <cellStyle name="40% - Accent5 2 6" xfId="35850"/>
    <cellStyle name="40% - Accent5 2 6 10" xfId="35851"/>
    <cellStyle name="40% - Accent5 2 6 11" xfId="35852"/>
    <cellStyle name="40% - Accent5 2 6 12" xfId="35853"/>
    <cellStyle name="40% - Accent5 2 6 13" xfId="35854"/>
    <cellStyle name="40% - Accent5 2 6 14" xfId="35855"/>
    <cellStyle name="40% - Accent5 2 6 15" xfId="35856"/>
    <cellStyle name="40% - Accent5 2 6 2" xfId="35857"/>
    <cellStyle name="40% - Accent5 2 6 2 10" xfId="35858"/>
    <cellStyle name="40% - Accent5 2 6 2 11" xfId="35859"/>
    <cellStyle name="40% - Accent5 2 6 2 12" xfId="35860"/>
    <cellStyle name="40% - Accent5 2 6 2 13" xfId="35861"/>
    <cellStyle name="40% - Accent5 2 6 2 2" xfId="35862"/>
    <cellStyle name="40% - Accent5 2 6 2 2 10" xfId="35863"/>
    <cellStyle name="40% - Accent5 2 6 2 2 11" xfId="35864"/>
    <cellStyle name="40% - Accent5 2 6 2 2 12" xfId="35865"/>
    <cellStyle name="40% - Accent5 2 6 2 2 2" xfId="35866"/>
    <cellStyle name="40% - Accent5 2 6 2 2 2 2" xfId="35867"/>
    <cellStyle name="40% - Accent5 2 6 2 2 2 2 2" xfId="35868"/>
    <cellStyle name="40% - Accent5 2 6 2 2 2 2 3" xfId="35869"/>
    <cellStyle name="40% - Accent5 2 6 2 2 2 3" xfId="35870"/>
    <cellStyle name="40% - Accent5 2 6 2 2 2 3 2" xfId="35871"/>
    <cellStyle name="40% - Accent5 2 6 2 2 2 4" xfId="35872"/>
    <cellStyle name="40% - Accent5 2 6 2 2 2 5" xfId="35873"/>
    <cellStyle name="40% - Accent5 2 6 2 2 2 6" xfId="35874"/>
    <cellStyle name="40% - Accent5 2 6 2 2 2 7" xfId="35875"/>
    <cellStyle name="40% - Accent5 2 6 2 2 2 8" xfId="35876"/>
    <cellStyle name="40% - Accent5 2 6 2 2 2 9" xfId="35877"/>
    <cellStyle name="40% - Accent5 2 6 2 2 3" xfId="35878"/>
    <cellStyle name="40% - Accent5 2 6 2 2 3 2" xfId="35879"/>
    <cellStyle name="40% - Accent5 2 6 2 2 3 2 2" xfId="35880"/>
    <cellStyle name="40% - Accent5 2 6 2 2 3 2 3" xfId="35881"/>
    <cellStyle name="40% - Accent5 2 6 2 2 3 3" xfId="35882"/>
    <cellStyle name="40% - Accent5 2 6 2 2 3 3 2" xfId="35883"/>
    <cellStyle name="40% - Accent5 2 6 2 2 3 4" xfId="35884"/>
    <cellStyle name="40% - Accent5 2 6 2 2 3 5" xfId="35885"/>
    <cellStyle name="40% - Accent5 2 6 2 2 3 6" xfId="35886"/>
    <cellStyle name="40% - Accent5 2 6 2 2 3 7" xfId="35887"/>
    <cellStyle name="40% - Accent5 2 6 2 2 3 8" xfId="35888"/>
    <cellStyle name="40% - Accent5 2 6 2 2 3 9" xfId="35889"/>
    <cellStyle name="40% - Accent5 2 6 2 2 4" xfId="35890"/>
    <cellStyle name="40% - Accent5 2 6 2 2 4 2" xfId="35891"/>
    <cellStyle name="40% - Accent5 2 6 2 2 4 2 2" xfId="35892"/>
    <cellStyle name="40% - Accent5 2 6 2 2 4 2 3" xfId="35893"/>
    <cellStyle name="40% - Accent5 2 6 2 2 4 3" xfId="35894"/>
    <cellStyle name="40% - Accent5 2 6 2 2 4 3 2" xfId="35895"/>
    <cellStyle name="40% - Accent5 2 6 2 2 4 4" xfId="35896"/>
    <cellStyle name="40% - Accent5 2 6 2 2 4 5" xfId="35897"/>
    <cellStyle name="40% - Accent5 2 6 2 2 4 6" xfId="35898"/>
    <cellStyle name="40% - Accent5 2 6 2 2 4 7" xfId="35899"/>
    <cellStyle name="40% - Accent5 2 6 2 2 4 8" xfId="35900"/>
    <cellStyle name="40% - Accent5 2 6 2 2 4 9" xfId="35901"/>
    <cellStyle name="40% - Accent5 2 6 2 2 5" xfId="35902"/>
    <cellStyle name="40% - Accent5 2 6 2 2 5 2" xfId="35903"/>
    <cellStyle name="40% - Accent5 2 6 2 2 5 3" xfId="35904"/>
    <cellStyle name="40% - Accent5 2 6 2 2 6" xfId="35905"/>
    <cellStyle name="40% - Accent5 2 6 2 2 6 2" xfId="35906"/>
    <cellStyle name="40% - Accent5 2 6 2 2 7" xfId="35907"/>
    <cellStyle name="40% - Accent5 2 6 2 2 8" xfId="35908"/>
    <cellStyle name="40% - Accent5 2 6 2 2 9" xfId="35909"/>
    <cellStyle name="40% - Accent5 2 6 2 3" xfId="35910"/>
    <cellStyle name="40% - Accent5 2 6 2 3 2" xfId="35911"/>
    <cellStyle name="40% - Accent5 2 6 2 3 2 2" xfId="35912"/>
    <cellStyle name="40% - Accent5 2 6 2 3 2 3" xfId="35913"/>
    <cellStyle name="40% - Accent5 2 6 2 3 3" xfId="35914"/>
    <cellStyle name="40% - Accent5 2 6 2 3 3 2" xfId="35915"/>
    <cellStyle name="40% - Accent5 2 6 2 3 4" xfId="35916"/>
    <cellStyle name="40% - Accent5 2 6 2 3 5" xfId="35917"/>
    <cellStyle name="40% - Accent5 2 6 2 3 6" xfId="35918"/>
    <cellStyle name="40% - Accent5 2 6 2 3 7" xfId="35919"/>
    <cellStyle name="40% - Accent5 2 6 2 3 8" xfId="35920"/>
    <cellStyle name="40% - Accent5 2 6 2 3 9" xfId="35921"/>
    <cellStyle name="40% - Accent5 2 6 2 4" xfId="35922"/>
    <cellStyle name="40% - Accent5 2 6 2 4 2" xfId="35923"/>
    <cellStyle name="40% - Accent5 2 6 2 4 2 2" xfId="35924"/>
    <cellStyle name="40% - Accent5 2 6 2 4 2 3" xfId="35925"/>
    <cellStyle name="40% - Accent5 2 6 2 4 3" xfId="35926"/>
    <cellStyle name="40% - Accent5 2 6 2 4 3 2" xfId="35927"/>
    <cellStyle name="40% - Accent5 2 6 2 4 4" xfId="35928"/>
    <cellStyle name="40% - Accent5 2 6 2 4 5" xfId="35929"/>
    <cellStyle name="40% - Accent5 2 6 2 4 6" xfId="35930"/>
    <cellStyle name="40% - Accent5 2 6 2 4 7" xfId="35931"/>
    <cellStyle name="40% - Accent5 2 6 2 4 8" xfId="35932"/>
    <cellStyle name="40% - Accent5 2 6 2 4 9" xfId="35933"/>
    <cellStyle name="40% - Accent5 2 6 2 5" xfId="35934"/>
    <cellStyle name="40% - Accent5 2 6 2 5 2" xfId="35935"/>
    <cellStyle name="40% - Accent5 2 6 2 5 2 2" xfId="35936"/>
    <cellStyle name="40% - Accent5 2 6 2 5 2 3" xfId="35937"/>
    <cellStyle name="40% - Accent5 2 6 2 5 3" xfId="35938"/>
    <cellStyle name="40% - Accent5 2 6 2 5 3 2" xfId="35939"/>
    <cellStyle name="40% - Accent5 2 6 2 5 4" xfId="35940"/>
    <cellStyle name="40% - Accent5 2 6 2 5 5" xfId="35941"/>
    <cellStyle name="40% - Accent5 2 6 2 5 6" xfId="35942"/>
    <cellStyle name="40% - Accent5 2 6 2 5 7" xfId="35943"/>
    <cellStyle name="40% - Accent5 2 6 2 5 8" xfId="35944"/>
    <cellStyle name="40% - Accent5 2 6 2 5 9" xfId="35945"/>
    <cellStyle name="40% - Accent5 2 6 2 6" xfId="35946"/>
    <cellStyle name="40% - Accent5 2 6 2 6 2" xfId="35947"/>
    <cellStyle name="40% - Accent5 2 6 2 6 3" xfId="35948"/>
    <cellStyle name="40% - Accent5 2 6 2 7" xfId="35949"/>
    <cellStyle name="40% - Accent5 2 6 2 7 2" xfId="35950"/>
    <cellStyle name="40% - Accent5 2 6 2 8" xfId="35951"/>
    <cellStyle name="40% - Accent5 2 6 2 9" xfId="35952"/>
    <cellStyle name="40% - Accent5 2 6 3" xfId="35953"/>
    <cellStyle name="40% - Accent5 2 6 3 10" xfId="35954"/>
    <cellStyle name="40% - Accent5 2 6 3 11" xfId="35955"/>
    <cellStyle name="40% - Accent5 2 6 3 12" xfId="35956"/>
    <cellStyle name="40% - Accent5 2 6 3 13" xfId="35957"/>
    <cellStyle name="40% - Accent5 2 6 3 2" xfId="35958"/>
    <cellStyle name="40% - Accent5 2 6 3 2 10" xfId="35959"/>
    <cellStyle name="40% - Accent5 2 6 3 2 11" xfId="35960"/>
    <cellStyle name="40% - Accent5 2 6 3 2 12" xfId="35961"/>
    <cellStyle name="40% - Accent5 2 6 3 2 2" xfId="35962"/>
    <cellStyle name="40% - Accent5 2 6 3 2 2 2" xfId="35963"/>
    <cellStyle name="40% - Accent5 2 6 3 2 2 2 2" xfId="35964"/>
    <cellStyle name="40% - Accent5 2 6 3 2 2 2 3" xfId="35965"/>
    <cellStyle name="40% - Accent5 2 6 3 2 2 3" xfId="35966"/>
    <cellStyle name="40% - Accent5 2 6 3 2 2 3 2" xfId="35967"/>
    <cellStyle name="40% - Accent5 2 6 3 2 2 4" xfId="35968"/>
    <cellStyle name="40% - Accent5 2 6 3 2 2 5" xfId="35969"/>
    <cellStyle name="40% - Accent5 2 6 3 2 2 6" xfId="35970"/>
    <cellStyle name="40% - Accent5 2 6 3 2 2 7" xfId="35971"/>
    <cellStyle name="40% - Accent5 2 6 3 2 2 8" xfId="35972"/>
    <cellStyle name="40% - Accent5 2 6 3 2 2 9" xfId="35973"/>
    <cellStyle name="40% - Accent5 2 6 3 2 3" xfId="35974"/>
    <cellStyle name="40% - Accent5 2 6 3 2 3 2" xfId="35975"/>
    <cellStyle name="40% - Accent5 2 6 3 2 3 2 2" xfId="35976"/>
    <cellStyle name="40% - Accent5 2 6 3 2 3 2 3" xfId="35977"/>
    <cellStyle name="40% - Accent5 2 6 3 2 3 3" xfId="35978"/>
    <cellStyle name="40% - Accent5 2 6 3 2 3 3 2" xfId="35979"/>
    <cellStyle name="40% - Accent5 2 6 3 2 3 4" xfId="35980"/>
    <cellStyle name="40% - Accent5 2 6 3 2 3 5" xfId="35981"/>
    <cellStyle name="40% - Accent5 2 6 3 2 3 6" xfId="35982"/>
    <cellStyle name="40% - Accent5 2 6 3 2 3 7" xfId="35983"/>
    <cellStyle name="40% - Accent5 2 6 3 2 3 8" xfId="35984"/>
    <cellStyle name="40% - Accent5 2 6 3 2 3 9" xfId="35985"/>
    <cellStyle name="40% - Accent5 2 6 3 2 4" xfId="35986"/>
    <cellStyle name="40% - Accent5 2 6 3 2 4 2" xfId="35987"/>
    <cellStyle name="40% - Accent5 2 6 3 2 4 2 2" xfId="35988"/>
    <cellStyle name="40% - Accent5 2 6 3 2 4 2 3" xfId="35989"/>
    <cellStyle name="40% - Accent5 2 6 3 2 4 3" xfId="35990"/>
    <cellStyle name="40% - Accent5 2 6 3 2 4 3 2" xfId="35991"/>
    <cellStyle name="40% - Accent5 2 6 3 2 4 4" xfId="35992"/>
    <cellStyle name="40% - Accent5 2 6 3 2 4 5" xfId="35993"/>
    <cellStyle name="40% - Accent5 2 6 3 2 4 6" xfId="35994"/>
    <cellStyle name="40% - Accent5 2 6 3 2 4 7" xfId="35995"/>
    <cellStyle name="40% - Accent5 2 6 3 2 4 8" xfId="35996"/>
    <cellStyle name="40% - Accent5 2 6 3 2 4 9" xfId="35997"/>
    <cellStyle name="40% - Accent5 2 6 3 2 5" xfId="35998"/>
    <cellStyle name="40% - Accent5 2 6 3 2 5 2" xfId="35999"/>
    <cellStyle name="40% - Accent5 2 6 3 2 5 3" xfId="36000"/>
    <cellStyle name="40% - Accent5 2 6 3 2 6" xfId="36001"/>
    <cellStyle name="40% - Accent5 2 6 3 2 6 2" xfId="36002"/>
    <cellStyle name="40% - Accent5 2 6 3 2 7" xfId="36003"/>
    <cellStyle name="40% - Accent5 2 6 3 2 8" xfId="36004"/>
    <cellStyle name="40% - Accent5 2 6 3 2 9" xfId="36005"/>
    <cellStyle name="40% - Accent5 2 6 3 3" xfId="36006"/>
    <cellStyle name="40% - Accent5 2 6 3 3 2" xfId="36007"/>
    <cellStyle name="40% - Accent5 2 6 3 3 2 2" xfId="36008"/>
    <cellStyle name="40% - Accent5 2 6 3 3 2 3" xfId="36009"/>
    <cellStyle name="40% - Accent5 2 6 3 3 3" xfId="36010"/>
    <cellStyle name="40% - Accent5 2 6 3 3 3 2" xfId="36011"/>
    <cellStyle name="40% - Accent5 2 6 3 3 4" xfId="36012"/>
    <cellStyle name="40% - Accent5 2 6 3 3 5" xfId="36013"/>
    <cellStyle name="40% - Accent5 2 6 3 3 6" xfId="36014"/>
    <cellStyle name="40% - Accent5 2 6 3 3 7" xfId="36015"/>
    <cellStyle name="40% - Accent5 2 6 3 3 8" xfId="36016"/>
    <cellStyle name="40% - Accent5 2 6 3 3 9" xfId="36017"/>
    <cellStyle name="40% - Accent5 2 6 3 4" xfId="36018"/>
    <cellStyle name="40% - Accent5 2 6 3 4 2" xfId="36019"/>
    <cellStyle name="40% - Accent5 2 6 3 4 2 2" xfId="36020"/>
    <cellStyle name="40% - Accent5 2 6 3 4 2 3" xfId="36021"/>
    <cellStyle name="40% - Accent5 2 6 3 4 3" xfId="36022"/>
    <cellStyle name="40% - Accent5 2 6 3 4 3 2" xfId="36023"/>
    <cellStyle name="40% - Accent5 2 6 3 4 4" xfId="36024"/>
    <cellStyle name="40% - Accent5 2 6 3 4 5" xfId="36025"/>
    <cellStyle name="40% - Accent5 2 6 3 4 6" xfId="36026"/>
    <cellStyle name="40% - Accent5 2 6 3 4 7" xfId="36027"/>
    <cellStyle name="40% - Accent5 2 6 3 4 8" xfId="36028"/>
    <cellStyle name="40% - Accent5 2 6 3 4 9" xfId="36029"/>
    <cellStyle name="40% - Accent5 2 6 3 5" xfId="36030"/>
    <cellStyle name="40% - Accent5 2 6 3 5 2" xfId="36031"/>
    <cellStyle name="40% - Accent5 2 6 3 5 2 2" xfId="36032"/>
    <cellStyle name="40% - Accent5 2 6 3 5 2 3" xfId="36033"/>
    <cellStyle name="40% - Accent5 2 6 3 5 3" xfId="36034"/>
    <cellStyle name="40% - Accent5 2 6 3 5 3 2" xfId="36035"/>
    <cellStyle name="40% - Accent5 2 6 3 5 4" xfId="36036"/>
    <cellStyle name="40% - Accent5 2 6 3 5 5" xfId="36037"/>
    <cellStyle name="40% - Accent5 2 6 3 5 6" xfId="36038"/>
    <cellStyle name="40% - Accent5 2 6 3 5 7" xfId="36039"/>
    <cellStyle name="40% - Accent5 2 6 3 5 8" xfId="36040"/>
    <cellStyle name="40% - Accent5 2 6 3 5 9" xfId="36041"/>
    <cellStyle name="40% - Accent5 2 6 3 6" xfId="36042"/>
    <cellStyle name="40% - Accent5 2 6 3 6 2" xfId="36043"/>
    <cellStyle name="40% - Accent5 2 6 3 6 3" xfId="36044"/>
    <cellStyle name="40% - Accent5 2 6 3 7" xfId="36045"/>
    <cellStyle name="40% - Accent5 2 6 3 7 2" xfId="36046"/>
    <cellStyle name="40% - Accent5 2 6 3 8" xfId="36047"/>
    <cellStyle name="40% - Accent5 2 6 3 9" xfId="36048"/>
    <cellStyle name="40% - Accent5 2 6 4" xfId="36049"/>
    <cellStyle name="40% - Accent5 2 6 4 10" xfId="36050"/>
    <cellStyle name="40% - Accent5 2 6 4 11" xfId="36051"/>
    <cellStyle name="40% - Accent5 2 6 4 12" xfId="36052"/>
    <cellStyle name="40% - Accent5 2 6 4 2" xfId="36053"/>
    <cellStyle name="40% - Accent5 2 6 4 2 2" xfId="36054"/>
    <cellStyle name="40% - Accent5 2 6 4 2 2 2" xfId="36055"/>
    <cellStyle name="40% - Accent5 2 6 4 2 2 3" xfId="36056"/>
    <cellStyle name="40% - Accent5 2 6 4 2 3" xfId="36057"/>
    <cellStyle name="40% - Accent5 2 6 4 2 3 2" xfId="36058"/>
    <cellStyle name="40% - Accent5 2 6 4 2 4" xfId="36059"/>
    <cellStyle name="40% - Accent5 2 6 4 2 5" xfId="36060"/>
    <cellStyle name="40% - Accent5 2 6 4 2 6" xfId="36061"/>
    <cellStyle name="40% - Accent5 2 6 4 2 7" xfId="36062"/>
    <cellStyle name="40% - Accent5 2 6 4 2 8" xfId="36063"/>
    <cellStyle name="40% - Accent5 2 6 4 2 9" xfId="36064"/>
    <cellStyle name="40% - Accent5 2 6 4 3" xfId="36065"/>
    <cellStyle name="40% - Accent5 2 6 4 3 2" xfId="36066"/>
    <cellStyle name="40% - Accent5 2 6 4 3 2 2" xfId="36067"/>
    <cellStyle name="40% - Accent5 2 6 4 3 2 3" xfId="36068"/>
    <cellStyle name="40% - Accent5 2 6 4 3 3" xfId="36069"/>
    <cellStyle name="40% - Accent5 2 6 4 3 3 2" xfId="36070"/>
    <cellStyle name="40% - Accent5 2 6 4 3 4" xfId="36071"/>
    <cellStyle name="40% - Accent5 2 6 4 3 5" xfId="36072"/>
    <cellStyle name="40% - Accent5 2 6 4 3 6" xfId="36073"/>
    <cellStyle name="40% - Accent5 2 6 4 3 7" xfId="36074"/>
    <cellStyle name="40% - Accent5 2 6 4 3 8" xfId="36075"/>
    <cellStyle name="40% - Accent5 2 6 4 3 9" xfId="36076"/>
    <cellStyle name="40% - Accent5 2 6 4 4" xfId="36077"/>
    <cellStyle name="40% - Accent5 2 6 4 4 2" xfId="36078"/>
    <cellStyle name="40% - Accent5 2 6 4 4 2 2" xfId="36079"/>
    <cellStyle name="40% - Accent5 2 6 4 4 2 3" xfId="36080"/>
    <cellStyle name="40% - Accent5 2 6 4 4 3" xfId="36081"/>
    <cellStyle name="40% - Accent5 2 6 4 4 3 2" xfId="36082"/>
    <cellStyle name="40% - Accent5 2 6 4 4 4" xfId="36083"/>
    <cellStyle name="40% - Accent5 2 6 4 4 5" xfId="36084"/>
    <cellStyle name="40% - Accent5 2 6 4 4 6" xfId="36085"/>
    <cellStyle name="40% - Accent5 2 6 4 4 7" xfId="36086"/>
    <cellStyle name="40% - Accent5 2 6 4 4 8" xfId="36087"/>
    <cellStyle name="40% - Accent5 2 6 4 4 9" xfId="36088"/>
    <cellStyle name="40% - Accent5 2 6 4 5" xfId="36089"/>
    <cellStyle name="40% - Accent5 2 6 4 5 2" xfId="36090"/>
    <cellStyle name="40% - Accent5 2 6 4 5 3" xfId="36091"/>
    <cellStyle name="40% - Accent5 2 6 4 6" xfId="36092"/>
    <cellStyle name="40% - Accent5 2 6 4 6 2" xfId="36093"/>
    <cellStyle name="40% - Accent5 2 6 4 7" xfId="36094"/>
    <cellStyle name="40% - Accent5 2 6 4 8" xfId="36095"/>
    <cellStyle name="40% - Accent5 2 6 4 9" xfId="36096"/>
    <cellStyle name="40% - Accent5 2 6 5" xfId="36097"/>
    <cellStyle name="40% - Accent5 2 6 5 2" xfId="36098"/>
    <cellStyle name="40% - Accent5 2 6 5 2 2" xfId="36099"/>
    <cellStyle name="40% - Accent5 2 6 5 2 3" xfId="36100"/>
    <cellStyle name="40% - Accent5 2 6 5 3" xfId="36101"/>
    <cellStyle name="40% - Accent5 2 6 5 3 2" xfId="36102"/>
    <cellStyle name="40% - Accent5 2 6 5 4" xfId="36103"/>
    <cellStyle name="40% - Accent5 2 6 5 5" xfId="36104"/>
    <cellStyle name="40% - Accent5 2 6 5 6" xfId="36105"/>
    <cellStyle name="40% - Accent5 2 6 5 7" xfId="36106"/>
    <cellStyle name="40% - Accent5 2 6 5 8" xfId="36107"/>
    <cellStyle name="40% - Accent5 2 6 5 9" xfId="36108"/>
    <cellStyle name="40% - Accent5 2 6 6" xfId="36109"/>
    <cellStyle name="40% - Accent5 2 6 6 2" xfId="36110"/>
    <cellStyle name="40% - Accent5 2 6 6 2 2" xfId="36111"/>
    <cellStyle name="40% - Accent5 2 6 6 2 3" xfId="36112"/>
    <cellStyle name="40% - Accent5 2 6 6 3" xfId="36113"/>
    <cellStyle name="40% - Accent5 2 6 6 3 2" xfId="36114"/>
    <cellStyle name="40% - Accent5 2 6 6 4" xfId="36115"/>
    <cellStyle name="40% - Accent5 2 6 6 5" xfId="36116"/>
    <cellStyle name="40% - Accent5 2 6 6 6" xfId="36117"/>
    <cellStyle name="40% - Accent5 2 6 6 7" xfId="36118"/>
    <cellStyle name="40% - Accent5 2 6 6 8" xfId="36119"/>
    <cellStyle name="40% - Accent5 2 6 6 9" xfId="36120"/>
    <cellStyle name="40% - Accent5 2 6 7" xfId="36121"/>
    <cellStyle name="40% - Accent5 2 6 7 2" xfId="36122"/>
    <cellStyle name="40% - Accent5 2 6 7 2 2" xfId="36123"/>
    <cellStyle name="40% - Accent5 2 6 7 2 3" xfId="36124"/>
    <cellStyle name="40% - Accent5 2 6 7 3" xfId="36125"/>
    <cellStyle name="40% - Accent5 2 6 7 3 2" xfId="36126"/>
    <cellStyle name="40% - Accent5 2 6 7 4" xfId="36127"/>
    <cellStyle name="40% - Accent5 2 6 7 5" xfId="36128"/>
    <cellStyle name="40% - Accent5 2 6 7 6" xfId="36129"/>
    <cellStyle name="40% - Accent5 2 6 7 7" xfId="36130"/>
    <cellStyle name="40% - Accent5 2 6 7 8" xfId="36131"/>
    <cellStyle name="40% - Accent5 2 6 7 9" xfId="36132"/>
    <cellStyle name="40% - Accent5 2 6 8" xfId="36133"/>
    <cellStyle name="40% - Accent5 2 6 8 2" xfId="36134"/>
    <cellStyle name="40% - Accent5 2 6 8 3" xfId="36135"/>
    <cellStyle name="40% - Accent5 2 6 9" xfId="36136"/>
    <cellStyle name="40% - Accent5 2 6 9 2" xfId="36137"/>
    <cellStyle name="40% - Accent5 2 7" xfId="36138"/>
    <cellStyle name="40% - Accent5 2 7 10" xfId="36139"/>
    <cellStyle name="40% - Accent5 2 7 11" xfId="36140"/>
    <cellStyle name="40% - Accent5 2 7 12" xfId="36141"/>
    <cellStyle name="40% - Accent5 2 7 13" xfId="36142"/>
    <cellStyle name="40% - Accent5 2 7 2" xfId="36143"/>
    <cellStyle name="40% - Accent5 2 7 2 10" xfId="36144"/>
    <cellStyle name="40% - Accent5 2 7 2 11" xfId="36145"/>
    <cellStyle name="40% - Accent5 2 7 2 12" xfId="36146"/>
    <cellStyle name="40% - Accent5 2 7 2 2" xfId="36147"/>
    <cellStyle name="40% - Accent5 2 7 2 2 2" xfId="36148"/>
    <cellStyle name="40% - Accent5 2 7 2 2 2 2" xfId="36149"/>
    <cellStyle name="40% - Accent5 2 7 2 2 2 3" xfId="36150"/>
    <cellStyle name="40% - Accent5 2 7 2 2 3" xfId="36151"/>
    <cellStyle name="40% - Accent5 2 7 2 2 3 2" xfId="36152"/>
    <cellStyle name="40% - Accent5 2 7 2 2 4" xfId="36153"/>
    <cellStyle name="40% - Accent5 2 7 2 2 5" xfId="36154"/>
    <cellStyle name="40% - Accent5 2 7 2 2 6" xfId="36155"/>
    <cellStyle name="40% - Accent5 2 7 2 2 7" xfId="36156"/>
    <cellStyle name="40% - Accent5 2 7 2 2 8" xfId="36157"/>
    <cellStyle name="40% - Accent5 2 7 2 2 9" xfId="36158"/>
    <cellStyle name="40% - Accent5 2 7 2 3" xfId="36159"/>
    <cellStyle name="40% - Accent5 2 7 2 3 2" xfId="36160"/>
    <cellStyle name="40% - Accent5 2 7 2 3 2 2" xfId="36161"/>
    <cellStyle name="40% - Accent5 2 7 2 3 2 3" xfId="36162"/>
    <cellStyle name="40% - Accent5 2 7 2 3 3" xfId="36163"/>
    <cellStyle name="40% - Accent5 2 7 2 3 3 2" xfId="36164"/>
    <cellStyle name="40% - Accent5 2 7 2 3 4" xfId="36165"/>
    <cellStyle name="40% - Accent5 2 7 2 3 5" xfId="36166"/>
    <cellStyle name="40% - Accent5 2 7 2 3 6" xfId="36167"/>
    <cellStyle name="40% - Accent5 2 7 2 3 7" xfId="36168"/>
    <cellStyle name="40% - Accent5 2 7 2 3 8" xfId="36169"/>
    <cellStyle name="40% - Accent5 2 7 2 3 9" xfId="36170"/>
    <cellStyle name="40% - Accent5 2 7 2 4" xfId="36171"/>
    <cellStyle name="40% - Accent5 2 7 2 4 2" xfId="36172"/>
    <cellStyle name="40% - Accent5 2 7 2 4 2 2" xfId="36173"/>
    <cellStyle name="40% - Accent5 2 7 2 4 2 3" xfId="36174"/>
    <cellStyle name="40% - Accent5 2 7 2 4 3" xfId="36175"/>
    <cellStyle name="40% - Accent5 2 7 2 4 3 2" xfId="36176"/>
    <cellStyle name="40% - Accent5 2 7 2 4 4" xfId="36177"/>
    <cellStyle name="40% - Accent5 2 7 2 4 5" xfId="36178"/>
    <cellStyle name="40% - Accent5 2 7 2 4 6" xfId="36179"/>
    <cellStyle name="40% - Accent5 2 7 2 4 7" xfId="36180"/>
    <cellStyle name="40% - Accent5 2 7 2 4 8" xfId="36181"/>
    <cellStyle name="40% - Accent5 2 7 2 4 9" xfId="36182"/>
    <cellStyle name="40% - Accent5 2 7 2 5" xfId="36183"/>
    <cellStyle name="40% - Accent5 2 7 2 5 2" xfId="36184"/>
    <cellStyle name="40% - Accent5 2 7 2 5 3" xfId="36185"/>
    <cellStyle name="40% - Accent5 2 7 2 6" xfId="36186"/>
    <cellStyle name="40% - Accent5 2 7 2 6 2" xfId="36187"/>
    <cellStyle name="40% - Accent5 2 7 2 7" xfId="36188"/>
    <cellStyle name="40% - Accent5 2 7 2 8" xfId="36189"/>
    <cellStyle name="40% - Accent5 2 7 2 9" xfId="36190"/>
    <cellStyle name="40% - Accent5 2 7 3" xfId="36191"/>
    <cellStyle name="40% - Accent5 2 7 3 2" xfId="36192"/>
    <cellStyle name="40% - Accent5 2 7 3 2 2" xfId="36193"/>
    <cellStyle name="40% - Accent5 2 7 3 2 3" xfId="36194"/>
    <cellStyle name="40% - Accent5 2 7 3 3" xfId="36195"/>
    <cellStyle name="40% - Accent5 2 7 3 3 2" xfId="36196"/>
    <cellStyle name="40% - Accent5 2 7 3 4" xfId="36197"/>
    <cellStyle name="40% - Accent5 2 7 3 5" xfId="36198"/>
    <cellStyle name="40% - Accent5 2 7 3 6" xfId="36199"/>
    <cellStyle name="40% - Accent5 2 7 3 7" xfId="36200"/>
    <cellStyle name="40% - Accent5 2 7 3 8" xfId="36201"/>
    <cellStyle name="40% - Accent5 2 7 3 9" xfId="36202"/>
    <cellStyle name="40% - Accent5 2 7 4" xfId="36203"/>
    <cellStyle name="40% - Accent5 2 7 4 2" xfId="36204"/>
    <cellStyle name="40% - Accent5 2 7 4 2 2" xfId="36205"/>
    <cellStyle name="40% - Accent5 2 7 4 2 3" xfId="36206"/>
    <cellStyle name="40% - Accent5 2 7 4 3" xfId="36207"/>
    <cellStyle name="40% - Accent5 2 7 4 3 2" xfId="36208"/>
    <cellStyle name="40% - Accent5 2 7 4 4" xfId="36209"/>
    <cellStyle name="40% - Accent5 2 7 4 5" xfId="36210"/>
    <cellStyle name="40% - Accent5 2 7 4 6" xfId="36211"/>
    <cellStyle name="40% - Accent5 2 7 4 7" xfId="36212"/>
    <cellStyle name="40% - Accent5 2 7 4 8" xfId="36213"/>
    <cellStyle name="40% - Accent5 2 7 4 9" xfId="36214"/>
    <cellStyle name="40% - Accent5 2 7 5" xfId="36215"/>
    <cellStyle name="40% - Accent5 2 7 5 2" xfId="36216"/>
    <cellStyle name="40% - Accent5 2 7 5 2 2" xfId="36217"/>
    <cellStyle name="40% - Accent5 2 7 5 2 3" xfId="36218"/>
    <cellStyle name="40% - Accent5 2 7 5 3" xfId="36219"/>
    <cellStyle name="40% - Accent5 2 7 5 3 2" xfId="36220"/>
    <cellStyle name="40% - Accent5 2 7 5 4" xfId="36221"/>
    <cellStyle name="40% - Accent5 2 7 5 5" xfId="36222"/>
    <cellStyle name="40% - Accent5 2 7 5 6" xfId="36223"/>
    <cellStyle name="40% - Accent5 2 7 5 7" xfId="36224"/>
    <cellStyle name="40% - Accent5 2 7 5 8" xfId="36225"/>
    <cellStyle name="40% - Accent5 2 7 5 9" xfId="36226"/>
    <cellStyle name="40% - Accent5 2 7 6" xfId="36227"/>
    <cellStyle name="40% - Accent5 2 7 6 2" xfId="36228"/>
    <cellStyle name="40% - Accent5 2 7 6 3" xfId="36229"/>
    <cellStyle name="40% - Accent5 2 7 7" xfId="36230"/>
    <cellStyle name="40% - Accent5 2 7 7 2" xfId="36231"/>
    <cellStyle name="40% - Accent5 2 7 8" xfId="36232"/>
    <cellStyle name="40% - Accent5 2 7 9" xfId="36233"/>
    <cellStyle name="40% - Accent5 2 8" xfId="36234"/>
    <cellStyle name="40% - Accent5 2 8 10" xfId="36235"/>
    <cellStyle name="40% - Accent5 2 8 11" xfId="36236"/>
    <cellStyle name="40% - Accent5 2 8 12" xfId="36237"/>
    <cellStyle name="40% - Accent5 2 8 13" xfId="36238"/>
    <cellStyle name="40% - Accent5 2 8 2" xfId="36239"/>
    <cellStyle name="40% - Accent5 2 8 2 10" xfId="36240"/>
    <cellStyle name="40% - Accent5 2 8 2 11" xfId="36241"/>
    <cellStyle name="40% - Accent5 2 8 2 12" xfId="36242"/>
    <cellStyle name="40% - Accent5 2 8 2 2" xfId="36243"/>
    <cellStyle name="40% - Accent5 2 8 2 2 2" xfId="36244"/>
    <cellStyle name="40% - Accent5 2 8 2 2 2 2" xfId="36245"/>
    <cellStyle name="40% - Accent5 2 8 2 2 2 3" xfId="36246"/>
    <cellStyle name="40% - Accent5 2 8 2 2 3" xfId="36247"/>
    <cellStyle name="40% - Accent5 2 8 2 2 3 2" xfId="36248"/>
    <cellStyle name="40% - Accent5 2 8 2 2 4" xfId="36249"/>
    <cellStyle name="40% - Accent5 2 8 2 2 5" xfId="36250"/>
    <cellStyle name="40% - Accent5 2 8 2 2 6" xfId="36251"/>
    <cellStyle name="40% - Accent5 2 8 2 2 7" xfId="36252"/>
    <cellStyle name="40% - Accent5 2 8 2 2 8" xfId="36253"/>
    <cellStyle name="40% - Accent5 2 8 2 2 9" xfId="36254"/>
    <cellStyle name="40% - Accent5 2 8 2 3" xfId="36255"/>
    <cellStyle name="40% - Accent5 2 8 2 3 2" xfId="36256"/>
    <cellStyle name="40% - Accent5 2 8 2 3 2 2" xfId="36257"/>
    <cellStyle name="40% - Accent5 2 8 2 3 2 3" xfId="36258"/>
    <cellStyle name="40% - Accent5 2 8 2 3 3" xfId="36259"/>
    <cellStyle name="40% - Accent5 2 8 2 3 3 2" xfId="36260"/>
    <cellStyle name="40% - Accent5 2 8 2 3 4" xfId="36261"/>
    <cellStyle name="40% - Accent5 2 8 2 3 5" xfId="36262"/>
    <cellStyle name="40% - Accent5 2 8 2 3 6" xfId="36263"/>
    <cellStyle name="40% - Accent5 2 8 2 3 7" xfId="36264"/>
    <cellStyle name="40% - Accent5 2 8 2 3 8" xfId="36265"/>
    <cellStyle name="40% - Accent5 2 8 2 3 9" xfId="36266"/>
    <cellStyle name="40% - Accent5 2 8 2 4" xfId="36267"/>
    <cellStyle name="40% - Accent5 2 8 2 4 2" xfId="36268"/>
    <cellStyle name="40% - Accent5 2 8 2 4 2 2" xfId="36269"/>
    <cellStyle name="40% - Accent5 2 8 2 4 2 3" xfId="36270"/>
    <cellStyle name="40% - Accent5 2 8 2 4 3" xfId="36271"/>
    <cellStyle name="40% - Accent5 2 8 2 4 3 2" xfId="36272"/>
    <cellStyle name="40% - Accent5 2 8 2 4 4" xfId="36273"/>
    <cellStyle name="40% - Accent5 2 8 2 4 5" xfId="36274"/>
    <cellStyle name="40% - Accent5 2 8 2 4 6" xfId="36275"/>
    <cellStyle name="40% - Accent5 2 8 2 4 7" xfId="36276"/>
    <cellStyle name="40% - Accent5 2 8 2 4 8" xfId="36277"/>
    <cellStyle name="40% - Accent5 2 8 2 4 9" xfId="36278"/>
    <cellStyle name="40% - Accent5 2 8 2 5" xfId="36279"/>
    <cellStyle name="40% - Accent5 2 8 2 5 2" xfId="36280"/>
    <cellStyle name="40% - Accent5 2 8 2 5 3" xfId="36281"/>
    <cellStyle name="40% - Accent5 2 8 2 6" xfId="36282"/>
    <cellStyle name="40% - Accent5 2 8 2 6 2" xfId="36283"/>
    <cellStyle name="40% - Accent5 2 8 2 7" xfId="36284"/>
    <cellStyle name="40% - Accent5 2 8 2 8" xfId="36285"/>
    <cellStyle name="40% - Accent5 2 8 2 9" xfId="36286"/>
    <cellStyle name="40% - Accent5 2 8 3" xfId="36287"/>
    <cellStyle name="40% - Accent5 2 8 3 2" xfId="36288"/>
    <cellStyle name="40% - Accent5 2 8 3 2 2" xfId="36289"/>
    <cellStyle name="40% - Accent5 2 8 3 2 3" xfId="36290"/>
    <cellStyle name="40% - Accent5 2 8 3 3" xfId="36291"/>
    <cellStyle name="40% - Accent5 2 8 3 3 2" xfId="36292"/>
    <cellStyle name="40% - Accent5 2 8 3 4" xfId="36293"/>
    <cellStyle name="40% - Accent5 2 8 3 5" xfId="36294"/>
    <cellStyle name="40% - Accent5 2 8 3 6" xfId="36295"/>
    <cellStyle name="40% - Accent5 2 8 3 7" xfId="36296"/>
    <cellStyle name="40% - Accent5 2 8 3 8" xfId="36297"/>
    <cellStyle name="40% - Accent5 2 8 3 9" xfId="36298"/>
    <cellStyle name="40% - Accent5 2 8 4" xfId="36299"/>
    <cellStyle name="40% - Accent5 2 8 4 2" xfId="36300"/>
    <cellStyle name="40% - Accent5 2 8 4 2 2" xfId="36301"/>
    <cellStyle name="40% - Accent5 2 8 4 2 3" xfId="36302"/>
    <cellStyle name="40% - Accent5 2 8 4 3" xfId="36303"/>
    <cellStyle name="40% - Accent5 2 8 4 3 2" xfId="36304"/>
    <cellStyle name="40% - Accent5 2 8 4 4" xfId="36305"/>
    <cellStyle name="40% - Accent5 2 8 4 5" xfId="36306"/>
    <cellStyle name="40% - Accent5 2 8 4 6" xfId="36307"/>
    <cellStyle name="40% - Accent5 2 8 4 7" xfId="36308"/>
    <cellStyle name="40% - Accent5 2 8 4 8" xfId="36309"/>
    <cellStyle name="40% - Accent5 2 8 4 9" xfId="36310"/>
    <cellStyle name="40% - Accent5 2 8 5" xfId="36311"/>
    <cellStyle name="40% - Accent5 2 8 5 2" xfId="36312"/>
    <cellStyle name="40% - Accent5 2 8 5 2 2" xfId="36313"/>
    <cellStyle name="40% - Accent5 2 8 5 2 3" xfId="36314"/>
    <cellStyle name="40% - Accent5 2 8 5 3" xfId="36315"/>
    <cellStyle name="40% - Accent5 2 8 5 3 2" xfId="36316"/>
    <cellStyle name="40% - Accent5 2 8 5 4" xfId="36317"/>
    <cellStyle name="40% - Accent5 2 8 5 5" xfId="36318"/>
    <cellStyle name="40% - Accent5 2 8 5 6" xfId="36319"/>
    <cellStyle name="40% - Accent5 2 8 5 7" xfId="36320"/>
    <cellStyle name="40% - Accent5 2 8 5 8" xfId="36321"/>
    <cellStyle name="40% - Accent5 2 8 5 9" xfId="36322"/>
    <cellStyle name="40% - Accent5 2 8 6" xfId="36323"/>
    <cellStyle name="40% - Accent5 2 8 6 2" xfId="36324"/>
    <cellStyle name="40% - Accent5 2 8 6 3" xfId="36325"/>
    <cellStyle name="40% - Accent5 2 8 7" xfId="36326"/>
    <cellStyle name="40% - Accent5 2 8 7 2" xfId="36327"/>
    <cellStyle name="40% - Accent5 2 8 8" xfId="36328"/>
    <cellStyle name="40% - Accent5 2 8 9" xfId="36329"/>
    <cellStyle name="40% - Accent5 2 9" xfId="36330"/>
    <cellStyle name="40% - Accent5 2 9 10" xfId="36331"/>
    <cellStyle name="40% - Accent5 2 9 11" xfId="36332"/>
    <cellStyle name="40% - Accent5 2 9 12" xfId="36333"/>
    <cellStyle name="40% - Accent5 2 9 2" xfId="36334"/>
    <cellStyle name="40% - Accent5 2 9 2 2" xfId="36335"/>
    <cellStyle name="40% - Accent5 2 9 2 2 2" xfId="36336"/>
    <cellStyle name="40% - Accent5 2 9 2 2 3" xfId="36337"/>
    <cellStyle name="40% - Accent5 2 9 2 3" xfId="36338"/>
    <cellStyle name="40% - Accent5 2 9 2 3 2" xfId="36339"/>
    <cellStyle name="40% - Accent5 2 9 2 4" xfId="36340"/>
    <cellStyle name="40% - Accent5 2 9 2 5" xfId="36341"/>
    <cellStyle name="40% - Accent5 2 9 2 6" xfId="36342"/>
    <cellStyle name="40% - Accent5 2 9 2 7" xfId="36343"/>
    <cellStyle name="40% - Accent5 2 9 2 8" xfId="36344"/>
    <cellStyle name="40% - Accent5 2 9 2 9" xfId="36345"/>
    <cellStyle name="40% - Accent5 2 9 3" xfId="36346"/>
    <cellStyle name="40% - Accent5 2 9 3 2" xfId="36347"/>
    <cellStyle name="40% - Accent5 2 9 3 2 2" xfId="36348"/>
    <cellStyle name="40% - Accent5 2 9 3 2 3" xfId="36349"/>
    <cellStyle name="40% - Accent5 2 9 3 3" xfId="36350"/>
    <cellStyle name="40% - Accent5 2 9 3 3 2" xfId="36351"/>
    <cellStyle name="40% - Accent5 2 9 3 4" xfId="36352"/>
    <cellStyle name="40% - Accent5 2 9 3 5" xfId="36353"/>
    <cellStyle name="40% - Accent5 2 9 3 6" xfId="36354"/>
    <cellStyle name="40% - Accent5 2 9 3 7" xfId="36355"/>
    <cellStyle name="40% - Accent5 2 9 3 8" xfId="36356"/>
    <cellStyle name="40% - Accent5 2 9 3 9" xfId="36357"/>
    <cellStyle name="40% - Accent5 2 9 4" xfId="36358"/>
    <cellStyle name="40% - Accent5 2 9 4 2" xfId="36359"/>
    <cellStyle name="40% - Accent5 2 9 4 2 2" xfId="36360"/>
    <cellStyle name="40% - Accent5 2 9 4 2 3" xfId="36361"/>
    <cellStyle name="40% - Accent5 2 9 4 3" xfId="36362"/>
    <cellStyle name="40% - Accent5 2 9 4 3 2" xfId="36363"/>
    <cellStyle name="40% - Accent5 2 9 4 4" xfId="36364"/>
    <cellStyle name="40% - Accent5 2 9 4 5" xfId="36365"/>
    <cellStyle name="40% - Accent5 2 9 4 6" xfId="36366"/>
    <cellStyle name="40% - Accent5 2 9 4 7" xfId="36367"/>
    <cellStyle name="40% - Accent5 2 9 4 8" xfId="36368"/>
    <cellStyle name="40% - Accent5 2 9 4 9" xfId="36369"/>
    <cellStyle name="40% - Accent5 2 9 5" xfId="36370"/>
    <cellStyle name="40% - Accent5 2 9 5 2" xfId="36371"/>
    <cellStyle name="40% - Accent5 2 9 5 3" xfId="36372"/>
    <cellStyle name="40% - Accent5 2 9 6" xfId="36373"/>
    <cellStyle name="40% - Accent5 2 9 6 2" xfId="36374"/>
    <cellStyle name="40% - Accent5 2 9 7" xfId="36375"/>
    <cellStyle name="40% - Accent5 2 9 8" xfId="36376"/>
    <cellStyle name="40% - Accent5 2 9 9" xfId="36377"/>
    <cellStyle name="40% - Accent5 3" xfId="36378"/>
    <cellStyle name="40% - Accent5 3 10" xfId="36379"/>
    <cellStyle name="40% - Accent5 3 10 2" xfId="36380"/>
    <cellStyle name="40% - Accent5 3 10 2 2" xfId="36381"/>
    <cellStyle name="40% - Accent5 3 10 2 3" xfId="36382"/>
    <cellStyle name="40% - Accent5 3 10 3" xfId="36383"/>
    <cellStyle name="40% - Accent5 3 10 3 2" xfId="36384"/>
    <cellStyle name="40% - Accent5 3 10 4" xfId="36385"/>
    <cellStyle name="40% - Accent5 3 10 5" xfId="36386"/>
    <cellStyle name="40% - Accent5 3 10 6" xfId="36387"/>
    <cellStyle name="40% - Accent5 3 10 7" xfId="36388"/>
    <cellStyle name="40% - Accent5 3 10 8" xfId="36389"/>
    <cellStyle name="40% - Accent5 3 10 9" xfId="36390"/>
    <cellStyle name="40% - Accent5 3 11" xfId="36391"/>
    <cellStyle name="40% - Accent5 3 11 2" xfId="36392"/>
    <cellStyle name="40% - Accent5 3 11 2 2" xfId="36393"/>
    <cellStyle name="40% - Accent5 3 11 2 3" xfId="36394"/>
    <cellStyle name="40% - Accent5 3 11 3" xfId="36395"/>
    <cellStyle name="40% - Accent5 3 11 3 2" xfId="36396"/>
    <cellStyle name="40% - Accent5 3 11 4" xfId="36397"/>
    <cellStyle name="40% - Accent5 3 11 5" xfId="36398"/>
    <cellStyle name="40% - Accent5 3 11 6" xfId="36399"/>
    <cellStyle name="40% - Accent5 3 11 7" xfId="36400"/>
    <cellStyle name="40% - Accent5 3 11 8" xfId="36401"/>
    <cellStyle name="40% - Accent5 3 11 9" xfId="36402"/>
    <cellStyle name="40% - Accent5 3 12" xfId="36403"/>
    <cellStyle name="40% - Accent5 3 12 2" xfId="36404"/>
    <cellStyle name="40% - Accent5 3 12 2 2" xfId="36405"/>
    <cellStyle name="40% - Accent5 3 12 2 3" xfId="36406"/>
    <cellStyle name="40% - Accent5 3 12 3" xfId="36407"/>
    <cellStyle name="40% - Accent5 3 12 3 2" xfId="36408"/>
    <cellStyle name="40% - Accent5 3 12 4" xfId="36409"/>
    <cellStyle name="40% - Accent5 3 12 5" xfId="36410"/>
    <cellStyle name="40% - Accent5 3 12 6" xfId="36411"/>
    <cellStyle name="40% - Accent5 3 12 7" xfId="36412"/>
    <cellStyle name="40% - Accent5 3 12 8" xfId="36413"/>
    <cellStyle name="40% - Accent5 3 12 9" xfId="36414"/>
    <cellStyle name="40% - Accent5 3 13" xfId="36415"/>
    <cellStyle name="40% - Accent5 3 13 2" xfId="36416"/>
    <cellStyle name="40% - Accent5 3 14" xfId="36417"/>
    <cellStyle name="40% - Accent5 3 14 2" xfId="36418"/>
    <cellStyle name="40% - Accent5 3 15" xfId="36419"/>
    <cellStyle name="40% - Accent5 3 16" xfId="36420"/>
    <cellStyle name="40% - Accent5 3 17" xfId="36421"/>
    <cellStyle name="40% - Accent5 3 18" xfId="36422"/>
    <cellStyle name="40% - Accent5 3 19" xfId="36423"/>
    <cellStyle name="40% - Accent5 3 2" xfId="36424"/>
    <cellStyle name="40% - Accent5 3 2 10" xfId="36425"/>
    <cellStyle name="40% - Accent5 3 2 11" xfId="36426"/>
    <cellStyle name="40% - Accent5 3 2 12" xfId="36427"/>
    <cellStyle name="40% - Accent5 3 2 13" xfId="36428"/>
    <cellStyle name="40% - Accent5 3 2 14" xfId="36429"/>
    <cellStyle name="40% - Accent5 3 2 15" xfId="36430"/>
    <cellStyle name="40% - Accent5 3 2 2" xfId="36431"/>
    <cellStyle name="40% - Accent5 3 2 2 10" xfId="36432"/>
    <cellStyle name="40% - Accent5 3 2 2 11" xfId="36433"/>
    <cellStyle name="40% - Accent5 3 2 2 12" xfId="36434"/>
    <cellStyle name="40% - Accent5 3 2 2 13" xfId="36435"/>
    <cellStyle name="40% - Accent5 3 2 2 2" xfId="36436"/>
    <cellStyle name="40% - Accent5 3 2 2 2 10" xfId="36437"/>
    <cellStyle name="40% - Accent5 3 2 2 2 11" xfId="36438"/>
    <cellStyle name="40% - Accent5 3 2 2 2 12" xfId="36439"/>
    <cellStyle name="40% - Accent5 3 2 2 2 2" xfId="36440"/>
    <cellStyle name="40% - Accent5 3 2 2 2 2 2" xfId="36441"/>
    <cellStyle name="40% - Accent5 3 2 2 2 2 2 2" xfId="36442"/>
    <cellStyle name="40% - Accent5 3 2 2 2 2 2 3" xfId="36443"/>
    <cellStyle name="40% - Accent5 3 2 2 2 2 3" xfId="36444"/>
    <cellStyle name="40% - Accent5 3 2 2 2 2 3 2" xfId="36445"/>
    <cellStyle name="40% - Accent5 3 2 2 2 2 4" xfId="36446"/>
    <cellStyle name="40% - Accent5 3 2 2 2 2 5" xfId="36447"/>
    <cellStyle name="40% - Accent5 3 2 2 2 2 6" xfId="36448"/>
    <cellStyle name="40% - Accent5 3 2 2 2 2 7" xfId="36449"/>
    <cellStyle name="40% - Accent5 3 2 2 2 2 8" xfId="36450"/>
    <cellStyle name="40% - Accent5 3 2 2 2 2 9" xfId="36451"/>
    <cellStyle name="40% - Accent5 3 2 2 2 3" xfId="36452"/>
    <cellStyle name="40% - Accent5 3 2 2 2 3 2" xfId="36453"/>
    <cellStyle name="40% - Accent5 3 2 2 2 3 2 2" xfId="36454"/>
    <cellStyle name="40% - Accent5 3 2 2 2 3 2 3" xfId="36455"/>
    <cellStyle name="40% - Accent5 3 2 2 2 3 3" xfId="36456"/>
    <cellStyle name="40% - Accent5 3 2 2 2 3 3 2" xfId="36457"/>
    <cellStyle name="40% - Accent5 3 2 2 2 3 4" xfId="36458"/>
    <cellStyle name="40% - Accent5 3 2 2 2 3 5" xfId="36459"/>
    <cellStyle name="40% - Accent5 3 2 2 2 3 6" xfId="36460"/>
    <cellStyle name="40% - Accent5 3 2 2 2 3 7" xfId="36461"/>
    <cellStyle name="40% - Accent5 3 2 2 2 3 8" xfId="36462"/>
    <cellStyle name="40% - Accent5 3 2 2 2 3 9" xfId="36463"/>
    <cellStyle name="40% - Accent5 3 2 2 2 4" xfId="36464"/>
    <cellStyle name="40% - Accent5 3 2 2 2 4 2" xfId="36465"/>
    <cellStyle name="40% - Accent5 3 2 2 2 4 2 2" xfId="36466"/>
    <cellStyle name="40% - Accent5 3 2 2 2 4 2 3" xfId="36467"/>
    <cellStyle name="40% - Accent5 3 2 2 2 4 3" xfId="36468"/>
    <cellStyle name="40% - Accent5 3 2 2 2 4 3 2" xfId="36469"/>
    <cellStyle name="40% - Accent5 3 2 2 2 4 4" xfId="36470"/>
    <cellStyle name="40% - Accent5 3 2 2 2 4 5" xfId="36471"/>
    <cellStyle name="40% - Accent5 3 2 2 2 4 6" xfId="36472"/>
    <cellStyle name="40% - Accent5 3 2 2 2 4 7" xfId="36473"/>
    <cellStyle name="40% - Accent5 3 2 2 2 4 8" xfId="36474"/>
    <cellStyle name="40% - Accent5 3 2 2 2 4 9" xfId="36475"/>
    <cellStyle name="40% - Accent5 3 2 2 2 5" xfId="36476"/>
    <cellStyle name="40% - Accent5 3 2 2 2 5 2" xfId="36477"/>
    <cellStyle name="40% - Accent5 3 2 2 2 5 3" xfId="36478"/>
    <cellStyle name="40% - Accent5 3 2 2 2 6" xfId="36479"/>
    <cellStyle name="40% - Accent5 3 2 2 2 6 2" xfId="36480"/>
    <cellStyle name="40% - Accent5 3 2 2 2 7" xfId="36481"/>
    <cellStyle name="40% - Accent5 3 2 2 2 8" xfId="36482"/>
    <cellStyle name="40% - Accent5 3 2 2 2 9" xfId="36483"/>
    <cellStyle name="40% - Accent5 3 2 2 3" xfId="36484"/>
    <cellStyle name="40% - Accent5 3 2 2 3 2" xfId="36485"/>
    <cellStyle name="40% - Accent5 3 2 2 3 2 2" xfId="36486"/>
    <cellStyle name="40% - Accent5 3 2 2 3 2 3" xfId="36487"/>
    <cellStyle name="40% - Accent5 3 2 2 3 3" xfId="36488"/>
    <cellStyle name="40% - Accent5 3 2 2 3 3 2" xfId="36489"/>
    <cellStyle name="40% - Accent5 3 2 2 3 4" xfId="36490"/>
    <cellStyle name="40% - Accent5 3 2 2 3 5" xfId="36491"/>
    <cellStyle name="40% - Accent5 3 2 2 3 6" xfId="36492"/>
    <cellStyle name="40% - Accent5 3 2 2 3 7" xfId="36493"/>
    <cellStyle name="40% - Accent5 3 2 2 3 8" xfId="36494"/>
    <cellStyle name="40% - Accent5 3 2 2 3 9" xfId="36495"/>
    <cellStyle name="40% - Accent5 3 2 2 4" xfId="36496"/>
    <cellStyle name="40% - Accent5 3 2 2 4 2" xfId="36497"/>
    <cellStyle name="40% - Accent5 3 2 2 4 2 2" xfId="36498"/>
    <cellStyle name="40% - Accent5 3 2 2 4 2 3" xfId="36499"/>
    <cellStyle name="40% - Accent5 3 2 2 4 3" xfId="36500"/>
    <cellStyle name="40% - Accent5 3 2 2 4 3 2" xfId="36501"/>
    <cellStyle name="40% - Accent5 3 2 2 4 4" xfId="36502"/>
    <cellStyle name="40% - Accent5 3 2 2 4 5" xfId="36503"/>
    <cellStyle name="40% - Accent5 3 2 2 4 6" xfId="36504"/>
    <cellStyle name="40% - Accent5 3 2 2 4 7" xfId="36505"/>
    <cellStyle name="40% - Accent5 3 2 2 4 8" xfId="36506"/>
    <cellStyle name="40% - Accent5 3 2 2 4 9" xfId="36507"/>
    <cellStyle name="40% - Accent5 3 2 2 5" xfId="36508"/>
    <cellStyle name="40% - Accent5 3 2 2 5 2" xfId="36509"/>
    <cellStyle name="40% - Accent5 3 2 2 5 2 2" xfId="36510"/>
    <cellStyle name="40% - Accent5 3 2 2 5 2 3" xfId="36511"/>
    <cellStyle name="40% - Accent5 3 2 2 5 3" xfId="36512"/>
    <cellStyle name="40% - Accent5 3 2 2 5 3 2" xfId="36513"/>
    <cellStyle name="40% - Accent5 3 2 2 5 4" xfId="36514"/>
    <cellStyle name="40% - Accent5 3 2 2 5 5" xfId="36515"/>
    <cellStyle name="40% - Accent5 3 2 2 5 6" xfId="36516"/>
    <cellStyle name="40% - Accent5 3 2 2 5 7" xfId="36517"/>
    <cellStyle name="40% - Accent5 3 2 2 5 8" xfId="36518"/>
    <cellStyle name="40% - Accent5 3 2 2 5 9" xfId="36519"/>
    <cellStyle name="40% - Accent5 3 2 2 6" xfId="36520"/>
    <cellStyle name="40% - Accent5 3 2 2 6 2" xfId="36521"/>
    <cellStyle name="40% - Accent5 3 2 2 6 3" xfId="36522"/>
    <cellStyle name="40% - Accent5 3 2 2 7" xfId="36523"/>
    <cellStyle name="40% - Accent5 3 2 2 7 2" xfId="36524"/>
    <cellStyle name="40% - Accent5 3 2 2 8" xfId="36525"/>
    <cellStyle name="40% - Accent5 3 2 2 9" xfId="36526"/>
    <cellStyle name="40% - Accent5 3 2 3" xfId="36527"/>
    <cellStyle name="40% - Accent5 3 2 3 10" xfId="36528"/>
    <cellStyle name="40% - Accent5 3 2 3 11" xfId="36529"/>
    <cellStyle name="40% - Accent5 3 2 3 12" xfId="36530"/>
    <cellStyle name="40% - Accent5 3 2 3 13" xfId="36531"/>
    <cellStyle name="40% - Accent5 3 2 3 2" xfId="36532"/>
    <cellStyle name="40% - Accent5 3 2 3 2 10" xfId="36533"/>
    <cellStyle name="40% - Accent5 3 2 3 2 11" xfId="36534"/>
    <cellStyle name="40% - Accent5 3 2 3 2 12" xfId="36535"/>
    <cellStyle name="40% - Accent5 3 2 3 2 2" xfId="36536"/>
    <cellStyle name="40% - Accent5 3 2 3 2 2 2" xfId="36537"/>
    <cellStyle name="40% - Accent5 3 2 3 2 2 2 2" xfId="36538"/>
    <cellStyle name="40% - Accent5 3 2 3 2 2 2 3" xfId="36539"/>
    <cellStyle name="40% - Accent5 3 2 3 2 2 3" xfId="36540"/>
    <cellStyle name="40% - Accent5 3 2 3 2 2 3 2" xfId="36541"/>
    <cellStyle name="40% - Accent5 3 2 3 2 2 4" xfId="36542"/>
    <cellStyle name="40% - Accent5 3 2 3 2 2 5" xfId="36543"/>
    <cellStyle name="40% - Accent5 3 2 3 2 2 6" xfId="36544"/>
    <cellStyle name="40% - Accent5 3 2 3 2 2 7" xfId="36545"/>
    <cellStyle name="40% - Accent5 3 2 3 2 2 8" xfId="36546"/>
    <cellStyle name="40% - Accent5 3 2 3 2 2 9" xfId="36547"/>
    <cellStyle name="40% - Accent5 3 2 3 2 3" xfId="36548"/>
    <cellStyle name="40% - Accent5 3 2 3 2 3 2" xfId="36549"/>
    <cellStyle name="40% - Accent5 3 2 3 2 3 2 2" xfId="36550"/>
    <cellStyle name="40% - Accent5 3 2 3 2 3 2 3" xfId="36551"/>
    <cellStyle name="40% - Accent5 3 2 3 2 3 3" xfId="36552"/>
    <cellStyle name="40% - Accent5 3 2 3 2 3 3 2" xfId="36553"/>
    <cellStyle name="40% - Accent5 3 2 3 2 3 4" xfId="36554"/>
    <cellStyle name="40% - Accent5 3 2 3 2 3 5" xfId="36555"/>
    <cellStyle name="40% - Accent5 3 2 3 2 3 6" xfId="36556"/>
    <cellStyle name="40% - Accent5 3 2 3 2 3 7" xfId="36557"/>
    <cellStyle name="40% - Accent5 3 2 3 2 3 8" xfId="36558"/>
    <cellStyle name="40% - Accent5 3 2 3 2 3 9" xfId="36559"/>
    <cellStyle name="40% - Accent5 3 2 3 2 4" xfId="36560"/>
    <cellStyle name="40% - Accent5 3 2 3 2 4 2" xfId="36561"/>
    <cellStyle name="40% - Accent5 3 2 3 2 4 2 2" xfId="36562"/>
    <cellStyle name="40% - Accent5 3 2 3 2 4 2 3" xfId="36563"/>
    <cellStyle name="40% - Accent5 3 2 3 2 4 3" xfId="36564"/>
    <cellStyle name="40% - Accent5 3 2 3 2 4 3 2" xfId="36565"/>
    <cellStyle name="40% - Accent5 3 2 3 2 4 4" xfId="36566"/>
    <cellStyle name="40% - Accent5 3 2 3 2 4 5" xfId="36567"/>
    <cellStyle name="40% - Accent5 3 2 3 2 4 6" xfId="36568"/>
    <cellStyle name="40% - Accent5 3 2 3 2 4 7" xfId="36569"/>
    <cellStyle name="40% - Accent5 3 2 3 2 4 8" xfId="36570"/>
    <cellStyle name="40% - Accent5 3 2 3 2 4 9" xfId="36571"/>
    <cellStyle name="40% - Accent5 3 2 3 2 5" xfId="36572"/>
    <cellStyle name="40% - Accent5 3 2 3 2 5 2" xfId="36573"/>
    <cellStyle name="40% - Accent5 3 2 3 2 5 3" xfId="36574"/>
    <cellStyle name="40% - Accent5 3 2 3 2 6" xfId="36575"/>
    <cellStyle name="40% - Accent5 3 2 3 2 6 2" xfId="36576"/>
    <cellStyle name="40% - Accent5 3 2 3 2 7" xfId="36577"/>
    <cellStyle name="40% - Accent5 3 2 3 2 8" xfId="36578"/>
    <cellStyle name="40% - Accent5 3 2 3 2 9" xfId="36579"/>
    <cellStyle name="40% - Accent5 3 2 3 3" xfId="36580"/>
    <cellStyle name="40% - Accent5 3 2 3 3 2" xfId="36581"/>
    <cellStyle name="40% - Accent5 3 2 3 3 2 2" xfId="36582"/>
    <cellStyle name="40% - Accent5 3 2 3 3 2 3" xfId="36583"/>
    <cellStyle name="40% - Accent5 3 2 3 3 3" xfId="36584"/>
    <cellStyle name="40% - Accent5 3 2 3 3 3 2" xfId="36585"/>
    <cellStyle name="40% - Accent5 3 2 3 3 4" xfId="36586"/>
    <cellStyle name="40% - Accent5 3 2 3 3 5" xfId="36587"/>
    <cellStyle name="40% - Accent5 3 2 3 3 6" xfId="36588"/>
    <cellStyle name="40% - Accent5 3 2 3 3 7" xfId="36589"/>
    <cellStyle name="40% - Accent5 3 2 3 3 8" xfId="36590"/>
    <cellStyle name="40% - Accent5 3 2 3 3 9" xfId="36591"/>
    <cellStyle name="40% - Accent5 3 2 3 4" xfId="36592"/>
    <cellStyle name="40% - Accent5 3 2 3 4 2" xfId="36593"/>
    <cellStyle name="40% - Accent5 3 2 3 4 2 2" xfId="36594"/>
    <cellStyle name="40% - Accent5 3 2 3 4 2 3" xfId="36595"/>
    <cellStyle name="40% - Accent5 3 2 3 4 3" xfId="36596"/>
    <cellStyle name="40% - Accent5 3 2 3 4 3 2" xfId="36597"/>
    <cellStyle name="40% - Accent5 3 2 3 4 4" xfId="36598"/>
    <cellStyle name="40% - Accent5 3 2 3 4 5" xfId="36599"/>
    <cellStyle name="40% - Accent5 3 2 3 4 6" xfId="36600"/>
    <cellStyle name="40% - Accent5 3 2 3 4 7" xfId="36601"/>
    <cellStyle name="40% - Accent5 3 2 3 4 8" xfId="36602"/>
    <cellStyle name="40% - Accent5 3 2 3 4 9" xfId="36603"/>
    <cellStyle name="40% - Accent5 3 2 3 5" xfId="36604"/>
    <cellStyle name="40% - Accent5 3 2 3 5 2" xfId="36605"/>
    <cellStyle name="40% - Accent5 3 2 3 5 2 2" xfId="36606"/>
    <cellStyle name="40% - Accent5 3 2 3 5 2 3" xfId="36607"/>
    <cellStyle name="40% - Accent5 3 2 3 5 3" xfId="36608"/>
    <cellStyle name="40% - Accent5 3 2 3 5 3 2" xfId="36609"/>
    <cellStyle name="40% - Accent5 3 2 3 5 4" xfId="36610"/>
    <cellStyle name="40% - Accent5 3 2 3 5 5" xfId="36611"/>
    <cellStyle name="40% - Accent5 3 2 3 5 6" xfId="36612"/>
    <cellStyle name="40% - Accent5 3 2 3 5 7" xfId="36613"/>
    <cellStyle name="40% - Accent5 3 2 3 5 8" xfId="36614"/>
    <cellStyle name="40% - Accent5 3 2 3 5 9" xfId="36615"/>
    <cellStyle name="40% - Accent5 3 2 3 6" xfId="36616"/>
    <cellStyle name="40% - Accent5 3 2 3 6 2" xfId="36617"/>
    <cellStyle name="40% - Accent5 3 2 3 6 3" xfId="36618"/>
    <cellStyle name="40% - Accent5 3 2 3 7" xfId="36619"/>
    <cellStyle name="40% - Accent5 3 2 3 7 2" xfId="36620"/>
    <cellStyle name="40% - Accent5 3 2 3 8" xfId="36621"/>
    <cellStyle name="40% - Accent5 3 2 3 9" xfId="36622"/>
    <cellStyle name="40% - Accent5 3 2 4" xfId="36623"/>
    <cellStyle name="40% - Accent5 3 2 4 10" xfId="36624"/>
    <cellStyle name="40% - Accent5 3 2 4 11" xfId="36625"/>
    <cellStyle name="40% - Accent5 3 2 4 12" xfId="36626"/>
    <cellStyle name="40% - Accent5 3 2 4 2" xfId="36627"/>
    <cellStyle name="40% - Accent5 3 2 4 2 2" xfId="36628"/>
    <cellStyle name="40% - Accent5 3 2 4 2 2 2" xfId="36629"/>
    <cellStyle name="40% - Accent5 3 2 4 2 2 3" xfId="36630"/>
    <cellStyle name="40% - Accent5 3 2 4 2 3" xfId="36631"/>
    <cellStyle name="40% - Accent5 3 2 4 2 3 2" xfId="36632"/>
    <cellStyle name="40% - Accent5 3 2 4 2 4" xfId="36633"/>
    <cellStyle name="40% - Accent5 3 2 4 2 5" xfId="36634"/>
    <cellStyle name="40% - Accent5 3 2 4 2 6" xfId="36635"/>
    <cellStyle name="40% - Accent5 3 2 4 2 7" xfId="36636"/>
    <cellStyle name="40% - Accent5 3 2 4 2 8" xfId="36637"/>
    <cellStyle name="40% - Accent5 3 2 4 2 9" xfId="36638"/>
    <cellStyle name="40% - Accent5 3 2 4 3" xfId="36639"/>
    <cellStyle name="40% - Accent5 3 2 4 3 2" xfId="36640"/>
    <cellStyle name="40% - Accent5 3 2 4 3 2 2" xfId="36641"/>
    <cellStyle name="40% - Accent5 3 2 4 3 2 3" xfId="36642"/>
    <cellStyle name="40% - Accent5 3 2 4 3 3" xfId="36643"/>
    <cellStyle name="40% - Accent5 3 2 4 3 3 2" xfId="36644"/>
    <cellStyle name="40% - Accent5 3 2 4 3 4" xfId="36645"/>
    <cellStyle name="40% - Accent5 3 2 4 3 5" xfId="36646"/>
    <cellStyle name="40% - Accent5 3 2 4 3 6" xfId="36647"/>
    <cellStyle name="40% - Accent5 3 2 4 3 7" xfId="36648"/>
    <cellStyle name="40% - Accent5 3 2 4 3 8" xfId="36649"/>
    <cellStyle name="40% - Accent5 3 2 4 3 9" xfId="36650"/>
    <cellStyle name="40% - Accent5 3 2 4 4" xfId="36651"/>
    <cellStyle name="40% - Accent5 3 2 4 4 2" xfId="36652"/>
    <cellStyle name="40% - Accent5 3 2 4 4 2 2" xfId="36653"/>
    <cellStyle name="40% - Accent5 3 2 4 4 2 3" xfId="36654"/>
    <cellStyle name="40% - Accent5 3 2 4 4 3" xfId="36655"/>
    <cellStyle name="40% - Accent5 3 2 4 4 3 2" xfId="36656"/>
    <cellStyle name="40% - Accent5 3 2 4 4 4" xfId="36657"/>
    <cellStyle name="40% - Accent5 3 2 4 4 5" xfId="36658"/>
    <cellStyle name="40% - Accent5 3 2 4 4 6" xfId="36659"/>
    <cellStyle name="40% - Accent5 3 2 4 4 7" xfId="36660"/>
    <cellStyle name="40% - Accent5 3 2 4 4 8" xfId="36661"/>
    <cellStyle name="40% - Accent5 3 2 4 4 9" xfId="36662"/>
    <cellStyle name="40% - Accent5 3 2 4 5" xfId="36663"/>
    <cellStyle name="40% - Accent5 3 2 4 5 2" xfId="36664"/>
    <cellStyle name="40% - Accent5 3 2 4 5 3" xfId="36665"/>
    <cellStyle name="40% - Accent5 3 2 4 6" xfId="36666"/>
    <cellStyle name="40% - Accent5 3 2 4 6 2" xfId="36667"/>
    <cellStyle name="40% - Accent5 3 2 4 7" xfId="36668"/>
    <cellStyle name="40% - Accent5 3 2 4 8" xfId="36669"/>
    <cellStyle name="40% - Accent5 3 2 4 9" xfId="36670"/>
    <cellStyle name="40% - Accent5 3 2 5" xfId="36671"/>
    <cellStyle name="40% - Accent5 3 2 5 2" xfId="36672"/>
    <cellStyle name="40% - Accent5 3 2 5 2 2" xfId="36673"/>
    <cellStyle name="40% - Accent5 3 2 5 2 3" xfId="36674"/>
    <cellStyle name="40% - Accent5 3 2 5 3" xfId="36675"/>
    <cellStyle name="40% - Accent5 3 2 5 3 2" xfId="36676"/>
    <cellStyle name="40% - Accent5 3 2 5 4" xfId="36677"/>
    <cellStyle name="40% - Accent5 3 2 5 5" xfId="36678"/>
    <cellStyle name="40% - Accent5 3 2 5 6" xfId="36679"/>
    <cellStyle name="40% - Accent5 3 2 5 7" xfId="36680"/>
    <cellStyle name="40% - Accent5 3 2 5 8" xfId="36681"/>
    <cellStyle name="40% - Accent5 3 2 5 9" xfId="36682"/>
    <cellStyle name="40% - Accent5 3 2 6" xfId="36683"/>
    <cellStyle name="40% - Accent5 3 2 6 2" xfId="36684"/>
    <cellStyle name="40% - Accent5 3 2 6 2 2" xfId="36685"/>
    <cellStyle name="40% - Accent5 3 2 6 2 3" xfId="36686"/>
    <cellStyle name="40% - Accent5 3 2 6 3" xfId="36687"/>
    <cellStyle name="40% - Accent5 3 2 6 3 2" xfId="36688"/>
    <cellStyle name="40% - Accent5 3 2 6 4" xfId="36689"/>
    <cellStyle name="40% - Accent5 3 2 6 5" xfId="36690"/>
    <cellStyle name="40% - Accent5 3 2 6 6" xfId="36691"/>
    <cellStyle name="40% - Accent5 3 2 6 7" xfId="36692"/>
    <cellStyle name="40% - Accent5 3 2 6 8" xfId="36693"/>
    <cellStyle name="40% - Accent5 3 2 6 9" xfId="36694"/>
    <cellStyle name="40% - Accent5 3 2 7" xfId="36695"/>
    <cellStyle name="40% - Accent5 3 2 7 2" xfId="36696"/>
    <cellStyle name="40% - Accent5 3 2 7 2 2" xfId="36697"/>
    <cellStyle name="40% - Accent5 3 2 7 2 3" xfId="36698"/>
    <cellStyle name="40% - Accent5 3 2 7 3" xfId="36699"/>
    <cellStyle name="40% - Accent5 3 2 7 3 2" xfId="36700"/>
    <cellStyle name="40% - Accent5 3 2 7 4" xfId="36701"/>
    <cellStyle name="40% - Accent5 3 2 7 5" xfId="36702"/>
    <cellStyle name="40% - Accent5 3 2 7 6" xfId="36703"/>
    <cellStyle name="40% - Accent5 3 2 7 7" xfId="36704"/>
    <cellStyle name="40% - Accent5 3 2 7 8" xfId="36705"/>
    <cellStyle name="40% - Accent5 3 2 7 9" xfId="36706"/>
    <cellStyle name="40% - Accent5 3 2 8" xfId="36707"/>
    <cellStyle name="40% - Accent5 3 2 8 2" xfId="36708"/>
    <cellStyle name="40% - Accent5 3 2 8 3" xfId="36709"/>
    <cellStyle name="40% - Accent5 3 2 9" xfId="36710"/>
    <cellStyle name="40% - Accent5 3 2 9 2" xfId="36711"/>
    <cellStyle name="40% - Accent5 3 3" xfId="36712"/>
    <cellStyle name="40% - Accent5 3 3 10" xfId="36713"/>
    <cellStyle name="40% - Accent5 3 3 11" xfId="36714"/>
    <cellStyle name="40% - Accent5 3 3 12" xfId="36715"/>
    <cellStyle name="40% - Accent5 3 3 13" xfId="36716"/>
    <cellStyle name="40% - Accent5 3 3 14" xfId="36717"/>
    <cellStyle name="40% - Accent5 3 3 15" xfId="36718"/>
    <cellStyle name="40% - Accent5 3 3 2" xfId="36719"/>
    <cellStyle name="40% - Accent5 3 3 2 10" xfId="36720"/>
    <cellStyle name="40% - Accent5 3 3 2 11" xfId="36721"/>
    <cellStyle name="40% - Accent5 3 3 2 12" xfId="36722"/>
    <cellStyle name="40% - Accent5 3 3 2 13" xfId="36723"/>
    <cellStyle name="40% - Accent5 3 3 2 2" xfId="36724"/>
    <cellStyle name="40% - Accent5 3 3 2 2 10" xfId="36725"/>
    <cellStyle name="40% - Accent5 3 3 2 2 11" xfId="36726"/>
    <cellStyle name="40% - Accent5 3 3 2 2 12" xfId="36727"/>
    <cellStyle name="40% - Accent5 3 3 2 2 2" xfId="36728"/>
    <cellStyle name="40% - Accent5 3 3 2 2 2 2" xfId="36729"/>
    <cellStyle name="40% - Accent5 3 3 2 2 2 2 2" xfId="36730"/>
    <cellStyle name="40% - Accent5 3 3 2 2 2 2 3" xfId="36731"/>
    <cellStyle name="40% - Accent5 3 3 2 2 2 3" xfId="36732"/>
    <cellStyle name="40% - Accent5 3 3 2 2 2 3 2" xfId="36733"/>
    <cellStyle name="40% - Accent5 3 3 2 2 2 4" xfId="36734"/>
    <cellStyle name="40% - Accent5 3 3 2 2 2 5" xfId="36735"/>
    <cellStyle name="40% - Accent5 3 3 2 2 2 6" xfId="36736"/>
    <cellStyle name="40% - Accent5 3 3 2 2 2 7" xfId="36737"/>
    <cellStyle name="40% - Accent5 3 3 2 2 2 8" xfId="36738"/>
    <cellStyle name="40% - Accent5 3 3 2 2 2 9" xfId="36739"/>
    <cellStyle name="40% - Accent5 3 3 2 2 3" xfId="36740"/>
    <cellStyle name="40% - Accent5 3 3 2 2 3 2" xfId="36741"/>
    <cellStyle name="40% - Accent5 3 3 2 2 3 2 2" xfId="36742"/>
    <cellStyle name="40% - Accent5 3 3 2 2 3 2 3" xfId="36743"/>
    <cellStyle name="40% - Accent5 3 3 2 2 3 3" xfId="36744"/>
    <cellStyle name="40% - Accent5 3 3 2 2 3 3 2" xfId="36745"/>
    <cellStyle name="40% - Accent5 3 3 2 2 3 4" xfId="36746"/>
    <cellStyle name="40% - Accent5 3 3 2 2 3 5" xfId="36747"/>
    <cellStyle name="40% - Accent5 3 3 2 2 3 6" xfId="36748"/>
    <cellStyle name="40% - Accent5 3 3 2 2 3 7" xfId="36749"/>
    <cellStyle name="40% - Accent5 3 3 2 2 3 8" xfId="36750"/>
    <cellStyle name="40% - Accent5 3 3 2 2 3 9" xfId="36751"/>
    <cellStyle name="40% - Accent5 3 3 2 2 4" xfId="36752"/>
    <cellStyle name="40% - Accent5 3 3 2 2 4 2" xfId="36753"/>
    <cellStyle name="40% - Accent5 3 3 2 2 4 2 2" xfId="36754"/>
    <cellStyle name="40% - Accent5 3 3 2 2 4 2 3" xfId="36755"/>
    <cellStyle name="40% - Accent5 3 3 2 2 4 3" xfId="36756"/>
    <cellStyle name="40% - Accent5 3 3 2 2 4 3 2" xfId="36757"/>
    <cellStyle name="40% - Accent5 3 3 2 2 4 4" xfId="36758"/>
    <cellStyle name="40% - Accent5 3 3 2 2 4 5" xfId="36759"/>
    <cellStyle name="40% - Accent5 3 3 2 2 4 6" xfId="36760"/>
    <cellStyle name="40% - Accent5 3 3 2 2 4 7" xfId="36761"/>
    <cellStyle name="40% - Accent5 3 3 2 2 4 8" xfId="36762"/>
    <cellStyle name="40% - Accent5 3 3 2 2 4 9" xfId="36763"/>
    <cellStyle name="40% - Accent5 3 3 2 2 5" xfId="36764"/>
    <cellStyle name="40% - Accent5 3 3 2 2 5 2" xfId="36765"/>
    <cellStyle name="40% - Accent5 3 3 2 2 5 3" xfId="36766"/>
    <cellStyle name="40% - Accent5 3 3 2 2 6" xfId="36767"/>
    <cellStyle name="40% - Accent5 3 3 2 2 6 2" xfId="36768"/>
    <cellStyle name="40% - Accent5 3 3 2 2 7" xfId="36769"/>
    <cellStyle name="40% - Accent5 3 3 2 2 8" xfId="36770"/>
    <cellStyle name="40% - Accent5 3 3 2 2 9" xfId="36771"/>
    <cellStyle name="40% - Accent5 3 3 2 3" xfId="36772"/>
    <cellStyle name="40% - Accent5 3 3 2 3 2" xfId="36773"/>
    <cellStyle name="40% - Accent5 3 3 2 3 2 2" xfId="36774"/>
    <cellStyle name="40% - Accent5 3 3 2 3 2 3" xfId="36775"/>
    <cellStyle name="40% - Accent5 3 3 2 3 3" xfId="36776"/>
    <cellStyle name="40% - Accent5 3 3 2 3 3 2" xfId="36777"/>
    <cellStyle name="40% - Accent5 3 3 2 3 4" xfId="36778"/>
    <cellStyle name="40% - Accent5 3 3 2 3 5" xfId="36779"/>
    <cellStyle name="40% - Accent5 3 3 2 3 6" xfId="36780"/>
    <cellStyle name="40% - Accent5 3 3 2 3 7" xfId="36781"/>
    <cellStyle name="40% - Accent5 3 3 2 3 8" xfId="36782"/>
    <cellStyle name="40% - Accent5 3 3 2 3 9" xfId="36783"/>
    <cellStyle name="40% - Accent5 3 3 2 4" xfId="36784"/>
    <cellStyle name="40% - Accent5 3 3 2 4 2" xfId="36785"/>
    <cellStyle name="40% - Accent5 3 3 2 4 2 2" xfId="36786"/>
    <cellStyle name="40% - Accent5 3 3 2 4 2 3" xfId="36787"/>
    <cellStyle name="40% - Accent5 3 3 2 4 3" xfId="36788"/>
    <cellStyle name="40% - Accent5 3 3 2 4 3 2" xfId="36789"/>
    <cellStyle name="40% - Accent5 3 3 2 4 4" xfId="36790"/>
    <cellStyle name="40% - Accent5 3 3 2 4 5" xfId="36791"/>
    <cellStyle name="40% - Accent5 3 3 2 4 6" xfId="36792"/>
    <cellStyle name="40% - Accent5 3 3 2 4 7" xfId="36793"/>
    <cellStyle name="40% - Accent5 3 3 2 4 8" xfId="36794"/>
    <cellStyle name="40% - Accent5 3 3 2 4 9" xfId="36795"/>
    <cellStyle name="40% - Accent5 3 3 2 5" xfId="36796"/>
    <cellStyle name="40% - Accent5 3 3 2 5 2" xfId="36797"/>
    <cellStyle name="40% - Accent5 3 3 2 5 2 2" xfId="36798"/>
    <cellStyle name="40% - Accent5 3 3 2 5 2 3" xfId="36799"/>
    <cellStyle name="40% - Accent5 3 3 2 5 3" xfId="36800"/>
    <cellStyle name="40% - Accent5 3 3 2 5 3 2" xfId="36801"/>
    <cellStyle name="40% - Accent5 3 3 2 5 4" xfId="36802"/>
    <cellStyle name="40% - Accent5 3 3 2 5 5" xfId="36803"/>
    <cellStyle name="40% - Accent5 3 3 2 5 6" xfId="36804"/>
    <cellStyle name="40% - Accent5 3 3 2 5 7" xfId="36805"/>
    <cellStyle name="40% - Accent5 3 3 2 5 8" xfId="36806"/>
    <cellStyle name="40% - Accent5 3 3 2 5 9" xfId="36807"/>
    <cellStyle name="40% - Accent5 3 3 2 6" xfId="36808"/>
    <cellStyle name="40% - Accent5 3 3 2 6 2" xfId="36809"/>
    <cellStyle name="40% - Accent5 3 3 2 6 3" xfId="36810"/>
    <cellStyle name="40% - Accent5 3 3 2 7" xfId="36811"/>
    <cellStyle name="40% - Accent5 3 3 2 7 2" xfId="36812"/>
    <cellStyle name="40% - Accent5 3 3 2 8" xfId="36813"/>
    <cellStyle name="40% - Accent5 3 3 2 9" xfId="36814"/>
    <cellStyle name="40% - Accent5 3 3 3" xfId="36815"/>
    <cellStyle name="40% - Accent5 3 3 3 10" xfId="36816"/>
    <cellStyle name="40% - Accent5 3 3 3 11" xfId="36817"/>
    <cellStyle name="40% - Accent5 3 3 3 12" xfId="36818"/>
    <cellStyle name="40% - Accent5 3 3 3 13" xfId="36819"/>
    <cellStyle name="40% - Accent5 3 3 3 2" xfId="36820"/>
    <cellStyle name="40% - Accent5 3 3 3 2 10" xfId="36821"/>
    <cellStyle name="40% - Accent5 3 3 3 2 11" xfId="36822"/>
    <cellStyle name="40% - Accent5 3 3 3 2 12" xfId="36823"/>
    <cellStyle name="40% - Accent5 3 3 3 2 2" xfId="36824"/>
    <cellStyle name="40% - Accent5 3 3 3 2 2 2" xfId="36825"/>
    <cellStyle name="40% - Accent5 3 3 3 2 2 2 2" xfId="36826"/>
    <cellStyle name="40% - Accent5 3 3 3 2 2 2 3" xfId="36827"/>
    <cellStyle name="40% - Accent5 3 3 3 2 2 3" xfId="36828"/>
    <cellStyle name="40% - Accent5 3 3 3 2 2 3 2" xfId="36829"/>
    <cellStyle name="40% - Accent5 3 3 3 2 2 4" xfId="36830"/>
    <cellStyle name="40% - Accent5 3 3 3 2 2 5" xfId="36831"/>
    <cellStyle name="40% - Accent5 3 3 3 2 2 6" xfId="36832"/>
    <cellStyle name="40% - Accent5 3 3 3 2 2 7" xfId="36833"/>
    <cellStyle name="40% - Accent5 3 3 3 2 2 8" xfId="36834"/>
    <cellStyle name="40% - Accent5 3 3 3 2 2 9" xfId="36835"/>
    <cellStyle name="40% - Accent5 3 3 3 2 3" xfId="36836"/>
    <cellStyle name="40% - Accent5 3 3 3 2 3 2" xfId="36837"/>
    <cellStyle name="40% - Accent5 3 3 3 2 3 2 2" xfId="36838"/>
    <cellStyle name="40% - Accent5 3 3 3 2 3 2 3" xfId="36839"/>
    <cellStyle name="40% - Accent5 3 3 3 2 3 3" xfId="36840"/>
    <cellStyle name="40% - Accent5 3 3 3 2 3 3 2" xfId="36841"/>
    <cellStyle name="40% - Accent5 3 3 3 2 3 4" xfId="36842"/>
    <cellStyle name="40% - Accent5 3 3 3 2 3 5" xfId="36843"/>
    <cellStyle name="40% - Accent5 3 3 3 2 3 6" xfId="36844"/>
    <cellStyle name="40% - Accent5 3 3 3 2 3 7" xfId="36845"/>
    <cellStyle name="40% - Accent5 3 3 3 2 3 8" xfId="36846"/>
    <cellStyle name="40% - Accent5 3 3 3 2 3 9" xfId="36847"/>
    <cellStyle name="40% - Accent5 3 3 3 2 4" xfId="36848"/>
    <cellStyle name="40% - Accent5 3 3 3 2 4 2" xfId="36849"/>
    <cellStyle name="40% - Accent5 3 3 3 2 4 2 2" xfId="36850"/>
    <cellStyle name="40% - Accent5 3 3 3 2 4 2 3" xfId="36851"/>
    <cellStyle name="40% - Accent5 3 3 3 2 4 3" xfId="36852"/>
    <cellStyle name="40% - Accent5 3 3 3 2 4 3 2" xfId="36853"/>
    <cellStyle name="40% - Accent5 3 3 3 2 4 4" xfId="36854"/>
    <cellStyle name="40% - Accent5 3 3 3 2 4 5" xfId="36855"/>
    <cellStyle name="40% - Accent5 3 3 3 2 4 6" xfId="36856"/>
    <cellStyle name="40% - Accent5 3 3 3 2 4 7" xfId="36857"/>
    <cellStyle name="40% - Accent5 3 3 3 2 4 8" xfId="36858"/>
    <cellStyle name="40% - Accent5 3 3 3 2 4 9" xfId="36859"/>
    <cellStyle name="40% - Accent5 3 3 3 2 5" xfId="36860"/>
    <cellStyle name="40% - Accent5 3 3 3 2 5 2" xfId="36861"/>
    <cellStyle name="40% - Accent5 3 3 3 2 5 3" xfId="36862"/>
    <cellStyle name="40% - Accent5 3 3 3 2 6" xfId="36863"/>
    <cellStyle name="40% - Accent5 3 3 3 2 6 2" xfId="36864"/>
    <cellStyle name="40% - Accent5 3 3 3 2 7" xfId="36865"/>
    <cellStyle name="40% - Accent5 3 3 3 2 8" xfId="36866"/>
    <cellStyle name="40% - Accent5 3 3 3 2 9" xfId="36867"/>
    <cellStyle name="40% - Accent5 3 3 3 3" xfId="36868"/>
    <cellStyle name="40% - Accent5 3 3 3 3 2" xfId="36869"/>
    <cellStyle name="40% - Accent5 3 3 3 3 2 2" xfId="36870"/>
    <cellStyle name="40% - Accent5 3 3 3 3 2 3" xfId="36871"/>
    <cellStyle name="40% - Accent5 3 3 3 3 3" xfId="36872"/>
    <cellStyle name="40% - Accent5 3 3 3 3 3 2" xfId="36873"/>
    <cellStyle name="40% - Accent5 3 3 3 3 4" xfId="36874"/>
    <cellStyle name="40% - Accent5 3 3 3 3 5" xfId="36875"/>
    <cellStyle name="40% - Accent5 3 3 3 3 6" xfId="36876"/>
    <cellStyle name="40% - Accent5 3 3 3 3 7" xfId="36877"/>
    <cellStyle name="40% - Accent5 3 3 3 3 8" xfId="36878"/>
    <cellStyle name="40% - Accent5 3 3 3 3 9" xfId="36879"/>
    <cellStyle name="40% - Accent5 3 3 3 4" xfId="36880"/>
    <cellStyle name="40% - Accent5 3 3 3 4 2" xfId="36881"/>
    <cellStyle name="40% - Accent5 3 3 3 4 2 2" xfId="36882"/>
    <cellStyle name="40% - Accent5 3 3 3 4 2 3" xfId="36883"/>
    <cellStyle name="40% - Accent5 3 3 3 4 3" xfId="36884"/>
    <cellStyle name="40% - Accent5 3 3 3 4 3 2" xfId="36885"/>
    <cellStyle name="40% - Accent5 3 3 3 4 4" xfId="36886"/>
    <cellStyle name="40% - Accent5 3 3 3 4 5" xfId="36887"/>
    <cellStyle name="40% - Accent5 3 3 3 4 6" xfId="36888"/>
    <cellStyle name="40% - Accent5 3 3 3 4 7" xfId="36889"/>
    <cellStyle name="40% - Accent5 3 3 3 4 8" xfId="36890"/>
    <cellStyle name="40% - Accent5 3 3 3 4 9" xfId="36891"/>
    <cellStyle name="40% - Accent5 3 3 3 5" xfId="36892"/>
    <cellStyle name="40% - Accent5 3 3 3 5 2" xfId="36893"/>
    <cellStyle name="40% - Accent5 3 3 3 5 2 2" xfId="36894"/>
    <cellStyle name="40% - Accent5 3 3 3 5 2 3" xfId="36895"/>
    <cellStyle name="40% - Accent5 3 3 3 5 3" xfId="36896"/>
    <cellStyle name="40% - Accent5 3 3 3 5 3 2" xfId="36897"/>
    <cellStyle name="40% - Accent5 3 3 3 5 4" xfId="36898"/>
    <cellStyle name="40% - Accent5 3 3 3 5 5" xfId="36899"/>
    <cellStyle name="40% - Accent5 3 3 3 5 6" xfId="36900"/>
    <cellStyle name="40% - Accent5 3 3 3 5 7" xfId="36901"/>
    <cellStyle name="40% - Accent5 3 3 3 5 8" xfId="36902"/>
    <cellStyle name="40% - Accent5 3 3 3 5 9" xfId="36903"/>
    <cellStyle name="40% - Accent5 3 3 3 6" xfId="36904"/>
    <cellStyle name="40% - Accent5 3 3 3 6 2" xfId="36905"/>
    <cellStyle name="40% - Accent5 3 3 3 6 3" xfId="36906"/>
    <cellStyle name="40% - Accent5 3 3 3 7" xfId="36907"/>
    <cellStyle name="40% - Accent5 3 3 3 7 2" xfId="36908"/>
    <cellStyle name="40% - Accent5 3 3 3 8" xfId="36909"/>
    <cellStyle name="40% - Accent5 3 3 3 9" xfId="36910"/>
    <cellStyle name="40% - Accent5 3 3 4" xfId="36911"/>
    <cellStyle name="40% - Accent5 3 3 4 10" xfId="36912"/>
    <cellStyle name="40% - Accent5 3 3 4 11" xfId="36913"/>
    <cellStyle name="40% - Accent5 3 3 4 12" xfId="36914"/>
    <cellStyle name="40% - Accent5 3 3 4 2" xfId="36915"/>
    <cellStyle name="40% - Accent5 3 3 4 2 2" xfId="36916"/>
    <cellStyle name="40% - Accent5 3 3 4 2 2 2" xfId="36917"/>
    <cellStyle name="40% - Accent5 3 3 4 2 2 3" xfId="36918"/>
    <cellStyle name="40% - Accent5 3 3 4 2 3" xfId="36919"/>
    <cellStyle name="40% - Accent5 3 3 4 2 3 2" xfId="36920"/>
    <cellStyle name="40% - Accent5 3 3 4 2 4" xfId="36921"/>
    <cellStyle name="40% - Accent5 3 3 4 2 5" xfId="36922"/>
    <cellStyle name="40% - Accent5 3 3 4 2 6" xfId="36923"/>
    <cellStyle name="40% - Accent5 3 3 4 2 7" xfId="36924"/>
    <cellStyle name="40% - Accent5 3 3 4 2 8" xfId="36925"/>
    <cellStyle name="40% - Accent5 3 3 4 2 9" xfId="36926"/>
    <cellStyle name="40% - Accent5 3 3 4 3" xfId="36927"/>
    <cellStyle name="40% - Accent5 3 3 4 3 2" xfId="36928"/>
    <cellStyle name="40% - Accent5 3 3 4 3 2 2" xfId="36929"/>
    <cellStyle name="40% - Accent5 3 3 4 3 2 3" xfId="36930"/>
    <cellStyle name="40% - Accent5 3 3 4 3 3" xfId="36931"/>
    <cellStyle name="40% - Accent5 3 3 4 3 3 2" xfId="36932"/>
    <cellStyle name="40% - Accent5 3 3 4 3 4" xfId="36933"/>
    <cellStyle name="40% - Accent5 3 3 4 3 5" xfId="36934"/>
    <cellStyle name="40% - Accent5 3 3 4 3 6" xfId="36935"/>
    <cellStyle name="40% - Accent5 3 3 4 3 7" xfId="36936"/>
    <cellStyle name="40% - Accent5 3 3 4 3 8" xfId="36937"/>
    <cellStyle name="40% - Accent5 3 3 4 3 9" xfId="36938"/>
    <cellStyle name="40% - Accent5 3 3 4 4" xfId="36939"/>
    <cellStyle name="40% - Accent5 3 3 4 4 2" xfId="36940"/>
    <cellStyle name="40% - Accent5 3 3 4 4 2 2" xfId="36941"/>
    <cellStyle name="40% - Accent5 3 3 4 4 2 3" xfId="36942"/>
    <cellStyle name="40% - Accent5 3 3 4 4 3" xfId="36943"/>
    <cellStyle name="40% - Accent5 3 3 4 4 3 2" xfId="36944"/>
    <cellStyle name="40% - Accent5 3 3 4 4 4" xfId="36945"/>
    <cellStyle name="40% - Accent5 3 3 4 4 5" xfId="36946"/>
    <cellStyle name="40% - Accent5 3 3 4 4 6" xfId="36947"/>
    <cellStyle name="40% - Accent5 3 3 4 4 7" xfId="36948"/>
    <cellStyle name="40% - Accent5 3 3 4 4 8" xfId="36949"/>
    <cellStyle name="40% - Accent5 3 3 4 4 9" xfId="36950"/>
    <cellStyle name="40% - Accent5 3 3 4 5" xfId="36951"/>
    <cellStyle name="40% - Accent5 3 3 4 5 2" xfId="36952"/>
    <cellStyle name="40% - Accent5 3 3 4 5 3" xfId="36953"/>
    <cellStyle name="40% - Accent5 3 3 4 6" xfId="36954"/>
    <cellStyle name="40% - Accent5 3 3 4 6 2" xfId="36955"/>
    <cellStyle name="40% - Accent5 3 3 4 7" xfId="36956"/>
    <cellStyle name="40% - Accent5 3 3 4 8" xfId="36957"/>
    <cellStyle name="40% - Accent5 3 3 4 9" xfId="36958"/>
    <cellStyle name="40% - Accent5 3 3 5" xfId="36959"/>
    <cellStyle name="40% - Accent5 3 3 5 2" xfId="36960"/>
    <cellStyle name="40% - Accent5 3 3 5 2 2" xfId="36961"/>
    <cellStyle name="40% - Accent5 3 3 5 2 3" xfId="36962"/>
    <cellStyle name="40% - Accent5 3 3 5 3" xfId="36963"/>
    <cellStyle name="40% - Accent5 3 3 5 3 2" xfId="36964"/>
    <cellStyle name="40% - Accent5 3 3 5 4" xfId="36965"/>
    <cellStyle name="40% - Accent5 3 3 5 5" xfId="36966"/>
    <cellStyle name="40% - Accent5 3 3 5 6" xfId="36967"/>
    <cellStyle name="40% - Accent5 3 3 5 7" xfId="36968"/>
    <cellStyle name="40% - Accent5 3 3 5 8" xfId="36969"/>
    <cellStyle name="40% - Accent5 3 3 5 9" xfId="36970"/>
    <cellStyle name="40% - Accent5 3 3 6" xfId="36971"/>
    <cellStyle name="40% - Accent5 3 3 6 2" xfId="36972"/>
    <cellStyle name="40% - Accent5 3 3 6 2 2" xfId="36973"/>
    <cellStyle name="40% - Accent5 3 3 6 2 3" xfId="36974"/>
    <cellStyle name="40% - Accent5 3 3 6 3" xfId="36975"/>
    <cellStyle name="40% - Accent5 3 3 6 3 2" xfId="36976"/>
    <cellStyle name="40% - Accent5 3 3 6 4" xfId="36977"/>
    <cellStyle name="40% - Accent5 3 3 6 5" xfId="36978"/>
    <cellStyle name="40% - Accent5 3 3 6 6" xfId="36979"/>
    <cellStyle name="40% - Accent5 3 3 6 7" xfId="36980"/>
    <cellStyle name="40% - Accent5 3 3 6 8" xfId="36981"/>
    <cellStyle name="40% - Accent5 3 3 6 9" xfId="36982"/>
    <cellStyle name="40% - Accent5 3 3 7" xfId="36983"/>
    <cellStyle name="40% - Accent5 3 3 7 2" xfId="36984"/>
    <cellStyle name="40% - Accent5 3 3 7 2 2" xfId="36985"/>
    <cellStyle name="40% - Accent5 3 3 7 2 3" xfId="36986"/>
    <cellStyle name="40% - Accent5 3 3 7 3" xfId="36987"/>
    <cellStyle name="40% - Accent5 3 3 7 3 2" xfId="36988"/>
    <cellStyle name="40% - Accent5 3 3 7 4" xfId="36989"/>
    <cellStyle name="40% - Accent5 3 3 7 5" xfId="36990"/>
    <cellStyle name="40% - Accent5 3 3 7 6" xfId="36991"/>
    <cellStyle name="40% - Accent5 3 3 7 7" xfId="36992"/>
    <cellStyle name="40% - Accent5 3 3 7 8" xfId="36993"/>
    <cellStyle name="40% - Accent5 3 3 7 9" xfId="36994"/>
    <cellStyle name="40% - Accent5 3 3 8" xfId="36995"/>
    <cellStyle name="40% - Accent5 3 3 8 2" xfId="36996"/>
    <cellStyle name="40% - Accent5 3 3 8 3" xfId="36997"/>
    <cellStyle name="40% - Accent5 3 3 9" xfId="36998"/>
    <cellStyle name="40% - Accent5 3 3 9 2" xfId="36999"/>
    <cellStyle name="40% - Accent5 3 4" xfId="37000"/>
    <cellStyle name="40% - Accent5 3 4 10" xfId="37001"/>
    <cellStyle name="40% - Accent5 3 4 11" xfId="37002"/>
    <cellStyle name="40% - Accent5 3 4 12" xfId="37003"/>
    <cellStyle name="40% - Accent5 3 4 13" xfId="37004"/>
    <cellStyle name="40% - Accent5 3 4 14" xfId="37005"/>
    <cellStyle name="40% - Accent5 3 4 15" xfId="37006"/>
    <cellStyle name="40% - Accent5 3 4 2" xfId="37007"/>
    <cellStyle name="40% - Accent5 3 4 2 10" xfId="37008"/>
    <cellStyle name="40% - Accent5 3 4 2 11" xfId="37009"/>
    <cellStyle name="40% - Accent5 3 4 2 12" xfId="37010"/>
    <cellStyle name="40% - Accent5 3 4 2 13" xfId="37011"/>
    <cellStyle name="40% - Accent5 3 4 2 2" xfId="37012"/>
    <cellStyle name="40% - Accent5 3 4 2 2 10" xfId="37013"/>
    <cellStyle name="40% - Accent5 3 4 2 2 11" xfId="37014"/>
    <cellStyle name="40% - Accent5 3 4 2 2 12" xfId="37015"/>
    <cellStyle name="40% - Accent5 3 4 2 2 2" xfId="37016"/>
    <cellStyle name="40% - Accent5 3 4 2 2 2 2" xfId="37017"/>
    <cellStyle name="40% - Accent5 3 4 2 2 2 2 2" xfId="37018"/>
    <cellStyle name="40% - Accent5 3 4 2 2 2 2 3" xfId="37019"/>
    <cellStyle name="40% - Accent5 3 4 2 2 2 3" xfId="37020"/>
    <cellStyle name="40% - Accent5 3 4 2 2 2 3 2" xfId="37021"/>
    <cellStyle name="40% - Accent5 3 4 2 2 2 4" xfId="37022"/>
    <cellStyle name="40% - Accent5 3 4 2 2 2 5" xfId="37023"/>
    <cellStyle name="40% - Accent5 3 4 2 2 2 6" xfId="37024"/>
    <cellStyle name="40% - Accent5 3 4 2 2 2 7" xfId="37025"/>
    <cellStyle name="40% - Accent5 3 4 2 2 2 8" xfId="37026"/>
    <cellStyle name="40% - Accent5 3 4 2 2 2 9" xfId="37027"/>
    <cellStyle name="40% - Accent5 3 4 2 2 3" xfId="37028"/>
    <cellStyle name="40% - Accent5 3 4 2 2 3 2" xfId="37029"/>
    <cellStyle name="40% - Accent5 3 4 2 2 3 2 2" xfId="37030"/>
    <cellStyle name="40% - Accent5 3 4 2 2 3 2 3" xfId="37031"/>
    <cellStyle name="40% - Accent5 3 4 2 2 3 3" xfId="37032"/>
    <cellStyle name="40% - Accent5 3 4 2 2 3 3 2" xfId="37033"/>
    <cellStyle name="40% - Accent5 3 4 2 2 3 4" xfId="37034"/>
    <cellStyle name="40% - Accent5 3 4 2 2 3 5" xfId="37035"/>
    <cellStyle name="40% - Accent5 3 4 2 2 3 6" xfId="37036"/>
    <cellStyle name="40% - Accent5 3 4 2 2 3 7" xfId="37037"/>
    <cellStyle name="40% - Accent5 3 4 2 2 3 8" xfId="37038"/>
    <cellStyle name="40% - Accent5 3 4 2 2 3 9" xfId="37039"/>
    <cellStyle name="40% - Accent5 3 4 2 2 4" xfId="37040"/>
    <cellStyle name="40% - Accent5 3 4 2 2 4 2" xfId="37041"/>
    <cellStyle name="40% - Accent5 3 4 2 2 4 2 2" xfId="37042"/>
    <cellStyle name="40% - Accent5 3 4 2 2 4 2 3" xfId="37043"/>
    <cellStyle name="40% - Accent5 3 4 2 2 4 3" xfId="37044"/>
    <cellStyle name="40% - Accent5 3 4 2 2 4 3 2" xfId="37045"/>
    <cellStyle name="40% - Accent5 3 4 2 2 4 4" xfId="37046"/>
    <cellStyle name="40% - Accent5 3 4 2 2 4 5" xfId="37047"/>
    <cellStyle name="40% - Accent5 3 4 2 2 4 6" xfId="37048"/>
    <cellStyle name="40% - Accent5 3 4 2 2 4 7" xfId="37049"/>
    <cellStyle name="40% - Accent5 3 4 2 2 4 8" xfId="37050"/>
    <cellStyle name="40% - Accent5 3 4 2 2 4 9" xfId="37051"/>
    <cellStyle name="40% - Accent5 3 4 2 2 5" xfId="37052"/>
    <cellStyle name="40% - Accent5 3 4 2 2 5 2" xfId="37053"/>
    <cellStyle name="40% - Accent5 3 4 2 2 5 3" xfId="37054"/>
    <cellStyle name="40% - Accent5 3 4 2 2 6" xfId="37055"/>
    <cellStyle name="40% - Accent5 3 4 2 2 6 2" xfId="37056"/>
    <cellStyle name="40% - Accent5 3 4 2 2 7" xfId="37057"/>
    <cellStyle name="40% - Accent5 3 4 2 2 8" xfId="37058"/>
    <cellStyle name="40% - Accent5 3 4 2 2 9" xfId="37059"/>
    <cellStyle name="40% - Accent5 3 4 2 3" xfId="37060"/>
    <cellStyle name="40% - Accent5 3 4 2 3 2" xfId="37061"/>
    <cellStyle name="40% - Accent5 3 4 2 3 2 2" xfId="37062"/>
    <cellStyle name="40% - Accent5 3 4 2 3 2 3" xfId="37063"/>
    <cellStyle name="40% - Accent5 3 4 2 3 3" xfId="37064"/>
    <cellStyle name="40% - Accent5 3 4 2 3 3 2" xfId="37065"/>
    <cellStyle name="40% - Accent5 3 4 2 3 4" xfId="37066"/>
    <cellStyle name="40% - Accent5 3 4 2 3 5" xfId="37067"/>
    <cellStyle name="40% - Accent5 3 4 2 3 6" xfId="37068"/>
    <cellStyle name="40% - Accent5 3 4 2 3 7" xfId="37069"/>
    <cellStyle name="40% - Accent5 3 4 2 3 8" xfId="37070"/>
    <cellStyle name="40% - Accent5 3 4 2 3 9" xfId="37071"/>
    <cellStyle name="40% - Accent5 3 4 2 4" xfId="37072"/>
    <cellStyle name="40% - Accent5 3 4 2 4 2" xfId="37073"/>
    <cellStyle name="40% - Accent5 3 4 2 4 2 2" xfId="37074"/>
    <cellStyle name="40% - Accent5 3 4 2 4 2 3" xfId="37075"/>
    <cellStyle name="40% - Accent5 3 4 2 4 3" xfId="37076"/>
    <cellStyle name="40% - Accent5 3 4 2 4 3 2" xfId="37077"/>
    <cellStyle name="40% - Accent5 3 4 2 4 4" xfId="37078"/>
    <cellStyle name="40% - Accent5 3 4 2 4 5" xfId="37079"/>
    <cellStyle name="40% - Accent5 3 4 2 4 6" xfId="37080"/>
    <cellStyle name="40% - Accent5 3 4 2 4 7" xfId="37081"/>
    <cellStyle name="40% - Accent5 3 4 2 4 8" xfId="37082"/>
    <cellStyle name="40% - Accent5 3 4 2 4 9" xfId="37083"/>
    <cellStyle name="40% - Accent5 3 4 2 5" xfId="37084"/>
    <cellStyle name="40% - Accent5 3 4 2 5 2" xfId="37085"/>
    <cellStyle name="40% - Accent5 3 4 2 5 2 2" xfId="37086"/>
    <cellStyle name="40% - Accent5 3 4 2 5 2 3" xfId="37087"/>
    <cellStyle name="40% - Accent5 3 4 2 5 3" xfId="37088"/>
    <cellStyle name="40% - Accent5 3 4 2 5 3 2" xfId="37089"/>
    <cellStyle name="40% - Accent5 3 4 2 5 4" xfId="37090"/>
    <cellStyle name="40% - Accent5 3 4 2 5 5" xfId="37091"/>
    <cellStyle name="40% - Accent5 3 4 2 5 6" xfId="37092"/>
    <cellStyle name="40% - Accent5 3 4 2 5 7" xfId="37093"/>
    <cellStyle name="40% - Accent5 3 4 2 5 8" xfId="37094"/>
    <cellStyle name="40% - Accent5 3 4 2 5 9" xfId="37095"/>
    <cellStyle name="40% - Accent5 3 4 2 6" xfId="37096"/>
    <cellStyle name="40% - Accent5 3 4 2 6 2" xfId="37097"/>
    <cellStyle name="40% - Accent5 3 4 2 6 3" xfId="37098"/>
    <cellStyle name="40% - Accent5 3 4 2 7" xfId="37099"/>
    <cellStyle name="40% - Accent5 3 4 2 7 2" xfId="37100"/>
    <cellStyle name="40% - Accent5 3 4 2 8" xfId="37101"/>
    <cellStyle name="40% - Accent5 3 4 2 9" xfId="37102"/>
    <cellStyle name="40% - Accent5 3 4 3" xfId="37103"/>
    <cellStyle name="40% - Accent5 3 4 3 10" xfId="37104"/>
    <cellStyle name="40% - Accent5 3 4 3 11" xfId="37105"/>
    <cellStyle name="40% - Accent5 3 4 3 12" xfId="37106"/>
    <cellStyle name="40% - Accent5 3 4 3 13" xfId="37107"/>
    <cellStyle name="40% - Accent5 3 4 3 2" xfId="37108"/>
    <cellStyle name="40% - Accent5 3 4 3 2 10" xfId="37109"/>
    <cellStyle name="40% - Accent5 3 4 3 2 11" xfId="37110"/>
    <cellStyle name="40% - Accent5 3 4 3 2 12" xfId="37111"/>
    <cellStyle name="40% - Accent5 3 4 3 2 2" xfId="37112"/>
    <cellStyle name="40% - Accent5 3 4 3 2 2 2" xfId="37113"/>
    <cellStyle name="40% - Accent5 3 4 3 2 2 2 2" xfId="37114"/>
    <cellStyle name="40% - Accent5 3 4 3 2 2 2 3" xfId="37115"/>
    <cellStyle name="40% - Accent5 3 4 3 2 2 3" xfId="37116"/>
    <cellStyle name="40% - Accent5 3 4 3 2 2 3 2" xfId="37117"/>
    <cellStyle name="40% - Accent5 3 4 3 2 2 4" xfId="37118"/>
    <cellStyle name="40% - Accent5 3 4 3 2 2 5" xfId="37119"/>
    <cellStyle name="40% - Accent5 3 4 3 2 2 6" xfId="37120"/>
    <cellStyle name="40% - Accent5 3 4 3 2 2 7" xfId="37121"/>
    <cellStyle name="40% - Accent5 3 4 3 2 2 8" xfId="37122"/>
    <cellStyle name="40% - Accent5 3 4 3 2 2 9" xfId="37123"/>
    <cellStyle name="40% - Accent5 3 4 3 2 3" xfId="37124"/>
    <cellStyle name="40% - Accent5 3 4 3 2 3 2" xfId="37125"/>
    <cellStyle name="40% - Accent5 3 4 3 2 3 2 2" xfId="37126"/>
    <cellStyle name="40% - Accent5 3 4 3 2 3 2 3" xfId="37127"/>
    <cellStyle name="40% - Accent5 3 4 3 2 3 3" xfId="37128"/>
    <cellStyle name="40% - Accent5 3 4 3 2 3 3 2" xfId="37129"/>
    <cellStyle name="40% - Accent5 3 4 3 2 3 4" xfId="37130"/>
    <cellStyle name="40% - Accent5 3 4 3 2 3 5" xfId="37131"/>
    <cellStyle name="40% - Accent5 3 4 3 2 3 6" xfId="37132"/>
    <cellStyle name="40% - Accent5 3 4 3 2 3 7" xfId="37133"/>
    <cellStyle name="40% - Accent5 3 4 3 2 3 8" xfId="37134"/>
    <cellStyle name="40% - Accent5 3 4 3 2 3 9" xfId="37135"/>
    <cellStyle name="40% - Accent5 3 4 3 2 4" xfId="37136"/>
    <cellStyle name="40% - Accent5 3 4 3 2 4 2" xfId="37137"/>
    <cellStyle name="40% - Accent5 3 4 3 2 4 2 2" xfId="37138"/>
    <cellStyle name="40% - Accent5 3 4 3 2 4 2 3" xfId="37139"/>
    <cellStyle name="40% - Accent5 3 4 3 2 4 3" xfId="37140"/>
    <cellStyle name="40% - Accent5 3 4 3 2 4 3 2" xfId="37141"/>
    <cellStyle name="40% - Accent5 3 4 3 2 4 4" xfId="37142"/>
    <cellStyle name="40% - Accent5 3 4 3 2 4 5" xfId="37143"/>
    <cellStyle name="40% - Accent5 3 4 3 2 4 6" xfId="37144"/>
    <cellStyle name="40% - Accent5 3 4 3 2 4 7" xfId="37145"/>
    <cellStyle name="40% - Accent5 3 4 3 2 4 8" xfId="37146"/>
    <cellStyle name="40% - Accent5 3 4 3 2 4 9" xfId="37147"/>
    <cellStyle name="40% - Accent5 3 4 3 2 5" xfId="37148"/>
    <cellStyle name="40% - Accent5 3 4 3 2 5 2" xfId="37149"/>
    <cellStyle name="40% - Accent5 3 4 3 2 5 3" xfId="37150"/>
    <cellStyle name="40% - Accent5 3 4 3 2 6" xfId="37151"/>
    <cellStyle name="40% - Accent5 3 4 3 2 6 2" xfId="37152"/>
    <cellStyle name="40% - Accent5 3 4 3 2 7" xfId="37153"/>
    <cellStyle name="40% - Accent5 3 4 3 2 8" xfId="37154"/>
    <cellStyle name="40% - Accent5 3 4 3 2 9" xfId="37155"/>
    <cellStyle name="40% - Accent5 3 4 3 3" xfId="37156"/>
    <cellStyle name="40% - Accent5 3 4 3 3 2" xfId="37157"/>
    <cellStyle name="40% - Accent5 3 4 3 3 2 2" xfId="37158"/>
    <cellStyle name="40% - Accent5 3 4 3 3 2 3" xfId="37159"/>
    <cellStyle name="40% - Accent5 3 4 3 3 3" xfId="37160"/>
    <cellStyle name="40% - Accent5 3 4 3 3 3 2" xfId="37161"/>
    <cellStyle name="40% - Accent5 3 4 3 3 4" xfId="37162"/>
    <cellStyle name="40% - Accent5 3 4 3 3 5" xfId="37163"/>
    <cellStyle name="40% - Accent5 3 4 3 3 6" xfId="37164"/>
    <cellStyle name="40% - Accent5 3 4 3 3 7" xfId="37165"/>
    <cellStyle name="40% - Accent5 3 4 3 3 8" xfId="37166"/>
    <cellStyle name="40% - Accent5 3 4 3 3 9" xfId="37167"/>
    <cellStyle name="40% - Accent5 3 4 3 4" xfId="37168"/>
    <cellStyle name="40% - Accent5 3 4 3 4 2" xfId="37169"/>
    <cellStyle name="40% - Accent5 3 4 3 4 2 2" xfId="37170"/>
    <cellStyle name="40% - Accent5 3 4 3 4 2 3" xfId="37171"/>
    <cellStyle name="40% - Accent5 3 4 3 4 3" xfId="37172"/>
    <cellStyle name="40% - Accent5 3 4 3 4 3 2" xfId="37173"/>
    <cellStyle name="40% - Accent5 3 4 3 4 4" xfId="37174"/>
    <cellStyle name="40% - Accent5 3 4 3 4 5" xfId="37175"/>
    <cellStyle name="40% - Accent5 3 4 3 4 6" xfId="37176"/>
    <cellStyle name="40% - Accent5 3 4 3 4 7" xfId="37177"/>
    <cellStyle name="40% - Accent5 3 4 3 4 8" xfId="37178"/>
    <cellStyle name="40% - Accent5 3 4 3 4 9" xfId="37179"/>
    <cellStyle name="40% - Accent5 3 4 3 5" xfId="37180"/>
    <cellStyle name="40% - Accent5 3 4 3 5 2" xfId="37181"/>
    <cellStyle name="40% - Accent5 3 4 3 5 2 2" xfId="37182"/>
    <cellStyle name="40% - Accent5 3 4 3 5 2 3" xfId="37183"/>
    <cellStyle name="40% - Accent5 3 4 3 5 3" xfId="37184"/>
    <cellStyle name="40% - Accent5 3 4 3 5 3 2" xfId="37185"/>
    <cellStyle name="40% - Accent5 3 4 3 5 4" xfId="37186"/>
    <cellStyle name="40% - Accent5 3 4 3 5 5" xfId="37187"/>
    <cellStyle name="40% - Accent5 3 4 3 5 6" xfId="37188"/>
    <cellStyle name="40% - Accent5 3 4 3 5 7" xfId="37189"/>
    <cellStyle name="40% - Accent5 3 4 3 5 8" xfId="37190"/>
    <cellStyle name="40% - Accent5 3 4 3 5 9" xfId="37191"/>
    <cellStyle name="40% - Accent5 3 4 3 6" xfId="37192"/>
    <cellStyle name="40% - Accent5 3 4 3 6 2" xfId="37193"/>
    <cellStyle name="40% - Accent5 3 4 3 6 3" xfId="37194"/>
    <cellStyle name="40% - Accent5 3 4 3 7" xfId="37195"/>
    <cellStyle name="40% - Accent5 3 4 3 7 2" xfId="37196"/>
    <cellStyle name="40% - Accent5 3 4 3 8" xfId="37197"/>
    <cellStyle name="40% - Accent5 3 4 3 9" xfId="37198"/>
    <cellStyle name="40% - Accent5 3 4 4" xfId="37199"/>
    <cellStyle name="40% - Accent5 3 4 4 10" xfId="37200"/>
    <cellStyle name="40% - Accent5 3 4 4 11" xfId="37201"/>
    <cellStyle name="40% - Accent5 3 4 4 12" xfId="37202"/>
    <cellStyle name="40% - Accent5 3 4 4 2" xfId="37203"/>
    <cellStyle name="40% - Accent5 3 4 4 2 2" xfId="37204"/>
    <cellStyle name="40% - Accent5 3 4 4 2 2 2" xfId="37205"/>
    <cellStyle name="40% - Accent5 3 4 4 2 2 3" xfId="37206"/>
    <cellStyle name="40% - Accent5 3 4 4 2 3" xfId="37207"/>
    <cellStyle name="40% - Accent5 3 4 4 2 3 2" xfId="37208"/>
    <cellStyle name="40% - Accent5 3 4 4 2 4" xfId="37209"/>
    <cellStyle name="40% - Accent5 3 4 4 2 5" xfId="37210"/>
    <cellStyle name="40% - Accent5 3 4 4 2 6" xfId="37211"/>
    <cellStyle name="40% - Accent5 3 4 4 2 7" xfId="37212"/>
    <cellStyle name="40% - Accent5 3 4 4 2 8" xfId="37213"/>
    <cellStyle name="40% - Accent5 3 4 4 2 9" xfId="37214"/>
    <cellStyle name="40% - Accent5 3 4 4 3" xfId="37215"/>
    <cellStyle name="40% - Accent5 3 4 4 3 2" xfId="37216"/>
    <cellStyle name="40% - Accent5 3 4 4 3 2 2" xfId="37217"/>
    <cellStyle name="40% - Accent5 3 4 4 3 2 3" xfId="37218"/>
    <cellStyle name="40% - Accent5 3 4 4 3 3" xfId="37219"/>
    <cellStyle name="40% - Accent5 3 4 4 3 3 2" xfId="37220"/>
    <cellStyle name="40% - Accent5 3 4 4 3 4" xfId="37221"/>
    <cellStyle name="40% - Accent5 3 4 4 3 5" xfId="37222"/>
    <cellStyle name="40% - Accent5 3 4 4 3 6" xfId="37223"/>
    <cellStyle name="40% - Accent5 3 4 4 3 7" xfId="37224"/>
    <cellStyle name="40% - Accent5 3 4 4 3 8" xfId="37225"/>
    <cellStyle name="40% - Accent5 3 4 4 3 9" xfId="37226"/>
    <cellStyle name="40% - Accent5 3 4 4 4" xfId="37227"/>
    <cellStyle name="40% - Accent5 3 4 4 4 2" xfId="37228"/>
    <cellStyle name="40% - Accent5 3 4 4 4 2 2" xfId="37229"/>
    <cellStyle name="40% - Accent5 3 4 4 4 2 3" xfId="37230"/>
    <cellStyle name="40% - Accent5 3 4 4 4 3" xfId="37231"/>
    <cellStyle name="40% - Accent5 3 4 4 4 3 2" xfId="37232"/>
    <cellStyle name="40% - Accent5 3 4 4 4 4" xfId="37233"/>
    <cellStyle name="40% - Accent5 3 4 4 4 5" xfId="37234"/>
    <cellStyle name="40% - Accent5 3 4 4 4 6" xfId="37235"/>
    <cellStyle name="40% - Accent5 3 4 4 4 7" xfId="37236"/>
    <cellStyle name="40% - Accent5 3 4 4 4 8" xfId="37237"/>
    <cellStyle name="40% - Accent5 3 4 4 4 9" xfId="37238"/>
    <cellStyle name="40% - Accent5 3 4 4 5" xfId="37239"/>
    <cellStyle name="40% - Accent5 3 4 4 5 2" xfId="37240"/>
    <cellStyle name="40% - Accent5 3 4 4 5 3" xfId="37241"/>
    <cellStyle name="40% - Accent5 3 4 4 6" xfId="37242"/>
    <cellStyle name="40% - Accent5 3 4 4 6 2" xfId="37243"/>
    <cellStyle name="40% - Accent5 3 4 4 7" xfId="37244"/>
    <cellStyle name="40% - Accent5 3 4 4 8" xfId="37245"/>
    <cellStyle name="40% - Accent5 3 4 4 9" xfId="37246"/>
    <cellStyle name="40% - Accent5 3 4 5" xfId="37247"/>
    <cellStyle name="40% - Accent5 3 4 5 2" xfId="37248"/>
    <cellStyle name="40% - Accent5 3 4 5 2 2" xfId="37249"/>
    <cellStyle name="40% - Accent5 3 4 5 2 3" xfId="37250"/>
    <cellStyle name="40% - Accent5 3 4 5 3" xfId="37251"/>
    <cellStyle name="40% - Accent5 3 4 5 3 2" xfId="37252"/>
    <cellStyle name="40% - Accent5 3 4 5 4" xfId="37253"/>
    <cellStyle name="40% - Accent5 3 4 5 5" xfId="37254"/>
    <cellStyle name="40% - Accent5 3 4 5 6" xfId="37255"/>
    <cellStyle name="40% - Accent5 3 4 5 7" xfId="37256"/>
    <cellStyle name="40% - Accent5 3 4 5 8" xfId="37257"/>
    <cellStyle name="40% - Accent5 3 4 5 9" xfId="37258"/>
    <cellStyle name="40% - Accent5 3 4 6" xfId="37259"/>
    <cellStyle name="40% - Accent5 3 4 6 2" xfId="37260"/>
    <cellStyle name="40% - Accent5 3 4 6 2 2" xfId="37261"/>
    <cellStyle name="40% - Accent5 3 4 6 2 3" xfId="37262"/>
    <cellStyle name="40% - Accent5 3 4 6 3" xfId="37263"/>
    <cellStyle name="40% - Accent5 3 4 6 3 2" xfId="37264"/>
    <cellStyle name="40% - Accent5 3 4 6 4" xfId="37265"/>
    <cellStyle name="40% - Accent5 3 4 6 5" xfId="37266"/>
    <cellStyle name="40% - Accent5 3 4 6 6" xfId="37267"/>
    <cellStyle name="40% - Accent5 3 4 6 7" xfId="37268"/>
    <cellStyle name="40% - Accent5 3 4 6 8" xfId="37269"/>
    <cellStyle name="40% - Accent5 3 4 6 9" xfId="37270"/>
    <cellStyle name="40% - Accent5 3 4 7" xfId="37271"/>
    <cellStyle name="40% - Accent5 3 4 7 2" xfId="37272"/>
    <cellStyle name="40% - Accent5 3 4 7 2 2" xfId="37273"/>
    <cellStyle name="40% - Accent5 3 4 7 2 3" xfId="37274"/>
    <cellStyle name="40% - Accent5 3 4 7 3" xfId="37275"/>
    <cellStyle name="40% - Accent5 3 4 7 3 2" xfId="37276"/>
    <cellStyle name="40% - Accent5 3 4 7 4" xfId="37277"/>
    <cellStyle name="40% - Accent5 3 4 7 5" xfId="37278"/>
    <cellStyle name="40% - Accent5 3 4 7 6" xfId="37279"/>
    <cellStyle name="40% - Accent5 3 4 7 7" xfId="37280"/>
    <cellStyle name="40% - Accent5 3 4 7 8" xfId="37281"/>
    <cellStyle name="40% - Accent5 3 4 7 9" xfId="37282"/>
    <cellStyle name="40% - Accent5 3 4 8" xfId="37283"/>
    <cellStyle name="40% - Accent5 3 4 8 2" xfId="37284"/>
    <cellStyle name="40% - Accent5 3 4 8 3" xfId="37285"/>
    <cellStyle name="40% - Accent5 3 4 9" xfId="37286"/>
    <cellStyle name="40% - Accent5 3 4 9 2" xfId="37287"/>
    <cellStyle name="40% - Accent5 3 5" xfId="37288"/>
    <cellStyle name="40% - Accent5 3 5 10" xfId="37289"/>
    <cellStyle name="40% - Accent5 3 5 11" xfId="37290"/>
    <cellStyle name="40% - Accent5 3 5 12" xfId="37291"/>
    <cellStyle name="40% - Accent5 3 5 13" xfId="37292"/>
    <cellStyle name="40% - Accent5 3 5 14" xfId="37293"/>
    <cellStyle name="40% - Accent5 3 5 15" xfId="37294"/>
    <cellStyle name="40% - Accent5 3 5 2" xfId="37295"/>
    <cellStyle name="40% - Accent5 3 5 2 10" xfId="37296"/>
    <cellStyle name="40% - Accent5 3 5 2 11" xfId="37297"/>
    <cellStyle name="40% - Accent5 3 5 2 12" xfId="37298"/>
    <cellStyle name="40% - Accent5 3 5 2 13" xfId="37299"/>
    <cellStyle name="40% - Accent5 3 5 2 2" xfId="37300"/>
    <cellStyle name="40% - Accent5 3 5 2 2 10" xfId="37301"/>
    <cellStyle name="40% - Accent5 3 5 2 2 11" xfId="37302"/>
    <cellStyle name="40% - Accent5 3 5 2 2 12" xfId="37303"/>
    <cellStyle name="40% - Accent5 3 5 2 2 2" xfId="37304"/>
    <cellStyle name="40% - Accent5 3 5 2 2 2 2" xfId="37305"/>
    <cellStyle name="40% - Accent5 3 5 2 2 2 2 2" xfId="37306"/>
    <cellStyle name="40% - Accent5 3 5 2 2 2 2 3" xfId="37307"/>
    <cellStyle name="40% - Accent5 3 5 2 2 2 3" xfId="37308"/>
    <cellStyle name="40% - Accent5 3 5 2 2 2 3 2" xfId="37309"/>
    <cellStyle name="40% - Accent5 3 5 2 2 2 4" xfId="37310"/>
    <cellStyle name="40% - Accent5 3 5 2 2 2 5" xfId="37311"/>
    <cellStyle name="40% - Accent5 3 5 2 2 2 6" xfId="37312"/>
    <cellStyle name="40% - Accent5 3 5 2 2 2 7" xfId="37313"/>
    <cellStyle name="40% - Accent5 3 5 2 2 2 8" xfId="37314"/>
    <cellStyle name="40% - Accent5 3 5 2 2 2 9" xfId="37315"/>
    <cellStyle name="40% - Accent5 3 5 2 2 3" xfId="37316"/>
    <cellStyle name="40% - Accent5 3 5 2 2 3 2" xfId="37317"/>
    <cellStyle name="40% - Accent5 3 5 2 2 3 2 2" xfId="37318"/>
    <cellStyle name="40% - Accent5 3 5 2 2 3 2 3" xfId="37319"/>
    <cellStyle name="40% - Accent5 3 5 2 2 3 3" xfId="37320"/>
    <cellStyle name="40% - Accent5 3 5 2 2 3 3 2" xfId="37321"/>
    <cellStyle name="40% - Accent5 3 5 2 2 3 4" xfId="37322"/>
    <cellStyle name="40% - Accent5 3 5 2 2 3 5" xfId="37323"/>
    <cellStyle name="40% - Accent5 3 5 2 2 3 6" xfId="37324"/>
    <cellStyle name="40% - Accent5 3 5 2 2 3 7" xfId="37325"/>
    <cellStyle name="40% - Accent5 3 5 2 2 3 8" xfId="37326"/>
    <cellStyle name="40% - Accent5 3 5 2 2 3 9" xfId="37327"/>
    <cellStyle name="40% - Accent5 3 5 2 2 4" xfId="37328"/>
    <cellStyle name="40% - Accent5 3 5 2 2 4 2" xfId="37329"/>
    <cellStyle name="40% - Accent5 3 5 2 2 4 2 2" xfId="37330"/>
    <cellStyle name="40% - Accent5 3 5 2 2 4 2 3" xfId="37331"/>
    <cellStyle name="40% - Accent5 3 5 2 2 4 3" xfId="37332"/>
    <cellStyle name="40% - Accent5 3 5 2 2 4 3 2" xfId="37333"/>
    <cellStyle name="40% - Accent5 3 5 2 2 4 4" xfId="37334"/>
    <cellStyle name="40% - Accent5 3 5 2 2 4 5" xfId="37335"/>
    <cellStyle name="40% - Accent5 3 5 2 2 4 6" xfId="37336"/>
    <cellStyle name="40% - Accent5 3 5 2 2 4 7" xfId="37337"/>
    <cellStyle name="40% - Accent5 3 5 2 2 4 8" xfId="37338"/>
    <cellStyle name="40% - Accent5 3 5 2 2 4 9" xfId="37339"/>
    <cellStyle name="40% - Accent5 3 5 2 2 5" xfId="37340"/>
    <cellStyle name="40% - Accent5 3 5 2 2 5 2" xfId="37341"/>
    <cellStyle name="40% - Accent5 3 5 2 2 5 3" xfId="37342"/>
    <cellStyle name="40% - Accent5 3 5 2 2 6" xfId="37343"/>
    <cellStyle name="40% - Accent5 3 5 2 2 6 2" xfId="37344"/>
    <cellStyle name="40% - Accent5 3 5 2 2 7" xfId="37345"/>
    <cellStyle name="40% - Accent5 3 5 2 2 8" xfId="37346"/>
    <cellStyle name="40% - Accent5 3 5 2 2 9" xfId="37347"/>
    <cellStyle name="40% - Accent5 3 5 2 3" xfId="37348"/>
    <cellStyle name="40% - Accent5 3 5 2 3 2" xfId="37349"/>
    <cellStyle name="40% - Accent5 3 5 2 3 2 2" xfId="37350"/>
    <cellStyle name="40% - Accent5 3 5 2 3 2 3" xfId="37351"/>
    <cellStyle name="40% - Accent5 3 5 2 3 3" xfId="37352"/>
    <cellStyle name="40% - Accent5 3 5 2 3 3 2" xfId="37353"/>
    <cellStyle name="40% - Accent5 3 5 2 3 4" xfId="37354"/>
    <cellStyle name="40% - Accent5 3 5 2 3 5" xfId="37355"/>
    <cellStyle name="40% - Accent5 3 5 2 3 6" xfId="37356"/>
    <cellStyle name="40% - Accent5 3 5 2 3 7" xfId="37357"/>
    <cellStyle name="40% - Accent5 3 5 2 3 8" xfId="37358"/>
    <cellStyle name="40% - Accent5 3 5 2 3 9" xfId="37359"/>
    <cellStyle name="40% - Accent5 3 5 2 4" xfId="37360"/>
    <cellStyle name="40% - Accent5 3 5 2 4 2" xfId="37361"/>
    <cellStyle name="40% - Accent5 3 5 2 4 2 2" xfId="37362"/>
    <cellStyle name="40% - Accent5 3 5 2 4 2 3" xfId="37363"/>
    <cellStyle name="40% - Accent5 3 5 2 4 3" xfId="37364"/>
    <cellStyle name="40% - Accent5 3 5 2 4 3 2" xfId="37365"/>
    <cellStyle name="40% - Accent5 3 5 2 4 4" xfId="37366"/>
    <cellStyle name="40% - Accent5 3 5 2 4 5" xfId="37367"/>
    <cellStyle name="40% - Accent5 3 5 2 4 6" xfId="37368"/>
    <cellStyle name="40% - Accent5 3 5 2 4 7" xfId="37369"/>
    <cellStyle name="40% - Accent5 3 5 2 4 8" xfId="37370"/>
    <cellStyle name="40% - Accent5 3 5 2 4 9" xfId="37371"/>
    <cellStyle name="40% - Accent5 3 5 2 5" xfId="37372"/>
    <cellStyle name="40% - Accent5 3 5 2 5 2" xfId="37373"/>
    <cellStyle name="40% - Accent5 3 5 2 5 2 2" xfId="37374"/>
    <cellStyle name="40% - Accent5 3 5 2 5 2 3" xfId="37375"/>
    <cellStyle name="40% - Accent5 3 5 2 5 3" xfId="37376"/>
    <cellStyle name="40% - Accent5 3 5 2 5 3 2" xfId="37377"/>
    <cellStyle name="40% - Accent5 3 5 2 5 4" xfId="37378"/>
    <cellStyle name="40% - Accent5 3 5 2 5 5" xfId="37379"/>
    <cellStyle name="40% - Accent5 3 5 2 5 6" xfId="37380"/>
    <cellStyle name="40% - Accent5 3 5 2 5 7" xfId="37381"/>
    <cellStyle name="40% - Accent5 3 5 2 5 8" xfId="37382"/>
    <cellStyle name="40% - Accent5 3 5 2 5 9" xfId="37383"/>
    <cellStyle name="40% - Accent5 3 5 2 6" xfId="37384"/>
    <cellStyle name="40% - Accent5 3 5 2 6 2" xfId="37385"/>
    <cellStyle name="40% - Accent5 3 5 2 6 3" xfId="37386"/>
    <cellStyle name="40% - Accent5 3 5 2 7" xfId="37387"/>
    <cellStyle name="40% - Accent5 3 5 2 7 2" xfId="37388"/>
    <cellStyle name="40% - Accent5 3 5 2 8" xfId="37389"/>
    <cellStyle name="40% - Accent5 3 5 2 9" xfId="37390"/>
    <cellStyle name="40% - Accent5 3 5 3" xfId="37391"/>
    <cellStyle name="40% - Accent5 3 5 3 10" xfId="37392"/>
    <cellStyle name="40% - Accent5 3 5 3 11" xfId="37393"/>
    <cellStyle name="40% - Accent5 3 5 3 12" xfId="37394"/>
    <cellStyle name="40% - Accent5 3 5 3 13" xfId="37395"/>
    <cellStyle name="40% - Accent5 3 5 3 2" xfId="37396"/>
    <cellStyle name="40% - Accent5 3 5 3 2 10" xfId="37397"/>
    <cellStyle name="40% - Accent5 3 5 3 2 11" xfId="37398"/>
    <cellStyle name="40% - Accent5 3 5 3 2 12" xfId="37399"/>
    <cellStyle name="40% - Accent5 3 5 3 2 2" xfId="37400"/>
    <cellStyle name="40% - Accent5 3 5 3 2 2 2" xfId="37401"/>
    <cellStyle name="40% - Accent5 3 5 3 2 2 2 2" xfId="37402"/>
    <cellStyle name="40% - Accent5 3 5 3 2 2 2 3" xfId="37403"/>
    <cellStyle name="40% - Accent5 3 5 3 2 2 3" xfId="37404"/>
    <cellStyle name="40% - Accent5 3 5 3 2 2 3 2" xfId="37405"/>
    <cellStyle name="40% - Accent5 3 5 3 2 2 4" xfId="37406"/>
    <cellStyle name="40% - Accent5 3 5 3 2 2 5" xfId="37407"/>
    <cellStyle name="40% - Accent5 3 5 3 2 2 6" xfId="37408"/>
    <cellStyle name="40% - Accent5 3 5 3 2 2 7" xfId="37409"/>
    <cellStyle name="40% - Accent5 3 5 3 2 2 8" xfId="37410"/>
    <cellStyle name="40% - Accent5 3 5 3 2 2 9" xfId="37411"/>
    <cellStyle name="40% - Accent5 3 5 3 2 3" xfId="37412"/>
    <cellStyle name="40% - Accent5 3 5 3 2 3 2" xfId="37413"/>
    <cellStyle name="40% - Accent5 3 5 3 2 3 2 2" xfId="37414"/>
    <cellStyle name="40% - Accent5 3 5 3 2 3 2 3" xfId="37415"/>
    <cellStyle name="40% - Accent5 3 5 3 2 3 3" xfId="37416"/>
    <cellStyle name="40% - Accent5 3 5 3 2 3 3 2" xfId="37417"/>
    <cellStyle name="40% - Accent5 3 5 3 2 3 4" xfId="37418"/>
    <cellStyle name="40% - Accent5 3 5 3 2 3 5" xfId="37419"/>
    <cellStyle name="40% - Accent5 3 5 3 2 3 6" xfId="37420"/>
    <cellStyle name="40% - Accent5 3 5 3 2 3 7" xfId="37421"/>
    <cellStyle name="40% - Accent5 3 5 3 2 3 8" xfId="37422"/>
    <cellStyle name="40% - Accent5 3 5 3 2 3 9" xfId="37423"/>
    <cellStyle name="40% - Accent5 3 5 3 2 4" xfId="37424"/>
    <cellStyle name="40% - Accent5 3 5 3 2 4 2" xfId="37425"/>
    <cellStyle name="40% - Accent5 3 5 3 2 4 2 2" xfId="37426"/>
    <cellStyle name="40% - Accent5 3 5 3 2 4 2 3" xfId="37427"/>
    <cellStyle name="40% - Accent5 3 5 3 2 4 3" xfId="37428"/>
    <cellStyle name="40% - Accent5 3 5 3 2 4 3 2" xfId="37429"/>
    <cellStyle name="40% - Accent5 3 5 3 2 4 4" xfId="37430"/>
    <cellStyle name="40% - Accent5 3 5 3 2 4 5" xfId="37431"/>
    <cellStyle name="40% - Accent5 3 5 3 2 4 6" xfId="37432"/>
    <cellStyle name="40% - Accent5 3 5 3 2 4 7" xfId="37433"/>
    <cellStyle name="40% - Accent5 3 5 3 2 4 8" xfId="37434"/>
    <cellStyle name="40% - Accent5 3 5 3 2 4 9" xfId="37435"/>
    <cellStyle name="40% - Accent5 3 5 3 2 5" xfId="37436"/>
    <cellStyle name="40% - Accent5 3 5 3 2 5 2" xfId="37437"/>
    <cellStyle name="40% - Accent5 3 5 3 2 5 3" xfId="37438"/>
    <cellStyle name="40% - Accent5 3 5 3 2 6" xfId="37439"/>
    <cellStyle name="40% - Accent5 3 5 3 2 6 2" xfId="37440"/>
    <cellStyle name="40% - Accent5 3 5 3 2 7" xfId="37441"/>
    <cellStyle name="40% - Accent5 3 5 3 2 8" xfId="37442"/>
    <cellStyle name="40% - Accent5 3 5 3 2 9" xfId="37443"/>
    <cellStyle name="40% - Accent5 3 5 3 3" xfId="37444"/>
    <cellStyle name="40% - Accent5 3 5 3 3 2" xfId="37445"/>
    <cellStyle name="40% - Accent5 3 5 3 3 2 2" xfId="37446"/>
    <cellStyle name="40% - Accent5 3 5 3 3 2 3" xfId="37447"/>
    <cellStyle name="40% - Accent5 3 5 3 3 3" xfId="37448"/>
    <cellStyle name="40% - Accent5 3 5 3 3 3 2" xfId="37449"/>
    <cellStyle name="40% - Accent5 3 5 3 3 4" xfId="37450"/>
    <cellStyle name="40% - Accent5 3 5 3 3 5" xfId="37451"/>
    <cellStyle name="40% - Accent5 3 5 3 3 6" xfId="37452"/>
    <cellStyle name="40% - Accent5 3 5 3 3 7" xfId="37453"/>
    <cellStyle name="40% - Accent5 3 5 3 3 8" xfId="37454"/>
    <cellStyle name="40% - Accent5 3 5 3 3 9" xfId="37455"/>
    <cellStyle name="40% - Accent5 3 5 3 4" xfId="37456"/>
    <cellStyle name="40% - Accent5 3 5 3 4 2" xfId="37457"/>
    <cellStyle name="40% - Accent5 3 5 3 4 2 2" xfId="37458"/>
    <cellStyle name="40% - Accent5 3 5 3 4 2 3" xfId="37459"/>
    <cellStyle name="40% - Accent5 3 5 3 4 3" xfId="37460"/>
    <cellStyle name="40% - Accent5 3 5 3 4 3 2" xfId="37461"/>
    <cellStyle name="40% - Accent5 3 5 3 4 4" xfId="37462"/>
    <cellStyle name="40% - Accent5 3 5 3 4 5" xfId="37463"/>
    <cellStyle name="40% - Accent5 3 5 3 4 6" xfId="37464"/>
    <cellStyle name="40% - Accent5 3 5 3 4 7" xfId="37465"/>
    <cellStyle name="40% - Accent5 3 5 3 4 8" xfId="37466"/>
    <cellStyle name="40% - Accent5 3 5 3 4 9" xfId="37467"/>
    <cellStyle name="40% - Accent5 3 5 3 5" xfId="37468"/>
    <cellStyle name="40% - Accent5 3 5 3 5 2" xfId="37469"/>
    <cellStyle name="40% - Accent5 3 5 3 5 2 2" xfId="37470"/>
    <cellStyle name="40% - Accent5 3 5 3 5 2 3" xfId="37471"/>
    <cellStyle name="40% - Accent5 3 5 3 5 3" xfId="37472"/>
    <cellStyle name="40% - Accent5 3 5 3 5 3 2" xfId="37473"/>
    <cellStyle name="40% - Accent5 3 5 3 5 4" xfId="37474"/>
    <cellStyle name="40% - Accent5 3 5 3 5 5" xfId="37475"/>
    <cellStyle name="40% - Accent5 3 5 3 5 6" xfId="37476"/>
    <cellStyle name="40% - Accent5 3 5 3 5 7" xfId="37477"/>
    <cellStyle name="40% - Accent5 3 5 3 5 8" xfId="37478"/>
    <cellStyle name="40% - Accent5 3 5 3 5 9" xfId="37479"/>
    <cellStyle name="40% - Accent5 3 5 3 6" xfId="37480"/>
    <cellStyle name="40% - Accent5 3 5 3 6 2" xfId="37481"/>
    <cellStyle name="40% - Accent5 3 5 3 6 3" xfId="37482"/>
    <cellStyle name="40% - Accent5 3 5 3 7" xfId="37483"/>
    <cellStyle name="40% - Accent5 3 5 3 7 2" xfId="37484"/>
    <cellStyle name="40% - Accent5 3 5 3 8" xfId="37485"/>
    <cellStyle name="40% - Accent5 3 5 3 9" xfId="37486"/>
    <cellStyle name="40% - Accent5 3 5 4" xfId="37487"/>
    <cellStyle name="40% - Accent5 3 5 4 10" xfId="37488"/>
    <cellStyle name="40% - Accent5 3 5 4 11" xfId="37489"/>
    <cellStyle name="40% - Accent5 3 5 4 12" xfId="37490"/>
    <cellStyle name="40% - Accent5 3 5 4 2" xfId="37491"/>
    <cellStyle name="40% - Accent5 3 5 4 2 2" xfId="37492"/>
    <cellStyle name="40% - Accent5 3 5 4 2 2 2" xfId="37493"/>
    <cellStyle name="40% - Accent5 3 5 4 2 2 3" xfId="37494"/>
    <cellStyle name="40% - Accent5 3 5 4 2 3" xfId="37495"/>
    <cellStyle name="40% - Accent5 3 5 4 2 3 2" xfId="37496"/>
    <cellStyle name="40% - Accent5 3 5 4 2 4" xfId="37497"/>
    <cellStyle name="40% - Accent5 3 5 4 2 5" xfId="37498"/>
    <cellStyle name="40% - Accent5 3 5 4 2 6" xfId="37499"/>
    <cellStyle name="40% - Accent5 3 5 4 2 7" xfId="37500"/>
    <cellStyle name="40% - Accent5 3 5 4 2 8" xfId="37501"/>
    <cellStyle name="40% - Accent5 3 5 4 2 9" xfId="37502"/>
    <cellStyle name="40% - Accent5 3 5 4 3" xfId="37503"/>
    <cellStyle name="40% - Accent5 3 5 4 3 2" xfId="37504"/>
    <cellStyle name="40% - Accent5 3 5 4 3 2 2" xfId="37505"/>
    <cellStyle name="40% - Accent5 3 5 4 3 2 3" xfId="37506"/>
    <cellStyle name="40% - Accent5 3 5 4 3 3" xfId="37507"/>
    <cellStyle name="40% - Accent5 3 5 4 3 3 2" xfId="37508"/>
    <cellStyle name="40% - Accent5 3 5 4 3 4" xfId="37509"/>
    <cellStyle name="40% - Accent5 3 5 4 3 5" xfId="37510"/>
    <cellStyle name="40% - Accent5 3 5 4 3 6" xfId="37511"/>
    <cellStyle name="40% - Accent5 3 5 4 3 7" xfId="37512"/>
    <cellStyle name="40% - Accent5 3 5 4 3 8" xfId="37513"/>
    <cellStyle name="40% - Accent5 3 5 4 3 9" xfId="37514"/>
    <cellStyle name="40% - Accent5 3 5 4 4" xfId="37515"/>
    <cellStyle name="40% - Accent5 3 5 4 4 2" xfId="37516"/>
    <cellStyle name="40% - Accent5 3 5 4 4 2 2" xfId="37517"/>
    <cellStyle name="40% - Accent5 3 5 4 4 2 3" xfId="37518"/>
    <cellStyle name="40% - Accent5 3 5 4 4 3" xfId="37519"/>
    <cellStyle name="40% - Accent5 3 5 4 4 3 2" xfId="37520"/>
    <cellStyle name="40% - Accent5 3 5 4 4 4" xfId="37521"/>
    <cellStyle name="40% - Accent5 3 5 4 4 5" xfId="37522"/>
    <cellStyle name="40% - Accent5 3 5 4 4 6" xfId="37523"/>
    <cellStyle name="40% - Accent5 3 5 4 4 7" xfId="37524"/>
    <cellStyle name="40% - Accent5 3 5 4 4 8" xfId="37525"/>
    <cellStyle name="40% - Accent5 3 5 4 4 9" xfId="37526"/>
    <cellStyle name="40% - Accent5 3 5 4 5" xfId="37527"/>
    <cellStyle name="40% - Accent5 3 5 4 5 2" xfId="37528"/>
    <cellStyle name="40% - Accent5 3 5 4 5 3" xfId="37529"/>
    <cellStyle name="40% - Accent5 3 5 4 6" xfId="37530"/>
    <cellStyle name="40% - Accent5 3 5 4 6 2" xfId="37531"/>
    <cellStyle name="40% - Accent5 3 5 4 7" xfId="37532"/>
    <cellStyle name="40% - Accent5 3 5 4 8" xfId="37533"/>
    <cellStyle name="40% - Accent5 3 5 4 9" xfId="37534"/>
    <cellStyle name="40% - Accent5 3 5 5" xfId="37535"/>
    <cellStyle name="40% - Accent5 3 5 5 2" xfId="37536"/>
    <cellStyle name="40% - Accent5 3 5 5 2 2" xfId="37537"/>
    <cellStyle name="40% - Accent5 3 5 5 2 3" xfId="37538"/>
    <cellStyle name="40% - Accent5 3 5 5 3" xfId="37539"/>
    <cellStyle name="40% - Accent5 3 5 5 3 2" xfId="37540"/>
    <cellStyle name="40% - Accent5 3 5 5 4" xfId="37541"/>
    <cellStyle name="40% - Accent5 3 5 5 5" xfId="37542"/>
    <cellStyle name="40% - Accent5 3 5 5 6" xfId="37543"/>
    <cellStyle name="40% - Accent5 3 5 5 7" xfId="37544"/>
    <cellStyle name="40% - Accent5 3 5 5 8" xfId="37545"/>
    <cellStyle name="40% - Accent5 3 5 5 9" xfId="37546"/>
    <cellStyle name="40% - Accent5 3 5 6" xfId="37547"/>
    <cellStyle name="40% - Accent5 3 5 6 2" xfId="37548"/>
    <cellStyle name="40% - Accent5 3 5 6 2 2" xfId="37549"/>
    <cellStyle name="40% - Accent5 3 5 6 2 3" xfId="37550"/>
    <cellStyle name="40% - Accent5 3 5 6 3" xfId="37551"/>
    <cellStyle name="40% - Accent5 3 5 6 3 2" xfId="37552"/>
    <cellStyle name="40% - Accent5 3 5 6 4" xfId="37553"/>
    <cellStyle name="40% - Accent5 3 5 6 5" xfId="37554"/>
    <cellStyle name="40% - Accent5 3 5 6 6" xfId="37555"/>
    <cellStyle name="40% - Accent5 3 5 6 7" xfId="37556"/>
    <cellStyle name="40% - Accent5 3 5 6 8" xfId="37557"/>
    <cellStyle name="40% - Accent5 3 5 6 9" xfId="37558"/>
    <cellStyle name="40% - Accent5 3 5 7" xfId="37559"/>
    <cellStyle name="40% - Accent5 3 5 7 2" xfId="37560"/>
    <cellStyle name="40% - Accent5 3 5 7 2 2" xfId="37561"/>
    <cellStyle name="40% - Accent5 3 5 7 2 3" xfId="37562"/>
    <cellStyle name="40% - Accent5 3 5 7 3" xfId="37563"/>
    <cellStyle name="40% - Accent5 3 5 7 3 2" xfId="37564"/>
    <cellStyle name="40% - Accent5 3 5 7 4" xfId="37565"/>
    <cellStyle name="40% - Accent5 3 5 7 5" xfId="37566"/>
    <cellStyle name="40% - Accent5 3 5 7 6" xfId="37567"/>
    <cellStyle name="40% - Accent5 3 5 7 7" xfId="37568"/>
    <cellStyle name="40% - Accent5 3 5 7 8" xfId="37569"/>
    <cellStyle name="40% - Accent5 3 5 7 9" xfId="37570"/>
    <cellStyle name="40% - Accent5 3 5 8" xfId="37571"/>
    <cellStyle name="40% - Accent5 3 5 8 2" xfId="37572"/>
    <cellStyle name="40% - Accent5 3 5 8 3" xfId="37573"/>
    <cellStyle name="40% - Accent5 3 5 9" xfId="37574"/>
    <cellStyle name="40% - Accent5 3 5 9 2" xfId="37575"/>
    <cellStyle name="40% - Accent5 3 6" xfId="37576"/>
    <cellStyle name="40% - Accent5 3 6 10" xfId="37577"/>
    <cellStyle name="40% - Accent5 3 6 11" xfId="37578"/>
    <cellStyle name="40% - Accent5 3 6 12" xfId="37579"/>
    <cellStyle name="40% - Accent5 3 6 13" xfId="37580"/>
    <cellStyle name="40% - Accent5 3 6 14" xfId="37581"/>
    <cellStyle name="40% - Accent5 3 6 15" xfId="37582"/>
    <cellStyle name="40% - Accent5 3 6 2" xfId="37583"/>
    <cellStyle name="40% - Accent5 3 6 2 10" xfId="37584"/>
    <cellStyle name="40% - Accent5 3 6 2 11" xfId="37585"/>
    <cellStyle name="40% - Accent5 3 6 2 12" xfId="37586"/>
    <cellStyle name="40% - Accent5 3 6 2 13" xfId="37587"/>
    <cellStyle name="40% - Accent5 3 6 2 2" xfId="37588"/>
    <cellStyle name="40% - Accent5 3 6 2 2 10" xfId="37589"/>
    <cellStyle name="40% - Accent5 3 6 2 2 11" xfId="37590"/>
    <cellStyle name="40% - Accent5 3 6 2 2 12" xfId="37591"/>
    <cellStyle name="40% - Accent5 3 6 2 2 2" xfId="37592"/>
    <cellStyle name="40% - Accent5 3 6 2 2 2 2" xfId="37593"/>
    <cellStyle name="40% - Accent5 3 6 2 2 2 2 2" xfId="37594"/>
    <cellStyle name="40% - Accent5 3 6 2 2 2 2 3" xfId="37595"/>
    <cellStyle name="40% - Accent5 3 6 2 2 2 3" xfId="37596"/>
    <cellStyle name="40% - Accent5 3 6 2 2 2 3 2" xfId="37597"/>
    <cellStyle name="40% - Accent5 3 6 2 2 2 4" xfId="37598"/>
    <cellStyle name="40% - Accent5 3 6 2 2 2 5" xfId="37599"/>
    <cellStyle name="40% - Accent5 3 6 2 2 2 6" xfId="37600"/>
    <cellStyle name="40% - Accent5 3 6 2 2 2 7" xfId="37601"/>
    <cellStyle name="40% - Accent5 3 6 2 2 2 8" xfId="37602"/>
    <cellStyle name="40% - Accent5 3 6 2 2 2 9" xfId="37603"/>
    <cellStyle name="40% - Accent5 3 6 2 2 3" xfId="37604"/>
    <cellStyle name="40% - Accent5 3 6 2 2 3 2" xfId="37605"/>
    <cellStyle name="40% - Accent5 3 6 2 2 3 2 2" xfId="37606"/>
    <cellStyle name="40% - Accent5 3 6 2 2 3 2 3" xfId="37607"/>
    <cellStyle name="40% - Accent5 3 6 2 2 3 3" xfId="37608"/>
    <cellStyle name="40% - Accent5 3 6 2 2 3 3 2" xfId="37609"/>
    <cellStyle name="40% - Accent5 3 6 2 2 3 4" xfId="37610"/>
    <cellStyle name="40% - Accent5 3 6 2 2 3 5" xfId="37611"/>
    <cellStyle name="40% - Accent5 3 6 2 2 3 6" xfId="37612"/>
    <cellStyle name="40% - Accent5 3 6 2 2 3 7" xfId="37613"/>
    <cellStyle name="40% - Accent5 3 6 2 2 3 8" xfId="37614"/>
    <cellStyle name="40% - Accent5 3 6 2 2 3 9" xfId="37615"/>
    <cellStyle name="40% - Accent5 3 6 2 2 4" xfId="37616"/>
    <cellStyle name="40% - Accent5 3 6 2 2 4 2" xfId="37617"/>
    <cellStyle name="40% - Accent5 3 6 2 2 4 2 2" xfId="37618"/>
    <cellStyle name="40% - Accent5 3 6 2 2 4 2 3" xfId="37619"/>
    <cellStyle name="40% - Accent5 3 6 2 2 4 3" xfId="37620"/>
    <cellStyle name="40% - Accent5 3 6 2 2 4 3 2" xfId="37621"/>
    <cellStyle name="40% - Accent5 3 6 2 2 4 4" xfId="37622"/>
    <cellStyle name="40% - Accent5 3 6 2 2 4 5" xfId="37623"/>
    <cellStyle name="40% - Accent5 3 6 2 2 4 6" xfId="37624"/>
    <cellStyle name="40% - Accent5 3 6 2 2 4 7" xfId="37625"/>
    <cellStyle name="40% - Accent5 3 6 2 2 4 8" xfId="37626"/>
    <cellStyle name="40% - Accent5 3 6 2 2 4 9" xfId="37627"/>
    <cellStyle name="40% - Accent5 3 6 2 2 5" xfId="37628"/>
    <cellStyle name="40% - Accent5 3 6 2 2 5 2" xfId="37629"/>
    <cellStyle name="40% - Accent5 3 6 2 2 5 3" xfId="37630"/>
    <cellStyle name="40% - Accent5 3 6 2 2 6" xfId="37631"/>
    <cellStyle name="40% - Accent5 3 6 2 2 6 2" xfId="37632"/>
    <cellStyle name="40% - Accent5 3 6 2 2 7" xfId="37633"/>
    <cellStyle name="40% - Accent5 3 6 2 2 8" xfId="37634"/>
    <cellStyle name="40% - Accent5 3 6 2 2 9" xfId="37635"/>
    <cellStyle name="40% - Accent5 3 6 2 3" xfId="37636"/>
    <cellStyle name="40% - Accent5 3 6 2 3 2" xfId="37637"/>
    <cellStyle name="40% - Accent5 3 6 2 3 2 2" xfId="37638"/>
    <cellStyle name="40% - Accent5 3 6 2 3 2 3" xfId="37639"/>
    <cellStyle name="40% - Accent5 3 6 2 3 3" xfId="37640"/>
    <cellStyle name="40% - Accent5 3 6 2 3 3 2" xfId="37641"/>
    <cellStyle name="40% - Accent5 3 6 2 3 4" xfId="37642"/>
    <cellStyle name="40% - Accent5 3 6 2 3 5" xfId="37643"/>
    <cellStyle name="40% - Accent5 3 6 2 3 6" xfId="37644"/>
    <cellStyle name="40% - Accent5 3 6 2 3 7" xfId="37645"/>
    <cellStyle name="40% - Accent5 3 6 2 3 8" xfId="37646"/>
    <cellStyle name="40% - Accent5 3 6 2 3 9" xfId="37647"/>
    <cellStyle name="40% - Accent5 3 6 2 4" xfId="37648"/>
    <cellStyle name="40% - Accent5 3 6 2 4 2" xfId="37649"/>
    <cellStyle name="40% - Accent5 3 6 2 4 2 2" xfId="37650"/>
    <cellStyle name="40% - Accent5 3 6 2 4 2 3" xfId="37651"/>
    <cellStyle name="40% - Accent5 3 6 2 4 3" xfId="37652"/>
    <cellStyle name="40% - Accent5 3 6 2 4 3 2" xfId="37653"/>
    <cellStyle name="40% - Accent5 3 6 2 4 4" xfId="37654"/>
    <cellStyle name="40% - Accent5 3 6 2 4 5" xfId="37655"/>
    <cellStyle name="40% - Accent5 3 6 2 4 6" xfId="37656"/>
    <cellStyle name="40% - Accent5 3 6 2 4 7" xfId="37657"/>
    <cellStyle name="40% - Accent5 3 6 2 4 8" xfId="37658"/>
    <cellStyle name="40% - Accent5 3 6 2 4 9" xfId="37659"/>
    <cellStyle name="40% - Accent5 3 6 2 5" xfId="37660"/>
    <cellStyle name="40% - Accent5 3 6 2 5 2" xfId="37661"/>
    <cellStyle name="40% - Accent5 3 6 2 5 2 2" xfId="37662"/>
    <cellStyle name="40% - Accent5 3 6 2 5 2 3" xfId="37663"/>
    <cellStyle name="40% - Accent5 3 6 2 5 3" xfId="37664"/>
    <cellStyle name="40% - Accent5 3 6 2 5 3 2" xfId="37665"/>
    <cellStyle name="40% - Accent5 3 6 2 5 4" xfId="37666"/>
    <cellStyle name="40% - Accent5 3 6 2 5 5" xfId="37667"/>
    <cellStyle name="40% - Accent5 3 6 2 5 6" xfId="37668"/>
    <cellStyle name="40% - Accent5 3 6 2 5 7" xfId="37669"/>
    <cellStyle name="40% - Accent5 3 6 2 5 8" xfId="37670"/>
    <cellStyle name="40% - Accent5 3 6 2 5 9" xfId="37671"/>
    <cellStyle name="40% - Accent5 3 6 2 6" xfId="37672"/>
    <cellStyle name="40% - Accent5 3 6 2 6 2" xfId="37673"/>
    <cellStyle name="40% - Accent5 3 6 2 6 3" xfId="37674"/>
    <cellStyle name="40% - Accent5 3 6 2 7" xfId="37675"/>
    <cellStyle name="40% - Accent5 3 6 2 7 2" xfId="37676"/>
    <cellStyle name="40% - Accent5 3 6 2 8" xfId="37677"/>
    <cellStyle name="40% - Accent5 3 6 2 9" xfId="37678"/>
    <cellStyle name="40% - Accent5 3 6 3" xfId="37679"/>
    <cellStyle name="40% - Accent5 3 6 3 10" xfId="37680"/>
    <cellStyle name="40% - Accent5 3 6 3 11" xfId="37681"/>
    <cellStyle name="40% - Accent5 3 6 3 12" xfId="37682"/>
    <cellStyle name="40% - Accent5 3 6 3 13" xfId="37683"/>
    <cellStyle name="40% - Accent5 3 6 3 2" xfId="37684"/>
    <cellStyle name="40% - Accent5 3 6 3 2 10" xfId="37685"/>
    <cellStyle name="40% - Accent5 3 6 3 2 11" xfId="37686"/>
    <cellStyle name="40% - Accent5 3 6 3 2 12" xfId="37687"/>
    <cellStyle name="40% - Accent5 3 6 3 2 2" xfId="37688"/>
    <cellStyle name="40% - Accent5 3 6 3 2 2 2" xfId="37689"/>
    <cellStyle name="40% - Accent5 3 6 3 2 2 2 2" xfId="37690"/>
    <cellStyle name="40% - Accent5 3 6 3 2 2 2 3" xfId="37691"/>
    <cellStyle name="40% - Accent5 3 6 3 2 2 3" xfId="37692"/>
    <cellStyle name="40% - Accent5 3 6 3 2 2 3 2" xfId="37693"/>
    <cellStyle name="40% - Accent5 3 6 3 2 2 4" xfId="37694"/>
    <cellStyle name="40% - Accent5 3 6 3 2 2 5" xfId="37695"/>
    <cellStyle name="40% - Accent5 3 6 3 2 2 6" xfId="37696"/>
    <cellStyle name="40% - Accent5 3 6 3 2 2 7" xfId="37697"/>
    <cellStyle name="40% - Accent5 3 6 3 2 2 8" xfId="37698"/>
    <cellStyle name="40% - Accent5 3 6 3 2 2 9" xfId="37699"/>
    <cellStyle name="40% - Accent5 3 6 3 2 3" xfId="37700"/>
    <cellStyle name="40% - Accent5 3 6 3 2 3 2" xfId="37701"/>
    <cellStyle name="40% - Accent5 3 6 3 2 3 2 2" xfId="37702"/>
    <cellStyle name="40% - Accent5 3 6 3 2 3 2 3" xfId="37703"/>
    <cellStyle name="40% - Accent5 3 6 3 2 3 3" xfId="37704"/>
    <cellStyle name="40% - Accent5 3 6 3 2 3 3 2" xfId="37705"/>
    <cellStyle name="40% - Accent5 3 6 3 2 3 4" xfId="37706"/>
    <cellStyle name="40% - Accent5 3 6 3 2 3 5" xfId="37707"/>
    <cellStyle name="40% - Accent5 3 6 3 2 3 6" xfId="37708"/>
    <cellStyle name="40% - Accent5 3 6 3 2 3 7" xfId="37709"/>
    <cellStyle name="40% - Accent5 3 6 3 2 3 8" xfId="37710"/>
    <cellStyle name="40% - Accent5 3 6 3 2 3 9" xfId="37711"/>
    <cellStyle name="40% - Accent5 3 6 3 2 4" xfId="37712"/>
    <cellStyle name="40% - Accent5 3 6 3 2 4 2" xfId="37713"/>
    <cellStyle name="40% - Accent5 3 6 3 2 4 2 2" xfId="37714"/>
    <cellStyle name="40% - Accent5 3 6 3 2 4 2 3" xfId="37715"/>
    <cellStyle name="40% - Accent5 3 6 3 2 4 3" xfId="37716"/>
    <cellStyle name="40% - Accent5 3 6 3 2 4 3 2" xfId="37717"/>
    <cellStyle name="40% - Accent5 3 6 3 2 4 4" xfId="37718"/>
    <cellStyle name="40% - Accent5 3 6 3 2 4 5" xfId="37719"/>
    <cellStyle name="40% - Accent5 3 6 3 2 4 6" xfId="37720"/>
    <cellStyle name="40% - Accent5 3 6 3 2 4 7" xfId="37721"/>
    <cellStyle name="40% - Accent5 3 6 3 2 4 8" xfId="37722"/>
    <cellStyle name="40% - Accent5 3 6 3 2 4 9" xfId="37723"/>
    <cellStyle name="40% - Accent5 3 6 3 2 5" xfId="37724"/>
    <cellStyle name="40% - Accent5 3 6 3 2 5 2" xfId="37725"/>
    <cellStyle name="40% - Accent5 3 6 3 2 5 3" xfId="37726"/>
    <cellStyle name="40% - Accent5 3 6 3 2 6" xfId="37727"/>
    <cellStyle name="40% - Accent5 3 6 3 2 6 2" xfId="37728"/>
    <cellStyle name="40% - Accent5 3 6 3 2 7" xfId="37729"/>
    <cellStyle name="40% - Accent5 3 6 3 2 8" xfId="37730"/>
    <cellStyle name="40% - Accent5 3 6 3 2 9" xfId="37731"/>
    <cellStyle name="40% - Accent5 3 6 3 3" xfId="37732"/>
    <cellStyle name="40% - Accent5 3 6 3 3 2" xfId="37733"/>
    <cellStyle name="40% - Accent5 3 6 3 3 2 2" xfId="37734"/>
    <cellStyle name="40% - Accent5 3 6 3 3 2 3" xfId="37735"/>
    <cellStyle name="40% - Accent5 3 6 3 3 3" xfId="37736"/>
    <cellStyle name="40% - Accent5 3 6 3 3 3 2" xfId="37737"/>
    <cellStyle name="40% - Accent5 3 6 3 3 4" xfId="37738"/>
    <cellStyle name="40% - Accent5 3 6 3 3 5" xfId="37739"/>
    <cellStyle name="40% - Accent5 3 6 3 3 6" xfId="37740"/>
    <cellStyle name="40% - Accent5 3 6 3 3 7" xfId="37741"/>
    <cellStyle name="40% - Accent5 3 6 3 3 8" xfId="37742"/>
    <cellStyle name="40% - Accent5 3 6 3 3 9" xfId="37743"/>
    <cellStyle name="40% - Accent5 3 6 3 4" xfId="37744"/>
    <cellStyle name="40% - Accent5 3 6 3 4 2" xfId="37745"/>
    <cellStyle name="40% - Accent5 3 6 3 4 2 2" xfId="37746"/>
    <cellStyle name="40% - Accent5 3 6 3 4 2 3" xfId="37747"/>
    <cellStyle name="40% - Accent5 3 6 3 4 3" xfId="37748"/>
    <cellStyle name="40% - Accent5 3 6 3 4 3 2" xfId="37749"/>
    <cellStyle name="40% - Accent5 3 6 3 4 4" xfId="37750"/>
    <cellStyle name="40% - Accent5 3 6 3 4 5" xfId="37751"/>
    <cellStyle name="40% - Accent5 3 6 3 4 6" xfId="37752"/>
    <cellStyle name="40% - Accent5 3 6 3 4 7" xfId="37753"/>
    <cellStyle name="40% - Accent5 3 6 3 4 8" xfId="37754"/>
    <cellStyle name="40% - Accent5 3 6 3 4 9" xfId="37755"/>
    <cellStyle name="40% - Accent5 3 6 3 5" xfId="37756"/>
    <cellStyle name="40% - Accent5 3 6 3 5 2" xfId="37757"/>
    <cellStyle name="40% - Accent5 3 6 3 5 2 2" xfId="37758"/>
    <cellStyle name="40% - Accent5 3 6 3 5 2 3" xfId="37759"/>
    <cellStyle name="40% - Accent5 3 6 3 5 3" xfId="37760"/>
    <cellStyle name="40% - Accent5 3 6 3 5 3 2" xfId="37761"/>
    <cellStyle name="40% - Accent5 3 6 3 5 4" xfId="37762"/>
    <cellStyle name="40% - Accent5 3 6 3 5 5" xfId="37763"/>
    <cellStyle name="40% - Accent5 3 6 3 5 6" xfId="37764"/>
    <cellStyle name="40% - Accent5 3 6 3 5 7" xfId="37765"/>
    <cellStyle name="40% - Accent5 3 6 3 5 8" xfId="37766"/>
    <cellStyle name="40% - Accent5 3 6 3 5 9" xfId="37767"/>
    <cellStyle name="40% - Accent5 3 6 3 6" xfId="37768"/>
    <cellStyle name="40% - Accent5 3 6 3 6 2" xfId="37769"/>
    <cellStyle name="40% - Accent5 3 6 3 6 3" xfId="37770"/>
    <cellStyle name="40% - Accent5 3 6 3 7" xfId="37771"/>
    <cellStyle name="40% - Accent5 3 6 3 7 2" xfId="37772"/>
    <cellStyle name="40% - Accent5 3 6 3 8" xfId="37773"/>
    <cellStyle name="40% - Accent5 3 6 3 9" xfId="37774"/>
    <cellStyle name="40% - Accent5 3 6 4" xfId="37775"/>
    <cellStyle name="40% - Accent5 3 6 4 10" xfId="37776"/>
    <cellStyle name="40% - Accent5 3 6 4 11" xfId="37777"/>
    <cellStyle name="40% - Accent5 3 6 4 12" xfId="37778"/>
    <cellStyle name="40% - Accent5 3 6 4 2" xfId="37779"/>
    <cellStyle name="40% - Accent5 3 6 4 2 2" xfId="37780"/>
    <cellStyle name="40% - Accent5 3 6 4 2 2 2" xfId="37781"/>
    <cellStyle name="40% - Accent5 3 6 4 2 2 3" xfId="37782"/>
    <cellStyle name="40% - Accent5 3 6 4 2 3" xfId="37783"/>
    <cellStyle name="40% - Accent5 3 6 4 2 3 2" xfId="37784"/>
    <cellStyle name="40% - Accent5 3 6 4 2 4" xfId="37785"/>
    <cellStyle name="40% - Accent5 3 6 4 2 5" xfId="37786"/>
    <cellStyle name="40% - Accent5 3 6 4 2 6" xfId="37787"/>
    <cellStyle name="40% - Accent5 3 6 4 2 7" xfId="37788"/>
    <cellStyle name="40% - Accent5 3 6 4 2 8" xfId="37789"/>
    <cellStyle name="40% - Accent5 3 6 4 2 9" xfId="37790"/>
    <cellStyle name="40% - Accent5 3 6 4 3" xfId="37791"/>
    <cellStyle name="40% - Accent5 3 6 4 3 2" xfId="37792"/>
    <cellStyle name="40% - Accent5 3 6 4 3 2 2" xfId="37793"/>
    <cellStyle name="40% - Accent5 3 6 4 3 2 3" xfId="37794"/>
    <cellStyle name="40% - Accent5 3 6 4 3 3" xfId="37795"/>
    <cellStyle name="40% - Accent5 3 6 4 3 3 2" xfId="37796"/>
    <cellStyle name="40% - Accent5 3 6 4 3 4" xfId="37797"/>
    <cellStyle name="40% - Accent5 3 6 4 3 5" xfId="37798"/>
    <cellStyle name="40% - Accent5 3 6 4 3 6" xfId="37799"/>
    <cellStyle name="40% - Accent5 3 6 4 3 7" xfId="37800"/>
    <cellStyle name="40% - Accent5 3 6 4 3 8" xfId="37801"/>
    <cellStyle name="40% - Accent5 3 6 4 3 9" xfId="37802"/>
    <cellStyle name="40% - Accent5 3 6 4 4" xfId="37803"/>
    <cellStyle name="40% - Accent5 3 6 4 4 2" xfId="37804"/>
    <cellStyle name="40% - Accent5 3 6 4 4 2 2" xfId="37805"/>
    <cellStyle name="40% - Accent5 3 6 4 4 2 3" xfId="37806"/>
    <cellStyle name="40% - Accent5 3 6 4 4 3" xfId="37807"/>
    <cellStyle name="40% - Accent5 3 6 4 4 3 2" xfId="37808"/>
    <cellStyle name="40% - Accent5 3 6 4 4 4" xfId="37809"/>
    <cellStyle name="40% - Accent5 3 6 4 4 5" xfId="37810"/>
    <cellStyle name="40% - Accent5 3 6 4 4 6" xfId="37811"/>
    <cellStyle name="40% - Accent5 3 6 4 4 7" xfId="37812"/>
    <cellStyle name="40% - Accent5 3 6 4 4 8" xfId="37813"/>
    <cellStyle name="40% - Accent5 3 6 4 4 9" xfId="37814"/>
    <cellStyle name="40% - Accent5 3 6 4 5" xfId="37815"/>
    <cellStyle name="40% - Accent5 3 6 4 5 2" xfId="37816"/>
    <cellStyle name="40% - Accent5 3 6 4 5 3" xfId="37817"/>
    <cellStyle name="40% - Accent5 3 6 4 6" xfId="37818"/>
    <cellStyle name="40% - Accent5 3 6 4 6 2" xfId="37819"/>
    <cellStyle name="40% - Accent5 3 6 4 7" xfId="37820"/>
    <cellStyle name="40% - Accent5 3 6 4 8" xfId="37821"/>
    <cellStyle name="40% - Accent5 3 6 4 9" xfId="37822"/>
    <cellStyle name="40% - Accent5 3 6 5" xfId="37823"/>
    <cellStyle name="40% - Accent5 3 6 5 2" xfId="37824"/>
    <cellStyle name="40% - Accent5 3 6 5 2 2" xfId="37825"/>
    <cellStyle name="40% - Accent5 3 6 5 2 3" xfId="37826"/>
    <cellStyle name="40% - Accent5 3 6 5 3" xfId="37827"/>
    <cellStyle name="40% - Accent5 3 6 5 3 2" xfId="37828"/>
    <cellStyle name="40% - Accent5 3 6 5 4" xfId="37829"/>
    <cellStyle name="40% - Accent5 3 6 5 5" xfId="37830"/>
    <cellStyle name="40% - Accent5 3 6 5 6" xfId="37831"/>
    <cellStyle name="40% - Accent5 3 6 5 7" xfId="37832"/>
    <cellStyle name="40% - Accent5 3 6 5 8" xfId="37833"/>
    <cellStyle name="40% - Accent5 3 6 5 9" xfId="37834"/>
    <cellStyle name="40% - Accent5 3 6 6" xfId="37835"/>
    <cellStyle name="40% - Accent5 3 6 6 2" xfId="37836"/>
    <cellStyle name="40% - Accent5 3 6 6 2 2" xfId="37837"/>
    <cellStyle name="40% - Accent5 3 6 6 2 3" xfId="37838"/>
    <cellStyle name="40% - Accent5 3 6 6 3" xfId="37839"/>
    <cellStyle name="40% - Accent5 3 6 6 3 2" xfId="37840"/>
    <cellStyle name="40% - Accent5 3 6 6 4" xfId="37841"/>
    <cellStyle name="40% - Accent5 3 6 6 5" xfId="37842"/>
    <cellStyle name="40% - Accent5 3 6 6 6" xfId="37843"/>
    <cellStyle name="40% - Accent5 3 6 6 7" xfId="37844"/>
    <cellStyle name="40% - Accent5 3 6 6 8" xfId="37845"/>
    <cellStyle name="40% - Accent5 3 6 6 9" xfId="37846"/>
    <cellStyle name="40% - Accent5 3 6 7" xfId="37847"/>
    <cellStyle name="40% - Accent5 3 6 7 2" xfId="37848"/>
    <cellStyle name="40% - Accent5 3 6 7 2 2" xfId="37849"/>
    <cellStyle name="40% - Accent5 3 6 7 2 3" xfId="37850"/>
    <cellStyle name="40% - Accent5 3 6 7 3" xfId="37851"/>
    <cellStyle name="40% - Accent5 3 6 7 3 2" xfId="37852"/>
    <cellStyle name="40% - Accent5 3 6 7 4" xfId="37853"/>
    <cellStyle name="40% - Accent5 3 6 7 5" xfId="37854"/>
    <cellStyle name="40% - Accent5 3 6 7 6" xfId="37855"/>
    <cellStyle name="40% - Accent5 3 6 7 7" xfId="37856"/>
    <cellStyle name="40% - Accent5 3 6 7 8" xfId="37857"/>
    <cellStyle name="40% - Accent5 3 6 7 9" xfId="37858"/>
    <cellStyle name="40% - Accent5 3 6 8" xfId="37859"/>
    <cellStyle name="40% - Accent5 3 6 8 2" xfId="37860"/>
    <cellStyle name="40% - Accent5 3 6 8 3" xfId="37861"/>
    <cellStyle name="40% - Accent5 3 6 9" xfId="37862"/>
    <cellStyle name="40% - Accent5 3 6 9 2" xfId="37863"/>
    <cellStyle name="40% - Accent5 3 7" xfId="37864"/>
    <cellStyle name="40% - Accent5 3 7 10" xfId="37865"/>
    <cellStyle name="40% - Accent5 3 7 11" xfId="37866"/>
    <cellStyle name="40% - Accent5 3 7 12" xfId="37867"/>
    <cellStyle name="40% - Accent5 3 7 13" xfId="37868"/>
    <cellStyle name="40% - Accent5 3 7 2" xfId="37869"/>
    <cellStyle name="40% - Accent5 3 7 2 10" xfId="37870"/>
    <cellStyle name="40% - Accent5 3 7 2 11" xfId="37871"/>
    <cellStyle name="40% - Accent5 3 7 2 12" xfId="37872"/>
    <cellStyle name="40% - Accent5 3 7 2 2" xfId="37873"/>
    <cellStyle name="40% - Accent5 3 7 2 2 2" xfId="37874"/>
    <cellStyle name="40% - Accent5 3 7 2 2 2 2" xfId="37875"/>
    <cellStyle name="40% - Accent5 3 7 2 2 2 3" xfId="37876"/>
    <cellStyle name="40% - Accent5 3 7 2 2 3" xfId="37877"/>
    <cellStyle name="40% - Accent5 3 7 2 2 3 2" xfId="37878"/>
    <cellStyle name="40% - Accent5 3 7 2 2 4" xfId="37879"/>
    <cellStyle name="40% - Accent5 3 7 2 2 5" xfId="37880"/>
    <cellStyle name="40% - Accent5 3 7 2 2 6" xfId="37881"/>
    <cellStyle name="40% - Accent5 3 7 2 2 7" xfId="37882"/>
    <cellStyle name="40% - Accent5 3 7 2 2 8" xfId="37883"/>
    <cellStyle name="40% - Accent5 3 7 2 2 9" xfId="37884"/>
    <cellStyle name="40% - Accent5 3 7 2 3" xfId="37885"/>
    <cellStyle name="40% - Accent5 3 7 2 3 2" xfId="37886"/>
    <cellStyle name="40% - Accent5 3 7 2 3 2 2" xfId="37887"/>
    <cellStyle name="40% - Accent5 3 7 2 3 2 3" xfId="37888"/>
    <cellStyle name="40% - Accent5 3 7 2 3 3" xfId="37889"/>
    <cellStyle name="40% - Accent5 3 7 2 3 3 2" xfId="37890"/>
    <cellStyle name="40% - Accent5 3 7 2 3 4" xfId="37891"/>
    <cellStyle name="40% - Accent5 3 7 2 3 5" xfId="37892"/>
    <cellStyle name="40% - Accent5 3 7 2 3 6" xfId="37893"/>
    <cellStyle name="40% - Accent5 3 7 2 3 7" xfId="37894"/>
    <cellStyle name="40% - Accent5 3 7 2 3 8" xfId="37895"/>
    <cellStyle name="40% - Accent5 3 7 2 3 9" xfId="37896"/>
    <cellStyle name="40% - Accent5 3 7 2 4" xfId="37897"/>
    <cellStyle name="40% - Accent5 3 7 2 4 2" xfId="37898"/>
    <cellStyle name="40% - Accent5 3 7 2 4 2 2" xfId="37899"/>
    <cellStyle name="40% - Accent5 3 7 2 4 2 3" xfId="37900"/>
    <cellStyle name="40% - Accent5 3 7 2 4 3" xfId="37901"/>
    <cellStyle name="40% - Accent5 3 7 2 4 3 2" xfId="37902"/>
    <cellStyle name="40% - Accent5 3 7 2 4 4" xfId="37903"/>
    <cellStyle name="40% - Accent5 3 7 2 4 5" xfId="37904"/>
    <cellStyle name="40% - Accent5 3 7 2 4 6" xfId="37905"/>
    <cellStyle name="40% - Accent5 3 7 2 4 7" xfId="37906"/>
    <cellStyle name="40% - Accent5 3 7 2 4 8" xfId="37907"/>
    <cellStyle name="40% - Accent5 3 7 2 4 9" xfId="37908"/>
    <cellStyle name="40% - Accent5 3 7 2 5" xfId="37909"/>
    <cellStyle name="40% - Accent5 3 7 2 5 2" xfId="37910"/>
    <cellStyle name="40% - Accent5 3 7 2 5 3" xfId="37911"/>
    <cellStyle name="40% - Accent5 3 7 2 6" xfId="37912"/>
    <cellStyle name="40% - Accent5 3 7 2 6 2" xfId="37913"/>
    <cellStyle name="40% - Accent5 3 7 2 7" xfId="37914"/>
    <cellStyle name="40% - Accent5 3 7 2 8" xfId="37915"/>
    <cellStyle name="40% - Accent5 3 7 2 9" xfId="37916"/>
    <cellStyle name="40% - Accent5 3 7 3" xfId="37917"/>
    <cellStyle name="40% - Accent5 3 7 3 2" xfId="37918"/>
    <cellStyle name="40% - Accent5 3 7 3 2 2" xfId="37919"/>
    <cellStyle name="40% - Accent5 3 7 3 2 3" xfId="37920"/>
    <cellStyle name="40% - Accent5 3 7 3 3" xfId="37921"/>
    <cellStyle name="40% - Accent5 3 7 3 3 2" xfId="37922"/>
    <cellStyle name="40% - Accent5 3 7 3 4" xfId="37923"/>
    <cellStyle name="40% - Accent5 3 7 3 5" xfId="37924"/>
    <cellStyle name="40% - Accent5 3 7 3 6" xfId="37925"/>
    <cellStyle name="40% - Accent5 3 7 3 7" xfId="37926"/>
    <cellStyle name="40% - Accent5 3 7 3 8" xfId="37927"/>
    <cellStyle name="40% - Accent5 3 7 3 9" xfId="37928"/>
    <cellStyle name="40% - Accent5 3 7 4" xfId="37929"/>
    <cellStyle name="40% - Accent5 3 7 4 2" xfId="37930"/>
    <cellStyle name="40% - Accent5 3 7 4 2 2" xfId="37931"/>
    <cellStyle name="40% - Accent5 3 7 4 2 3" xfId="37932"/>
    <cellStyle name="40% - Accent5 3 7 4 3" xfId="37933"/>
    <cellStyle name="40% - Accent5 3 7 4 3 2" xfId="37934"/>
    <cellStyle name="40% - Accent5 3 7 4 4" xfId="37935"/>
    <cellStyle name="40% - Accent5 3 7 4 5" xfId="37936"/>
    <cellStyle name="40% - Accent5 3 7 4 6" xfId="37937"/>
    <cellStyle name="40% - Accent5 3 7 4 7" xfId="37938"/>
    <cellStyle name="40% - Accent5 3 7 4 8" xfId="37939"/>
    <cellStyle name="40% - Accent5 3 7 4 9" xfId="37940"/>
    <cellStyle name="40% - Accent5 3 7 5" xfId="37941"/>
    <cellStyle name="40% - Accent5 3 7 5 2" xfId="37942"/>
    <cellStyle name="40% - Accent5 3 7 5 2 2" xfId="37943"/>
    <cellStyle name="40% - Accent5 3 7 5 2 3" xfId="37944"/>
    <cellStyle name="40% - Accent5 3 7 5 3" xfId="37945"/>
    <cellStyle name="40% - Accent5 3 7 5 3 2" xfId="37946"/>
    <cellStyle name="40% - Accent5 3 7 5 4" xfId="37947"/>
    <cellStyle name="40% - Accent5 3 7 5 5" xfId="37948"/>
    <cellStyle name="40% - Accent5 3 7 5 6" xfId="37949"/>
    <cellStyle name="40% - Accent5 3 7 5 7" xfId="37950"/>
    <cellStyle name="40% - Accent5 3 7 5 8" xfId="37951"/>
    <cellStyle name="40% - Accent5 3 7 5 9" xfId="37952"/>
    <cellStyle name="40% - Accent5 3 7 6" xfId="37953"/>
    <cellStyle name="40% - Accent5 3 7 6 2" xfId="37954"/>
    <cellStyle name="40% - Accent5 3 7 6 3" xfId="37955"/>
    <cellStyle name="40% - Accent5 3 7 7" xfId="37956"/>
    <cellStyle name="40% - Accent5 3 7 7 2" xfId="37957"/>
    <cellStyle name="40% - Accent5 3 7 8" xfId="37958"/>
    <cellStyle name="40% - Accent5 3 7 9" xfId="37959"/>
    <cellStyle name="40% - Accent5 3 8" xfId="37960"/>
    <cellStyle name="40% - Accent5 3 8 10" xfId="37961"/>
    <cellStyle name="40% - Accent5 3 8 11" xfId="37962"/>
    <cellStyle name="40% - Accent5 3 8 12" xfId="37963"/>
    <cellStyle name="40% - Accent5 3 8 13" xfId="37964"/>
    <cellStyle name="40% - Accent5 3 8 2" xfId="37965"/>
    <cellStyle name="40% - Accent5 3 8 2 10" xfId="37966"/>
    <cellStyle name="40% - Accent5 3 8 2 11" xfId="37967"/>
    <cellStyle name="40% - Accent5 3 8 2 12" xfId="37968"/>
    <cellStyle name="40% - Accent5 3 8 2 2" xfId="37969"/>
    <cellStyle name="40% - Accent5 3 8 2 2 2" xfId="37970"/>
    <cellStyle name="40% - Accent5 3 8 2 2 2 2" xfId="37971"/>
    <cellStyle name="40% - Accent5 3 8 2 2 2 3" xfId="37972"/>
    <cellStyle name="40% - Accent5 3 8 2 2 3" xfId="37973"/>
    <cellStyle name="40% - Accent5 3 8 2 2 3 2" xfId="37974"/>
    <cellStyle name="40% - Accent5 3 8 2 2 4" xfId="37975"/>
    <cellStyle name="40% - Accent5 3 8 2 2 5" xfId="37976"/>
    <cellStyle name="40% - Accent5 3 8 2 2 6" xfId="37977"/>
    <cellStyle name="40% - Accent5 3 8 2 2 7" xfId="37978"/>
    <cellStyle name="40% - Accent5 3 8 2 2 8" xfId="37979"/>
    <cellStyle name="40% - Accent5 3 8 2 2 9" xfId="37980"/>
    <cellStyle name="40% - Accent5 3 8 2 3" xfId="37981"/>
    <cellStyle name="40% - Accent5 3 8 2 3 2" xfId="37982"/>
    <cellStyle name="40% - Accent5 3 8 2 3 2 2" xfId="37983"/>
    <cellStyle name="40% - Accent5 3 8 2 3 2 3" xfId="37984"/>
    <cellStyle name="40% - Accent5 3 8 2 3 3" xfId="37985"/>
    <cellStyle name="40% - Accent5 3 8 2 3 3 2" xfId="37986"/>
    <cellStyle name="40% - Accent5 3 8 2 3 4" xfId="37987"/>
    <cellStyle name="40% - Accent5 3 8 2 3 5" xfId="37988"/>
    <cellStyle name="40% - Accent5 3 8 2 3 6" xfId="37989"/>
    <cellStyle name="40% - Accent5 3 8 2 3 7" xfId="37990"/>
    <cellStyle name="40% - Accent5 3 8 2 3 8" xfId="37991"/>
    <cellStyle name="40% - Accent5 3 8 2 3 9" xfId="37992"/>
    <cellStyle name="40% - Accent5 3 8 2 4" xfId="37993"/>
    <cellStyle name="40% - Accent5 3 8 2 4 2" xfId="37994"/>
    <cellStyle name="40% - Accent5 3 8 2 4 2 2" xfId="37995"/>
    <cellStyle name="40% - Accent5 3 8 2 4 2 3" xfId="37996"/>
    <cellStyle name="40% - Accent5 3 8 2 4 3" xfId="37997"/>
    <cellStyle name="40% - Accent5 3 8 2 4 3 2" xfId="37998"/>
    <cellStyle name="40% - Accent5 3 8 2 4 4" xfId="37999"/>
    <cellStyle name="40% - Accent5 3 8 2 4 5" xfId="38000"/>
    <cellStyle name="40% - Accent5 3 8 2 4 6" xfId="38001"/>
    <cellStyle name="40% - Accent5 3 8 2 4 7" xfId="38002"/>
    <cellStyle name="40% - Accent5 3 8 2 4 8" xfId="38003"/>
    <cellStyle name="40% - Accent5 3 8 2 4 9" xfId="38004"/>
    <cellStyle name="40% - Accent5 3 8 2 5" xfId="38005"/>
    <cellStyle name="40% - Accent5 3 8 2 5 2" xfId="38006"/>
    <cellStyle name="40% - Accent5 3 8 2 5 3" xfId="38007"/>
    <cellStyle name="40% - Accent5 3 8 2 6" xfId="38008"/>
    <cellStyle name="40% - Accent5 3 8 2 6 2" xfId="38009"/>
    <cellStyle name="40% - Accent5 3 8 2 7" xfId="38010"/>
    <cellStyle name="40% - Accent5 3 8 2 8" xfId="38011"/>
    <cellStyle name="40% - Accent5 3 8 2 9" xfId="38012"/>
    <cellStyle name="40% - Accent5 3 8 3" xfId="38013"/>
    <cellStyle name="40% - Accent5 3 8 3 2" xfId="38014"/>
    <cellStyle name="40% - Accent5 3 8 3 2 2" xfId="38015"/>
    <cellStyle name="40% - Accent5 3 8 3 2 3" xfId="38016"/>
    <cellStyle name="40% - Accent5 3 8 3 3" xfId="38017"/>
    <cellStyle name="40% - Accent5 3 8 3 3 2" xfId="38018"/>
    <cellStyle name="40% - Accent5 3 8 3 4" xfId="38019"/>
    <cellStyle name="40% - Accent5 3 8 3 5" xfId="38020"/>
    <cellStyle name="40% - Accent5 3 8 3 6" xfId="38021"/>
    <cellStyle name="40% - Accent5 3 8 3 7" xfId="38022"/>
    <cellStyle name="40% - Accent5 3 8 3 8" xfId="38023"/>
    <cellStyle name="40% - Accent5 3 8 3 9" xfId="38024"/>
    <cellStyle name="40% - Accent5 3 8 4" xfId="38025"/>
    <cellStyle name="40% - Accent5 3 8 4 2" xfId="38026"/>
    <cellStyle name="40% - Accent5 3 8 4 2 2" xfId="38027"/>
    <cellStyle name="40% - Accent5 3 8 4 2 3" xfId="38028"/>
    <cellStyle name="40% - Accent5 3 8 4 3" xfId="38029"/>
    <cellStyle name="40% - Accent5 3 8 4 3 2" xfId="38030"/>
    <cellStyle name="40% - Accent5 3 8 4 4" xfId="38031"/>
    <cellStyle name="40% - Accent5 3 8 4 5" xfId="38032"/>
    <cellStyle name="40% - Accent5 3 8 4 6" xfId="38033"/>
    <cellStyle name="40% - Accent5 3 8 4 7" xfId="38034"/>
    <cellStyle name="40% - Accent5 3 8 4 8" xfId="38035"/>
    <cellStyle name="40% - Accent5 3 8 4 9" xfId="38036"/>
    <cellStyle name="40% - Accent5 3 8 5" xfId="38037"/>
    <cellStyle name="40% - Accent5 3 8 5 2" xfId="38038"/>
    <cellStyle name="40% - Accent5 3 8 5 2 2" xfId="38039"/>
    <cellStyle name="40% - Accent5 3 8 5 2 3" xfId="38040"/>
    <cellStyle name="40% - Accent5 3 8 5 3" xfId="38041"/>
    <cellStyle name="40% - Accent5 3 8 5 3 2" xfId="38042"/>
    <cellStyle name="40% - Accent5 3 8 5 4" xfId="38043"/>
    <cellStyle name="40% - Accent5 3 8 5 5" xfId="38044"/>
    <cellStyle name="40% - Accent5 3 8 5 6" xfId="38045"/>
    <cellStyle name="40% - Accent5 3 8 5 7" xfId="38046"/>
    <cellStyle name="40% - Accent5 3 8 5 8" xfId="38047"/>
    <cellStyle name="40% - Accent5 3 8 5 9" xfId="38048"/>
    <cellStyle name="40% - Accent5 3 8 6" xfId="38049"/>
    <cellStyle name="40% - Accent5 3 8 6 2" xfId="38050"/>
    <cellStyle name="40% - Accent5 3 8 6 3" xfId="38051"/>
    <cellStyle name="40% - Accent5 3 8 7" xfId="38052"/>
    <cellStyle name="40% - Accent5 3 8 7 2" xfId="38053"/>
    <cellStyle name="40% - Accent5 3 8 8" xfId="38054"/>
    <cellStyle name="40% - Accent5 3 8 9" xfId="38055"/>
    <cellStyle name="40% - Accent5 3 9" xfId="38056"/>
    <cellStyle name="40% - Accent5 3 9 10" xfId="38057"/>
    <cellStyle name="40% - Accent5 3 9 11" xfId="38058"/>
    <cellStyle name="40% - Accent5 3 9 12" xfId="38059"/>
    <cellStyle name="40% - Accent5 3 9 2" xfId="38060"/>
    <cellStyle name="40% - Accent5 3 9 2 2" xfId="38061"/>
    <cellStyle name="40% - Accent5 3 9 2 2 2" xfId="38062"/>
    <cellStyle name="40% - Accent5 3 9 2 2 3" xfId="38063"/>
    <cellStyle name="40% - Accent5 3 9 2 3" xfId="38064"/>
    <cellStyle name="40% - Accent5 3 9 2 3 2" xfId="38065"/>
    <cellStyle name="40% - Accent5 3 9 2 4" xfId="38066"/>
    <cellStyle name="40% - Accent5 3 9 2 5" xfId="38067"/>
    <cellStyle name="40% - Accent5 3 9 2 6" xfId="38068"/>
    <cellStyle name="40% - Accent5 3 9 2 7" xfId="38069"/>
    <cellStyle name="40% - Accent5 3 9 2 8" xfId="38070"/>
    <cellStyle name="40% - Accent5 3 9 2 9" xfId="38071"/>
    <cellStyle name="40% - Accent5 3 9 3" xfId="38072"/>
    <cellStyle name="40% - Accent5 3 9 3 2" xfId="38073"/>
    <cellStyle name="40% - Accent5 3 9 3 2 2" xfId="38074"/>
    <cellStyle name="40% - Accent5 3 9 3 2 3" xfId="38075"/>
    <cellStyle name="40% - Accent5 3 9 3 3" xfId="38076"/>
    <cellStyle name="40% - Accent5 3 9 3 3 2" xfId="38077"/>
    <cellStyle name="40% - Accent5 3 9 3 4" xfId="38078"/>
    <cellStyle name="40% - Accent5 3 9 3 5" xfId="38079"/>
    <cellStyle name="40% - Accent5 3 9 3 6" xfId="38080"/>
    <cellStyle name="40% - Accent5 3 9 3 7" xfId="38081"/>
    <cellStyle name="40% - Accent5 3 9 3 8" xfId="38082"/>
    <cellStyle name="40% - Accent5 3 9 3 9" xfId="38083"/>
    <cellStyle name="40% - Accent5 3 9 4" xfId="38084"/>
    <cellStyle name="40% - Accent5 3 9 4 2" xfId="38085"/>
    <cellStyle name="40% - Accent5 3 9 4 2 2" xfId="38086"/>
    <cellStyle name="40% - Accent5 3 9 4 2 3" xfId="38087"/>
    <cellStyle name="40% - Accent5 3 9 4 3" xfId="38088"/>
    <cellStyle name="40% - Accent5 3 9 4 3 2" xfId="38089"/>
    <cellStyle name="40% - Accent5 3 9 4 4" xfId="38090"/>
    <cellStyle name="40% - Accent5 3 9 4 5" xfId="38091"/>
    <cellStyle name="40% - Accent5 3 9 4 6" xfId="38092"/>
    <cellStyle name="40% - Accent5 3 9 4 7" xfId="38093"/>
    <cellStyle name="40% - Accent5 3 9 4 8" xfId="38094"/>
    <cellStyle name="40% - Accent5 3 9 4 9" xfId="38095"/>
    <cellStyle name="40% - Accent5 3 9 5" xfId="38096"/>
    <cellStyle name="40% - Accent5 3 9 5 2" xfId="38097"/>
    <cellStyle name="40% - Accent5 3 9 5 3" xfId="38098"/>
    <cellStyle name="40% - Accent5 3 9 6" xfId="38099"/>
    <cellStyle name="40% - Accent5 3 9 6 2" xfId="38100"/>
    <cellStyle name="40% - Accent5 3 9 7" xfId="38101"/>
    <cellStyle name="40% - Accent5 3 9 8" xfId="38102"/>
    <cellStyle name="40% - Accent5 3 9 9" xfId="38103"/>
    <cellStyle name="40% - Accent5 4" xfId="38104"/>
    <cellStyle name="40% - Accent5 4 2" xfId="38105"/>
    <cellStyle name="40% - Accent5 4 3" xfId="58313"/>
    <cellStyle name="40% - Accent5 5" xfId="38106"/>
    <cellStyle name="40% - Accent5 5 2" xfId="38107"/>
    <cellStyle name="40% - Accent5 6" xfId="38108"/>
    <cellStyle name="40% - Accent5 7" xfId="38109"/>
    <cellStyle name="40% - Accent5 7 2" xfId="38110"/>
    <cellStyle name="40% - Accent5 7 3" xfId="38111"/>
    <cellStyle name="40% - Accent5 8" xfId="38112"/>
    <cellStyle name="40% - Accent5 9" xfId="38113"/>
    <cellStyle name="40% - Accent6 10" xfId="38114"/>
    <cellStyle name="40% - Accent6 11" xfId="38115"/>
    <cellStyle name="40% - Accent6 12" xfId="38116"/>
    <cellStyle name="40% - Accent6 2" xfId="38117"/>
    <cellStyle name="40% - Accent6 2 10" xfId="38118"/>
    <cellStyle name="40% - Accent6 2 10 2" xfId="38119"/>
    <cellStyle name="40% - Accent6 2 10 2 2" xfId="38120"/>
    <cellStyle name="40% - Accent6 2 10 2 3" xfId="38121"/>
    <cellStyle name="40% - Accent6 2 10 3" xfId="38122"/>
    <cellStyle name="40% - Accent6 2 10 3 2" xfId="38123"/>
    <cellStyle name="40% - Accent6 2 10 4" xfId="38124"/>
    <cellStyle name="40% - Accent6 2 10 5" xfId="38125"/>
    <cellStyle name="40% - Accent6 2 10 6" xfId="38126"/>
    <cellStyle name="40% - Accent6 2 10 7" xfId="38127"/>
    <cellStyle name="40% - Accent6 2 10 8" xfId="38128"/>
    <cellStyle name="40% - Accent6 2 10 9" xfId="38129"/>
    <cellStyle name="40% - Accent6 2 11" xfId="38130"/>
    <cellStyle name="40% - Accent6 2 11 2" xfId="38131"/>
    <cellStyle name="40% - Accent6 2 11 2 2" xfId="38132"/>
    <cellStyle name="40% - Accent6 2 11 2 3" xfId="38133"/>
    <cellStyle name="40% - Accent6 2 11 3" xfId="38134"/>
    <cellStyle name="40% - Accent6 2 11 3 2" xfId="38135"/>
    <cellStyle name="40% - Accent6 2 11 4" xfId="38136"/>
    <cellStyle name="40% - Accent6 2 11 5" xfId="38137"/>
    <cellStyle name="40% - Accent6 2 11 6" xfId="38138"/>
    <cellStyle name="40% - Accent6 2 11 7" xfId="38139"/>
    <cellStyle name="40% - Accent6 2 11 8" xfId="38140"/>
    <cellStyle name="40% - Accent6 2 11 9" xfId="38141"/>
    <cellStyle name="40% - Accent6 2 12" xfId="38142"/>
    <cellStyle name="40% - Accent6 2 12 2" xfId="38143"/>
    <cellStyle name="40% - Accent6 2 12 2 2" xfId="38144"/>
    <cellStyle name="40% - Accent6 2 12 2 3" xfId="38145"/>
    <cellStyle name="40% - Accent6 2 12 3" xfId="38146"/>
    <cellStyle name="40% - Accent6 2 12 3 2" xfId="38147"/>
    <cellStyle name="40% - Accent6 2 12 4" xfId="38148"/>
    <cellStyle name="40% - Accent6 2 12 5" xfId="38149"/>
    <cellStyle name="40% - Accent6 2 12 6" xfId="38150"/>
    <cellStyle name="40% - Accent6 2 12 7" xfId="38151"/>
    <cellStyle name="40% - Accent6 2 12 8" xfId="38152"/>
    <cellStyle name="40% - Accent6 2 12 9" xfId="38153"/>
    <cellStyle name="40% - Accent6 2 13" xfId="38154"/>
    <cellStyle name="40% - Accent6 2 13 2" xfId="38155"/>
    <cellStyle name="40% - Accent6 2 14" xfId="38156"/>
    <cellStyle name="40% - Accent6 2 15" xfId="38157"/>
    <cellStyle name="40% - Accent6 2 16" xfId="38158"/>
    <cellStyle name="40% - Accent6 2 17" xfId="38159"/>
    <cellStyle name="40% - Accent6 2 18" xfId="38160"/>
    <cellStyle name="40% - Accent6 2 2" xfId="38161"/>
    <cellStyle name="40% - Accent6 2 2 10" xfId="38162"/>
    <cellStyle name="40% - Accent6 2 2 11" xfId="38163"/>
    <cellStyle name="40% - Accent6 2 2 12" xfId="38164"/>
    <cellStyle name="40% - Accent6 2 2 13" xfId="38165"/>
    <cellStyle name="40% - Accent6 2 2 14" xfId="38166"/>
    <cellStyle name="40% - Accent6 2 2 15" xfId="38167"/>
    <cellStyle name="40% - Accent6 2 2 2" xfId="38168"/>
    <cellStyle name="40% - Accent6 2 2 2 10" xfId="38169"/>
    <cellStyle name="40% - Accent6 2 2 2 11" xfId="38170"/>
    <cellStyle name="40% - Accent6 2 2 2 12" xfId="38171"/>
    <cellStyle name="40% - Accent6 2 2 2 13" xfId="38172"/>
    <cellStyle name="40% - Accent6 2 2 2 2" xfId="38173"/>
    <cellStyle name="40% - Accent6 2 2 2 2 10" xfId="38174"/>
    <cellStyle name="40% - Accent6 2 2 2 2 11" xfId="38175"/>
    <cellStyle name="40% - Accent6 2 2 2 2 12" xfId="38176"/>
    <cellStyle name="40% - Accent6 2 2 2 2 2" xfId="38177"/>
    <cellStyle name="40% - Accent6 2 2 2 2 2 2" xfId="38178"/>
    <cellStyle name="40% - Accent6 2 2 2 2 2 2 2" xfId="38179"/>
    <cellStyle name="40% - Accent6 2 2 2 2 2 2 3" xfId="38180"/>
    <cellStyle name="40% - Accent6 2 2 2 2 2 3" xfId="38181"/>
    <cellStyle name="40% - Accent6 2 2 2 2 2 3 2" xfId="38182"/>
    <cellStyle name="40% - Accent6 2 2 2 2 2 4" xfId="38183"/>
    <cellStyle name="40% - Accent6 2 2 2 2 2 5" xfId="38184"/>
    <cellStyle name="40% - Accent6 2 2 2 2 2 6" xfId="38185"/>
    <cellStyle name="40% - Accent6 2 2 2 2 2 7" xfId="38186"/>
    <cellStyle name="40% - Accent6 2 2 2 2 2 8" xfId="38187"/>
    <cellStyle name="40% - Accent6 2 2 2 2 2 9" xfId="38188"/>
    <cellStyle name="40% - Accent6 2 2 2 2 3" xfId="38189"/>
    <cellStyle name="40% - Accent6 2 2 2 2 3 2" xfId="38190"/>
    <cellStyle name="40% - Accent6 2 2 2 2 3 2 2" xfId="38191"/>
    <cellStyle name="40% - Accent6 2 2 2 2 3 2 3" xfId="38192"/>
    <cellStyle name="40% - Accent6 2 2 2 2 3 3" xfId="38193"/>
    <cellStyle name="40% - Accent6 2 2 2 2 3 3 2" xfId="38194"/>
    <cellStyle name="40% - Accent6 2 2 2 2 3 4" xfId="38195"/>
    <cellStyle name="40% - Accent6 2 2 2 2 3 5" xfId="38196"/>
    <cellStyle name="40% - Accent6 2 2 2 2 3 6" xfId="38197"/>
    <cellStyle name="40% - Accent6 2 2 2 2 3 7" xfId="38198"/>
    <cellStyle name="40% - Accent6 2 2 2 2 3 8" xfId="38199"/>
    <cellStyle name="40% - Accent6 2 2 2 2 3 9" xfId="38200"/>
    <cellStyle name="40% - Accent6 2 2 2 2 4" xfId="38201"/>
    <cellStyle name="40% - Accent6 2 2 2 2 4 2" xfId="38202"/>
    <cellStyle name="40% - Accent6 2 2 2 2 4 2 2" xfId="38203"/>
    <cellStyle name="40% - Accent6 2 2 2 2 4 2 3" xfId="38204"/>
    <cellStyle name="40% - Accent6 2 2 2 2 4 3" xfId="38205"/>
    <cellStyle name="40% - Accent6 2 2 2 2 4 3 2" xfId="38206"/>
    <cellStyle name="40% - Accent6 2 2 2 2 4 4" xfId="38207"/>
    <cellStyle name="40% - Accent6 2 2 2 2 4 5" xfId="38208"/>
    <cellStyle name="40% - Accent6 2 2 2 2 4 6" xfId="38209"/>
    <cellStyle name="40% - Accent6 2 2 2 2 4 7" xfId="38210"/>
    <cellStyle name="40% - Accent6 2 2 2 2 4 8" xfId="38211"/>
    <cellStyle name="40% - Accent6 2 2 2 2 4 9" xfId="38212"/>
    <cellStyle name="40% - Accent6 2 2 2 2 5" xfId="38213"/>
    <cellStyle name="40% - Accent6 2 2 2 2 5 2" xfId="38214"/>
    <cellStyle name="40% - Accent6 2 2 2 2 5 3" xfId="38215"/>
    <cellStyle name="40% - Accent6 2 2 2 2 6" xfId="38216"/>
    <cellStyle name="40% - Accent6 2 2 2 2 6 2" xfId="38217"/>
    <cellStyle name="40% - Accent6 2 2 2 2 7" xfId="38218"/>
    <cellStyle name="40% - Accent6 2 2 2 2 8" xfId="38219"/>
    <cellStyle name="40% - Accent6 2 2 2 2 9" xfId="38220"/>
    <cellStyle name="40% - Accent6 2 2 2 3" xfId="38221"/>
    <cellStyle name="40% - Accent6 2 2 2 3 2" xfId="38222"/>
    <cellStyle name="40% - Accent6 2 2 2 3 2 2" xfId="38223"/>
    <cellStyle name="40% - Accent6 2 2 2 3 2 3" xfId="38224"/>
    <cellStyle name="40% - Accent6 2 2 2 3 3" xfId="38225"/>
    <cellStyle name="40% - Accent6 2 2 2 3 3 2" xfId="38226"/>
    <cellStyle name="40% - Accent6 2 2 2 3 4" xfId="38227"/>
    <cellStyle name="40% - Accent6 2 2 2 3 5" xfId="38228"/>
    <cellStyle name="40% - Accent6 2 2 2 3 6" xfId="38229"/>
    <cellStyle name="40% - Accent6 2 2 2 3 7" xfId="38230"/>
    <cellStyle name="40% - Accent6 2 2 2 3 8" xfId="38231"/>
    <cellStyle name="40% - Accent6 2 2 2 3 9" xfId="38232"/>
    <cellStyle name="40% - Accent6 2 2 2 4" xfId="38233"/>
    <cellStyle name="40% - Accent6 2 2 2 4 2" xfId="38234"/>
    <cellStyle name="40% - Accent6 2 2 2 4 2 2" xfId="38235"/>
    <cellStyle name="40% - Accent6 2 2 2 4 2 3" xfId="38236"/>
    <cellStyle name="40% - Accent6 2 2 2 4 3" xfId="38237"/>
    <cellStyle name="40% - Accent6 2 2 2 4 3 2" xfId="38238"/>
    <cellStyle name="40% - Accent6 2 2 2 4 4" xfId="38239"/>
    <cellStyle name="40% - Accent6 2 2 2 4 5" xfId="38240"/>
    <cellStyle name="40% - Accent6 2 2 2 4 6" xfId="38241"/>
    <cellStyle name="40% - Accent6 2 2 2 4 7" xfId="38242"/>
    <cellStyle name="40% - Accent6 2 2 2 4 8" xfId="38243"/>
    <cellStyle name="40% - Accent6 2 2 2 4 9" xfId="38244"/>
    <cellStyle name="40% - Accent6 2 2 2 5" xfId="38245"/>
    <cellStyle name="40% - Accent6 2 2 2 5 2" xfId="38246"/>
    <cellStyle name="40% - Accent6 2 2 2 5 2 2" xfId="38247"/>
    <cellStyle name="40% - Accent6 2 2 2 5 2 3" xfId="38248"/>
    <cellStyle name="40% - Accent6 2 2 2 5 3" xfId="38249"/>
    <cellStyle name="40% - Accent6 2 2 2 5 3 2" xfId="38250"/>
    <cellStyle name="40% - Accent6 2 2 2 5 4" xfId="38251"/>
    <cellStyle name="40% - Accent6 2 2 2 5 5" xfId="38252"/>
    <cellStyle name="40% - Accent6 2 2 2 5 6" xfId="38253"/>
    <cellStyle name="40% - Accent6 2 2 2 5 7" xfId="38254"/>
    <cellStyle name="40% - Accent6 2 2 2 5 8" xfId="38255"/>
    <cellStyle name="40% - Accent6 2 2 2 5 9" xfId="38256"/>
    <cellStyle name="40% - Accent6 2 2 2 6" xfId="38257"/>
    <cellStyle name="40% - Accent6 2 2 2 6 2" xfId="38258"/>
    <cellStyle name="40% - Accent6 2 2 2 6 3" xfId="38259"/>
    <cellStyle name="40% - Accent6 2 2 2 7" xfId="38260"/>
    <cellStyle name="40% - Accent6 2 2 2 7 2" xfId="38261"/>
    <cellStyle name="40% - Accent6 2 2 2 8" xfId="38262"/>
    <cellStyle name="40% - Accent6 2 2 2 9" xfId="38263"/>
    <cellStyle name="40% - Accent6 2 2 3" xfId="38264"/>
    <cellStyle name="40% - Accent6 2 2 3 10" xfId="38265"/>
    <cellStyle name="40% - Accent6 2 2 3 11" xfId="38266"/>
    <cellStyle name="40% - Accent6 2 2 3 12" xfId="38267"/>
    <cellStyle name="40% - Accent6 2 2 3 13" xfId="38268"/>
    <cellStyle name="40% - Accent6 2 2 3 2" xfId="38269"/>
    <cellStyle name="40% - Accent6 2 2 3 2 10" xfId="38270"/>
    <cellStyle name="40% - Accent6 2 2 3 2 11" xfId="38271"/>
    <cellStyle name="40% - Accent6 2 2 3 2 12" xfId="38272"/>
    <cellStyle name="40% - Accent6 2 2 3 2 2" xfId="38273"/>
    <cellStyle name="40% - Accent6 2 2 3 2 2 2" xfId="38274"/>
    <cellStyle name="40% - Accent6 2 2 3 2 2 2 2" xfId="38275"/>
    <cellStyle name="40% - Accent6 2 2 3 2 2 2 3" xfId="38276"/>
    <cellStyle name="40% - Accent6 2 2 3 2 2 3" xfId="38277"/>
    <cellStyle name="40% - Accent6 2 2 3 2 2 3 2" xfId="38278"/>
    <cellStyle name="40% - Accent6 2 2 3 2 2 4" xfId="38279"/>
    <cellStyle name="40% - Accent6 2 2 3 2 2 5" xfId="38280"/>
    <cellStyle name="40% - Accent6 2 2 3 2 2 6" xfId="38281"/>
    <cellStyle name="40% - Accent6 2 2 3 2 2 7" xfId="38282"/>
    <cellStyle name="40% - Accent6 2 2 3 2 2 8" xfId="38283"/>
    <cellStyle name="40% - Accent6 2 2 3 2 2 9" xfId="38284"/>
    <cellStyle name="40% - Accent6 2 2 3 2 3" xfId="38285"/>
    <cellStyle name="40% - Accent6 2 2 3 2 3 2" xfId="38286"/>
    <cellStyle name="40% - Accent6 2 2 3 2 3 2 2" xfId="38287"/>
    <cellStyle name="40% - Accent6 2 2 3 2 3 2 3" xfId="38288"/>
    <cellStyle name="40% - Accent6 2 2 3 2 3 3" xfId="38289"/>
    <cellStyle name="40% - Accent6 2 2 3 2 3 3 2" xfId="38290"/>
    <cellStyle name="40% - Accent6 2 2 3 2 3 4" xfId="38291"/>
    <cellStyle name="40% - Accent6 2 2 3 2 3 5" xfId="38292"/>
    <cellStyle name="40% - Accent6 2 2 3 2 3 6" xfId="38293"/>
    <cellStyle name="40% - Accent6 2 2 3 2 3 7" xfId="38294"/>
    <cellStyle name="40% - Accent6 2 2 3 2 3 8" xfId="38295"/>
    <cellStyle name="40% - Accent6 2 2 3 2 3 9" xfId="38296"/>
    <cellStyle name="40% - Accent6 2 2 3 2 4" xfId="38297"/>
    <cellStyle name="40% - Accent6 2 2 3 2 4 2" xfId="38298"/>
    <cellStyle name="40% - Accent6 2 2 3 2 4 2 2" xfId="38299"/>
    <cellStyle name="40% - Accent6 2 2 3 2 4 2 3" xfId="38300"/>
    <cellStyle name="40% - Accent6 2 2 3 2 4 3" xfId="38301"/>
    <cellStyle name="40% - Accent6 2 2 3 2 4 3 2" xfId="38302"/>
    <cellStyle name="40% - Accent6 2 2 3 2 4 4" xfId="38303"/>
    <cellStyle name="40% - Accent6 2 2 3 2 4 5" xfId="38304"/>
    <cellStyle name="40% - Accent6 2 2 3 2 4 6" xfId="38305"/>
    <cellStyle name="40% - Accent6 2 2 3 2 4 7" xfId="38306"/>
    <cellStyle name="40% - Accent6 2 2 3 2 4 8" xfId="38307"/>
    <cellStyle name="40% - Accent6 2 2 3 2 4 9" xfId="38308"/>
    <cellStyle name="40% - Accent6 2 2 3 2 5" xfId="38309"/>
    <cellStyle name="40% - Accent6 2 2 3 2 5 2" xfId="38310"/>
    <cellStyle name="40% - Accent6 2 2 3 2 5 3" xfId="38311"/>
    <cellStyle name="40% - Accent6 2 2 3 2 6" xfId="38312"/>
    <cellStyle name="40% - Accent6 2 2 3 2 6 2" xfId="38313"/>
    <cellStyle name="40% - Accent6 2 2 3 2 7" xfId="38314"/>
    <cellStyle name="40% - Accent6 2 2 3 2 8" xfId="38315"/>
    <cellStyle name="40% - Accent6 2 2 3 2 9" xfId="38316"/>
    <cellStyle name="40% - Accent6 2 2 3 3" xfId="38317"/>
    <cellStyle name="40% - Accent6 2 2 3 3 2" xfId="38318"/>
    <cellStyle name="40% - Accent6 2 2 3 3 2 2" xfId="38319"/>
    <cellStyle name="40% - Accent6 2 2 3 3 2 3" xfId="38320"/>
    <cellStyle name="40% - Accent6 2 2 3 3 3" xfId="38321"/>
    <cellStyle name="40% - Accent6 2 2 3 3 3 2" xfId="38322"/>
    <cellStyle name="40% - Accent6 2 2 3 3 4" xfId="38323"/>
    <cellStyle name="40% - Accent6 2 2 3 3 5" xfId="38324"/>
    <cellStyle name="40% - Accent6 2 2 3 3 6" xfId="38325"/>
    <cellStyle name="40% - Accent6 2 2 3 3 7" xfId="38326"/>
    <cellStyle name="40% - Accent6 2 2 3 3 8" xfId="38327"/>
    <cellStyle name="40% - Accent6 2 2 3 3 9" xfId="38328"/>
    <cellStyle name="40% - Accent6 2 2 3 4" xfId="38329"/>
    <cellStyle name="40% - Accent6 2 2 3 4 2" xfId="38330"/>
    <cellStyle name="40% - Accent6 2 2 3 4 2 2" xfId="38331"/>
    <cellStyle name="40% - Accent6 2 2 3 4 2 3" xfId="38332"/>
    <cellStyle name="40% - Accent6 2 2 3 4 3" xfId="38333"/>
    <cellStyle name="40% - Accent6 2 2 3 4 3 2" xfId="38334"/>
    <cellStyle name="40% - Accent6 2 2 3 4 4" xfId="38335"/>
    <cellStyle name="40% - Accent6 2 2 3 4 5" xfId="38336"/>
    <cellStyle name="40% - Accent6 2 2 3 4 6" xfId="38337"/>
    <cellStyle name="40% - Accent6 2 2 3 4 7" xfId="38338"/>
    <cellStyle name="40% - Accent6 2 2 3 4 8" xfId="38339"/>
    <cellStyle name="40% - Accent6 2 2 3 4 9" xfId="38340"/>
    <cellStyle name="40% - Accent6 2 2 3 5" xfId="38341"/>
    <cellStyle name="40% - Accent6 2 2 3 5 2" xfId="38342"/>
    <cellStyle name="40% - Accent6 2 2 3 5 2 2" xfId="38343"/>
    <cellStyle name="40% - Accent6 2 2 3 5 2 3" xfId="38344"/>
    <cellStyle name="40% - Accent6 2 2 3 5 3" xfId="38345"/>
    <cellStyle name="40% - Accent6 2 2 3 5 3 2" xfId="38346"/>
    <cellStyle name="40% - Accent6 2 2 3 5 4" xfId="38347"/>
    <cellStyle name="40% - Accent6 2 2 3 5 5" xfId="38348"/>
    <cellStyle name="40% - Accent6 2 2 3 5 6" xfId="38349"/>
    <cellStyle name="40% - Accent6 2 2 3 5 7" xfId="38350"/>
    <cellStyle name="40% - Accent6 2 2 3 5 8" xfId="38351"/>
    <cellStyle name="40% - Accent6 2 2 3 5 9" xfId="38352"/>
    <cellStyle name="40% - Accent6 2 2 3 6" xfId="38353"/>
    <cellStyle name="40% - Accent6 2 2 3 6 2" xfId="38354"/>
    <cellStyle name="40% - Accent6 2 2 3 6 3" xfId="38355"/>
    <cellStyle name="40% - Accent6 2 2 3 7" xfId="38356"/>
    <cellStyle name="40% - Accent6 2 2 3 7 2" xfId="38357"/>
    <cellStyle name="40% - Accent6 2 2 3 8" xfId="38358"/>
    <cellStyle name="40% - Accent6 2 2 3 9" xfId="38359"/>
    <cellStyle name="40% - Accent6 2 2 4" xfId="38360"/>
    <cellStyle name="40% - Accent6 2 2 4 10" xfId="38361"/>
    <cellStyle name="40% - Accent6 2 2 4 11" xfId="38362"/>
    <cellStyle name="40% - Accent6 2 2 4 12" xfId="38363"/>
    <cellStyle name="40% - Accent6 2 2 4 2" xfId="38364"/>
    <cellStyle name="40% - Accent6 2 2 4 2 2" xfId="38365"/>
    <cellStyle name="40% - Accent6 2 2 4 2 2 2" xfId="38366"/>
    <cellStyle name="40% - Accent6 2 2 4 2 2 3" xfId="38367"/>
    <cellStyle name="40% - Accent6 2 2 4 2 3" xfId="38368"/>
    <cellStyle name="40% - Accent6 2 2 4 2 3 2" xfId="38369"/>
    <cellStyle name="40% - Accent6 2 2 4 2 4" xfId="38370"/>
    <cellStyle name="40% - Accent6 2 2 4 2 5" xfId="38371"/>
    <cellStyle name="40% - Accent6 2 2 4 2 6" xfId="38372"/>
    <cellStyle name="40% - Accent6 2 2 4 2 7" xfId="38373"/>
    <cellStyle name="40% - Accent6 2 2 4 2 8" xfId="38374"/>
    <cellStyle name="40% - Accent6 2 2 4 2 9" xfId="38375"/>
    <cellStyle name="40% - Accent6 2 2 4 3" xfId="38376"/>
    <cellStyle name="40% - Accent6 2 2 4 3 2" xfId="38377"/>
    <cellStyle name="40% - Accent6 2 2 4 3 2 2" xfId="38378"/>
    <cellStyle name="40% - Accent6 2 2 4 3 2 3" xfId="38379"/>
    <cellStyle name="40% - Accent6 2 2 4 3 3" xfId="38380"/>
    <cellStyle name="40% - Accent6 2 2 4 3 3 2" xfId="38381"/>
    <cellStyle name="40% - Accent6 2 2 4 3 4" xfId="38382"/>
    <cellStyle name="40% - Accent6 2 2 4 3 5" xfId="38383"/>
    <cellStyle name="40% - Accent6 2 2 4 3 6" xfId="38384"/>
    <cellStyle name="40% - Accent6 2 2 4 3 7" xfId="38385"/>
    <cellStyle name="40% - Accent6 2 2 4 3 8" xfId="38386"/>
    <cellStyle name="40% - Accent6 2 2 4 3 9" xfId="38387"/>
    <cellStyle name="40% - Accent6 2 2 4 4" xfId="38388"/>
    <cellStyle name="40% - Accent6 2 2 4 4 2" xfId="38389"/>
    <cellStyle name="40% - Accent6 2 2 4 4 2 2" xfId="38390"/>
    <cellStyle name="40% - Accent6 2 2 4 4 2 3" xfId="38391"/>
    <cellStyle name="40% - Accent6 2 2 4 4 3" xfId="38392"/>
    <cellStyle name="40% - Accent6 2 2 4 4 3 2" xfId="38393"/>
    <cellStyle name="40% - Accent6 2 2 4 4 4" xfId="38394"/>
    <cellStyle name="40% - Accent6 2 2 4 4 5" xfId="38395"/>
    <cellStyle name="40% - Accent6 2 2 4 4 6" xfId="38396"/>
    <cellStyle name="40% - Accent6 2 2 4 4 7" xfId="38397"/>
    <cellStyle name="40% - Accent6 2 2 4 4 8" xfId="38398"/>
    <cellStyle name="40% - Accent6 2 2 4 4 9" xfId="38399"/>
    <cellStyle name="40% - Accent6 2 2 4 5" xfId="38400"/>
    <cellStyle name="40% - Accent6 2 2 4 5 2" xfId="38401"/>
    <cellStyle name="40% - Accent6 2 2 4 5 3" xfId="38402"/>
    <cellStyle name="40% - Accent6 2 2 4 6" xfId="38403"/>
    <cellStyle name="40% - Accent6 2 2 4 6 2" xfId="38404"/>
    <cellStyle name="40% - Accent6 2 2 4 7" xfId="38405"/>
    <cellStyle name="40% - Accent6 2 2 4 8" xfId="38406"/>
    <cellStyle name="40% - Accent6 2 2 4 9" xfId="38407"/>
    <cellStyle name="40% - Accent6 2 2 5" xfId="38408"/>
    <cellStyle name="40% - Accent6 2 2 5 2" xfId="38409"/>
    <cellStyle name="40% - Accent6 2 2 5 2 2" xfId="38410"/>
    <cellStyle name="40% - Accent6 2 2 5 2 3" xfId="38411"/>
    <cellStyle name="40% - Accent6 2 2 5 3" xfId="38412"/>
    <cellStyle name="40% - Accent6 2 2 5 3 2" xfId="38413"/>
    <cellStyle name="40% - Accent6 2 2 5 4" xfId="38414"/>
    <cellStyle name="40% - Accent6 2 2 5 5" xfId="38415"/>
    <cellStyle name="40% - Accent6 2 2 5 6" xfId="38416"/>
    <cellStyle name="40% - Accent6 2 2 5 7" xfId="38417"/>
    <cellStyle name="40% - Accent6 2 2 5 8" xfId="38418"/>
    <cellStyle name="40% - Accent6 2 2 5 9" xfId="38419"/>
    <cellStyle name="40% - Accent6 2 2 6" xfId="38420"/>
    <cellStyle name="40% - Accent6 2 2 6 2" xfId="38421"/>
    <cellStyle name="40% - Accent6 2 2 6 2 2" xfId="38422"/>
    <cellStyle name="40% - Accent6 2 2 6 2 3" xfId="38423"/>
    <cellStyle name="40% - Accent6 2 2 6 3" xfId="38424"/>
    <cellStyle name="40% - Accent6 2 2 6 3 2" xfId="38425"/>
    <cellStyle name="40% - Accent6 2 2 6 4" xfId="38426"/>
    <cellStyle name="40% - Accent6 2 2 6 5" xfId="38427"/>
    <cellStyle name="40% - Accent6 2 2 6 6" xfId="38428"/>
    <cellStyle name="40% - Accent6 2 2 6 7" xfId="38429"/>
    <cellStyle name="40% - Accent6 2 2 6 8" xfId="38430"/>
    <cellStyle name="40% - Accent6 2 2 6 9" xfId="38431"/>
    <cellStyle name="40% - Accent6 2 2 7" xfId="38432"/>
    <cellStyle name="40% - Accent6 2 2 7 2" xfId="38433"/>
    <cellStyle name="40% - Accent6 2 2 7 2 2" xfId="38434"/>
    <cellStyle name="40% - Accent6 2 2 7 2 3" xfId="38435"/>
    <cellStyle name="40% - Accent6 2 2 7 3" xfId="38436"/>
    <cellStyle name="40% - Accent6 2 2 7 3 2" xfId="38437"/>
    <cellStyle name="40% - Accent6 2 2 7 4" xfId="38438"/>
    <cellStyle name="40% - Accent6 2 2 7 5" xfId="38439"/>
    <cellStyle name="40% - Accent6 2 2 7 6" xfId="38440"/>
    <cellStyle name="40% - Accent6 2 2 7 7" xfId="38441"/>
    <cellStyle name="40% - Accent6 2 2 7 8" xfId="38442"/>
    <cellStyle name="40% - Accent6 2 2 7 9" xfId="38443"/>
    <cellStyle name="40% - Accent6 2 2 8" xfId="38444"/>
    <cellStyle name="40% - Accent6 2 2 8 2" xfId="38445"/>
    <cellStyle name="40% - Accent6 2 2 8 3" xfId="38446"/>
    <cellStyle name="40% - Accent6 2 2 9" xfId="38447"/>
    <cellStyle name="40% - Accent6 2 2 9 2" xfId="38448"/>
    <cellStyle name="40% - Accent6 2 3" xfId="38449"/>
    <cellStyle name="40% - Accent6 2 3 10" xfId="38450"/>
    <cellStyle name="40% - Accent6 2 3 11" xfId="38451"/>
    <cellStyle name="40% - Accent6 2 3 12" xfId="38452"/>
    <cellStyle name="40% - Accent6 2 3 13" xfId="38453"/>
    <cellStyle name="40% - Accent6 2 3 14" xfId="38454"/>
    <cellStyle name="40% - Accent6 2 3 15" xfId="38455"/>
    <cellStyle name="40% - Accent6 2 3 2" xfId="38456"/>
    <cellStyle name="40% - Accent6 2 3 2 10" xfId="38457"/>
    <cellStyle name="40% - Accent6 2 3 2 11" xfId="38458"/>
    <cellStyle name="40% - Accent6 2 3 2 12" xfId="38459"/>
    <cellStyle name="40% - Accent6 2 3 2 13" xfId="38460"/>
    <cellStyle name="40% - Accent6 2 3 2 2" xfId="38461"/>
    <cellStyle name="40% - Accent6 2 3 2 2 10" xfId="38462"/>
    <cellStyle name="40% - Accent6 2 3 2 2 11" xfId="38463"/>
    <cellStyle name="40% - Accent6 2 3 2 2 12" xfId="38464"/>
    <cellStyle name="40% - Accent6 2 3 2 2 2" xfId="38465"/>
    <cellStyle name="40% - Accent6 2 3 2 2 2 2" xfId="38466"/>
    <cellStyle name="40% - Accent6 2 3 2 2 2 2 2" xfId="38467"/>
    <cellStyle name="40% - Accent6 2 3 2 2 2 2 3" xfId="38468"/>
    <cellStyle name="40% - Accent6 2 3 2 2 2 3" xfId="38469"/>
    <cellStyle name="40% - Accent6 2 3 2 2 2 3 2" xfId="38470"/>
    <cellStyle name="40% - Accent6 2 3 2 2 2 4" xfId="38471"/>
    <cellStyle name="40% - Accent6 2 3 2 2 2 5" xfId="38472"/>
    <cellStyle name="40% - Accent6 2 3 2 2 2 6" xfId="38473"/>
    <cellStyle name="40% - Accent6 2 3 2 2 2 7" xfId="38474"/>
    <cellStyle name="40% - Accent6 2 3 2 2 2 8" xfId="38475"/>
    <cellStyle name="40% - Accent6 2 3 2 2 2 9" xfId="38476"/>
    <cellStyle name="40% - Accent6 2 3 2 2 3" xfId="38477"/>
    <cellStyle name="40% - Accent6 2 3 2 2 3 2" xfId="38478"/>
    <cellStyle name="40% - Accent6 2 3 2 2 3 2 2" xfId="38479"/>
    <cellStyle name="40% - Accent6 2 3 2 2 3 2 3" xfId="38480"/>
    <cellStyle name="40% - Accent6 2 3 2 2 3 3" xfId="38481"/>
    <cellStyle name="40% - Accent6 2 3 2 2 3 3 2" xfId="38482"/>
    <cellStyle name="40% - Accent6 2 3 2 2 3 4" xfId="38483"/>
    <cellStyle name="40% - Accent6 2 3 2 2 3 5" xfId="38484"/>
    <cellStyle name="40% - Accent6 2 3 2 2 3 6" xfId="38485"/>
    <cellStyle name="40% - Accent6 2 3 2 2 3 7" xfId="38486"/>
    <cellStyle name="40% - Accent6 2 3 2 2 3 8" xfId="38487"/>
    <cellStyle name="40% - Accent6 2 3 2 2 3 9" xfId="38488"/>
    <cellStyle name="40% - Accent6 2 3 2 2 4" xfId="38489"/>
    <cellStyle name="40% - Accent6 2 3 2 2 4 2" xfId="38490"/>
    <cellStyle name="40% - Accent6 2 3 2 2 4 2 2" xfId="38491"/>
    <cellStyle name="40% - Accent6 2 3 2 2 4 2 3" xfId="38492"/>
    <cellStyle name="40% - Accent6 2 3 2 2 4 3" xfId="38493"/>
    <cellStyle name="40% - Accent6 2 3 2 2 4 3 2" xfId="38494"/>
    <cellStyle name="40% - Accent6 2 3 2 2 4 4" xfId="38495"/>
    <cellStyle name="40% - Accent6 2 3 2 2 4 5" xfId="38496"/>
    <cellStyle name="40% - Accent6 2 3 2 2 4 6" xfId="38497"/>
    <cellStyle name="40% - Accent6 2 3 2 2 4 7" xfId="38498"/>
    <cellStyle name="40% - Accent6 2 3 2 2 4 8" xfId="38499"/>
    <cellStyle name="40% - Accent6 2 3 2 2 4 9" xfId="38500"/>
    <cellStyle name="40% - Accent6 2 3 2 2 5" xfId="38501"/>
    <cellStyle name="40% - Accent6 2 3 2 2 5 2" xfId="38502"/>
    <cellStyle name="40% - Accent6 2 3 2 2 5 3" xfId="38503"/>
    <cellStyle name="40% - Accent6 2 3 2 2 6" xfId="38504"/>
    <cellStyle name="40% - Accent6 2 3 2 2 6 2" xfId="38505"/>
    <cellStyle name="40% - Accent6 2 3 2 2 7" xfId="38506"/>
    <cellStyle name="40% - Accent6 2 3 2 2 8" xfId="38507"/>
    <cellStyle name="40% - Accent6 2 3 2 2 9" xfId="38508"/>
    <cellStyle name="40% - Accent6 2 3 2 3" xfId="38509"/>
    <cellStyle name="40% - Accent6 2 3 2 3 2" xfId="38510"/>
    <cellStyle name="40% - Accent6 2 3 2 3 2 2" xfId="38511"/>
    <cellStyle name="40% - Accent6 2 3 2 3 2 3" xfId="38512"/>
    <cellStyle name="40% - Accent6 2 3 2 3 3" xfId="38513"/>
    <cellStyle name="40% - Accent6 2 3 2 3 3 2" xfId="38514"/>
    <cellStyle name="40% - Accent6 2 3 2 3 4" xfId="38515"/>
    <cellStyle name="40% - Accent6 2 3 2 3 5" xfId="38516"/>
    <cellStyle name="40% - Accent6 2 3 2 3 6" xfId="38517"/>
    <cellStyle name="40% - Accent6 2 3 2 3 7" xfId="38518"/>
    <cellStyle name="40% - Accent6 2 3 2 3 8" xfId="38519"/>
    <cellStyle name="40% - Accent6 2 3 2 3 9" xfId="38520"/>
    <cellStyle name="40% - Accent6 2 3 2 4" xfId="38521"/>
    <cellStyle name="40% - Accent6 2 3 2 4 2" xfId="38522"/>
    <cellStyle name="40% - Accent6 2 3 2 4 2 2" xfId="38523"/>
    <cellStyle name="40% - Accent6 2 3 2 4 2 3" xfId="38524"/>
    <cellStyle name="40% - Accent6 2 3 2 4 3" xfId="38525"/>
    <cellStyle name="40% - Accent6 2 3 2 4 3 2" xfId="38526"/>
    <cellStyle name="40% - Accent6 2 3 2 4 4" xfId="38527"/>
    <cellStyle name="40% - Accent6 2 3 2 4 5" xfId="38528"/>
    <cellStyle name="40% - Accent6 2 3 2 4 6" xfId="38529"/>
    <cellStyle name="40% - Accent6 2 3 2 4 7" xfId="38530"/>
    <cellStyle name="40% - Accent6 2 3 2 4 8" xfId="38531"/>
    <cellStyle name="40% - Accent6 2 3 2 4 9" xfId="38532"/>
    <cellStyle name="40% - Accent6 2 3 2 5" xfId="38533"/>
    <cellStyle name="40% - Accent6 2 3 2 5 2" xfId="38534"/>
    <cellStyle name="40% - Accent6 2 3 2 5 2 2" xfId="38535"/>
    <cellStyle name="40% - Accent6 2 3 2 5 2 3" xfId="38536"/>
    <cellStyle name="40% - Accent6 2 3 2 5 3" xfId="38537"/>
    <cellStyle name="40% - Accent6 2 3 2 5 3 2" xfId="38538"/>
    <cellStyle name="40% - Accent6 2 3 2 5 4" xfId="38539"/>
    <cellStyle name="40% - Accent6 2 3 2 5 5" xfId="38540"/>
    <cellStyle name="40% - Accent6 2 3 2 5 6" xfId="38541"/>
    <cellStyle name="40% - Accent6 2 3 2 5 7" xfId="38542"/>
    <cellStyle name="40% - Accent6 2 3 2 5 8" xfId="38543"/>
    <cellStyle name="40% - Accent6 2 3 2 5 9" xfId="38544"/>
    <cellStyle name="40% - Accent6 2 3 2 6" xfId="38545"/>
    <cellStyle name="40% - Accent6 2 3 2 6 2" xfId="38546"/>
    <cellStyle name="40% - Accent6 2 3 2 6 3" xfId="38547"/>
    <cellStyle name="40% - Accent6 2 3 2 7" xfId="38548"/>
    <cellStyle name="40% - Accent6 2 3 2 7 2" xfId="38549"/>
    <cellStyle name="40% - Accent6 2 3 2 8" xfId="38550"/>
    <cellStyle name="40% - Accent6 2 3 2 9" xfId="38551"/>
    <cellStyle name="40% - Accent6 2 3 3" xfId="38552"/>
    <cellStyle name="40% - Accent6 2 3 3 10" xfId="38553"/>
    <cellStyle name="40% - Accent6 2 3 3 11" xfId="38554"/>
    <cellStyle name="40% - Accent6 2 3 3 12" xfId="38555"/>
    <cellStyle name="40% - Accent6 2 3 3 13" xfId="38556"/>
    <cellStyle name="40% - Accent6 2 3 3 2" xfId="38557"/>
    <cellStyle name="40% - Accent6 2 3 3 2 10" xfId="38558"/>
    <cellStyle name="40% - Accent6 2 3 3 2 11" xfId="38559"/>
    <cellStyle name="40% - Accent6 2 3 3 2 12" xfId="38560"/>
    <cellStyle name="40% - Accent6 2 3 3 2 2" xfId="38561"/>
    <cellStyle name="40% - Accent6 2 3 3 2 2 2" xfId="38562"/>
    <cellStyle name="40% - Accent6 2 3 3 2 2 2 2" xfId="38563"/>
    <cellStyle name="40% - Accent6 2 3 3 2 2 2 3" xfId="38564"/>
    <cellStyle name="40% - Accent6 2 3 3 2 2 3" xfId="38565"/>
    <cellStyle name="40% - Accent6 2 3 3 2 2 3 2" xfId="38566"/>
    <cellStyle name="40% - Accent6 2 3 3 2 2 4" xfId="38567"/>
    <cellStyle name="40% - Accent6 2 3 3 2 2 5" xfId="38568"/>
    <cellStyle name="40% - Accent6 2 3 3 2 2 6" xfId="38569"/>
    <cellStyle name="40% - Accent6 2 3 3 2 2 7" xfId="38570"/>
    <cellStyle name="40% - Accent6 2 3 3 2 2 8" xfId="38571"/>
    <cellStyle name="40% - Accent6 2 3 3 2 2 9" xfId="38572"/>
    <cellStyle name="40% - Accent6 2 3 3 2 3" xfId="38573"/>
    <cellStyle name="40% - Accent6 2 3 3 2 3 2" xfId="38574"/>
    <cellStyle name="40% - Accent6 2 3 3 2 3 2 2" xfId="38575"/>
    <cellStyle name="40% - Accent6 2 3 3 2 3 2 3" xfId="38576"/>
    <cellStyle name="40% - Accent6 2 3 3 2 3 3" xfId="38577"/>
    <cellStyle name="40% - Accent6 2 3 3 2 3 3 2" xfId="38578"/>
    <cellStyle name="40% - Accent6 2 3 3 2 3 4" xfId="38579"/>
    <cellStyle name="40% - Accent6 2 3 3 2 3 5" xfId="38580"/>
    <cellStyle name="40% - Accent6 2 3 3 2 3 6" xfId="38581"/>
    <cellStyle name="40% - Accent6 2 3 3 2 3 7" xfId="38582"/>
    <cellStyle name="40% - Accent6 2 3 3 2 3 8" xfId="38583"/>
    <cellStyle name="40% - Accent6 2 3 3 2 3 9" xfId="38584"/>
    <cellStyle name="40% - Accent6 2 3 3 2 4" xfId="38585"/>
    <cellStyle name="40% - Accent6 2 3 3 2 4 2" xfId="38586"/>
    <cellStyle name="40% - Accent6 2 3 3 2 4 2 2" xfId="38587"/>
    <cellStyle name="40% - Accent6 2 3 3 2 4 2 3" xfId="38588"/>
    <cellStyle name="40% - Accent6 2 3 3 2 4 3" xfId="38589"/>
    <cellStyle name="40% - Accent6 2 3 3 2 4 3 2" xfId="38590"/>
    <cellStyle name="40% - Accent6 2 3 3 2 4 4" xfId="38591"/>
    <cellStyle name="40% - Accent6 2 3 3 2 4 5" xfId="38592"/>
    <cellStyle name="40% - Accent6 2 3 3 2 4 6" xfId="38593"/>
    <cellStyle name="40% - Accent6 2 3 3 2 4 7" xfId="38594"/>
    <cellStyle name="40% - Accent6 2 3 3 2 4 8" xfId="38595"/>
    <cellStyle name="40% - Accent6 2 3 3 2 4 9" xfId="38596"/>
    <cellStyle name="40% - Accent6 2 3 3 2 5" xfId="38597"/>
    <cellStyle name="40% - Accent6 2 3 3 2 5 2" xfId="38598"/>
    <cellStyle name="40% - Accent6 2 3 3 2 5 3" xfId="38599"/>
    <cellStyle name="40% - Accent6 2 3 3 2 6" xfId="38600"/>
    <cellStyle name="40% - Accent6 2 3 3 2 6 2" xfId="38601"/>
    <cellStyle name="40% - Accent6 2 3 3 2 7" xfId="38602"/>
    <cellStyle name="40% - Accent6 2 3 3 2 8" xfId="38603"/>
    <cellStyle name="40% - Accent6 2 3 3 2 9" xfId="38604"/>
    <cellStyle name="40% - Accent6 2 3 3 3" xfId="38605"/>
    <cellStyle name="40% - Accent6 2 3 3 3 2" xfId="38606"/>
    <cellStyle name="40% - Accent6 2 3 3 3 2 2" xfId="38607"/>
    <cellStyle name="40% - Accent6 2 3 3 3 2 3" xfId="38608"/>
    <cellStyle name="40% - Accent6 2 3 3 3 3" xfId="38609"/>
    <cellStyle name="40% - Accent6 2 3 3 3 3 2" xfId="38610"/>
    <cellStyle name="40% - Accent6 2 3 3 3 4" xfId="38611"/>
    <cellStyle name="40% - Accent6 2 3 3 3 5" xfId="38612"/>
    <cellStyle name="40% - Accent6 2 3 3 3 6" xfId="38613"/>
    <cellStyle name="40% - Accent6 2 3 3 3 7" xfId="38614"/>
    <cellStyle name="40% - Accent6 2 3 3 3 8" xfId="38615"/>
    <cellStyle name="40% - Accent6 2 3 3 3 9" xfId="38616"/>
    <cellStyle name="40% - Accent6 2 3 3 4" xfId="38617"/>
    <cellStyle name="40% - Accent6 2 3 3 4 2" xfId="38618"/>
    <cellStyle name="40% - Accent6 2 3 3 4 2 2" xfId="38619"/>
    <cellStyle name="40% - Accent6 2 3 3 4 2 3" xfId="38620"/>
    <cellStyle name="40% - Accent6 2 3 3 4 3" xfId="38621"/>
    <cellStyle name="40% - Accent6 2 3 3 4 3 2" xfId="38622"/>
    <cellStyle name="40% - Accent6 2 3 3 4 4" xfId="38623"/>
    <cellStyle name="40% - Accent6 2 3 3 4 5" xfId="38624"/>
    <cellStyle name="40% - Accent6 2 3 3 4 6" xfId="38625"/>
    <cellStyle name="40% - Accent6 2 3 3 4 7" xfId="38626"/>
    <cellStyle name="40% - Accent6 2 3 3 4 8" xfId="38627"/>
    <cellStyle name="40% - Accent6 2 3 3 4 9" xfId="38628"/>
    <cellStyle name="40% - Accent6 2 3 3 5" xfId="38629"/>
    <cellStyle name="40% - Accent6 2 3 3 5 2" xfId="38630"/>
    <cellStyle name="40% - Accent6 2 3 3 5 2 2" xfId="38631"/>
    <cellStyle name="40% - Accent6 2 3 3 5 2 3" xfId="38632"/>
    <cellStyle name="40% - Accent6 2 3 3 5 3" xfId="38633"/>
    <cellStyle name="40% - Accent6 2 3 3 5 3 2" xfId="38634"/>
    <cellStyle name="40% - Accent6 2 3 3 5 4" xfId="38635"/>
    <cellStyle name="40% - Accent6 2 3 3 5 5" xfId="38636"/>
    <cellStyle name="40% - Accent6 2 3 3 5 6" xfId="38637"/>
    <cellStyle name="40% - Accent6 2 3 3 5 7" xfId="38638"/>
    <cellStyle name="40% - Accent6 2 3 3 5 8" xfId="38639"/>
    <cellStyle name="40% - Accent6 2 3 3 5 9" xfId="38640"/>
    <cellStyle name="40% - Accent6 2 3 3 6" xfId="38641"/>
    <cellStyle name="40% - Accent6 2 3 3 6 2" xfId="38642"/>
    <cellStyle name="40% - Accent6 2 3 3 6 3" xfId="38643"/>
    <cellStyle name="40% - Accent6 2 3 3 7" xfId="38644"/>
    <cellStyle name="40% - Accent6 2 3 3 7 2" xfId="38645"/>
    <cellStyle name="40% - Accent6 2 3 3 8" xfId="38646"/>
    <cellStyle name="40% - Accent6 2 3 3 9" xfId="38647"/>
    <cellStyle name="40% - Accent6 2 3 4" xfId="38648"/>
    <cellStyle name="40% - Accent6 2 3 4 10" xfId="38649"/>
    <cellStyle name="40% - Accent6 2 3 4 11" xfId="38650"/>
    <cellStyle name="40% - Accent6 2 3 4 12" xfId="38651"/>
    <cellStyle name="40% - Accent6 2 3 4 2" xfId="38652"/>
    <cellStyle name="40% - Accent6 2 3 4 2 2" xfId="38653"/>
    <cellStyle name="40% - Accent6 2 3 4 2 2 2" xfId="38654"/>
    <cellStyle name="40% - Accent6 2 3 4 2 2 3" xfId="38655"/>
    <cellStyle name="40% - Accent6 2 3 4 2 3" xfId="38656"/>
    <cellStyle name="40% - Accent6 2 3 4 2 3 2" xfId="38657"/>
    <cellStyle name="40% - Accent6 2 3 4 2 4" xfId="38658"/>
    <cellStyle name="40% - Accent6 2 3 4 2 5" xfId="38659"/>
    <cellStyle name="40% - Accent6 2 3 4 2 6" xfId="38660"/>
    <cellStyle name="40% - Accent6 2 3 4 2 7" xfId="38661"/>
    <cellStyle name="40% - Accent6 2 3 4 2 8" xfId="38662"/>
    <cellStyle name="40% - Accent6 2 3 4 2 9" xfId="38663"/>
    <cellStyle name="40% - Accent6 2 3 4 3" xfId="38664"/>
    <cellStyle name="40% - Accent6 2 3 4 3 2" xfId="38665"/>
    <cellStyle name="40% - Accent6 2 3 4 3 2 2" xfId="38666"/>
    <cellStyle name="40% - Accent6 2 3 4 3 2 3" xfId="38667"/>
    <cellStyle name="40% - Accent6 2 3 4 3 3" xfId="38668"/>
    <cellStyle name="40% - Accent6 2 3 4 3 3 2" xfId="38669"/>
    <cellStyle name="40% - Accent6 2 3 4 3 4" xfId="38670"/>
    <cellStyle name="40% - Accent6 2 3 4 3 5" xfId="38671"/>
    <cellStyle name="40% - Accent6 2 3 4 3 6" xfId="38672"/>
    <cellStyle name="40% - Accent6 2 3 4 3 7" xfId="38673"/>
    <cellStyle name="40% - Accent6 2 3 4 3 8" xfId="38674"/>
    <cellStyle name="40% - Accent6 2 3 4 3 9" xfId="38675"/>
    <cellStyle name="40% - Accent6 2 3 4 4" xfId="38676"/>
    <cellStyle name="40% - Accent6 2 3 4 4 2" xfId="38677"/>
    <cellStyle name="40% - Accent6 2 3 4 4 2 2" xfId="38678"/>
    <cellStyle name="40% - Accent6 2 3 4 4 2 3" xfId="38679"/>
    <cellStyle name="40% - Accent6 2 3 4 4 3" xfId="38680"/>
    <cellStyle name="40% - Accent6 2 3 4 4 3 2" xfId="38681"/>
    <cellStyle name="40% - Accent6 2 3 4 4 4" xfId="38682"/>
    <cellStyle name="40% - Accent6 2 3 4 4 5" xfId="38683"/>
    <cellStyle name="40% - Accent6 2 3 4 4 6" xfId="38684"/>
    <cellStyle name="40% - Accent6 2 3 4 4 7" xfId="38685"/>
    <cellStyle name="40% - Accent6 2 3 4 4 8" xfId="38686"/>
    <cellStyle name="40% - Accent6 2 3 4 4 9" xfId="38687"/>
    <cellStyle name="40% - Accent6 2 3 4 5" xfId="38688"/>
    <cellStyle name="40% - Accent6 2 3 4 5 2" xfId="38689"/>
    <cellStyle name="40% - Accent6 2 3 4 5 3" xfId="38690"/>
    <cellStyle name="40% - Accent6 2 3 4 6" xfId="38691"/>
    <cellStyle name="40% - Accent6 2 3 4 6 2" xfId="38692"/>
    <cellStyle name="40% - Accent6 2 3 4 7" xfId="38693"/>
    <cellStyle name="40% - Accent6 2 3 4 8" xfId="38694"/>
    <cellStyle name="40% - Accent6 2 3 4 9" xfId="38695"/>
    <cellStyle name="40% - Accent6 2 3 5" xfId="38696"/>
    <cellStyle name="40% - Accent6 2 3 5 2" xfId="38697"/>
    <cellStyle name="40% - Accent6 2 3 5 2 2" xfId="38698"/>
    <cellStyle name="40% - Accent6 2 3 5 2 3" xfId="38699"/>
    <cellStyle name="40% - Accent6 2 3 5 3" xfId="38700"/>
    <cellStyle name="40% - Accent6 2 3 5 3 2" xfId="38701"/>
    <cellStyle name="40% - Accent6 2 3 5 4" xfId="38702"/>
    <cellStyle name="40% - Accent6 2 3 5 5" xfId="38703"/>
    <cellStyle name="40% - Accent6 2 3 5 6" xfId="38704"/>
    <cellStyle name="40% - Accent6 2 3 5 7" xfId="38705"/>
    <cellStyle name="40% - Accent6 2 3 5 8" xfId="38706"/>
    <cellStyle name="40% - Accent6 2 3 5 9" xfId="38707"/>
    <cellStyle name="40% - Accent6 2 3 6" xfId="38708"/>
    <cellStyle name="40% - Accent6 2 3 6 2" xfId="38709"/>
    <cellStyle name="40% - Accent6 2 3 6 2 2" xfId="38710"/>
    <cellStyle name="40% - Accent6 2 3 6 2 3" xfId="38711"/>
    <cellStyle name="40% - Accent6 2 3 6 3" xfId="38712"/>
    <cellStyle name="40% - Accent6 2 3 6 3 2" xfId="38713"/>
    <cellStyle name="40% - Accent6 2 3 6 4" xfId="38714"/>
    <cellStyle name="40% - Accent6 2 3 6 5" xfId="38715"/>
    <cellStyle name="40% - Accent6 2 3 6 6" xfId="38716"/>
    <cellStyle name="40% - Accent6 2 3 6 7" xfId="38717"/>
    <cellStyle name="40% - Accent6 2 3 6 8" xfId="38718"/>
    <cellStyle name="40% - Accent6 2 3 6 9" xfId="38719"/>
    <cellStyle name="40% - Accent6 2 3 7" xfId="38720"/>
    <cellStyle name="40% - Accent6 2 3 7 2" xfId="38721"/>
    <cellStyle name="40% - Accent6 2 3 7 2 2" xfId="38722"/>
    <cellStyle name="40% - Accent6 2 3 7 2 3" xfId="38723"/>
    <cellStyle name="40% - Accent6 2 3 7 3" xfId="38724"/>
    <cellStyle name="40% - Accent6 2 3 7 3 2" xfId="38725"/>
    <cellStyle name="40% - Accent6 2 3 7 4" xfId="38726"/>
    <cellStyle name="40% - Accent6 2 3 7 5" xfId="38727"/>
    <cellStyle name="40% - Accent6 2 3 7 6" xfId="38728"/>
    <cellStyle name="40% - Accent6 2 3 7 7" xfId="38729"/>
    <cellStyle name="40% - Accent6 2 3 7 8" xfId="38730"/>
    <cellStyle name="40% - Accent6 2 3 7 9" xfId="38731"/>
    <cellStyle name="40% - Accent6 2 3 8" xfId="38732"/>
    <cellStyle name="40% - Accent6 2 3 8 2" xfId="38733"/>
    <cellStyle name="40% - Accent6 2 3 8 3" xfId="38734"/>
    <cellStyle name="40% - Accent6 2 3 9" xfId="38735"/>
    <cellStyle name="40% - Accent6 2 3 9 2" xfId="38736"/>
    <cellStyle name="40% - Accent6 2 4" xfId="38737"/>
    <cellStyle name="40% - Accent6 2 4 10" xfId="38738"/>
    <cellStyle name="40% - Accent6 2 4 11" xfId="38739"/>
    <cellStyle name="40% - Accent6 2 4 12" xfId="38740"/>
    <cellStyle name="40% - Accent6 2 4 13" xfId="38741"/>
    <cellStyle name="40% - Accent6 2 4 14" xfId="38742"/>
    <cellStyle name="40% - Accent6 2 4 15" xfId="38743"/>
    <cellStyle name="40% - Accent6 2 4 2" xfId="38744"/>
    <cellStyle name="40% - Accent6 2 4 2 10" xfId="38745"/>
    <cellStyle name="40% - Accent6 2 4 2 11" xfId="38746"/>
    <cellStyle name="40% - Accent6 2 4 2 12" xfId="38747"/>
    <cellStyle name="40% - Accent6 2 4 2 13" xfId="38748"/>
    <cellStyle name="40% - Accent6 2 4 2 2" xfId="38749"/>
    <cellStyle name="40% - Accent6 2 4 2 2 10" xfId="38750"/>
    <cellStyle name="40% - Accent6 2 4 2 2 11" xfId="38751"/>
    <cellStyle name="40% - Accent6 2 4 2 2 12" xfId="38752"/>
    <cellStyle name="40% - Accent6 2 4 2 2 2" xfId="38753"/>
    <cellStyle name="40% - Accent6 2 4 2 2 2 2" xfId="38754"/>
    <cellStyle name="40% - Accent6 2 4 2 2 2 2 2" xfId="38755"/>
    <cellStyle name="40% - Accent6 2 4 2 2 2 2 3" xfId="38756"/>
    <cellStyle name="40% - Accent6 2 4 2 2 2 3" xfId="38757"/>
    <cellStyle name="40% - Accent6 2 4 2 2 2 3 2" xfId="38758"/>
    <cellStyle name="40% - Accent6 2 4 2 2 2 4" xfId="38759"/>
    <cellStyle name="40% - Accent6 2 4 2 2 2 5" xfId="38760"/>
    <cellStyle name="40% - Accent6 2 4 2 2 2 6" xfId="38761"/>
    <cellStyle name="40% - Accent6 2 4 2 2 2 7" xfId="38762"/>
    <cellStyle name="40% - Accent6 2 4 2 2 2 8" xfId="38763"/>
    <cellStyle name="40% - Accent6 2 4 2 2 2 9" xfId="38764"/>
    <cellStyle name="40% - Accent6 2 4 2 2 3" xfId="38765"/>
    <cellStyle name="40% - Accent6 2 4 2 2 3 2" xfId="38766"/>
    <cellStyle name="40% - Accent6 2 4 2 2 3 2 2" xfId="38767"/>
    <cellStyle name="40% - Accent6 2 4 2 2 3 2 3" xfId="38768"/>
    <cellStyle name="40% - Accent6 2 4 2 2 3 3" xfId="38769"/>
    <cellStyle name="40% - Accent6 2 4 2 2 3 3 2" xfId="38770"/>
    <cellStyle name="40% - Accent6 2 4 2 2 3 4" xfId="38771"/>
    <cellStyle name="40% - Accent6 2 4 2 2 3 5" xfId="38772"/>
    <cellStyle name="40% - Accent6 2 4 2 2 3 6" xfId="38773"/>
    <cellStyle name="40% - Accent6 2 4 2 2 3 7" xfId="38774"/>
    <cellStyle name="40% - Accent6 2 4 2 2 3 8" xfId="38775"/>
    <cellStyle name="40% - Accent6 2 4 2 2 3 9" xfId="38776"/>
    <cellStyle name="40% - Accent6 2 4 2 2 4" xfId="38777"/>
    <cellStyle name="40% - Accent6 2 4 2 2 4 2" xfId="38778"/>
    <cellStyle name="40% - Accent6 2 4 2 2 4 2 2" xfId="38779"/>
    <cellStyle name="40% - Accent6 2 4 2 2 4 2 3" xfId="38780"/>
    <cellStyle name="40% - Accent6 2 4 2 2 4 3" xfId="38781"/>
    <cellStyle name="40% - Accent6 2 4 2 2 4 3 2" xfId="38782"/>
    <cellStyle name="40% - Accent6 2 4 2 2 4 4" xfId="38783"/>
    <cellStyle name="40% - Accent6 2 4 2 2 4 5" xfId="38784"/>
    <cellStyle name="40% - Accent6 2 4 2 2 4 6" xfId="38785"/>
    <cellStyle name="40% - Accent6 2 4 2 2 4 7" xfId="38786"/>
    <cellStyle name="40% - Accent6 2 4 2 2 4 8" xfId="38787"/>
    <cellStyle name="40% - Accent6 2 4 2 2 4 9" xfId="38788"/>
    <cellStyle name="40% - Accent6 2 4 2 2 5" xfId="38789"/>
    <cellStyle name="40% - Accent6 2 4 2 2 5 2" xfId="38790"/>
    <cellStyle name="40% - Accent6 2 4 2 2 5 3" xfId="38791"/>
    <cellStyle name="40% - Accent6 2 4 2 2 6" xfId="38792"/>
    <cellStyle name="40% - Accent6 2 4 2 2 6 2" xfId="38793"/>
    <cellStyle name="40% - Accent6 2 4 2 2 7" xfId="38794"/>
    <cellStyle name="40% - Accent6 2 4 2 2 8" xfId="38795"/>
    <cellStyle name="40% - Accent6 2 4 2 2 9" xfId="38796"/>
    <cellStyle name="40% - Accent6 2 4 2 3" xfId="38797"/>
    <cellStyle name="40% - Accent6 2 4 2 3 2" xfId="38798"/>
    <cellStyle name="40% - Accent6 2 4 2 3 2 2" xfId="38799"/>
    <cellStyle name="40% - Accent6 2 4 2 3 2 3" xfId="38800"/>
    <cellStyle name="40% - Accent6 2 4 2 3 3" xfId="38801"/>
    <cellStyle name="40% - Accent6 2 4 2 3 3 2" xfId="38802"/>
    <cellStyle name="40% - Accent6 2 4 2 3 4" xfId="38803"/>
    <cellStyle name="40% - Accent6 2 4 2 3 5" xfId="38804"/>
    <cellStyle name="40% - Accent6 2 4 2 3 6" xfId="38805"/>
    <cellStyle name="40% - Accent6 2 4 2 3 7" xfId="38806"/>
    <cellStyle name="40% - Accent6 2 4 2 3 8" xfId="38807"/>
    <cellStyle name="40% - Accent6 2 4 2 3 9" xfId="38808"/>
    <cellStyle name="40% - Accent6 2 4 2 4" xfId="38809"/>
    <cellStyle name="40% - Accent6 2 4 2 4 2" xfId="38810"/>
    <cellStyle name="40% - Accent6 2 4 2 4 2 2" xfId="38811"/>
    <cellStyle name="40% - Accent6 2 4 2 4 2 3" xfId="38812"/>
    <cellStyle name="40% - Accent6 2 4 2 4 3" xfId="38813"/>
    <cellStyle name="40% - Accent6 2 4 2 4 3 2" xfId="38814"/>
    <cellStyle name="40% - Accent6 2 4 2 4 4" xfId="38815"/>
    <cellStyle name="40% - Accent6 2 4 2 4 5" xfId="38816"/>
    <cellStyle name="40% - Accent6 2 4 2 4 6" xfId="38817"/>
    <cellStyle name="40% - Accent6 2 4 2 4 7" xfId="38818"/>
    <cellStyle name="40% - Accent6 2 4 2 4 8" xfId="38819"/>
    <cellStyle name="40% - Accent6 2 4 2 4 9" xfId="38820"/>
    <cellStyle name="40% - Accent6 2 4 2 5" xfId="38821"/>
    <cellStyle name="40% - Accent6 2 4 2 5 2" xfId="38822"/>
    <cellStyle name="40% - Accent6 2 4 2 5 2 2" xfId="38823"/>
    <cellStyle name="40% - Accent6 2 4 2 5 2 3" xfId="38824"/>
    <cellStyle name="40% - Accent6 2 4 2 5 3" xfId="38825"/>
    <cellStyle name="40% - Accent6 2 4 2 5 3 2" xfId="38826"/>
    <cellStyle name="40% - Accent6 2 4 2 5 4" xfId="38827"/>
    <cellStyle name="40% - Accent6 2 4 2 5 5" xfId="38828"/>
    <cellStyle name="40% - Accent6 2 4 2 5 6" xfId="38829"/>
    <cellStyle name="40% - Accent6 2 4 2 5 7" xfId="38830"/>
    <cellStyle name="40% - Accent6 2 4 2 5 8" xfId="38831"/>
    <cellStyle name="40% - Accent6 2 4 2 5 9" xfId="38832"/>
    <cellStyle name="40% - Accent6 2 4 2 6" xfId="38833"/>
    <cellStyle name="40% - Accent6 2 4 2 6 2" xfId="38834"/>
    <cellStyle name="40% - Accent6 2 4 2 6 3" xfId="38835"/>
    <cellStyle name="40% - Accent6 2 4 2 7" xfId="38836"/>
    <cellStyle name="40% - Accent6 2 4 2 7 2" xfId="38837"/>
    <cellStyle name="40% - Accent6 2 4 2 8" xfId="38838"/>
    <cellStyle name="40% - Accent6 2 4 2 9" xfId="38839"/>
    <cellStyle name="40% - Accent6 2 4 3" xfId="38840"/>
    <cellStyle name="40% - Accent6 2 4 3 10" xfId="38841"/>
    <cellStyle name="40% - Accent6 2 4 3 11" xfId="38842"/>
    <cellStyle name="40% - Accent6 2 4 3 12" xfId="38843"/>
    <cellStyle name="40% - Accent6 2 4 3 13" xfId="38844"/>
    <cellStyle name="40% - Accent6 2 4 3 2" xfId="38845"/>
    <cellStyle name="40% - Accent6 2 4 3 2 10" xfId="38846"/>
    <cellStyle name="40% - Accent6 2 4 3 2 11" xfId="38847"/>
    <cellStyle name="40% - Accent6 2 4 3 2 12" xfId="38848"/>
    <cellStyle name="40% - Accent6 2 4 3 2 2" xfId="38849"/>
    <cellStyle name="40% - Accent6 2 4 3 2 2 2" xfId="38850"/>
    <cellStyle name="40% - Accent6 2 4 3 2 2 2 2" xfId="38851"/>
    <cellStyle name="40% - Accent6 2 4 3 2 2 2 3" xfId="38852"/>
    <cellStyle name="40% - Accent6 2 4 3 2 2 3" xfId="38853"/>
    <cellStyle name="40% - Accent6 2 4 3 2 2 3 2" xfId="38854"/>
    <cellStyle name="40% - Accent6 2 4 3 2 2 4" xfId="38855"/>
    <cellStyle name="40% - Accent6 2 4 3 2 2 5" xfId="38856"/>
    <cellStyle name="40% - Accent6 2 4 3 2 2 6" xfId="38857"/>
    <cellStyle name="40% - Accent6 2 4 3 2 2 7" xfId="38858"/>
    <cellStyle name="40% - Accent6 2 4 3 2 2 8" xfId="38859"/>
    <cellStyle name="40% - Accent6 2 4 3 2 2 9" xfId="38860"/>
    <cellStyle name="40% - Accent6 2 4 3 2 3" xfId="38861"/>
    <cellStyle name="40% - Accent6 2 4 3 2 3 2" xfId="38862"/>
    <cellStyle name="40% - Accent6 2 4 3 2 3 2 2" xfId="38863"/>
    <cellStyle name="40% - Accent6 2 4 3 2 3 2 3" xfId="38864"/>
    <cellStyle name="40% - Accent6 2 4 3 2 3 3" xfId="38865"/>
    <cellStyle name="40% - Accent6 2 4 3 2 3 3 2" xfId="38866"/>
    <cellStyle name="40% - Accent6 2 4 3 2 3 4" xfId="38867"/>
    <cellStyle name="40% - Accent6 2 4 3 2 3 5" xfId="38868"/>
    <cellStyle name="40% - Accent6 2 4 3 2 3 6" xfId="38869"/>
    <cellStyle name="40% - Accent6 2 4 3 2 3 7" xfId="38870"/>
    <cellStyle name="40% - Accent6 2 4 3 2 3 8" xfId="38871"/>
    <cellStyle name="40% - Accent6 2 4 3 2 3 9" xfId="38872"/>
    <cellStyle name="40% - Accent6 2 4 3 2 4" xfId="38873"/>
    <cellStyle name="40% - Accent6 2 4 3 2 4 2" xfId="38874"/>
    <cellStyle name="40% - Accent6 2 4 3 2 4 2 2" xfId="38875"/>
    <cellStyle name="40% - Accent6 2 4 3 2 4 2 3" xfId="38876"/>
    <cellStyle name="40% - Accent6 2 4 3 2 4 3" xfId="38877"/>
    <cellStyle name="40% - Accent6 2 4 3 2 4 3 2" xfId="38878"/>
    <cellStyle name="40% - Accent6 2 4 3 2 4 4" xfId="38879"/>
    <cellStyle name="40% - Accent6 2 4 3 2 4 5" xfId="38880"/>
    <cellStyle name="40% - Accent6 2 4 3 2 4 6" xfId="38881"/>
    <cellStyle name="40% - Accent6 2 4 3 2 4 7" xfId="38882"/>
    <cellStyle name="40% - Accent6 2 4 3 2 4 8" xfId="38883"/>
    <cellStyle name="40% - Accent6 2 4 3 2 4 9" xfId="38884"/>
    <cellStyle name="40% - Accent6 2 4 3 2 5" xfId="38885"/>
    <cellStyle name="40% - Accent6 2 4 3 2 5 2" xfId="38886"/>
    <cellStyle name="40% - Accent6 2 4 3 2 5 3" xfId="38887"/>
    <cellStyle name="40% - Accent6 2 4 3 2 6" xfId="38888"/>
    <cellStyle name="40% - Accent6 2 4 3 2 6 2" xfId="38889"/>
    <cellStyle name="40% - Accent6 2 4 3 2 7" xfId="38890"/>
    <cellStyle name="40% - Accent6 2 4 3 2 8" xfId="38891"/>
    <cellStyle name="40% - Accent6 2 4 3 2 9" xfId="38892"/>
    <cellStyle name="40% - Accent6 2 4 3 3" xfId="38893"/>
    <cellStyle name="40% - Accent6 2 4 3 3 2" xfId="38894"/>
    <cellStyle name="40% - Accent6 2 4 3 3 2 2" xfId="38895"/>
    <cellStyle name="40% - Accent6 2 4 3 3 2 3" xfId="38896"/>
    <cellStyle name="40% - Accent6 2 4 3 3 3" xfId="38897"/>
    <cellStyle name="40% - Accent6 2 4 3 3 3 2" xfId="38898"/>
    <cellStyle name="40% - Accent6 2 4 3 3 4" xfId="38899"/>
    <cellStyle name="40% - Accent6 2 4 3 3 5" xfId="38900"/>
    <cellStyle name="40% - Accent6 2 4 3 3 6" xfId="38901"/>
    <cellStyle name="40% - Accent6 2 4 3 3 7" xfId="38902"/>
    <cellStyle name="40% - Accent6 2 4 3 3 8" xfId="38903"/>
    <cellStyle name="40% - Accent6 2 4 3 3 9" xfId="38904"/>
    <cellStyle name="40% - Accent6 2 4 3 4" xfId="38905"/>
    <cellStyle name="40% - Accent6 2 4 3 4 2" xfId="38906"/>
    <cellStyle name="40% - Accent6 2 4 3 4 2 2" xfId="38907"/>
    <cellStyle name="40% - Accent6 2 4 3 4 2 3" xfId="38908"/>
    <cellStyle name="40% - Accent6 2 4 3 4 3" xfId="38909"/>
    <cellStyle name="40% - Accent6 2 4 3 4 3 2" xfId="38910"/>
    <cellStyle name="40% - Accent6 2 4 3 4 4" xfId="38911"/>
    <cellStyle name="40% - Accent6 2 4 3 4 5" xfId="38912"/>
    <cellStyle name="40% - Accent6 2 4 3 4 6" xfId="38913"/>
    <cellStyle name="40% - Accent6 2 4 3 4 7" xfId="38914"/>
    <cellStyle name="40% - Accent6 2 4 3 4 8" xfId="38915"/>
    <cellStyle name="40% - Accent6 2 4 3 4 9" xfId="38916"/>
    <cellStyle name="40% - Accent6 2 4 3 5" xfId="38917"/>
    <cellStyle name="40% - Accent6 2 4 3 5 2" xfId="38918"/>
    <cellStyle name="40% - Accent6 2 4 3 5 2 2" xfId="38919"/>
    <cellStyle name="40% - Accent6 2 4 3 5 2 3" xfId="38920"/>
    <cellStyle name="40% - Accent6 2 4 3 5 3" xfId="38921"/>
    <cellStyle name="40% - Accent6 2 4 3 5 3 2" xfId="38922"/>
    <cellStyle name="40% - Accent6 2 4 3 5 4" xfId="38923"/>
    <cellStyle name="40% - Accent6 2 4 3 5 5" xfId="38924"/>
    <cellStyle name="40% - Accent6 2 4 3 5 6" xfId="38925"/>
    <cellStyle name="40% - Accent6 2 4 3 5 7" xfId="38926"/>
    <cellStyle name="40% - Accent6 2 4 3 5 8" xfId="38927"/>
    <cellStyle name="40% - Accent6 2 4 3 5 9" xfId="38928"/>
    <cellStyle name="40% - Accent6 2 4 3 6" xfId="38929"/>
    <cellStyle name="40% - Accent6 2 4 3 6 2" xfId="38930"/>
    <cellStyle name="40% - Accent6 2 4 3 6 3" xfId="38931"/>
    <cellStyle name="40% - Accent6 2 4 3 7" xfId="38932"/>
    <cellStyle name="40% - Accent6 2 4 3 7 2" xfId="38933"/>
    <cellStyle name="40% - Accent6 2 4 3 8" xfId="38934"/>
    <cellStyle name="40% - Accent6 2 4 3 9" xfId="38935"/>
    <cellStyle name="40% - Accent6 2 4 4" xfId="38936"/>
    <cellStyle name="40% - Accent6 2 4 4 10" xfId="38937"/>
    <cellStyle name="40% - Accent6 2 4 4 11" xfId="38938"/>
    <cellStyle name="40% - Accent6 2 4 4 12" xfId="38939"/>
    <cellStyle name="40% - Accent6 2 4 4 2" xfId="38940"/>
    <cellStyle name="40% - Accent6 2 4 4 2 2" xfId="38941"/>
    <cellStyle name="40% - Accent6 2 4 4 2 2 2" xfId="38942"/>
    <cellStyle name="40% - Accent6 2 4 4 2 2 3" xfId="38943"/>
    <cellStyle name="40% - Accent6 2 4 4 2 3" xfId="38944"/>
    <cellStyle name="40% - Accent6 2 4 4 2 3 2" xfId="38945"/>
    <cellStyle name="40% - Accent6 2 4 4 2 4" xfId="38946"/>
    <cellStyle name="40% - Accent6 2 4 4 2 5" xfId="38947"/>
    <cellStyle name="40% - Accent6 2 4 4 2 6" xfId="38948"/>
    <cellStyle name="40% - Accent6 2 4 4 2 7" xfId="38949"/>
    <cellStyle name="40% - Accent6 2 4 4 2 8" xfId="38950"/>
    <cellStyle name="40% - Accent6 2 4 4 2 9" xfId="38951"/>
    <cellStyle name="40% - Accent6 2 4 4 3" xfId="38952"/>
    <cellStyle name="40% - Accent6 2 4 4 3 2" xfId="38953"/>
    <cellStyle name="40% - Accent6 2 4 4 3 2 2" xfId="38954"/>
    <cellStyle name="40% - Accent6 2 4 4 3 2 3" xfId="38955"/>
    <cellStyle name="40% - Accent6 2 4 4 3 3" xfId="38956"/>
    <cellStyle name="40% - Accent6 2 4 4 3 3 2" xfId="38957"/>
    <cellStyle name="40% - Accent6 2 4 4 3 4" xfId="38958"/>
    <cellStyle name="40% - Accent6 2 4 4 3 5" xfId="38959"/>
    <cellStyle name="40% - Accent6 2 4 4 3 6" xfId="38960"/>
    <cellStyle name="40% - Accent6 2 4 4 3 7" xfId="38961"/>
    <cellStyle name="40% - Accent6 2 4 4 3 8" xfId="38962"/>
    <cellStyle name="40% - Accent6 2 4 4 3 9" xfId="38963"/>
    <cellStyle name="40% - Accent6 2 4 4 4" xfId="38964"/>
    <cellStyle name="40% - Accent6 2 4 4 4 2" xfId="38965"/>
    <cellStyle name="40% - Accent6 2 4 4 4 2 2" xfId="38966"/>
    <cellStyle name="40% - Accent6 2 4 4 4 2 3" xfId="38967"/>
    <cellStyle name="40% - Accent6 2 4 4 4 3" xfId="38968"/>
    <cellStyle name="40% - Accent6 2 4 4 4 3 2" xfId="38969"/>
    <cellStyle name="40% - Accent6 2 4 4 4 4" xfId="38970"/>
    <cellStyle name="40% - Accent6 2 4 4 4 5" xfId="38971"/>
    <cellStyle name="40% - Accent6 2 4 4 4 6" xfId="38972"/>
    <cellStyle name="40% - Accent6 2 4 4 4 7" xfId="38973"/>
    <cellStyle name="40% - Accent6 2 4 4 4 8" xfId="38974"/>
    <cellStyle name="40% - Accent6 2 4 4 4 9" xfId="38975"/>
    <cellStyle name="40% - Accent6 2 4 4 5" xfId="38976"/>
    <cellStyle name="40% - Accent6 2 4 4 5 2" xfId="38977"/>
    <cellStyle name="40% - Accent6 2 4 4 5 3" xfId="38978"/>
    <cellStyle name="40% - Accent6 2 4 4 6" xfId="38979"/>
    <cellStyle name="40% - Accent6 2 4 4 6 2" xfId="38980"/>
    <cellStyle name="40% - Accent6 2 4 4 7" xfId="38981"/>
    <cellStyle name="40% - Accent6 2 4 4 8" xfId="38982"/>
    <cellStyle name="40% - Accent6 2 4 4 9" xfId="38983"/>
    <cellStyle name="40% - Accent6 2 4 5" xfId="38984"/>
    <cellStyle name="40% - Accent6 2 4 5 2" xfId="38985"/>
    <cellStyle name="40% - Accent6 2 4 5 2 2" xfId="38986"/>
    <cellStyle name="40% - Accent6 2 4 5 2 3" xfId="38987"/>
    <cellStyle name="40% - Accent6 2 4 5 3" xfId="38988"/>
    <cellStyle name="40% - Accent6 2 4 5 3 2" xfId="38989"/>
    <cellStyle name="40% - Accent6 2 4 5 4" xfId="38990"/>
    <cellStyle name="40% - Accent6 2 4 5 5" xfId="38991"/>
    <cellStyle name="40% - Accent6 2 4 5 6" xfId="38992"/>
    <cellStyle name="40% - Accent6 2 4 5 7" xfId="38993"/>
    <cellStyle name="40% - Accent6 2 4 5 8" xfId="38994"/>
    <cellStyle name="40% - Accent6 2 4 5 9" xfId="38995"/>
    <cellStyle name="40% - Accent6 2 4 6" xfId="38996"/>
    <cellStyle name="40% - Accent6 2 4 6 2" xfId="38997"/>
    <cellStyle name="40% - Accent6 2 4 6 2 2" xfId="38998"/>
    <cellStyle name="40% - Accent6 2 4 6 2 3" xfId="38999"/>
    <cellStyle name="40% - Accent6 2 4 6 3" xfId="39000"/>
    <cellStyle name="40% - Accent6 2 4 6 3 2" xfId="39001"/>
    <cellStyle name="40% - Accent6 2 4 6 4" xfId="39002"/>
    <cellStyle name="40% - Accent6 2 4 6 5" xfId="39003"/>
    <cellStyle name="40% - Accent6 2 4 6 6" xfId="39004"/>
    <cellStyle name="40% - Accent6 2 4 6 7" xfId="39005"/>
    <cellStyle name="40% - Accent6 2 4 6 8" xfId="39006"/>
    <cellStyle name="40% - Accent6 2 4 6 9" xfId="39007"/>
    <cellStyle name="40% - Accent6 2 4 7" xfId="39008"/>
    <cellStyle name="40% - Accent6 2 4 7 2" xfId="39009"/>
    <cellStyle name="40% - Accent6 2 4 7 2 2" xfId="39010"/>
    <cellStyle name="40% - Accent6 2 4 7 2 3" xfId="39011"/>
    <cellStyle name="40% - Accent6 2 4 7 3" xfId="39012"/>
    <cellStyle name="40% - Accent6 2 4 7 3 2" xfId="39013"/>
    <cellStyle name="40% - Accent6 2 4 7 4" xfId="39014"/>
    <cellStyle name="40% - Accent6 2 4 7 5" xfId="39015"/>
    <cellStyle name="40% - Accent6 2 4 7 6" xfId="39016"/>
    <cellStyle name="40% - Accent6 2 4 7 7" xfId="39017"/>
    <cellStyle name="40% - Accent6 2 4 7 8" xfId="39018"/>
    <cellStyle name="40% - Accent6 2 4 7 9" xfId="39019"/>
    <cellStyle name="40% - Accent6 2 4 8" xfId="39020"/>
    <cellStyle name="40% - Accent6 2 4 8 2" xfId="39021"/>
    <cellStyle name="40% - Accent6 2 4 8 3" xfId="39022"/>
    <cellStyle name="40% - Accent6 2 4 9" xfId="39023"/>
    <cellStyle name="40% - Accent6 2 4 9 2" xfId="39024"/>
    <cellStyle name="40% - Accent6 2 5" xfId="39025"/>
    <cellStyle name="40% - Accent6 2 5 10" xfId="39026"/>
    <cellStyle name="40% - Accent6 2 5 11" xfId="39027"/>
    <cellStyle name="40% - Accent6 2 5 12" xfId="39028"/>
    <cellStyle name="40% - Accent6 2 5 13" xfId="39029"/>
    <cellStyle name="40% - Accent6 2 5 14" xfId="39030"/>
    <cellStyle name="40% - Accent6 2 5 15" xfId="39031"/>
    <cellStyle name="40% - Accent6 2 5 2" xfId="39032"/>
    <cellStyle name="40% - Accent6 2 5 2 10" xfId="39033"/>
    <cellStyle name="40% - Accent6 2 5 2 11" xfId="39034"/>
    <cellStyle name="40% - Accent6 2 5 2 12" xfId="39035"/>
    <cellStyle name="40% - Accent6 2 5 2 13" xfId="39036"/>
    <cellStyle name="40% - Accent6 2 5 2 2" xfId="39037"/>
    <cellStyle name="40% - Accent6 2 5 2 2 10" xfId="39038"/>
    <cellStyle name="40% - Accent6 2 5 2 2 11" xfId="39039"/>
    <cellStyle name="40% - Accent6 2 5 2 2 12" xfId="39040"/>
    <cellStyle name="40% - Accent6 2 5 2 2 2" xfId="39041"/>
    <cellStyle name="40% - Accent6 2 5 2 2 2 2" xfId="39042"/>
    <cellStyle name="40% - Accent6 2 5 2 2 2 2 2" xfId="39043"/>
    <cellStyle name="40% - Accent6 2 5 2 2 2 2 3" xfId="39044"/>
    <cellStyle name="40% - Accent6 2 5 2 2 2 3" xfId="39045"/>
    <cellStyle name="40% - Accent6 2 5 2 2 2 3 2" xfId="39046"/>
    <cellStyle name="40% - Accent6 2 5 2 2 2 4" xfId="39047"/>
    <cellStyle name="40% - Accent6 2 5 2 2 2 5" xfId="39048"/>
    <cellStyle name="40% - Accent6 2 5 2 2 2 6" xfId="39049"/>
    <cellStyle name="40% - Accent6 2 5 2 2 2 7" xfId="39050"/>
    <cellStyle name="40% - Accent6 2 5 2 2 2 8" xfId="39051"/>
    <cellStyle name="40% - Accent6 2 5 2 2 2 9" xfId="39052"/>
    <cellStyle name="40% - Accent6 2 5 2 2 3" xfId="39053"/>
    <cellStyle name="40% - Accent6 2 5 2 2 3 2" xfId="39054"/>
    <cellStyle name="40% - Accent6 2 5 2 2 3 2 2" xfId="39055"/>
    <cellStyle name="40% - Accent6 2 5 2 2 3 2 3" xfId="39056"/>
    <cellStyle name="40% - Accent6 2 5 2 2 3 3" xfId="39057"/>
    <cellStyle name="40% - Accent6 2 5 2 2 3 3 2" xfId="39058"/>
    <cellStyle name="40% - Accent6 2 5 2 2 3 4" xfId="39059"/>
    <cellStyle name="40% - Accent6 2 5 2 2 3 5" xfId="39060"/>
    <cellStyle name="40% - Accent6 2 5 2 2 3 6" xfId="39061"/>
    <cellStyle name="40% - Accent6 2 5 2 2 3 7" xfId="39062"/>
    <cellStyle name="40% - Accent6 2 5 2 2 3 8" xfId="39063"/>
    <cellStyle name="40% - Accent6 2 5 2 2 3 9" xfId="39064"/>
    <cellStyle name="40% - Accent6 2 5 2 2 4" xfId="39065"/>
    <cellStyle name="40% - Accent6 2 5 2 2 4 2" xfId="39066"/>
    <cellStyle name="40% - Accent6 2 5 2 2 4 2 2" xfId="39067"/>
    <cellStyle name="40% - Accent6 2 5 2 2 4 2 3" xfId="39068"/>
    <cellStyle name="40% - Accent6 2 5 2 2 4 3" xfId="39069"/>
    <cellStyle name="40% - Accent6 2 5 2 2 4 3 2" xfId="39070"/>
    <cellStyle name="40% - Accent6 2 5 2 2 4 4" xfId="39071"/>
    <cellStyle name="40% - Accent6 2 5 2 2 4 5" xfId="39072"/>
    <cellStyle name="40% - Accent6 2 5 2 2 4 6" xfId="39073"/>
    <cellStyle name="40% - Accent6 2 5 2 2 4 7" xfId="39074"/>
    <cellStyle name="40% - Accent6 2 5 2 2 4 8" xfId="39075"/>
    <cellStyle name="40% - Accent6 2 5 2 2 4 9" xfId="39076"/>
    <cellStyle name="40% - Accent6 2 5 2 2 5" xfId="39077"/>
    <cellStyle name="40% - Accent6 2 5 2 2 5 2" xfId="39078"/>
    <cellStyle name="40% - Accent6 2 5 2 2 5 3" xfId="39079"/>
    <cellStyle name="40% - Accent6 2 5 2 2 6" xfId="39080"/>
    <cellStyle name="40% - Accent6 2 5 2 2 6 2" xfId="39081"/>
    <cellStyle name="40% - Accent6 2 5 2 2 7" xfId="39082"/>
    <cellStyle name="40% - Accent6 2 5 2 2 8" xfId="39083"/>
    <cellStyle name="40% - Accent6 2 5 2 2 9" xfId="39084"/>
    <cellStyle name="40% - Accent6 2 5 2 3" xfId="39085"/>
    <cellStyle name="40% - Accent6 2 5 2 3 2" xfId="39086"/>
    <cellStyle name="40% - Accent6 2 5 2 3 2 2" xfId="39087"/>
    <cellStyle name="40% - Accent6 2 5 2 3 2 3" xfId="39088"/>
    <cellStyle name="40% - Accent6 2 5 2 3 3" xfId="39089"/>
    <cellStyle name="40% - Accent6 2 5 2 3 3 2" xfId="39090"/>
    <cellStyle name="40% - Accent6 2 5 2 3 4" xfId="39091"/>
    <cellStyle name="40% - Accent6 2 5 2 3 5" xfId="39092"/>
    <cellStyle name="40% - Accent6 2 5 2 3 6" xfId="39093"/>
    <cellStyle name="40% - Accent6 2 5 2 3 7" xfId="39094"/>
    <cellStyle name="40% - Accent6 2 5 2 3 8" xfId="39095"/>
    <cellStyle name="40% - Accent6 2 5 2 3 9" xfId="39096"/>
    <cellStyle name="40% - Accent6 2 5 2 4" xfId="39097"/>
    <cellStyle name="40% - Accent6 2 5 2 4 2" xfId="39098"/>
    <cellStyle name="40% - Accent6 2 5 2 4 2 2" xfId="39099"/>
    <cellStyle name="40% - Accent6 2 5 2 4 2 3" xfId="39100"/>
    <cellStyle name="40% - Accent6 2 5 2 4 3" xfId="39101"/>
    <cellStyle name="40% - Accent6 2 5 2 4 3 2" xfId="39102"/>
    <cellStyle name="40% - Accent6 2 5 2 4 4" xfId="39103"/>
    <cellStyle name="40% - Accent6 2 5 2 4 5" xfId="39104"/>
    <cellStyle name="40% - Accent6 2 5 2 4 6" xfId="39105"/>
    <cellStyle name="40% - Accent6 2 5 2 4 7" xfId="39106"/>
    <cellStyle name="40% - Accent6 2 5 2 4 8" xfId="39107"/>
    <cellStyle name="40% - Accent6 2 5 2 4 9" xfId="39108"/>
    <cellStyle name="40% - Accent6 2 5 2 5" xfId="39109"/>
    <cellStyle name="40% - Accent6 2 5 2 5 2" xfId="39110"/>
    <cellStyle name="40% - Accent6 2 5 2 5 2 2" xfId="39111"/>
    <cellStyle name="40% - Accent6 2 5 2 5 2 3" xfId="39112"/>
    <cellStyle name="40% - Accent6 2 5 2 5 3" xfId="39113"/>
    <cellStyle name="40% - Accent6 2 5 2 5 3 2" xfId="39114"/>
    <cellStyle name="40% - Accent6 2 5 2 5 4" xfId="39115"/>
    <cellStyle name="40% - Accent6 2 5 2 5 5" xfId="39116"/>
    <cellStyle name="40% - Accent6 2 5 2 5 6" xfId="39117"/>
    <cellStyle name="40% - Accent6 2 5 2 5 7" xfId="39118"/>
    <cellStyle name="40% - Accent6 2 5 2 5 8" xfId="39119"/>
    <cellStyle name="40% - Accent6 2 5 2 5 9" xfId="39120"/>
    <cellStyle name="40% - Accent6 2 5 2 6" xfId="39121"/>
    <cellStyle name="40% - Accent6 2 5 2 6 2" xfId="39122"/>
    <cellStyle name="40% - Accent6 2 5 2 6 3" xfId="39123"/>
    <cellStyle name="40% - Accent6 2 5 2 7" xfId="39124"/>
    <cellStyle name="40% - Accent6 2 5 2 7 2" xfId="39125"/>
    <cellStyle name="40% - Accent6 2 5 2 8" xfId="39126"/>
    <cellStyle name="40% - Accent6 2 5 2 9" xfId="39127"/>
    <cellStyle name="40% - Accent6 2 5 3" xfId="39128"/>
    <cellStyle name="40% - Accent6 2 5 3 10" xfId="39129"/>
    <cellStyle name="40% - Accent6 2 5 3 11" xfId="39130"/>
    <cellStyle name="40% - Accent6 2 5 3 12" xfId="39131"/>
    <cellStyle name="40% - Accent6 2 5 3 13" xfId="39132"/>
    <cellStyle name="40% - Accent6 2 5 3 2" xfId="39133"/>
    <cellStyle name="40% - Accent6 2 5 3 2 10" xfId="39134"/>
    <cellStyle name="40% - Accent6 2 5 3 2 11" xfId="39135"/>
    <cellStyle name="40% - Accent6 2 5 3 2 12" xfId="39136"/>
    <cellStyle name="40% - Accent6 2 5 3 2 2" xfId="39137"/>
    <cellStyle name="40% - Accent6 2 5 3 2 2 2" xfId="39138"/>
    <cellStyle name="40% - Accent6 2 5 3 2 2 2 2" xfId="39139"/>
    <cellStyle name="40% - Accent6 2 5 3 2 2 2 3" xfId="39140"/>
    <cellStyle name="40% - Accent6 2 5 3 2 2 3" xfId="39141"/>
    <cellStyle name="40% - Accent6 2 5 3 2 2 3 2" xfId="39142"/>
    <cellStyle name="40% - Accent6 2 5 3 2 2 4" xfId="39143"/>
    <cellStyle name="40% - Accent6 2 5 3 2 2 5" xfId="39144"/>
    <cellStyle name="40% - Accent6 2 5 3 2 2 6" xfId="39145"/>
    <cellStyle name="40% - Accent6 2 5 3 2 2 7" xfId="39146"/>
    <cellStyle name="40% - Accent6 2 5 3 2 2 8" xfId="39147"/>
    <cellStyle name="40% - Accent6 2 5 3 2 2 9" xfId="39148"/>
    <cellStyle name="40% - Accent6 2 5 3 2 3" xfId="39149"/>
    <cellStyle name="40% - Accent6 2 5 3 2 3 2" xfId="39150"/>
    <cellStyle name="40% - Accent6 2 5 3 2 3 2 2" xfId="39151"/>
    <cellStyle name="40% - Accent6 2 5 3 2 3 2 3" xfId="39152"/>
    <cellStyle name="40% - Accent6 2 5 3 2 3 3" xfId="39153"/>
    <cellStyle name="40% - Accent6 2 5 3 2 3 3 2" xfId="39154"/>
    <cellStyle name="40% - Accent6 2 5 3 2 3 4" xfId="39155"/>
    <cellStyle name="40% - Accent6 2 5 3 2 3 5" xfId="39156"/>
    <cellStyle name="40% - Accent6 2 5 3 2 3 6" xfId="39157"/>
    <cellStyle name="40% - Accent6 2 5 3 2 3 7" xfId="39158"/>
    <cellStyle name="40% - Accent6 2 5 3 2 3 8" xfId="39159"/>
    <cellStyle name="40% - Accent6 2 5 3 2 3 9" xfId="39160"/>
    <cellStyle name="40% - Accent6 2 5 3 2 4" xfId="39161"/>
    <cellStyle name="40% - Accent6 2 5 3 2 4 2" xfId="39162"/>
    <cellStyle name="40% - Accent6 2 5 3 2 4 2 2" xfId="39163"/>
    <cellStyle name="40% - Accent6 2 5 3 2 4 2 3" xfId="39164"/>
    <cellStyle name="40% - Accent6 2 5 3 2 4 3" xfId="39165"/>
    <cellStyle name="40% - Accent6 2 5 3 2 4 3 2" xfId="39166"/>
    <cellStyle name="40% - Accent6 2 5 3 2 4 4" xfId="39167"/>
    <cellStyle name="40% - Accent6 2 5 3 2 4 5" xfId="39168"/>
    <cellStyle name="40% - Accent6 2 5 3 2 4 6" xfId="39169"/>
    <cellStyle name="40% - Accent6 2 5 3 2 4 7" xfId="39170"/>
    <cellStyle name="40% - Accent6 2 5 3 2 4 8" xfId="39171"/>
    <cellStyle name="40% - Accent6 2 5 3 2 4 9" xfId="39172"/>
    <cellStyle name="40% - Accent6 2 5 3 2 5" xfId="39173"/>
    <cellStyle name="40% - Accent6 2 5 3 2 5 2" xfId="39174"/>
    <cellStyle name="40% - Accent6 2 5 3 2 5 3" xfId="39175"/>
    <cellStyle name="40% - Accent6 2 5 3 2 6" xfId="39176"/>
    <cellStyle name="40% - Accent6 2 5 3 2 6 2" xfId="39177"/>
    <cellStyle name="40% - Accent6 2 5 3 2 7" xfId="39178"/>
    <cellStyle name="40% - Accent6 2 5 3 2 8" xfId="39179"/>
    <cellStyle name="40% - Accent6 2 5 3 2 9" xfId="39180"/>
    <cellStyle name="40% - Accent6 2 5 3 3" xfId="39181"/>
    <cellStyle name="40% - Accent6 2 5 3 3 2" xfId="39182"/>
    <cellStyle name="40% - Accent6 2 5 3 3 2 2" xfId="39183"/>
    <cellStyle name="40% - Accent6 2 5 3 3 2 3" xfId="39184"/>
    <cellStyle name="40% - Accent6 2 5 3 3 3" xfId="39185"/>
    <cellStyle name="40% - Accent6 2 5 3 3 3 2" xfId="39186"/>
    <cellStyle name="40% - Accent6 2 5 3 3 4" xfId="39187"/>
    <cellStyle name="40% - Accent6 2 5 3 3 5" xfId="39188"/>
    <cellStyle name="40% - Accent6 2 5 3 3 6" xfId="39189"/>
    <cellStyle name="40% - Accent6 2 5 3 3 7" xfId="39190"/>
    <cellStyle name="40% - Accent6 2 5 3 3 8" xfId="39191"/>
    <cellStyle name="40% - Accent6 2 5 3 3 9" xfId="39192"/>
    <cellStyle name="40% - Accent6 2 5 3 4" xfId="39193"/>
    <cellStyle name="40% - Accent6 2 5 3 4 2" xfId="39194"/>
    <cellStyle name="40% - Accent6 2 5 3 4 2 2" xfId="39195"/>
    <cellStyle name="40% - Accent6 2 5 3 4 2 3" xfId="39196"/>
    <cellStyle name="40% - Accent6 2 5 3 4 3" xfId="39197"/>
    <cellStyle name="40% - Accent6 2 5 3 4 3 2" xfId="39198"/>
    <cellStyle name="40% - Accent6 2 5 3 4 4" xfId="39199"/>
    <cellStyle name="40% - Accent6 2 5 3 4 5" xfId="39200"/>
    <cellStyle name="40% - Accent6 2 5 3 4 6" xfId="39201"/>
    <cellStyle name="40% - Accent6 2 5 3 4 7" xfId="39202"/>
    <cellStyle name="40% - Accent6 2 5 3 4 8" xfId="39203"/>
    <cellStyle name="40% - Accent6 2 5 3 4 9" xfId="39204"/>
    <cellStyle name="40% - Accent6 2 5 3 5" xfId="39205"/>
    <cellStyle name="40% - Accent6 2 5 3 5 2" xfId="39206"/>
    <cellStyle name="40% - Accent6 2 5 3 5 2 2" xfId="39207"/>
    <cellStyle name="40% - Accent6 2 5 3 5 2 3" xfId="39208"/>
    <cellStyle name="40% - Accent6 2 5 3 5 3" xfId="39209"/>
    <cellStyle name="40% - Accent6 2 5 3 5 3 2" xfId="39210"/>
    <cellStyle name="40% - Accent6 2 5 3 5 4" xfId="39211"/>
    <cellStyle name="40% - Accent6 2 5 3 5 5" xfId="39212"/>
    <cellStyle name="40% - Accent6 2 5 3 5 6" xfId="39213"/>
    <cellStyle name="40% - Accent6 2 5 3 5 7" xfId="39214"/>
    <cellStyle name="40% - Accent6 2 5 3 5 8" xfId="39215"/>
    <cellStyle name="40% - Accent6 2 5 3 5 9" xfId="39216"/>
    <cellStyle name="40% - Accent6 2 5 3 6" xfId="39217"/>
    <cellStyle name="40% - Accent6 2 5 3 6 2" xfId="39218"/>
    <cellStyle name="40% - Accent6 2 5 3 6 3" xfId="39219"/>
    <cellStyle name="40% - Accent6 2 5 3 7" xfId="39220"/>
    <cellStyle name="40% - Accent6 2 5 3 7 2" xfId="39221"/>
    <cellStyle name="40% - Accent6 2 5 3 8" xfId="39222"/>
    <cellStyle name="40% - Accent6 2 5 3 9" xfId="39223"/>
    <cellStyle name="40% - Accent6 2 5 4" xfId="39224"/>
    <cellStyle name="40% - Accent6 2 5 4 10" xfId="39225"/>
    <cellStyle name="40% - Accent6 2 5 4 11" xfId="39226"/>
    <cellStyle name="40% - Accent6 2 5 4 12" xfId="39227"/>
    <cellStyle name="40% - Accent6 2 5 4 2" xfId="39228"/>
    <cellStyle name="40% - Accent6 2 5 4 2 2" xfId="39229"/>
    <cellStyle name="40% - Accent6 2 5 4 2 2 2" xfId="39230"/>
    <cellStyle name="40% - Accent6 2 5 4 2 2 3" xfId="39231"/>
    <cellStyle name="40% - Accent6 2 5 4 2 3" xfId="39232"/>
    <cellStyle name="40% - Accent6 2 5 4 2 3 2" xfId="39233"/>
    <cellStyle name="40% - Accent6 2 5 4 2 4" xfId="39234"/>
    <cellStyle name="40% - Accent6 2 5 4 2 5" xfId="39235"/>
    <cellStyle name="40% - Accent6 2 5 4 2 6" xfId="39236"/>
    <cellStyle name="40% - Accent6 2 5 4 2 7" xfId="39237"/>
    <cellStyle name="40% - Accent6 2 5 4 2 8" xfId="39238"/>
    <cellStyle name="40% - Accent6 2 5 4 2 9" xfId="39239"/>
    <cellStyle name="40% - Accent6 2 5 4 3" xfId="39240"/>
    <cellStyle name="40% - Accent6 2 5 4 3 2" xfId="39241"/>
    <cellStyle name="40% - Accent6 2 5 4 3 2 2" xfId="39242"/>
    <cellStyle name="40% - Accent6 2 5 4 3 2 3" xfId="39243"/>
    <cellStyle name="40% - Accent6 2 5 4 3 3" xfId="39244"/>
    <cellStyle name="40% - Accent6 2 5 4 3 3 2" xfId="39245"/>
    <cellStyle name="40% - Accent6 2 5 4 3 4" xfId="39246"/>
    <cellStyle name="40% - Accent6 2 5 4 3 5" xfId="39247"/>
    <cellStyle name="40% - Accent6 2 5 4 3 6" xfId="39248"/>
    <cellStyle name="40% - Accent6 2 5 4 3 7" xfId="39249"/>
    <cellStyle name="40% - Accent6 2 5 4 3 8" xfId="39250"/>
    <cellStyle name="40% - Accent6 2 5 4 3 9" xfId="39251"/>
    <cellStyle name="40% - Accent6 2 5 4 4" xfId="39252"/>
    <cellStyle name="40% - Accent6 2 5 4 4 2" xfId="39253"/>
    <cellStyle name="40% - Accent6 2 5 4 4 2 2" xfId="39254"/>
    <cellStyle name="40% - Accent6 2 5 4 4 2 3" xfId="39255"/>
    <cellStyle name="40% - Accent6 2 5 4 4 3" xfId="39256"/>
    <cellStyle name="40% - Accent6 2 5 4 4 3 2" xfId="39257"/>
    <cellStyle name="40% - Accent6 2 5 4 4 4" xfId="39258"/>
    <cellStyle name="40% - Accent6 2 5 4 4 5" xfId="39259"/>
    <cellStyle name="40% - Accent6 2 5 4 4 6" xfId="39260"/>
    <cellStyle name="40% - Accent6 2 5 4 4 7" xfId="39261"/>
    <cellStyle name="40% - Accent6 2 5 4 4 8" xfId="39262"/>
    <cellStyle name="40% - Accent6 2 5 4 4 9" xfId="39263"/>
    <cellStyle name="40% - Accent6 2 5 4 5" xfId="39264"/>
    <cellStyle name="40% - Accent6 2 5 4 5 2" xfId="39265"/>
    <cellStyle name="40% - Accent6 2 5 4 5 3" xfId="39266"/>
    <cellStyle name="40% - Accent6 2 5 4 6" xfId="39267"/>
    <cellStyle name="40% - Accent6 2 5 4 6 2" xfId="39268"/>
    <cellStyle name="40% - Accent6 2 5 4 7" xfId="39269"/>
    <cellStyle name="40% - Accent6 2 5 4 8" xfId="39270"/>
    <cellStyle name="40% - Accent6 2 5 4 9" xfId="39271"/>
    <cellStyle name="40% - Accent6 2 5 5" xfId="39272"/>
    <cellStyle name="40% - Accent6 2 5 5 2" xfId="39273"/>
    <cellStyle name="40% - Accent6 2 5 5 2 2" xfId="39274"/>
    <cellStyle name="40% - Accent6 2 5 5 2 3" xfId="39275"/>
    <cellStyle name="40% - Accent6 2 5 5 3" xfId="39276"/>
    <cellStyle name="40% - Accent6 2 5 5 3 2" xfId="39277"/>
    <cellStyle name="40% - Accent6 2 5 5 4" xfId="39278"/>
    <cellStyle name="40% - Accent6 2 5 5 5" xfId="39279"/>
    <cellStyle name="40% - Accent6 2 5 5 6" xfId="39280"/>
    <cellStyle name="40% - Accent6 2 5 5 7" xfId="39281"/>
    <cellStyle name="40% - Accent6 2 5 5 8" xfId="39282"/>
    <cellStyle name="40% - Accent6 2 5 5 9" xfId="39283"/>
    <cellStyle name="40% - Accent6 2 5 6" xfId="39284"/>
    <cellStyle name="40% - Accent6 2 5 6 2" xfId="39285"/>
    <cellStyle name="40% - Accent6 2 5 6 2 2" xfId="39286"/>
    <cellStyle name="40% - Accent6 2 5 6 2 3" xfId="39287"/>
    <cellStyle name="40% - Accent6 2 5 6 3" xfId="39288"/>
    <cellStyle name="40% - Accent6 2 5 6 3 2" xfId="39289"/>
    <cellStyle name="40% - Accent6 2 5 6 4" xfId="39290"/>
    <cellStyle name="40% - Accent6 2 5 6 5" xfId="39291"/>
    <cellStyle name="40% - Accent6 2 5 6 6" xfId="39292"/>
    <cellStyle name="40% - Accent6 2 5 6 7" xfId="39293"/>
    <cellStyle name="40% - Accent6 2 5 6 8" xfId="39294"/>
    <cellStyle name="40% - Accent6 2 5 6 9" xfId="39295"/>
    <cellStyle name="40% - Accent6 2 5 7" xfId="39296"/>
    <cellStyle name="40% - Accent6 2 5 7 2" xfId="39297"/>
    <cellStyle name="40% - Accent6 2 5 7 2 2" xfId="39298"/>
    <cellStyle name="40% - Accent6 2 5 7 2 3" xfId="39299"/>
    <cellStyle name="40% - Accent6 2 5 7 3" xfId="39300"/>
    <cellStyle name="40% - Accent6 2 5 7 3 2" xfId="39301"/>
    <cellStyle name="40% - Accent6 2 5 7 4" xfId="39302"/>
    <cellStyle name="40% - Accent6 2 5 7 5" xfId="39303"/>
    <cellStyle name="40% - Accent6 2 5 7 6" xfId="39304"/>
    <cellStyle name="40% - Accent6 2 5 7 7" xfId="39305"/>
    <cellStyle name="40% - Accent6 2 5 7 8" xfId="39306"/>
    <cellStyle name="40% - Accent6 2 5 7 9" xfId="39307"/>
    <cellStyle name="40% - Accent6 2 5 8" xfId="39308"/>
    <cellStyle name="40% - Accent6 2 5 8 2" xfId="39309"/>
    <cellStyle name="40% - Accent6 2 5 8 3" xfId="39310"/>
    <cellStyle name="40% - Accent6 2 5 9" xfId="39311"/>
    <cellStyle name="40% - Accent6 2 5 9 2" xfId="39312"/>
    <cellStyle name="40% - Accent6 2 6" xfId="39313"/>
    <cellStyle name="40% - Accent6 2 6 10" xfId="39314"/>
    <cellStyle name="40% - Accent6 2 6 11" xfId="39315"/>
    <cellStyle name="40% - Accent6 2 6 12" xfId="39316"/>
    <cellStyle name="40% - Accent6 2 6 13" xfId="39317"/>
    <cellStyle name="40% - Accent6 2 6 14" xfId="39318"/>
    <cellStyle name="40% - Accent6 2 6 15" xfId="39319"/>
    <cellStyle name="40% - Accent6 2 6 2" xfId="39320"/>
    <cellStyle name="40% - Accent6 2 6 2 10" xfId="39321"/>
    <cellStyle name="40% - Accent6 2 6 2 11" xfId="39322"/>
    <cellStyle name="40% - Accent6 2 6 2 12" xfId="39323"/>
    <cellStyle name="40% - Accent6 2 6 2 13" xfId="39324"/>
    <cellStyle name="40% - Accent6 2 6 2 2" xfId="39325"/>
    <cellStyle name="40% - Accent6 2 6 2 2 10" xfId="39326"/>
    <cellStyle name="40% - Accent6 2 6 2 2 11" xfId="39327"/>
    <cellStyle name="40% - Accent6 2 6 2 2 12" xfId="39328"/>
    <cellStyle name="40% - Accent6 2 6 2 2 2" xfId="39329"/>
    <cellStyle name="40% - Accent6 2 6 2 2 2 2" xfId="39330"/>
    <cellStyle name="40% - Accent6 2 6 2 2 2 2 2" xfId="39331"/>
    <cellStyle name="40% - Accent6 2 6 2 2 2 2 3" xfId="39332"/>
    <cellStyle name="40% - Accent6 2 6 2 2 2 3" xfId="39333"/>
    <cellStyle name="40% - Accent6 2 6 2 2 2 3 2" xfId="39334"/>
    <cellStyle name="40% - Accent6 2 6 2 2 2 4" xfId="39335"/>
    <cellStyle name="40% - Accent6 2 6 2 2 2 5" xfId="39336"/>
    <cellStyle name="40% - Accent6 2 6 2 2 2 6" xfId="39337"/>
    <cellStyle name="40% - Accent6 2 6 2 2 2 7" xfId="39338"/>
    <cellStyle name="40% - Accent6 2 6 2 2 2 8" xfId="39339"/>
    <cellStyle name="40% - Accent6 2 6 2 2 2 9" xfId="39340"/>
    <cellStyle name="40% - Accent6 2 6 2 2 3" xfId="39341"/>
    <cellStyle name="40% - Accent6 2 6 2 2 3 2" xfId="39342"/>
    <cellStyle name="40% - Accent6 2 6 2 2 3 2 2" xfId="39343"/>
    <cellStyle name="40% - Accent6 2 6 2 2 3 2 3" xfId="39344"/>
    <cellStyle name="40% - Accent6 2 6 2 2 3 3" xfId="39345"/>
    <cellStyle name="40% - Accent6 2 6 2 2 3 3 2" xfId="39346"/>
    <cellStyle name="40% - Accent6 2 6 2 2 3 4" xfId="39347"/>
    <cellStyle name="40% - Accent6 2 6 2 2 3 5" xfId="39348"/>
    <cellStyle name="40% - Accent6 2 6 2 2 3 6" xfId="39349"/>
    <cellStyle name="40% - Accent6 2 6 2 2 3 7" xfId="39350"/>
    <cellStyle name="40% - Accent6 2 6 2 2 3 8" xfId="39351"/>
    <cellStyle name="40% - Accent6 2 6 2 2 3 9" xfId="39352"/>
    <cellStyle name="40% - Accent6 2 6 2 2 4" xfId="39353"/>
    <cellStyle name="40% - Accent6 2 6 2 2 4 2" xfId="39354"/>
    <cellStyle name="40% - Accent6 2 6 2 2 4 2 2" xfId="39355"/>
    <cellStyle name="40% - Accent6 2 6 2 2 4 2 3" xfId="39356"/>
    <cellStyle name="40% - Accent6 2 6 2 2 4 3" xfId="39357"/>
    <cellStyle name="40% - Accent6 2 6 2 2 4 3 2" xfId="39358"/>
    <cellStyle name="40% - Accent6 2 6 2 2 4 4" xfId="39359"/>
    <cellStyle name="40% - Accent6 2 6 2 2 4 5" xfId="39360"/>
    <cellStyle name="40% - Accent6 2 6 2 2 4 6" xfId="39361"/>
    <cellStyle name="40% - Accent6 2 6 2 2 4 7" xfId="39362"/>
    <cellStyle name="40% - Accent6 2 6 2 2 4 8" xfId="39363"/>
    <cellStyle name="40% - Accent6 2 6 2 2 4 9" xfId="39364"/>
    <cellStyle name="40% - Accent6 2 6 2 2 5" xfId="39365"/>
    <cellStyle name="40% - Accent6 2 6 2 2 5 2" xfId="39366"/>
    <cellStyle name="40% - Accent6 2 6 2 2 5 3" xfId="39367"/>
    <cellStyle name="40% - Accent6 2 6 2 2 6" xfId="39368"/>
    <cellStyle name="40% - Accent6 2 6 2 2 6 2" xfId="39369"/>
    <cellStyle name="40% - Accent6 2 6 2 2 7" xfId="39370"/>
    <cellStyle name="40% - Accent6 2 6 2 2 8" xfId="39371"/>
    <cellStyle name="40% - Accent6 2 6 2 2 9" xfId="39372"/>
    <cellStyle name="40% - Accent6 2 6 2 3" xfId="39373"/>
    <cellStyle name="40% - Accent6 2 6 2 3 2" xfId="39374"/>
    <cellStyle name="40% - Accent6 2 6 2 3 2 2" xfId="39375"/>
    <cellStyle name="40% - Accent6 2 6 2 3 2 3" xfId="39376"/>
    <cellStyle name="40% - Accent6 2 6 2 3 3" xfId="39377"/>
    <cellStyle name="40% - Accent6 2 6 2 3 3 2" xfId="39378"/>
    <cellStyle name="40% - Accent6 2 6 2 3 4" xfId="39379"/>
    <cellStyle name="40% - Accent6 2 6 2 3 5" xfId="39380"/>
    <cellStyle name="40% - Accent6 2 6 2 3 6" xfId="39381"/>
    <cellStyle name="40% - Accent6 2 6 2 3 7" xfId="39382"/>
    <cellStyle name="40% - Accent6 2 6 2 3 8" xfId="39383"/>
    <cellStyle name="40% - Accent6 2 6 2 3 9" xfId="39384"/>
    <cellStyle name="40% - Accent6 2 6 2 4" xfId="39385"/>
    <cellStyle name="40% - Accent6 2 6 2 4 2" xfId="39386"/>
    <cellStyle name="40% - Accent6 2 6 2 4 2 2" xfId="39387"/>
    <cellStyle name="40% - Accent6 2 6 2 4 2 3" xfId="39388"/>
    <cellStyle name="40% - Accent6 2 6 2 4 3" xfId="39389"/>
    <cellStyle name="40% - Accent6 2 6 2 4 3 2" xfId="39390"/>
    <cellStyle name="40% - Accent6 2 6 2 4 4" xfId="39391"/>
    <cellStyle name="40% - Accent6 2 6 2 4 5" xfId="39392"/>
    <cellStyle name="40% - Accent6 2 6 2 4 6" xfId="39393"/>
    <cellStyle name="40% - Accent6 2 6 2 4 7" xfId="39394"/>
    <cellStyle name="40% - Accent6 2 6 2 4 8" xfId="39395"/>
    <cellStyle name="40% - Accent6 2 6 2 4 9" xfId="39396"/>
    <cellStyle name="40% - Accent6 2 6 2 5" xfId="39397"/>
    <cellStyle name="40% - Accent6 2 6 2 5 2" xfId="39398"/>
    <cellStyle name="40% - Accent6 2 6 2 5 2 2" xfId="39399"/>
    <cellStyle name="40% - Accent6 2 6 2 5 2 3" xfId="39400"/>
    <cellStyle name="40% - Accent6 2 6 2 5 3" xfId="39401"/>
    <cellStyle name="40% - Accent6 2 6 2 5 3 2" xfId="39402"/>
    <cellStyle name="40% - Accent6 2 6 2 5 4" xfId="39403"/>
    <cellStyle name="40% - Accent6 2 6 2 5 5" xfId="39404"/>
    <cellStyle name="40% - Accent6 2 6 2 5 6" xfId="39405"/>
    <cellStyle name="40% - Accent6 2 6 2 5 7" xfId="39406"/>
    <cellStyle name="40% - Accent6 2 6 2 5 8" xfId="39407"/>
    <cellStyle name="40% - Accent6 2 6 2 5 9" xfId="39408"/>
    <cellStyle name="40% - Accent6 2 6 2 6" xfId="39409"/>
    <cellStyle name="40% - Accent6 2 6 2 6 2" xfId="39410"/>
    <cellStyle name="40% - Accent6 2 6 2 6 3" xfId="39411"/>
    <cellStyle name="40% - Accent6 2 6 2 7" xfId="39412"/>
    <cellStyle name="40% - Accent6 2 6 2 7 2" xfId="39413"/>
    <cellStyle name="40% - Accent6 2 6 2 8" xfId="39414"/>
    <cellStyle name="40% - Accent6 2 6 2 9" xfId="39415"/>
    <cellStyle name="40% - Accent6 2 6 3" xfId="39416"/>
    <cellStyle name="40% - Accent6 2 6 3 10" xfId="39417"/>
    <cellStyle name="40% - Accent6 2 6 3 11" xfId="39418"/>
    <cellStyle name="40% - Accent6 2 6 3 12" xfId="39419"/>
    <cellStyle name="40% - Accent6 2 6 3 13" xfId="39420"/>
    <cellStyle name="40% - Accent6 2 6 3 2" xfId="39421"/>
    <cellStyle name="40% - Accent6 2 6 3 2 10" xfId="39422"/>
    <cellStyle name="40% - Accent6 2 6 3 2 11" xfId="39423"/>
    <cellStyle name="40% - Accent6 2 6 3 2 12" xfId="39424"/>
    <cellStyle name="40% - Accent6 2 6 3 2 2" xfId="39425"/>
    <cellStyle name="40% - Accent6 2 6 3 2 2 2" xfId="39426"/>
    <cellStyle name="40% - Accent6 2 6 3 2 2 2 2" xfId="39427"/>
    <cellStyle name="40% - Accent6 2 6 3 2 2 2 3" xfId="39428"/>
    <cellStyle name="40% - Accent6 2 6 3 2 2 3" xfId="39429"/>
    <cellStyle name="40% - Accent6 2 6 3 2 2 3 2" xfId="39430"/>
    <cellStyle name="40% - Accent6 2 6 3 2 2 4" xfId="39431"/>
    <cellStyle name="40% - Accent6 2 6 3 2 2 5" xfId="39432"/>
    <cellStyle name="40% - Accent6 2 6 3 2 2 6" xfId="39433"/>
    <cellStyle name="40% - Accent6 2 6 3 2 2 7" xfId="39434"/>
    <cellStyle name="40% - Accent6 2 6 3 2 2 8" xfId="39435"/>
    <cellStyle name="40% - Accent6 2 6 3 2 2 9" xfId="39436"/>
    <cellStyle name="40% - Accent6 2 6 3 2 3" xfId="39437"/>
    <cellStyle name="40% - Accent6 2 6 3 2 3 2" xfId="39438"/>
    <cellStyle name="40% - Accent6 2 6 3 2 3 2 2" xfId="39439"/>
    <cellStyle name="40% - Accent6 2 6 3 2 3 2 3" xfId="39440"/>
    <cellStyle name="40% - Accent6 2 6 3 2 3 3" xfId="39441"/>
    <cellStyle name="40% - Accent6 2 6 3 2 3 3 2" xfId="39442"/>
    <cellStyle name="40% - Accent6 2 6 3 2 3 4" xfId="39443"/>
    <cellStyle name="40% - Accent6 2 6 3 2 3 5" xfId="39444"/>
    <cellStyle name="40% - Accent6 2 6 3 2 3 6" xfId="39445"/>
    <cellStyle name="40% - Accent6 2 6 3 2 3 7" xfId="39446"/>
    <cellStyle name="40% - Accent6 2 6 3 2 3 8" xfId="39447"/>
    <cellStyle name="40% - Accent6 2 6 3 2 3 9" xfId="39448"/>
    <cellStyle name="40% - Accent6 2 6 3 2 4" xfId="39449"/>
    <cellStyle name="40% - Accent6 2 6 3 2 4 2" xfId="39450"/>
    <cellStyle name="40% - Accent6 2 6 3 2 4 2 2" xfId="39451"/>
    <cellStyle name="40% - Accent6 2 6 3 2 4 2 3" xfId="39452"/>
    <cellStyle name="40% - Accent6 2 6 3 2 4 3" xfId="39453"/>
    <cellStyle name="40% - Accent6 2 6 3 2 4 3 2" xfId="39454"/>
    <cellStyle name="40% - Accent6 2 6 3 2 4 4" xfId="39455"/>
    <cellStyle name="40% - Accent6 2 6 3 2 4 5" xfId="39456"/>
    <cellStyle name="40% - Accent6 2 6 3 2 4 6" xfId="39457"/>
    <cellStyle name="40% - Accent6 2 6 3 2 4 7" xfId="39458"/>
    <cellStyle name="40% - Accent6 2 6 3 2 4 8" xfId="39459"/>
    <cellStyle name="40% - Accent6 2 6 3 2 4 9" xfId="39460"/>
    <cellStyle name="40% - Accent6 2 6 3 2 5" xfId="39461"/>
    <cellStyle name="40% - Accent6 2 6 3 2 5 2" xfId="39462"/>
    <cellStyle name="40% - Accent6 2 6 3 2 5 3" xfId="39463"/>
    <cellStyle name="40% - Accent6 2 6 3 2 6" xfId="39464"/>
    <cellStyle name="40% - Accent6 2 6 3 2 6 2" xfId="39465"/>
    <cellStyle name="40% - Accent6 2 6 3 2 7" xfId="39466"/>
    <cellStyle name="40% - Accent6 2 6 3 2 8" xfId="39467"/>
    <cellStyle name="40% - Accent6 2 6 3 2 9" xfId="39468"/>
    <cellStyle name="40% - Accent6 2 6 3 3" xfId="39469"/>
    <cellStyle name="40% - Accent6 2 6 3 3 2" xfId="39470"/>
    <cellStyle name="40% - Accent6 2 6 3 3 2 2" xfId="39471"/>
    <cellStyle name="40% - Accent6 2 6 3 3 2 3" xfId="39472"/>
    <cellStyle name="40% - Accent6 2 6 3 3 3" xfId="39473"/>
    <cellStyle name="40% - Accent6 2 6 3 3 3 2" xfId="39474"/>
    <cellStyle name="40% - Accent6 2 6 3 3 4" xfId="39475"/>
    <cellStyle name="40% - Accent6 2 6 3 3 5" xfId="39476"/>
    <cellStyle name="40% - Accent6 2 6 3 3 6" xfId="39477"/>
    <cellStyle name="40% - Accent6 2 6 3 3 7" xfId="39478"/>
    <cellStyle name="40% - Accent6 2 6 3 3 8" xfId="39479"/>
    <cellStyle name="40% - Accent6 2 6 3 3 9" xfId="39480"/>
    <cellStyle name="40% - Accent6 2 6 3 4" xfId="39481"/>
    <cellStyle name="40% - Accent6 2 6 3 4 2" xfId="39482"/>
    <cellStyle name="40% - Accent6 2 6 3 4 2 2" xfId="39483"/>
    <cellStyle name="40% - Accent6 2 6 3 4 2 3" xfId="39484"/>
    <cellStyle name="40% - Accent6 2 6 3 4 3" xfId="39485"/>
    <cellStyle name="40% - Accent6 2 6 3 4 3 2" xfId="39486"/>
    <cellStyle name="40% - Accent6 2 6 3 4 4" xfId="39487"/>
    <cellStyle name="40% - Accent6 2 6 3 4 5" xfId="39488"/>
    <cellStyle name="40% - Accent6 2 6 3 4 6" xfId="39489"/>
    <cellStyle name="40% - Accent6 2 6 3 4 7" xfId="39490"/>
    <cellStyle name="40% - Accent6 2 6 3 4 8" xfId="39491"/>
    <cellStyle name="40% - Accent6 2 6 3 4 9" xfId="39492"/>
    <cellStyle name="40% - Accent6 2 6 3 5" xfId="39493"/>
    <cellStyle name="40% - Accent6 2 6 3 5 2" xfId="39494"/>
    <cellStyle name="40% - Accent6 2 6 3 5 2 2" xfId="39495"/>
    <cellStyle name="40% - Accent6 2 6 3 5 2 3" xfId="39496"/>
    <cellStyle name="40% - Accent6 2 6 3 5 3" xfId="39497"/>
    <cellStyle name="40% - Accent6 2 6 3 5 3 2" xfId="39498"/>
    <cellStyle name="40% - Accent6 2 6 3 5 4" xfId="39499"/>
    <cellStyle name="40% - Accent6 2 6 3 5 5" xfId="39500"/>
    <cellStyle name="40% - Accent6 2 6 3 5 6" xfId="39501"/>
    <cellStyle name="40% - Accent6 2 6 3 5 7" xfId="39502"/>
    <cellStyle name="40% - Accent6 2 6 3 5 8" xfId="39503"/>
    <cellStyle name="40% - Accent6 2 6 3 5 9" xfId="39504"/>
    <cellStyle name="40% - Accent6 2 6 3 6" xfId="39505"/>
    <cellStyle name="40% - Accent6 2 6 3 6 2" xfId="39506"/>
    <cellStyle name="40% - Accent6 2 6 3 6 3" xfId="39507"/>
    <cellStyle name="40% - Accent6 2 6 3 7" xfId="39508"/>
    <cellStyle name="40% - Accent6 2 6 3 7 2" xfId="39509"/>
    <cellStyle name="40% - Accent6 2 6 3 8" xfId="39510"/>
    <cellStyle name="40% - Accent6 2 6 3 9" xfId="39511"/>
    <cellStyle name="40% - Accent6 2 6 4" xfId="39512"/>
    <cellStyle name="40% - Accent6 2 6 4 10" xfId="39513"/>
    <cellStyle name="40% - Accent6 2 6 4 11" xfId="39514"/>
    <cellStyle name="40% - Accent6 2 6 4 12" xfId="39515"/>
    <cellStyle name="40% - Accent6 2 6 4 2" xfId="39516"/>
    <cellStyle name="40% - Accent6 2 6 4 2 2" xfId="39517"/>
    <cellStyle name="40% - Accent6 2 6 4 2 2 2" xfId="39518"/>
    <cellStyle name="40% - Accent6 2 6 4 2 2 3" xfId="39519"/>
    <cellStyle name="40% - Accent6 2 6 4 2 3" xfId="39520"/>
    <cellStyle name="40% - Accent6 2 6 4 2 3 2" xfId="39521"/>
    <cellStyle name="40% - Accent6 2 6 4 2 4" xfId="39522"/>
    <cellStyle name="40% - Accent6 2 6 4 2 5" xfId="39523"/>
    <cellStyle name="40% - Accent6 2 6 4 2 6" xfId="39524"/>
    <cellStyle name="40% - Accent6 2 6 4 2 7" xfId="39525"/>
    <cellStyle name="40% - Accent6 2 6 4 2 8" xfId="39526"/>
    <cellStyle name="40% - Accent6 2 6 4 2 9" xfId="39527"/>
    <cellStyle name="40% - Accent6 2 6 4 3" xfId="39528"/>
    <cellStyle name="40% - Accent6 2 6 4 3 2" xfId="39529"/>
    <cellStyle name="40% - Accent6 2 6 4 3 2 2" xfId="39530"/>
    <cellStyle name="40% - Accent6 2 6 4 3 2 3" xfId="39531"/>
    <cellStyle name="40% - Accent6 2 6 4 3 3" xfId="39532"/>
    <cellStyle name="40% - Accent6 2 6 4 3 3 2" xfId="39533"/>
    <cellStyle name="40% - Accent6 2 6 4 3 4" xfId="39534"/>
    <cellStyle name="40% - Accent6 2 6 4 3 5" xfId="39535"/>
    <cellStyle name="40% - Accent6 2 6 4 3 6" xfId="39536"/>
    <cellStyle name="40% - Accent6 2 6 4 3 7" xfId="39537"/>
    <cellStyle name="40% - Accent6 2 6 4 3 8" xfId="39538"/>
    <cellStyle name="40% - Accent6 2 6 4 3 9" xfId="39539"/>
    <cellStyle name="40% - Accent6 2 6 4 4" xfId="39540"/>
    <cellStyle name="40% - Accent6 2 6 4 4 2" xfId="39541"/>
    <cellStyle name="40% - Accent6 2 6 4 4 2 2" xfId="39542"/>
    <cellStyle name="40% - Accent6 2 6 4 4 2 3" xfId="39543"/>
    <cellStyle name="40% - Accent6 2 6 4 4 3" xfId="39544"/>
    <cellStyle name="40% - Accent6 2 6 4 4 3 2" xfId="39545"/>
    <cellStyle name="40% - Accent6 2 6 4 4 4" xfId="39546"/>
    <cellStyle name="40% - Accent6 2 6 4 4 5" xfId="39547"/>
    <cellStyle name="40% - Accent6 2 6 4 4 6" xfId="39548"/>
    <cellStyle name="40% - Accent6 2 6 4 4 7" xfId="39549"/>
    <cellStyle name="40% - Accent6 2 6 4 4 8" xfId="39550"/>
    <cellStyle name="40% - Accent6 2 6 4 4 9" xfId="39551"/>
    <cellStyle name="40% - Accent6 2 6 4 5" xfId="39552"/>
    <cellStyle name="40% - Accent6 2 6 4 5 2" xfId="39553"/>
    <cellStyle name="40% - Accent6 2 6 4 5 3" xfId="39554"/>
    <cellStyle name="40% - Accent6 2 6 4 6" xfId="39555"/>
    <cellStyle name="40% - Accent6 2 6 4 6 2" xfId="39556"/>
    <cellStyle name="40% - Accent6 2 6 4 7" xfId="39557"/>
    <cellStyle name="40% - Accent6 2 6 4 8" xfId="39558"/>
    <cellStyle name="40% - Accent6 2 6 4 9" xfId="39559"/>
    <cellStyle name="40% - Accent6 2 6 5" xfId="39560"/>
    <cellStyle name="40% - Accent6 2 6 5 2" xfId="39561"/>
    <cellStyle name="40% - Accent6 2 6 5 2 2" xfId="39562"/>
    <cellStyle name="40% - Accent6 2 6 5 2 3" xfId="39563"/>
    <cellStyle name="40% - Accent6 2 6 5 3" xfId="39564"/>
    <cellStyle name="40% - Accent6 2 6 5 3 2" xfId="39565"/>
    <cellStyle name="40% - Accent6 2 6 5 4" xfId="39566"/>
    <cellStyle name="40% - Accent6 2 6 5 5" xfId="39567"/>
    <cellStyle name="40% - Accent6 2 6 5 6" xfId="39568"/>
    <cellStyle name="40% - Accent6 2 6 5 7" xfId="39569"/>
    <cellStyle name="40% - Accent6 2 6 5 8" xfId="39570"/>
    <cellStyle name="40% - Accent6 2 6 5 9" xfId="39571"/>
    <cellStyle name="40% - Accent6 2 6 6" xfId="39572"/>
    <cellStyle name="40% - Accent6 2 6 6 2" xfId="39573"/>
    <cellStyle name="40% - Accent6 2 6 6 2 2" xfId="39574"/>
    <cellStyle name="40% - Accent6 2 6 6 2 3" xfId="39575"/>
    <cellStyle name="40% - Accent6 2 6 6 3" xfId="39576"/>
    <cellStyle name="40% - Accent6 2 6 6 3 2" xfId="39577"/>
    <cellStyle name="40% - Accent6 2 6 6 4" xfId="39578"/>
    <cellStyle name="40% - Accent6 2 6 6 5" xfId="39579"/>
    <cellStyle name="40% - Accent6 2 6 6 6" xfId="39580"/>
    <cellStyle name="40% - Accent6 2 6 6 7" xfId="39581"/>
    <cellStyle name="40% - Accent6 2 6 6 8" xfId="39582"/>
    <cellStyle name="40% - Accent6 2 6 6 9" xfId="39583"/>
    <cellStyle name="40% - Accent6 2 6 7" xfId="39584"/>
    <cellStyle name="40% - Accent6 2 6 7 2" xfId="39585"/>
    <cellStyle name="40% - Accent6 2 6 7 2 2" xfId="39586"/>
    <cellStyle name="40% - Accent6 2 6 7 2 3" xfId="39587"/>
    <cellStyle name="40% - Accent6 2 6 7 3" xfId="39588"/>
    <cellStyle name="40% - Accent6 2 6 7 3 2" xfId="39589"/>
    <cellStyle name="40% - Accent6 2 6 7 4" xfId="39590"/>
    <cellStyle name="40% - Accent6 2 6 7 5" xfId="39591"/>
    <cellStyle name="40% - Accent6 2 6 7 6" xfId="39592"/>
    <cellStyle name="40% - Accent6 2 6 7 7" xfId="39593"/>
    <cellStyle name="40% - Accent6 2 6 7 8" xfId="39594"/>
    <cellStyle name="40% - Accent6 2 6 7 9" xfId="39595"/>
    <cellStyle name="40% - Accent6 2 6 8" xfId="39596"/>
    <cellStyle name="40% - Accent6 2 6 8 2" xfId="39597"/>
    <cellStyle name="40% - Accent6 2 6 8 3" xfId="39598"/>
    <cellStyle name="40% - Accent6 2 6 9" xfId="39599"/>
    <cellStyle name="40% - Accent6 2 6 9 2" xfId="39600"/>
    <cellStyle name="40% - Accent6 2 7" xfId="39601"/>
    <cellStyle name="40% - Accent6 2 7 10" xfId="39602"/>
    <cellStyle name="40% - Accent6 2 7 11" xfId="39603"/>
    <cellStyle name="40% - Accent6 2 7 12" xfId="39604"/>
    <cellStyle name="40% - Accent6 2 7 13" xfId="39605"/>
    <cellStyle name="40% - Accent6 2 7 2" xfId="39606"/>
    <cellStyle name="40% - Accent6 2 7 2 10" xfId="39607"/>
    <cellStyle name="40% - Accent6 2 7 2 11" xfId="39608"/>
    <cellStyle name="40% - Accent6 2 7 2 12" xfId="39609"/>
    <cellStyle name="40% - Accent6 2 7 2 2" xfId="39610"/>
    <cellStyle name="40% - Accent6 2 7 2 2 2" xfId="39611"/>
    <cellStyle name="40% - Accent6 2 7 2 2 2 2" xfId="39612"/>
    <cellStyle name="40% - Accent6 2 7 2 2 2 3" xfId="39613"/>
    <cellStyle name="40% - Accent6 2 7 2 2 3" xfId="39614"/>
    <cellStyle name="40% - Accent6 2 7 2 2 3 2" xfId="39615"/>
    <cellStyle name="40% - Accent6 2 7 2 2 4" xfId="39616"/>
    <cellStyle name="40% - Accent6 2 7 2 2 5" xfId="39617"/>
    <cellStyle name="40% - Accent6 2 7 2 2 6" xfId="39618"/>
    <cellStyle name="40% - Accent6 2 7 2 2 7" xfId="39619"/>
    <cellStyle name="40% - Accent6 2 7 2 2 8" xfId="39620"/>
    <cellStyle name="40% - Accent6 2 7 2 2 9" xfId="39621"/>
    <cellStyle name="40% - Accent6 2 7 2 3" xfId="39622"/>
    <cellStyle name="40% - Accent6 2 7 2 3 2" xfId="39623"/>
    <cellStyle name="40% - Accent6 2 7 2 3 2 2" xfId="39624"/>
    <cellStyle name="40% - Accent6 2 7 2 3 2 3" xfId="39625"/>
    <cellStyle name="40% - Accent6 2 7 2 3 3" xfId="39626"/>
    <cellStyle name="40% - Accent6 2 7 2 3 3 2" xfId="39627"/>
    <cellStyle name="40% - Accent6 2 7 2 3 4" xfId="39628"/>
    <cellStyle name="40% - Accent6 2 7 2 3 5" xfId="39629"/>
    <cellStyle name="40% - Accent6 2 7 2 3 6" xfId="39630"/>
    <cellStyle name="40% - Accent6 2 7 2 3 7" xfId="39631"/>
    <cellStyle name="40% - Accent6 2 7 2 3 8" xfId="39632"/>
    <cellStyle name="40% - Accent6 2 7 2 3 9" xfId="39633"/>
    <cellStyle name="40% - Accent6 2 7 2 4" xfId="39634"/>
    <cellStyle name="40% - Accent6 2 7 2 4 2" xfId="39635"/>
    <cellStyle name="40% - Accent6 2 7 2 4 2 2" xfId="39636"/>
    <cellStyle name="40% - Accent6 2 7 2 4 2 3" xfId="39637"/>
    <cellStyle name="40% - Accent6 2 7 2 4 3" xfId="39638"/>
    <cellStyle name="40% - Accent6 2 7 2 4 3 2" xfId="39639"/>
    <cellStyle name="40% - Accent6 2 7 2 4 4" xfId="39640"/>
    <cellStyle name="40% - Accent6 2 7 2 4 5" xfId="39641"/>
    <cellStyle name="40% - Accent6 2 7 2 4 6" xfId="39642"/>
    <cellStyle name="40% - Accent6 2 7 2 4 7" xfId="39643"/>
    <cellStyle name="40% - Accent6 2 7 2 4 8" xfId="39644"/>
    <cellStyle name="40% - Accent6 2 7 2 4 9" xfId="39645"/>
    <cellStyle name="40% - Accent6 2 7 2 5" xfId="39646"/>
    <cellStyle name="40% - Accent6 2 7 2 5 2" xfId="39647"/>
    <cellStyle name="40% - Accent6 2 7 2 5 3" xfId="39648"/>
    <cellStyle name="40% - Accent6 2 7 2 6" xfId="39649"/>
    <cellStyle name="40% - Accent6 2 7 2 6 2" xfId="39650"/>
    <cellStyle name="40% - Accent6 2 7 2 7" xfId="39651"/>
    <cellStyle name="40% - Accent6 2 7 2 8" xfId="39652"/>
    <cellStyle name="40% - Accent6 2 7 2 9" xfId="39653"/>
    <cellStyle name="40% - Accent6 2 7 3" xfId="39654"/>
    <cellStyle name="40% - Accent6 2 7 3 2" xfId="39655"/>
    <cellStyle name="40% - Accent6 2 7 3 2 2" xfId="39656"/>
    <cellStyle name="40% - Accent6 2 7 3 2 3" xfId="39657"/>
    <cellStyle name="40% - Accent6 2 7 3 3" xfId="39658"/>
    <cellStyle name="40% - Accent6 2 7 3 3 2" xfId="39659"/>
    <cellStyle name="40% - Accent6 2 7 3 4" xfId="39660"/>
    <cellStyle name="40% - Accent6 2 7 3 5" xfId="39661"/>
    <cellStyle name="40% - Accent6 2 7 3 6" xfId="39662"/>
    <cellStyle name="40% - Accent6 2 7 3 7" xfId="39663"/>
    <cellStyle name="40% - Accent6 2 7 3 8" xfId="39664"/>
    <cellStyle name="40% - Accent6 2 7 3 9" xfId="39665"/>
    <cellStyle name="40% - Accent6 2 7 4" xfId="39666"/>
    <cellStyle name="40% - Accent6 2 7 4 2" xfId="39667"/>
    <cellStyle name="40% - Accent6 2 7 4 2 2" xfId="39668"/>
    <cellStyle name="40% - Accent6 2 7 4 2 3" xfId="39669"/>
    <cellStyle name="40% - Accent6 2 7 4 3" xfId="39670"/>
    <cellStyle name="40% - Accent6 2 7 4 3 2" xfId="39671"/>
    <cellStyle name="40% - Accent6 2 7 4 4" xfId="39672"/>
    <cellStyle name="40% - Accent6 2 7 4 5" xfId="39673"/>
    <cellStyle name="40% - Accent6 2 7 4 6" xfId="39674"/>
    <cellStyle name="40% - Accent6 2 7 4 7" xfId="39675"/>
    <cellStyle name="40% - Accent6 2 7 4 8" xfId="39676"/>
    <cellStyle name="40% - Accent6 2 7 4 9" xfId="39677"/>
    <cellStyle name="40% - Accent6 2 7 5" xfId="39678"/>
    <cellStyle name="40% - Accent6 2 7 5 2" xfId="39679"/>
    <cellStyle name="40% - Accent6 2 7 5 2 2" xfId="39680"/>
    <cellStyle name="40% - Accent6 2 7 5 2 3" xfId="39681"/>
    <cellStyle name="40% - Accent6 2 7 5 3" xfId="39682"/>
    <cellStyle name="40% - Accent6 2 7 5 3 2" xfId="39683"/>
    <cellStyle name="40% - Accent6 2 7 5 4" xfId="39684"/>
    <cellStyle name="40% - Accent6 2 7 5 5" xfId="39685"/>
    <cellStyle name="40% - Accent6 2 7 5 6" xfId="39686"/>
    <cellStyle name="40% - Accent6 2 7 5 7" xfId="39687"/>
    <cellStyle name="40% - Accent6 2 7 5 8" xfId="39688"/>
    <cellStyle name="40% - Accent6 2 7 5 9" xfId="39689"/>
    <cellStyle name="40% - Accent6 2 7 6" xfId="39690"/>
    <cellStyle name="40% - Accent6 2 7 6 2" xfId="39691"/>
    <cellStyle name="40% - Accent6 2 7 6 3" xfId="39692"/>
    <cellStyle name="40% - Accent6 2 7 7" xfId="39693"/>
    <cellStyle name="40% - Accent6 2 7 7 2" xfId="39694"/>
    <cellStyle name="40% - Accent6 2 7 8" xfId="39695"/>
    <cellStyle name="40% - Accent6 2 7 9" xfId="39696"/>
    <cellStyle name="40% - Accent6 2 8" xfId="39697"/>
    <cellStyle name="40% - Accent6 2 8 10" xfId="39698"/>
    <cellStyle name="40% - Accent6 2 8 11" xfId="39699"/>
    <cellStyle name="40% - Accent6 2 8 12" xfId="39700"/>
    <cellStyle name="40% - Accent6 2 8 13" xfId="39701"/>
    <cellStyle name="40% - Accent6 2 8 2" xfId="39702"/>
    <cellStyle name="40% - Accent6 2 8 2 10" xfId="39703"/>
    <cellStyle name="40% - Accent6 2 8 2 11" xfId="39704"/>
    <cellStyle name="40% - Accent6 2 8 2 12" xfId="39705"/>
    <cellStyle name="40% - Accent6 2 8 2 2" xfId="39706"/>
    <cellStyle name="40% - Accent6 2 8 2 2 2" xfId="39707"/>
    <cellStyle name="40% - Accent6 2 8 2 2 2 2" xfId="39708"/>
    <cellStyle name="40% - Accent6 2 8 2 2 2 3" xfId="39709"/>
    <cellStyle name="40% - Accent6 2 8 2 2 3" xfId="39710"/>
    <cellStyle name="40% - Accent6 2 8 2 2 3 2" xfId="39711"/>
    <cellStyle name="40% - Accent6 2 8 2 2 4" xfId="39712"/>
    <cellStyle name="40% - Accent6 2 8 2 2 5" xfId="39713"/>
    <cellStyle name="40% - Accent6 2 8 2 2 6" xfId="39714"/>
    <cellStyle name="40% - Accent6 2 8 2 2 7" xfId="39715"/>
    <cellStyle name="40% - Accent6 2 8 2 2 8" xfId="39716"/>
    <cellStyle name="40% - Accent6 2 8 2 2 9" xfId="39717"/>
    <cellStyle name="40% - Accent6 2 8 2 3" xfId="39718"/>
    <cellStyle name="40% - Accent6 2 8 2 3 2" xfId="39719"/>
    <cellStyle name="40% - Accent6 2 8 2 3 2 2" xfId="39720"/>
    <cellStyle name="40% - Accent6 2 8 2 3 2 3" xfId="39721"/>
    <cellStyle name="40% - Accent6 2 8 2 3 3" xfId="39722"/>
    <cellStyle name="40% - Accent6 2 8 2 3 3 2" xfId="39723"/>
    <cellStyle name="40% - Accent6 2 8 2 3 4" xfId="39724"/>
    <cellStyle name="40% - Accent6 2 8 2 3 5" xfId="39725"/>
    <cellStyle name="40% - Accent6 2 8 2 3 6" xfId="39726"/>
    <cellStyle name="40% - Accent6 2 8 2 3 7" xfId="39727"/>
    <cellStyle name="40% - Accent6 2 8 2 3 8" xfId="39728"/>
    <cellStyle name="40% - Accent6 2 8 2 3 9" xfId="39729"/>
    <cellStyle name="40% - Accent6 2 8 2 4" xfId="39730"/>
    <cellStyle name="40% - Accent6 2 8 2 4 2" xfId="39731"/>
    <cellStyle name="40% - Accent6 2 8 2 4 2 2" xfId="39732"/>
    <cellStyle name="40% - Accent6 2 8 2 4 2 3" xfId="39733"/>
    <cellStyle name="40% - Accent6 2 8 2 4 3" xfId="39734"/>
    <cellStyle name="40% - Accent6 2 8 2 4 3 2" xfId="39735"/>
    <cellStyle name="40% - Accent6 2 8 2 4 4" xfId="39736"/>
    <cellStyle name="40% - Accent6 2 8 2 4 5" xfId="39737"/>
    <cellStyle name="40% - Accent6 2 8 2 4 6" xfId="39738"/>
    <cellStyle name="40% - Accent6 2 8 2 4 7" xfId="39739"/>
    <cellStyle name="40% - Accent6 2 8 2 4 8" xfId="39740"/>
    <cellStyle name="40% - Accent6 2 8 2 4 9" xfId="39741"/>
    <cellStyle name="40% - Accent6 2 8 2 5" xfId="39742"/>
    <cellStyle name="40% - Accent6 2 8 2 5 2" xfId="39743"/>
    <cellStyle name="40% - Accent6 2 8 2 5 3" xfId="39744"/>
    <cellStyle name="40% - Accent6 2 8 2 6" xfId="39745"/>
    <cellStyle name="40% - Accent6 2 8 2 6 2" xfId="39746"/>
    <cellStyle name="40% - Accent6 2 8 2 7" xfId="39747"/>
    <cellStyle name="40% - Accent6 2 8 2 8" xfId="39748"/>
    <cellStyle name="40% - Accent6 2 8 2 9" xfId="39749"/>
    <cellStyle name="40% - Accent6 2 8 3" xfId="39750"/>
    <cellStyle name="40% - Accent6 2 8 3 2" xfId="39751"/>
    <cellStyle name="40% - Accent6 2 8 3 2 2" xfId="39752"/>
    <cellStyle name="40% - Accent6 2 8 3 2 3" xfId="39753"/>
    <cellStyle name="40% - Accent6 2 8 3 3" xfId="39754"/>
    <cellStyle name="40% - Accent6 2 8 3 3 2" xfId="39755"/>
    <cellStyle name="40% - Accent6 2 8 3 4" xfId="39756"/>
    <cellStyle name="40% - Accent6 2 8 3 5" xfId="39757"/>
    <cellStyle name="40% - Accent6 2 8 3 6" xfId="39758"/>
    <cellStyle name="40% - Accent6 2 8 3 7" xfId="39759"/>
    <cellStyle name="40% - Accent6 2 8 3 8" xfId="39760"/>
    <cellStyle name="40% - Accent6 2 8 3 9" xfId="39761"/>
    <cellStyle name="40% - Accent6 2 8 4" xfId="39762"/>
    <cellStyle name="40% - Accent6 2 8 4 2" xfId="39763"/>
    <cellStyle name="40% - Accent6 2 8 4 2 2" xfId="39764"/>
    <cellStyle name="40% - Accent6 2 8 4 2 3" xfId="39765"/>
    <cellStyle name="40% - Accent6 2 8 4 3" xfId="39766"/>
    <cellStyle name="40% - Accent6 2 8 4 3 2" xfId="39767"/>
    <cellStyle name="40% - Accent6 2 8 4 4" xfId="39768"/>
    <cellStyle name="40% - Accent6 2 8 4 5" xfId="39769"/>
    <cellStyle name="40% - Accent6 2 8 4 6" xfId="39770"/>
    <cellStyle name="40% - Accent6 2 8 4 7" xfId="39771"/>
    <cellStyle name="40% - Accent6 2 8 4 8" xfId="39772"/>
    <cellStyle name="40% - Accent6 2 8 4 9" xfId="39773"/>
    <cellStyle name="40% - Accent6 2 8 5" xfId="39774"/>
    <cellStyle name="40% - Accent6 2 8 5 2" xfId="39775"/>
    <cellStyle name="40% - Accent6 2 8 5 2 2" xfId="39776"/>
    <cellStyle name="40% - Accent6 2 8 5 2 3" xfId="39777"/>
    <cellStyle name="40% - Accent6 2 8 5 3" xfId="39778"/>
    <cellStyle name="40% - Accent6 2 8 5 3 2" xfId="39779"/>
    <cellStyle name="40% - Accent6 2 8 5 4" xfId="39780"/>
    <cellStyle name="40% - Accent6 2 8 5 5" xfId="39781"/>
    <cellStyle name="40% - Accent6 2 8 5 6" xfId="39782"/>
    <cellStyle name="40% - Accent6 2 8 5 7" xfId="39783"/>
    <cellStyle name="40% - Accent6 2 8 5 8" xfId="39784"/>
    <cellStyle name="40% - Accent6 2 8 5 9" xfId="39785"/>
    <cellStyle name="40% - Accent6 2 8 6" xfId="39786"/>
    <cellStyle name="40% - Accent6 2 8 6 2" xfId="39787"/>
    <cellStyle name="40% - Accent6 2 8 6 3" xfId="39788"/>
    <cellStyle name="40% - Accent6 2 8 7" xfId="39789"/>
    <cellStyle name="40% - Accent6 2 8 7 2" xfId="39790"/>
    <cellStyle name="40% - Accent6 2 8 8" xfId="39791"/>
    <cellStyle name="40% - Accent6 2 8 9" xfId="39792"/>
    <cellStyle name="40% - Accent6 2 9" xfId="39793"/>
    <cellStyle name="40% - Accent6 2 9 10" xfId="39794"/>
    <cellStyle name="40% - Accent6 2 9 11" xfId="39795"/>
    <cellStyle name="40% - Accent6 2 9 12" xfId="39796"/>
    <cellStyle name="40% - Accent6 2 9 2" xfId="39797"/>
    <cellStyle name="40% - Accent6 2 9 2 2" xfId="39798"/>
    <cellStyle name="40% - Accent6 2 9 2 2 2" xfId="39799"/>
    <cellStyle name="40% - Accent6 2 9 2 2 3" xfId="39800"/>
    <cellStyle name="40% - Accent6 2 9 2 3" xfId="39801"/>
    <cellStyle name="40% - Accent6 2 9 2 3 2" xfId="39802"/>
    <cellStyle name="40% - Accent6 2 9 2 4" xfId="39803"/>
    <cellStyle name="40% - Accent6 2 9 2 5" xfId="39804"/>
    <cellStyle name="40% - Accent6 2 9 2 6" xfId="39805"/>
    <cellStyle name="40% - Accent6 2 9 2 7" xfId="39806"/>
    <cellStyle name="40% - Accent6 2 9 2 8" xfId="39807"/>
    <cellStyle name="40% - Accent6 2 9 2 9" xfId="39808"/>
    <cellStyle name="40% - Accent6 2 9 3" xfId="39809"/>
    <cellStyle name="40% - Accent6 2 9 3 2" xfId="39810"/>
    <cellStyle name="40% - Accent6 2 9 3 2 2" xfId="39811"/>
    <cellStyle name="40% - Accent6 2 9 3 2 3" xfId="39812"/>
    <cellStyle name="40% - Accent6 2 9 3 3" xfId="39813"/>
    <cellStyle name="40% - Accent6 2 9 3 3 2" xfId="39814"/>
    <cellStyle name="40% - Accent6 2 9 3 4" xfId="39815"/>
    <cellStyle name="40% - Accent6 2 9 3 5" xfId="39816"/>
    <cellStyle name="40% - Accent6 2 9 3 6" xfId="39817"/>
    <cellStyle name="40% - Accent6 2 9 3 7" xfId="39818"/>
    <cellStyle name="40% - Accent6 2 9 3 8" xfId="39819"/>
    <cellStyle name="40% - Accent6 2 9 3 9" xfId="39820"/>
    <cellStyle name="40% - Accent6 2 9 4" xfId="39821"/>
    <cellStyle name="40% - Accent6 2 9 4 2" xfId="39822"/>
    <cellStyle name="40% - Accent6 2 9 4 2 2" xfId="39823"/>
    <cellStyle name="40% - Accent6 2 9 4 2 3" xfId="39824"/>
    <cellStyle name="40% - Accent6 2 9 4 3" xfId="39825"/>
    <cellStyle name="40% - Accent6 2 9 4 3 2" xfId="39826"/>
    <cellStyle name="40% - Accent6 2 9 4 4" xfId="39827"/>
    <cellStyle name="40% - Accent6 2 9 4 5" xfId="39828"/>
    <cellStyle name="40% - Accent6 2 9 4 6" xfId="39829"/>
    <cellStyle name="40% - Accent6 2 9 4 7" xfId="39830"/>
    <cellStyle name="40% - Accent6 2 9 4 8" xfId="39831"/>
    <cellStyle name="40% - Accent6 2 9 4 9" xfId="39832"/>
    <cellStyle name="40% - Accent6 2 9 5" xfId="39833"/>
    <cellStyle name="40% - Accent6 2 9 5 2" xfId="39834"/>
    <cellStyle name="40% - Accent6 2 9 5 3" xfId="39835"/>
    <cellStyle name="40% - Accent6 2 9 6" xfId="39836"/>
    <cellStyle name="40% - Accent6 2 9 6 2" xfId="39837"/>
    <cellStyle name="40% - Accent6 2 9 7" xfId="39838"/>
    <cellStyle name="40% - Accent6 2 9 8" xfId="39839"/>
    <cellStyle name="40% - Accent6 2 9 9" xfId="39840"/>
    <cellStyle name="40% - Accent6 3" xfId="39841"/>
    <cellStyle name="40% - Accent6 3 10" xfId="39842"/>
    <cellStyle name="40% - Accent6 3 10 2" xfId="39843"/>
    <cellStyle name="40% - Accent6 3 10 2 2" xfId="39844"/>
    <cellStyle name="40% - Accent6 3 10 2 3" xfId="39845"/>
    <cellStyle name="40% - Accent6 3 10 3" xfId="39846"/>
    <cellStyle name="40% - Accent6 3 10 3 2" xfId="39847"/>
    <cellStyle name="40% - Accent6 3 10 4" xfId="39848"/>
    <cellStyle name="40% - Accent6 3 10 5" xfId="39849"/>
    <cellStyle name="40% - Accent6 3 10 6" xfId="39850"/>
    <cellStyle name="40% - Accent6 3 10 7" xfId="39851"/>
    <cellStyle name="40% - Accent6 3 10 8" xfId="39852"/>
    <cellStyle name="40% - Accent6 3 10 9" xfId="39853"/>
    <cellStyle name="40% - Accent6 3 11" xfId="39854"/>
    <cellStyle name="40% - Accent6 3 11 2" xfId="39855"/>
    <cellStyle name="40% - Accent6 3 11 2 2" xfId="39856"/>
    <cellStyle name="40% - Accent6 3 11 2 3" xfId="39857"/>
    <cellStyle name="40% - Accent6 3 11 3" xfId="39858"/>
    <cellStyle name="40% - Accent6 3 11 3 2" xfId="39859"/>
    <cellStyle name="40% - Accent6 3 11 4" xfId="39860"/>
    <cellStyle name="40% - Accent6 3 11 5" xfId="39861"/>
    <cellStyle name="40% - Accent6 3 11 6" xfId="39862"/>
    <cellStyle name="40% - Accent6 3 11 7" xfId="39863"/>
    <cellStyle name="40% - Accent6 3 11 8" xfId="39864"/>
    <cellStyle name="40% - Accent6 3 11 9" xfId="39865"/>
    <cellStyle name="40% - Accent6 3 12" xfId="39866"/>
    <cellStyle name="40% - Accent6 3 12 2" xfId="39867"/>
    <cellStyle name="40% - Accent6 3 12 2 2" xfId="39868"/>
    <cellStyle name="40% - Accent6 3 12 2 3" xfId="39869"/>
    <cellStyle name="40% - Accent6 3 12 3" xfId="39870"/>
    <cellStyle name="40% - Accent6 3 12 3 2" xfId="39871"/>
    <cellStyle name="40% - Accent6 3 12 4" xfId="39872"/>
    <cellStyle name="40% - Accent6 3 12 5" xfId="39873"/>
    <cellStyle name="40% - Accent6 3 12 6" xfId="39874"/>
    <cellStyle name="40% - Accent6 3 12 7" xfId="39875"/>
    <cellStyle name="40% - Accent6 3 12 8" xfId="39876"/>
    <cellStyle name="40% - Accent6 3 12 9" xfId="39877"/>
    <cellStyle name="40% - Accent6 3 13" xfId="39878"/>
    <cellStyle name="40% - Accent6 3 13 2" xfId="39879"/>
    <cellStyle name="40% - Accent6 3 14" xfId="39880"/>
    <cellStyle name="40% - Accent6 3 14 2" xfId="39881"/>
    <cellStyle name="40% - Accent6 3 15" xfId="39882"/>
    <cellStyle name="40% - Accent6 3 16" xfId="39883"/>
    <cellStyle name="40% - Accent6 3 17" xfId="39884"/>
    <cellStyle name="40% - Accent6 3 18" xfId="39885"/>
    <cellStyle name="40% - Accent6 3 19" xfId="39886"/>
    <cellStyle name="40% - Accent6 3 2" xfId="39887"/>
    <cellStyle name="40% - Accent6 3 2 10" xfId="39888"/>
    <cellStyle name="40% - Accent6 3 2 11" xfId="39889"/>
    <cellStyle name="40% - Accent6 3 2 12" xfId="39890"/>
    <cellStyle name="40% - Accent6 3 2 13" xfId="39891"/>
    <cellStyle name="40% - Accent6 3 2 14" xfId="39892"/>
    <cellStyle name="40% - Accent6 3 2 15" xfId="39893"/>
    <cellStyle name="40% - Accent6 3 2 2" xfId="39894"/>
    <cellStyle name="40% - Accent6 3 2 2 10" xfId="39895"/>
    <cellStyle name="40% - Accent6 3 2 2 11" xfId="39896"/>
    <cellStyle name="40% - Accent6 3 2 2 12" xfId="39897"/>
    <cellStyle name="40% - Accent6 3 2 2 13" xfId="39898"/>
    <cellStyle name="40% - Accent6 3 2 2 2" xfId="39899"/>
    <cellStyle name="40% - Accent6 3 2 2 2 10" xfId="39900"/>
    <cellStyle name="40% - Accent6 3 2 2 2 11" xfId="39901"/>
    <cellStyle name="40% - Accent6 3 2 2 2 12" xfId="39902"/>
    <cellStyle name="40% - Accent6 3 2 2 2 2" xfId="39903"/>
    <cellStyle name="40% - Accent6 3 2 2 2 2 2" xfId="39904"/>
    <cellStyle name="40% - Accent6 3 2 2 2 2 2 2" xfId="39905"/>
    <cellStyle name="40% - Accent6 3 2 2 2 2 2 3" xfId="39906"/>
    <cellStyle name="40% - Accent6 3 2 2 2 2 3" xfId="39907"/>
    <cellStyle name="40% - Accent6 3 2 2 2 2 3 2" xfId="39908"/>
    <cellStyle name="40% - Accent6 3 2 2 2 2 4" xfId="39909"/>
    <cellStyle name="40% - Accent6 3 2 2 2 2 5" xfId="39910"/>
    <cellStyle name="40% - Accent6 3 2 2 2 2 6" xfId="39911"/>
    <cellStyle name="40% - Accent6 3 2 2 2 2 7" xfId="39912"/>
    <cellStyle name="40% - Accent6 3 2 2 2 2 8" xfId="39913"/>
    <cellStyle name="40% - Accent6 3 2 2 2 2 9" xfId="39914"/>
    <cellStyle name="40% - Accent6 3 2 2 2 3" xfId="39915"/>
    <cellStyle name="40% - Accent6 3 2 2 2 3 2" xfId="39916"/>
    <cellStyle name="40% - Accent6 3 2 2 2 3 2 2" xfId="39917"/>
    <cellStyle name="40% - Accent6 3 2 2 2 3 2 3" xfId="39918"/>
    <cellStyle name="40% - Accent6 3 2 2 2 3 3" xfId="39919"/>
    <cellStyle name="40% - Accent6 3 2 2 2 3 3 2" xfId="39920"/>
    <cellStyle name="40% - Accent6 3 2 2 2 3 4" xfId="39921"/>
    <cellStyle name="40% - Accent6 3 2 2 2 3 5" xfId="39922"/>
    <cellStyle name="40% - Accent6 3 2 2 2 3 6" xfId="39923"/>
    <cellStyle name="40% - Accent6 3 2 2 2 3 7" xfId="39924"/>
    <cellStyle name="40% - Accent6 3 2 2 2 3 8" xfId="39925"/>
    <cellStyle name="40% - Accent6 3 2 2 2 3 9" xfId="39926"/>
    <cellStyle name="40% - Accent6 3 2 2 2 4" xfId="39927"/>
    <cellStyle name="40% - Accent6 3 2 2 2 4 2" xfId="39928"/>
    <cellStyle name="40% - Accent6 3 2 2 2 4 2 2" xfId="39929"/>
    <cellStyle name="40% - Accent6 3 2 2 2 4 2 3" xfId="39930"/>
    <cellStyle name="40% - Accent6 3 2 2 2 4 3" xfId="39931"/>
    <cellStyle name="40% - Accent6 3 2 2 2 4 3 2" xfId="39932"/>
    <cellStyle name="40% - Accent6 3 2 2 2 4 4" xfId="39933"/>
    <cellStyle name="40% - Accent6 3 2 2 2 4 5" xfId="39934"/>
    <cellStyle name="40% - Accent6 3 2 2 2 4 6" xfId="39935"/>
    <cellStyle name="40% - Accent6 3 2 2 2 4 7" xfId="39936"/>
    <cellStyle name="40% - Accent6 3 2 2 2 4 8" xfId="39937"/>
    <cellStyle name="40% - Accent6 3 2 2 2 4 9" xfId="39938"/>
    <cellStyle name="40% - Accent6 3 2 2 2 5" xfId="39939"/>
    <cellStyle name="40% - Accent6 3 2 2 2 5 2" xfId="39940"/>
    <cellStyle name="40% - Accent6 3 2 2 2 5 3" xfId="39941"/>
    <cellStyle name="40% - Accent6 3 2 2 2 6" xfId="39942"/>
    <cellStyle name="40% - Accent6 3 2 2 2 6 2" xfId="39943"/>
    <cellStyle name="40% - Accent6 3 2 2 2 7" xfId="39944"/>
    <cellStyle name="40% - Accent6 3 2 2 2 8" xfId="39945"/>
    <cellStyle name="40% - Accent6 3 2 2 2 9" xfId="39946"/>
    <cellStyle name="40% - Accent6 3 2 2 3" xfId="39947"/>
    <cellStyle name="40% - Accent6 3 2 2 3 2" xfId="39948"/>
    <cellStyle name="40% - Accent6 3 2 2 3 2 2" xfId="39949"/>
    <cellStyle name="40% - Accent6 3 2 2 3 2 3" xfId="39950"/>
    <cellStyle name="40% - Accent6 3 2 2 3 3" xfId="39951"/>
    <cellStyle name="40% - Accent6 3 2 2 3 3 2" xfId="39952"/>
    <cellStyle name="40% - Accent6 3 2 2 3 4" xfId="39953"/>
    <cellStyle name="40% - Accent6 3 2 2 3 5" xfId="39954"/>
    <cellStyle name="40% - Accent6 3 2 2 3 6" xfId="39955"/>
    <cellStyle name="40% - Accent6 3 2 2 3 7" xfId="39956"/>
    <cellStyle name="40% - Accent6 3 2 2 3 8" xfId="39957"/>
    <cellStyle name="40% - Accent6 3 2 2 3 9" xfId="39958"/>
    <cellStyle name="40% - Accent6 3 2 2 4" xfId="39959"/>
    <cellStyle name="40% - Accent6 3 2 2 4 2" xfId="39960"/>
    <cellStyle name="40% - Accent6 3 2 2 4 2 2" xfId="39961"/>
    <cellStyle name="40% - Accent6 3 2 2 4 2 3" xfId="39962"/>
    <cellStyle name="40% - Accent6 3 2 2 4 3" xfId="39963"/>
    <cellStyle name="40% - Accent6 3 2 2 4 3 2" xfId="39964"/>
    <cellStyle name="40% - Accent6 3 2 2 4 4" xfId="39965"/>
    <cellStyle name="40% - Accent6 3 2 2 4 5" xfId="39966"/>
    <cellStyle name="40% - Accent6 3 2 2 4 6" xfId="39967"/>
    <cellStyle name="40% - Accent6 3 2 2 4 7" xfId="39968"/>
    <cellStyle name="40% - Accent6 3 2 2 4 8" xfId="39969"/>
    <cellStyle name="40% - Accent6 3 2 2 4 9" xfId="39970"/>
    <cellStyle name="40% - Accent6 3 2 2 5" xfId="39971"/>
    <cellStyle name="40% - Accent6 3 2 2 5 2" xfId="39972"/>
    <cellStyle name="40% - Accent6 3 2 2 5 2 2" xfId="39973"/>
    <cellStyle name="40% - Accent6 3 2 2 5 2 3" xfId="39974"/>
    <cellStyle name="40% - Accent6 3 2 2 5 3" xfId="39975"/>
    <cellStyle name="40% - Accent6 3 2 2 5 3 2" xfId="39976"/>
    <cellStyle name="40% - Accent6 3 2 2 5 4" xfId="39977"/>
    <cellStyle name="40% - Accent6 3 2 2 5 5" xfId="39978"/>
    <cellStyle name="40% - Accent6 3 2 2 5 6" xfId="39979"/>
    <cellStyle name="40% - Accent6 3 2 2 5 7" xfId="39980"/>
    <cellStyle name="40% - Accent6 3 2 2 5 8" xfId="39981"/>
    <cellStyle name="40% - Accent6 3 2 2 5 9" xfId="39982"/>
    <cellStyle name="40% - Accent6 3 2 2 6" xfId="39983"/>
    <cellStyle name="40% - Accent6 3 2 2 6 2" xfId="39984"/>
    <cellStyle name="40% - Accent6 3 2 2 6 3" xfId="39985"/>
    <cellStyle name="40% - Accent6 3 2 2 7" xfId="39986"/>
    <cellStyle name="40% - Accent6 3 2 2 7 2" xfId="39987"/>
    <cellStyle name="40% - Accent6 3 2 2 8" xfId="39988"/>
    <cellStyle name="40% - Accent6 3 2 2 9" xfId="39989"/>
    <cellStyle name="40% - Accent6 3 2 3" xfId="39990"/>
    <cellStyle name="40% - Accent6 3 2 3 10" xfId="39991"/>
    <cellStyle name="40% - Accent6 3 2 3 11" xfId="39992"/>
    <cellStyle name="40% - Accent6 3 2 3 12" xfId="39993"/>
    <cellStyle name="40% - Accent6 3 2 3 13" xfId="39994"/>
    <cellStyle name="40% - Accent6 3 2 3 2" xfId="39995"/>
    <cellStyle name="40% - Accent6 3 2 3 2 10" xfId="39996"/>
    <cellStyle name="40% - Accent6 3 2 3 2 11" xfId="39997"/>
    <cellStyle name="40% - Accent6 3 2 3 2 12" xfId="39998"/>
    <cellStyle name="40% - Accent6 3 2 3 2 2" xfId="39999"/>
    <cellStyle name="40% - Accent6 3 2 3 2 2 2" xfId="40000"/>
    <cellStyle name="40% - Accent6 3 2 3 2 2 2 2" xfId="40001"/>
    <cellStyle name="40% - Accent6 3 2 3 2 2 2 3" xfId="40002"/>
    <cellStyle name="40% - Accent6 3 2 3 2 2 3" xfId="40003"/>
    <cellStyle name="40% - Accent6 3 2 3 2 2 3 2" xfId="40004"/>
    <cellStyle name="40% - Accent6 3 2 3 2 2 4" xfId="40005"/>
    <cellStyle name="40% - Accent6 3 2 3 2 2 5" xfId="40006"/>
    <cellStyle name="40% - Accent6 3 2 3 2 2 6" xfId="40007"/>
    <cellStyle name="40% - Accent6 3 2 3 2 2 7" xfId="40008"/>
    <cellStyle name="40% - Accent6 3 2 3 2 2 8" xfId="40009"/>
    <cellStyle name="40% - Accent6 3 2 3 2 2 9" xfId="40010"/>
    <cellStyle name="40% - Accent6 3 2 3 2 3" xfId="40011"/>
    <cellStyle name="40% - Accent6 3 2 3 2 3 2" xfId="40012"/>
    <cellStyle name="40% - Accent6 3 2 3 2 3 2 2" xfId="40013"/>
    <cellStyle name="40% - Accent6 3 2 3 2 3 2 3" xfId="40014"/>
    <cellStyle name="40% - Accent6 3 2 3 2 3 3" xfId="40015"/>
    <cellStyle name="40% - Accent6 3 2 3 2 3 3 2" xfId="40016"/>
    <cellStyle name="40% - Accent6 3 2 3 2 3 4" xfId="40017"/>
    <cellStyle name="40% - Accent6 3 2 3 2 3 5" xfId="40018"/>
    <cellStyle name="40% - Accent6 3 2 3 2 3 6" xfId="40019"/>
    <cellStyle name="40% - Accent6 3 2 3 2 3 7" xfId="40020"/>
    <cellStyle name="40% - Accent6 3 2 3 2 3 8" xfId="40021"/>
    <cellStyle name="40% - Accent6 3 2 3 2 3 9" xfId="40022"/>
    <cellStyle name="40% - Accent6 3 2 3 2 4" xfId="40023"/>
    <cellStyle name="40% - Accent6 3 2 3 2 4 2" xfId="40024"/>
    <cellStyle name="40% - Accent6 3 2 3 2 4 2 2" xfId="40025"/>
    <cellStyle name="40% - Accent6 3 2 3 2 4 2 3" xfId="40026"/>
    <cellStyle name="40% - Accent6 3 2 3 2 4 3" xfId="40027"/>
    <cellStyle name="40% - Accent6 3 2 3 2 4 3 2" xfId="40028"/>
    <cellStyle name="40% - Accent6 3 2 3 2 4 4" xfId="40029"/>
    <cellStyle name="40% - Accent6 3 2 3 2 4 5" xfId="40030"/>
    <cellStyle name="40% - Accent6 3 2 3 2 4 6" xfId="40031"/>
    <cellStyle name="40% - Accent6 3 2 3 2 4 7" xfId="40032"/>
    <cellStyle name="40% - Accent6 3 2 3 2 4 8" xfId="40033"/>
    <cellStyle name="40% - Accent6 3 2 3 2 4 9" xfId="40034"/>
    <cellStyle name="40% - Accent6 3 2 3 2 5" xfId="40035"/>
    <cellStyle name="40% - Accent6 3 2 3 2 5 2" xfId="40036"/>
    <cellStyle name="40% - Accent6 3 2 3 2 5 3" xfId="40037"/>
    <cellStyle name="40% - Accent6 3 2 3 2 6" xfId="40038"/>
    <cellStyle name="40% - Accent6 3 2 3 2 6 2" xfId="40039"/>
    <cellStyle name="40% - Accent6 3 2 3 2 7" xfId="40040"/>
    <cellStyle name="40% - Accent6 3 2 3 2 8" xfId="40041"/>
    <cellStyle name="40% - Accent6 3 2 3 2 9" xfId="40042"/>
    <cellStyle name="40% - Accent6 3 2 3 3" xfId="40043"/>
    <cellStyle name="40% - Accent6 3 2 3 3 2" xfId="40044"/>
    <cellStyle name="40% - Accent6 3 2 3 3 2 2" xfId="40045"/>
    <cellStyle name="40% - Accent6 3 2 3 3 2 3" xfId="40046"/>
    <cellStyle name="40% - Accent6 3 2 3 3 3" xfId="40047"/>
    <cellStyle name="40% - Accent6 3 2 3 3 3 2" xfId="40048"/>
    <cellStyle name="40% - Accent6 3 2 3 3 4" xfId="40049"/>
    <cellStyle name="40% - Accent6 3 2 3 3 5" xfId="40050"/>
    <cellStyle name="40% - Accent6 3 2 3 3 6" xfId="40051"/>
    <cellStyle name="40% - Accent6 3 2 3 3 7" xfId="40052"/>
    <cellStyle name="40% - Accent6 3 2 3 3 8" xfId="40053"/>
    <cellStyle name="40% - Accent6 3 2 3 3 9" xfId="40054"/>
    <cellStyle name="40% - Accent6 3 2 3 4" xfId="40055"/>
    <cellStyle name="40% - Accent6 3 2 3 4 2" xfId="40056"/>
    <cellStyle name="40% - Accent6 3 2 3 4 2 2" xfId="40057"/>
    <cellStyle name="40% - Accent6 3 2 3 4 2 3" xfId="40058"/>
    <cellStyle name="40% - Accent6 3 2 3 4 3" xfId="40059"/>
    <cellStyle name="40% - Accent6 3 2 3 4 3 2" xfId="40060"/>
    <cellStyle name="40% - Accent6 3 2 3 4 4" xfId="40061"/>
    <cellStyle name="40% - Accent6 3 2 3 4 5" xfId="40062"/>
    <cellStyle name="40% - Accent6 3 2 3 4 6" xfId="40063"/>
    <cellStyle name="40% - Accent6 3 2 3 4 7" xfId="40064"/>
    <cellStyle name="40% - Accent6 3 2 3 4 8" xfId="40065"/>
    <cellStyle name="40% - Accent6 3 2 3 4 9" xfId="40066"/>
    <cellStyle name="40% - Accent6 3 2 3 5" xfId="40067"/>
    <cellStyle name="40% - Accent6 3 2 3 5 2" xfId="40068"/>
    <cellStyle name="40% - Accent6 3 2 3 5 2 2" xfId="40069"/>
    <cellStyle name="40% - Accent6 3 2 3 5 2 3" xfId="40070"/>
    <cellStyle name="40% - Accent6 3 2 3 5 3" xfId="40071"/>
    <cellStyle name="40% - Accent6 3 2 3 5 3 2" xfId="40072"/>
    <cellStyle name="40% - Accent6 3 2 3 5 4" xfId="40073"/>
    <cellStyle name="40% - Accent6 3 2 3 5 5" xfId="40074"/>
    <cellStyle name="40% - Accent6 3 2 3 5 6" xfId="40075"/>
    <cellStyle name="40% - Accent6 3 2 3 5 7" xfId="40076"/>
    <cellStyle name="40% - Accent6 3 2 3 5 8" xfId="40077"/>
    <cellStyle name="40% - Accent6 3 2 3 5 9" xfId="40078"/>
    <cellStyle name="40% - Accent6 3 2 3 6" xfId="40079"/>
    <cellStyle name="40% - Accent6 3 2 3 6 2" xfId="40080"/>
    <cellStyle name="40% - Accent6 3 2 3 6 3" xfId="40081"/>
    <cellStyle name="40% - Accent6 3 2 3 7" xfId="40082"/>
    <cellStyle name="40% - Accent6 3 2 3 7 2" xfId="40083"/>
    <cellStyle name="40% - Accent6 3 2 3 8" xfId="40084"/>
    <cellStyle name="40% - Accent6 3 2 3 9" xfId="40085"/>
    <cellStyle name="40% - Accent6 3 2 4" xfId="40086"/>
    <cellStyle name="40% - Accent6 3 2 4 10" xfId="40087"/>
    <cellStyle name="40% - Accent6 3 2 4 11" xfId="40088"/>
    <cellStyle name="40% - Accent6 3 2 4 12" xfId="40089"/>
    <cellStyle name="40% - Accent6 3 2 4 2" xfId="40090"/>
    <cellStyle name="40% - Accent6 3 2 4 2 2" xfId="40091"/>
    <cellStyle name="40% - Accent6 3 2 4 2 2 2" xfId="40092"/>
    <cellStyle name="40% - Accent6 3 2 4 2 2 3" xfId="40093"/>
    <cellStyle name="40% - Accent6 3 2 4 2 3" xfId="40094"/>
    <cellStyle name="40% - Accent6 3 2 4 2 3 2" xfId="40095"/>
    <cellStyle name="40% - Accent6 3 2 4 2 4" xfId="40096"/>
    <cellStyle name="40% - Accent6 3 2 4 2 5" xfId="40097"/>
    <cellStyle name="40% - Accent6 3 2 4 2 6" xfId="40098"/>
    <cellStyle name="40% - Accent6 3 2 4 2 7" xfId="40099"/>
    <cellStyle name="40% - Accent6 3 2 4 2 8" xfId="40100"/>
    <cellStyle name="40% - Accent6 3 2 4 2 9" xfId="40101"/>
    <cellStyle name="40% - Accent6 3 2 4 3" xfId="40102"/>
    <cellStyle name="40% - Accent6 3 2 4 3 2" xfId="40103"/>
    <cellStyle name="40% - Accent6 3 2 4 3 2 2" xfId="40104"/>
    <cellStyle name="40% - Accent6 3 2 4 3 2 3" xfId="40105"/>
    <cellStyle name="40% - Accent6 3 2 4 3 3" xfId="40106"/>
    <cellStyle name="40% - Accent6 3 2 4 3 3 2" xfId="40107"/>
    <cellStyle name="40% - Accent6 3 2 4 3 4" xfId="40108"/>
    <cellStyle name="40% - Accent6 3 2 4 3 5" xfId="40109"/>
    <cellStyle name="40% - Accent6 3 2 4 3 6" xfId="40110"/>
    <cellStyle name="40% - Accent6 3 2 4 3 7" xfId="40111"/>
    <cellStyle name="40% - Accent6 3 2 4 3 8" xfId="40112"/>
    <cellStyle name="40% - Accent6 3 2 4 3 9" xfId="40113"/>
    <cellStyle name="40% - Accent6 3 2 4 4" xfId="40114"/>
    <cellStyle name="40% - Accent6 3 2 4 4 2" xfId="40115"/>
    <cellStyle name="40% - Accent6 3 2 4 4 2 2" xfId="40116"/>
    <cellStyle name="40% - Accent6 3 2 4 4 2 3" xfId="40117"/>
    <cellStyle name="40% - Accent6 3 2 4 4 3" xfId="40118"/>
    <cellStyle name="40% - Accent6 3 2 4 4 3 2" xfId="40119"/>
    <cellStyle name="40% - Accent6 3 2 4 4 4" xfId="40120"/>
    <cellStyle name="40% - Accent6 3 2 4 4 5" xfId="40121"/>
    <cellStyle name="40% - Accent6 3 2 4 4 6" xfId="40122"/>
    <cellStyle name="40% - Accent6 3 2 4 4 7" xfId="40123"/>
    <cellStyle name="40% - Accent6 3 2 4 4 8" xfId="40124"/>
    <cellStyle name="40% - Accent6 3 2 4 4 9" xfId="40125"/>
    <cellStyle name="40% - Accent6 3 2 4 5" xfId="40126"/>
    <cellStyle name="40% - Accent6 3 2 4 5 2" xfId="40127"/>
    <cellStyle name="40% - Accent6 3 2 4 5 3" xfId="40128"/>
    <cellStyle name="40% - Accent6 3 2 4 6" xfId="40129"/>
    <cellStyle name="40% - Accent6 3 2 4 6 2" xfId="40130"/>
    <cellStyle name="40% - Accent6 3 2 4 7" xfId="40131"/>
    <cellStyle name="40% - Accent6 3 2 4 8" xfId="40132"/>
    <cellStyle name="40% - Accent6 3 2 4 9" xfId="40133"/>
    <cellStyle name="40% - Accent6 3 2 5" xfId="40134"/>
    <cellStyle name="40% - Accent6 3 2 5 2" xfId="40135"/>
    <cellStyle name="40% - Accent6 3 2 5 2 2" xfId="40136"/>
    <cellStyle name="40% - Accent6 3 2 5 2 3" xfId="40137"/>
    <cellStyle name="40% - Accent6 3 2 5 3" xfId="40138"/>
    <cellStyle name="40% - Accent6 3 2 5 3 2" xfId="40139"/>
    <cellStyle name="40% - Accent6 3 2 5 4" xfId="40140"/>
    <cellStyle name="40% - Accent6 3 2 5 5" xfId="40141"/>
    <cellStyle name="40% - Accent6 3 2 5 6" xfId="40142"/>
    <cellStyle name="40% - Accent6 3 2 5 7" xfId="40143"/>
    <cellStyle name="40% - Accent6 3 2 5 8" xfId="40144"/>
    <cellStyle name="40% - Accent6 3 2 5 9" xfId="40145"/>
    <cellStyle name="40% - Accent6 3 2 6" xfId="40146"/>
    <cellStyle name="40% - Accent6 3 2 6 2" xfId="40147"/>
    <cellStyle name="40% - Accent6 3 2 6 2 2" xfId="40148"/>
    <cellStyle name="40% - Accent6 3 2 6 2 3" xfId="40149"/>
    <cellStyle name="40% - Accent6 3 2 6 3" xfId="40150"/>
    <cellStyle name="40% - Accent6 3 2 6 3 2" xfId="40151"/>
    <cellStyle name="40% - Accent6 3 2 6 4" xfId="40152"/>
    <cellStyle name="40% - Accent6 3 2 6 5" xfId="40153"/>
    <cellStyle name="40% - Accent6 3 2 6 6" xfId="40154"/>
    <cellStyle name="40% - Accent6 3 2 6 7" xfId="40155"/>
    <cellStyle name="40% - Accent6 3 2 6 8" xfId="40156"/>
    <cellStyle name="40% - Accent6 3 2 6 9" xfId="40157"/>
    <cellStyle name="40% - Accent6 3 2 7" xfId="40158"/>
    <cellStyle name="40% - Accent6 3 2 7 2" xfId="40159"/>
    <cellStyle name="40% - Accent6 3 2 7 2 2" xfId="40160"/>
    <cellStyle name="40% - Accent6 3 2 7 2 3" xfId="40161"/>
    <cellStyle name="40% - Accent6 3 2 7 3" xfId="40162"/>
    <cellStyle name="40% - Accent6 3 2 7 3 2" xfId="40163"/>
    <cellStyle name="40% - Accent6 3 2 7 4" xfId="40164"/>
    <cellStyle name="40% - Accent6 3 2 7 5" xfId="40165"/>
    <cellStyle name="40% - Accent6 3 2 7 6" xfId="40166"/>
    <cellStyle name="40% - Accent6 3 2 7 7" xfId="40167"/>
    <cellStyle name="40% - Accent6 3 2 7 8" xfId="40168"/>
    <cellStyle name="40% - Accent6 3 2 7 9" xfId="40169"/>
    <cellStyle name="40% - Accent6 3 2 8" xfId="40170"/>
    <cellStyle name="40% - Accent6 3 2 8 2" xfId="40171"/>
    <cellStyle name="40% - Accent6 3 2 8 3" xfId="40172"/>
    <cellStyle name="40% - Accent6 3 2 9" xfId="40173"/>
    <cellStyle name="40% - Accent6 3 2 9 2" xfId="40174"/>
    <cellStyle name="40% - Accent6 3 3" xfId="40175"/>
    <cellStyle name="40% - Accent6 3 3 10" xfId="40176"/>
    <cellStyle name="40% - Accent6 3 3 11" xfId="40177"/>
    <cellStyle name="40% - Accent6 3 3 12" xfId="40178"/>
    <cellStyle name="40% - Accent6 3 3 13" xfId="40179"/>
    <cellStyle name="40% - Accent6 3 3 14" xfId="40180"/>
    <cellStyle name="40% - Accent6 3 3 15" xfId="40181"/>
    <cellStyle name="40% - Accent6 3 3 2" xfId="40182"/>
    <cellStyle name="40% - Accent6 3 3 2 10" xfId="40183"/>
    <cellStyle name="40% - Accent6 3 3 2 11" xfId="40184"/>
    <cellStyle name="40% - Accent6 3 3 2 12" xfId="40185"/>
    <cellStyle name="40% - Accent6 3 3 2 13" xfId="40186"/>
    <cellStyle name="40% - Accent6 3 3 2 2" xfId="40187"/>
    <cellStyle name="40% - Accent6 3 3 2 2 10" xfId="40188"/>
    <cellStyle name="40% - Accent6 3 3 2 2 11" xfId="40189"/>
    <cellStyle name="40% - Accent6 3 3 2 2 12" xfId="40190"/>
    <cellStyle name="40% - Accent6 3 3 2 2 2" xfId="40191"/>
    <cellStyle name="40% - Accent6 3 3 2 2 2 2" xfId="40192"/>
    <cellStyle name="40% - Accent6 3 3 2 2 2 2 2" xfId="40193"/>
    <cellStyle name="40% - Accent6 3 3 2 2 2 2 3" xfId="40194"/>
    <cellStyle name="40% - Accent6 3 3 2 2 2 3" xfId="40195"/>
    <cellStyle name="40% - Accent6 3 3 2 2 2 3 2" xfId="40196"/>
    <cellStyle name="40% - Accent6 3 3 2 2 2 4" xfId="40197"/>
    <cellStyle name="40% - Accent6 3 3 2 2 2 5" xfId="40198"/>
    <cellStyle name="40% - Accent6 3 3 2 2 2 6" xfId="40199"/>
    <cellStyle name="40% - Accent6 3 3 2 2 2 7" xfId="40200"/>
    <cellStyle name="40% - Accent6 3 3 2 2 2 8" xfId="40201"/>
    <cellStyle name="40% - Accent6 3 3 2 2 2 9" xfId="40202"/>
    <cellStyle name="40% - Accent6 3 3 2 2 3" xfId="40203"/>
    <cellStyle name="40% - Accent6 3 3 2 2 3 2" xfId="40204"/>
    <cellStyle name="40% - Accent6 3 3 2 2 3 2 2" xfId="40205"/>
    <cellStyle name="40% - Accent6 3 3 2 2 3 2 3" xfId="40206"/>
    <cellStyle name="40% - Accent6 3 3 2 2 3 3" xfId="40207"/>
    <cellStyle name="40% - Accent6 3 3 2 2 3 3 2" xfId="40208"/>
    <cellStyle name="40% - Accent6 3 3 2 2 3 4" xfId="40209"/>
    <cellStyle name="40% - Accent6 3 3 2 2 3 5" xfId="40210"/>
    <cellStyle name="40% - Accent6 3 3 2 2 3 6" xfId="40211"/>
    <cellStyle name="40% - Accent6 3 3 2 2 3 7" xfId="40212"/>
    <cellStyle name="40% - Accent6 3 3 2 2 3 8" xfId="40213"/>
    <cellStyle name="40% - Accent6 3 3 2 2 3 9" xfId="40214"/>
    <cellStyle name="40% - Accent6 3 3 2 2 4" xfId="40215"/>
    <cellStyle name="40% - Accent6 3 3 2 2 4 2" xfId="40216"/>
    <cellStyle name="40% - Accent6 3 3 2 2 4 2 2" xfId="40217"/>
    <cellStyle name="40% - Accent6 3 3 2 2 4 2 3" xfId="40218"/>
    <cellStyle name="40% - Accent6 3 3 2 2 4 3" xfId="40219"/>
    <cellStyle name="40% - Accent6 3 3 2 2 4 3 2" xfId="40220"/>
    <cellStyle name="40% - Accent6 3 3 2 2 4 4" xfId="40221"/>
    <cellStyle name="40% - Accent6 3 3 2 2 4 5" xfId="40222"/>
    <cellStyle name="40% - Accent6 3 3 2 2 4 6" xfId="40223"/>
    <cellStyle name="40% - Accent6 3 3 2 2 4 7" xfId="40224"/>
    <cellStyle name="40% - Accent6 3 3 2 2 4 8" xfId="40225"/>
    <cellStyle name="40% - Accent6 3 3 2 2 4 9" xfId="40226"/>
    <cellStyle name="40% - Accent6 3 3 2 2 5" xfId="40227"/>
    <cellStyle name="40% - Accent6 3 3 2 2 5 2" xfId="40228"/>
    <cellStyle name="40% - Accent6 3 3 2 2 5 3" xfId="40229"/>
    <cellStyle name="40% - Accent6 3 3 2 2 6" xfId="40230"/>
    <cellStyle name="40% - Accent6 3 3 2 2 6 2" xfId="40231"/>
    <cellStyle name="40% - Accent6 3 3 2 2 7" xfId="40232"/>
    <cellStyle name="40% - Accent6 3 3 2 2 8" xfId="40233"/>
    <cellStyle name="40% - Accent6 3 3 2 2 9" xfId="40234"/>
    <cellStyle name="40% - Accent6 3 3 2 3" xfId="40235"/>
    <cellStyle name="40% - Accent6 3 3 2 3 2" xfId="40236"/>
    <cellStyle name="40% - Accent6 3 3 2 3 2 2" xfId="40237"/>
    <cellStyle name="40% - Accent6 3 3 2 3 2 3" xfId="40238"/>
    <cellStyle name="40% - Accent6 3 3 2 3 3" xfId="40239"/>
    <cellStyle name="40% - Accent6 3 3 2 3 3 2" xfId="40240"/>
    <cellStyle name="40% - Accent6 3 3 2 3 4" xfId="40241"/>
    <cellStyle name="40% - Accent6 3 3 2 3 5" xfId="40242"/>
    <cellStyle name="40% - Accent6 3 3 2 3 6" xfId="40243"/>
    <cellStyle name="40% - Accent6 3 3 2 3 7" xfId="40244"/>
    <cellStyle name="40% - Accent6 3 3 2 3 8" xfId="40245"/>
    <cellStyle name="40% - Accent6 3 3 2 3 9" xfId="40246"/>
    <cellStyle name="40% - Accent6 3 3 2 4" xfId="40247"/>
    <cellStyle name="40% - Accent6 3 3 2 4 2" xfId="40248"/>
    <cellStyle name="40% - Accent6 3 3 2 4 2 2" xfId="40249"/>
    <cellStyle name="40% - Accent6 3 3 2 4 2 3" xfId="40250"/>
    <cellStyle name="40% - Accent6 3 3 2 4 3" xfId="40251"/>
    <cellStyle name="40% - Accent6 3 3 2 4 3 2" xfId="40252"/>
    <cellStyle name="40% - Accent6 3 3 2 4 4" xfId="40253"/>
    <cellStyle name="40% - Accent6 3 3 2 4 5" xfId="40254"/>
    <cellStyle name="40% - Accent6 3 3 2 4 6" xfId="40255"/>
    <cellStyle name="40% - Accent6 3 3 2 4 7" xfId="40256"/>
    <cellStyle name="40% - Accent6 3 3 2 4 8" xfId="40257"/>
    <cellStyle name="40% - Accent6 3 3 2 4 9" xfId="40258"/>
    <cellStyle name="40% - Accent6 3 3 2 5" xfId="40259"/>
    <cellStyle name="40% - Accent6 3 3 2 5 2" xfId="40260"/>
    <cellStyle name="40% - Accent6 3 3 2 5 2 2" xfId="40261"/>
    <cellStyle name="40% - Accent6 3 3 2 5 2 3" xfId="40262"/>
    <cellStyle name="40% - Accent6 3 3 2 5 3" xfId="40263"/>
    <cellStyle name="40% - Accent6 3 3 2 5 3 2" xfId="40264"/>
    <cellStyle name="40% - Accent6 3 3 2 5 4" xfId="40265"/>
    <cellStyle name="40% - Accent6 3 3 2 5 5" xfId="40266"/>
    <cellStyle name="40% - Accent6 3 3 2 5 6" xfId="40267"/>
    <cellStyle name="40% - Accent6 3 3 2 5 7" xfId="40268"/>
    <cellStyle name="40% - Accent6 3 3 2 5 8" xfId="40269"/>
    <cellStyle name="40% - Accent6 3 3 2 5 9" xfId="40270"/>
    <cellStyle name="40% - Accent6 3 3 2 6" xfId="40271"/>
    <cellStyle name="40% - Accent6 3 3 2 6 2" xfId="40272"/>
    <cellStyle name="40% - Accent6 3 3 2 6 3" xfId="40273"/>
    <cellStyle name="40% - Accent6 3 3 2 7" xfId="40274"/>
    <cellStyle name="40% - Accent6 3 3 2 7 2" xfId="40275"/>
    <cellStyle name="40% - Accent6 3 3 2 8" xfId="40276"/>
    <cellStyle name="40% - Accent6 3 3 2 9" xfId="40277"/>
    <cellStyle name="40% - Accent6 3 3 3" xfId="40278"/>
    <cellStyle name="40% - Accent6 3 3 3 10" xfId="40279"/>
    <cellStyle name="40% - Accent6 3 3 3 11" xfId="40280"/>
    <cellStyle name="40% - Accent6 3 3 3 12" xfId="40281"/>
    <cellStyle name="40% - Accent6 3 3 3 13" xfId="40282"/>
    <cellStyle name="40% - Accent6 3 3 3 2" xfId="40283"/>
    <cellStyle name="40% - Accent6 3 3 3 2 10" xfId="40284"/>
    <cellStyle name="40% - Accent6 3 3 3 2 11" xfId="40285"/>
    <cellStyle name="40% - Accent6 3 3 3 2 12" xfId="40286"/>
    <cellStyle name="40% - Accent6 3 3 3 2 2" xfId="40287"/>
    <cellStyle name="40% - Accent6 3 3 3 2 2 2" xfId="40288"/>
    <cellStyle name="40% - Accent6 3 3 3 2 2 2 2" xfId="40289"/>
    <cellStyle name="40% - Accent6 3 3 3 2 2 2 3" xfId="40290"/>
    <cellStyle name="40% - Accent6 3 3 3 2 2 3" xfId="40291"/>
    <cellStyle name="40% - Accent6 3 3 3 2 2 3 2" xfId="40292"/>
    <cellStyle name="40% - Accent6 3 3 3 2 2 4" xfId="40293"/>
    <cellStyle name="40% - Accent6 3 3 3 2 2 5" xfId="40294"/>
    <cellStyle name="40% - Accent6 3 3 3 2 2 6" xfId="40295"/>
    <cellStyle name="40% - Accent6 3 3 3 2 2 7" xfId="40296"/>
    <cellStyle name="40% - Accent6 3 3 3 2 2 8" xfId="40297"/>
    <cellStyle name="40% - Accent6 3 3 3 2 2 9" xfId="40298"/>
    <cellStyle name="40% - Accent6 3 3 3 2 3" xfId="40299"/>
    <cellStyle name="40% - Accent6 3 3 3 2 3 2" xfId="40300"/>
    <cellStyle name="40% - Accent6 3 3 3 2 3 2 2" xfId="40301"/>
    <cellStyle name="40% - Accent6 3 3 3 2 3 2 3" xfId="40302"/>
    <cellStyle name="40% - Accent6 3 3 3 2 3 3" xfId="40303"/>
    <cellStyle name="40% - Accent6 3 3 3 2 3 3 2" xfId="40304"/>
    <cellStyle name="40% - Accent6 3 3 3 2 3 4" xfId="40305"/>
    <cellStyle name="40% - Accent6 3 3 3 2 3 5" xfId="40306"/>
    <cellStyle name="40% - Accent6 3 3 3 2 3 6" xfId="40307"/>
    <cellStyle name="40% - Accent6 3 3 3 2 3 7" xfId="40308"/>
    <cellStyle name="40% - Accent6 3 3 3 2 3 8" xfId="40309"/>
    <cellStyle name="40% - Accent6 3 3 3 2 3 9" xfId="40310"/>
    <cellStyle name="40% - Accent6 3 3 3 2 4" xfId="40311"/>
    <cellStyle name="40% - Accent6 3 3 3 2 4 2" xfId="40312"/>
    <cellStyle name="40% - Accent6 3 3 3 2 4 2 2" xfId="40313"/>
    <cellStyle name="40% - Accent6 3 3 3 2 4 2 3" xfId="40314"/>
    <cellStyle name="40% - Accent6 3 3 3 2 4 3" xfId="40315"/>
    <cellStyle name="40% - Accent6 3 3 3 2 4 3 2" xfId="40316"/>
    <cellStyle name="40% - Accent6 3 3 3 2 4 4" xfId="40317"/>
    <cellStyle name="40% - Accent6 3 3 3 2 4 5" xfId="40318"/>
    <cellStyle name="40% - Accent6 3 3 3 2 4 6" xfId="40319"/>
    <cellStyle name="40% - Accent6 3 3 3 2 4 7" xfId="40320"/>
    <cellStyle name="40% - Accent6 3 3 3 2 4 8" xfId="40321"/>
    <cellStyle name="40% - Accent6 3 3 3 2 4 9" xfId="40322"/>
    <cellStyle name="40% - Accent6 3 3 3 2 5" xfId="40323"/>
    <cellStyle name="40% - Accent6 3 3 3 2 5 2" xfId="40324"/>
    <cellStyle name="40% - Accent6 3 3 3 2 5 3" xfId="40325"/>
    <cellStyle name="40% - Accent6 3 3 3 2 6" xfId="40326"/>
    <cellStyle name="40% - Accent6 3 3 3 2 6 2" xfId="40327"/>
    <cellStyle name="40% - Accent6 3 3 3 2 7" xfId="40328"/>
    <cellStyle name="40% - Accent6 3 3 3 2 8" xfId="40329"/>
    <cellStyle name="40% - Accent6 3 3 3 2 9" xfId="40330"/>
    <cellStyle name="40% - Accent6 3 3 3 3" xfId="40331"/>
    <cellStyle name="40% - Accent6 3 3 3 3 2" xfId="40332"/>
    <cellStyle name="40% - Accent6 3 3 3 3 2 2" xfId="40333"/>
    <cellStyle name="40% - Accent6 3 3 3 3 2 3" xfId="40334"/>
    <cellStyle name="40% - Accent6 3 3 3 3 3" xfId="40335"/>
    <cellStyle name="40% - Accent6 3 3 3 3 3 2" xfId="40336"/>
    <cellStyle name="40% - Accent6 3 3 3 3 4" xfId="40337"/>
    <cellStyle name="40% - Accent6 3 3 3 3 5" xfId="40338"/>
    <cellStyle name="40% - Accent6 3 3 3 3 6" xfId="40339"/>
    <cellStyle name="40% - Accent6 3 3 3 3 7" xfId="40340"/>
    <cellStyle name="40% - Accent6 3 3 3 3 8" xfId="40341"/>
    <cellStyle name="40% - Accent6 3 3 3 3 9" xfId="40342"/>
    <cellStyle name="40% - Accent6 3 3 3 4" xfId="40343"/>
    <cellStyle name="40% - Accent6 3 3 3 4 2" xfId="40344"/>
    <cellStyle name="40% - Accent6 3 3 3 4 2 2" xfId="40345"/>
    <cellStyle name="40% - Accent6 3 3 3 4 2 3" xfId="40346"/>
    <cellStyle name="40% - Accent6 3 3 3 4 3" xfId="40347"/>
    <cellStyle name="40% - Accent6 3 3 3 4 3 2" xfId="40348"/>
    <cellStyle name="40% - Accent6 3 3 3 4 4" xfId="40349"/>
    <cellStyle name="40% - Accent6 3 3 3 4 5" xfId="40350"/>
    <cellStyle name="40% - Accent6 3 3 3 4 6" xfId="40351"/>
    <cellStyle name="40% - Accent6 3 3 3 4 7" xfId="40352"/>
    <cellStyle name="40% - Accent6 3 3 3 4 8" xfId="40353"/>
    <cellStyle name="40% - Accent6 3 3 3 4 9" xfId="40354"/>
    <cellStyle name="40% - Accent6 3 3 3 5" xfId="40355"/>
    <cellStyle name="40% - Accent6 3 3 3 5 2" xfId="40356"/>
    <cellStyle name="40% - Accent6 3 3 3 5 2 2" xfId="40357"/>
    <cellStyle name="40% - Accent6 3 3 3 5 2 3" xfId="40358"/>
    <cellStyle name="40% - Accent6 3 3 3 5 3" xfId="40359"/>
    <cellStyle name="40% - Accent6 3 3 3 5 3 2" xfId="40360"/>
    <cellStyle name="40% - Accent6 3 3 3 5 4" xfId="40361"/>
    <cellStyle name="40% - Accent6 3 3 3 5 5" xfId="40362"/>
    <cellStyle name="40% - Accent6 3 3 3 5 6" xfId="40363"/>
    <cellStyle name="40% - Accent6 3 3 3 5 7" xfId="40364"/>
    <cellStyle name="40% - Accent6 3 3 3 5 8" xfId="40365"/>
    <cellStyle name="40% - Accent6 3 3 3 5 9" xfId="40366"/>
    <cellStyle name="40% - Accent6 3 3 3 6" xfId="40367"/>
    <cellStyle name="40% - Accent6 3 3 3 6 2" xfId="40368"/>
    <cellStyle name="40% - Accent6 3 3 3 6 3" xfId="40369"/>
    <cellStyle name="40% - Accent6 3 3 3 7" xfId="40370"/>
    <cellStyle name="40% - Accent6 3 3 3 7 2" xfId="40371"/>
    <cellStyle name="40% - Accent6 3 3 3 8" xfId="40372"/>
    <cellStyle name="40% - Accent6 3 3 3 9" xfId="40373"/>
    <cellStyle name="40% - Accent6 3 3 4" xfId="40374"/>
    <cellStyle name="40% - Accent6 3 3 4 10" xfId="40375"/>
    <cellStyle name="40% - Accent6 3 3 4 11" xfId="40376"/>
    <cellStyle name="40% - Accent6 3 3 4 12" xfId="40377"/>
    <cellStyle name="40% - Accent6 3 3 4 2" xfId="40378"/>
    <cellStyle name="40% - Accent6 3 3 4 2 2" xfId="40379"/>
    <cellStyle name="40% - Accent6 3 3 4 2 2 2" xfId="40380"/>
    <cellStyle name="40% - Accent6 3 3 4 2 2 3" xfId="40381"/>
    <cellStyle name="40% - Accent6 3 3 4 2 3" xfId="40382"/>
    <cellStyle name="40% - Accent6 3 3 4 2 3 2" xfId="40383"/>
    <cellStyle name="40% - Accent6 3 3 4 2 4" xfId="40384"/>
    <cellStyle name="40% - Accent6 3 3 4 2 5" xfId="40385"/>
    <cellStyle name="40% - Accent6 3 3 4 2 6" xfId="40386"/>
    <cellStyle name="40% - Accent6 3 3 4 2 7" xfId="40387"/>
    <cellStyle name="40% - Accent6 3 3 4 2 8" xfId="40388"/>
    <cellStyle name="40% - Accent6 3 3 4 2 9" xfId="40389"/>
    <cellStyle name="40% - Accent6 3 3 4 3" xfId="40390"/>
    <cellStyle name="40% - Accent6 3 3 4 3 2" xfId="40391"/>
    <cellStyle name="40% - Accent6 3 3 4 3 2 2" xfId="40392"/>
    <cellStyle name="40% - Accent6 3 3 4 3 2 3" xfId="40393"/>
    <cellStyle name="40% - Accent6 3 3 4 3 3" xfId="40394"/>
    <cellStyle name="40% - Accent6 3 3 4 3 3 2" xfId="40395"/>
    <cellStyle name="40% - Accent6 3 3 4 3 4" xfId="40396"/>
    <cellStyle name="40% - Accent6 3 3 4 3 5" xfId="40397"/>
    <cellStyle name="40% - Accent6 3 3 4 3 6" xfId="40398"/>
    <cellStyle name="40% - Accent6 3 3 4 3 7" xfId="40399"/>
    <cellStyle name="40% - Accent6 3 3 4 3 8" xfId="40400"/>
    <cellStyle name="40% - Accent6 3 3 4 3 9" xfId="40401"/>
    <cellStyle name="40% - Accent6 3 3 4 4" xfId="40402"/>
    <cellStyle name="40% - Accent6 3 3 4 4 2" xfId="40403"/>
    <cellStyle name="40% - Accent6 3 3 4 4 2 2" xfId="40404"/>
    <cellStyle name="40% - Accent6 3 3 4 4 2 3" xfId="40405"/>
    <cellStyle name="40% - Accent6 3 3 4 4 3" xfId="40406"/>
    <cellStyle name="40% - Accent6 3 3 4 4 3 2" xfId="40407"/>
    <cellStyle name="40% - Accent6 3 3 4 4 4" xfId="40408"/>
    <cellStyle name="40% - Accent6 3 3 4 4 5" xfId="40409"/>
    <cellStyle name="40% - Accent6 3 3 4 4 6" xfId="40410"/>
    <cellStyle name="40% - Accent6 3 3 4 4 7" xfId="40411"/>
    <cellStyle name="40% - Accent6 3 3 4 4 8" xfId="40412"/>
    <cellStyle name="40% - Accent6 3 3 4 4 9" xfId="40413"/>
    <cellStyle name="40% - Accent6 3 3 4 5" xfId="40414"/>
    <cellStyle name="40% - Accent6 3 3 4 5 2" xfId="40415"/>
    <cellStyle name="40% - Accent6 3 3 4 5 3" xfId="40416"/>
    <cellStyle name="40% - Accent6 3 3 4 6" xfId="40417"/>
    <cellStyle name="40% - Accent6 3 3 4 6 2" xfId="40418"/>
    <cellStyle name="40% - Accent6 3 3 4 7" xfId="40419"/>
    <cellStyle name="40% - Accent6 3 3 4 8" xfId="40420"/>
    <cellStyle name="40% - Accent6 3 3 4 9" xfId="40421"/>
    <cellStyle name="40% - Accent6 3 3 5" xfId="40422"/>
    <cellStyle name="40% - Accent6 3 3 5 2" xfId="40423"/>
    <cellStyle name="40% - Accent6 3 3 5 2 2" xfId="40424"/>
    <cellStyle name="40% - Accent6 3 3 5 2 3" xfId="40425"/>
    <cellStyle name="40% - Accent6 3 3 5 3" xfId="40426"/>
    <cellStyle name="40% - Accent6 3 3 5 3 2" xfId="40427"/>
    <cellStyle name="40% - Accent6 3 3 5 4" xfId="40428"/>
    <cellStyle name="40% - Accent6 3 3 5 5" xfId="40429"/>
    <cellStyle name="40% - Accent6 3 3 5 6" xfId="40430"/>
    <cellStyle name="40% - Accent6 3 3 5 7" xfId="40431"/>
    <cellStyle name="40% - Accent6 3 3 5 8" xfId="40432"/>
    <cellStyle name="40% - Accent6 3 3 5 9" xfId="40433"/>
    <cellStyle name="40% - Accent6 3 3 6" xfId="40434"/>
    <cellStyle name="40% - Accent6 3 3 6 2" xfId="40435"/>
    <cellStyle name="40% - Accent6 3 3 6 2 2" xfId="40436"/>
    <cellStyle name="40% - Accent6 3 3 6 2 3" xfId="40437"/>
    <cellStyle name="40% - Accent6 3 3 6 3" xfId="40438"/>
    <cellStyle name="40% - Accent6 3 3 6 3 2" xfId="40439"/>
    <cellStyle name="40% - Accent6 3 3 6 4" xfId="40440"/>
    <cellStyle name="40% - Accent6 3 3 6 5" xfId="40441"/>
    <cellStyle name="40% - Accent6 3 3 6 6" xfId="40442"/>
    <cellStyle name="40% - Accent6 3 3 6 7" xfId="40443"/>
    <cellStyle name="40% - Accent6 3 3 6 8" xfId="40444"/>
    <cellStyle name="40% - Accent6 3 3 6 9" xfId="40445"/>
    <cellStyle name="40% - Accent6 3 3 7" xfId="40446"/>
    <cellStyle name="40% - Accent6 3 3 7 2" xfId="40447"/>
    <cellStyle name="40% - Accent6 3 3 7 2 2" xfId="40448"/>
    <cellStyle name="40% - Accent6 3 3 7 2 3" xfId="40449"/>
    <cellStyle name="40% - Accent6 3 3 7 3" xfId="40450"/>
    <cellStyle name="40% - Accent6 3 3 7 3 2" xfId="40451"/>
    <cellStyle name="40% - Accent6 3 3 7 4" xfId="40452"/>
    <cellStyle name="40% - Accent6 3 3 7 5" xfId="40453"/>
    <cellStyle name="40% - Accent6 3 3 7 6" xfId="40454"/>
    <cellStyle name="40% - Accent6 3 3 7 7" xfId="40455"/>
    <cellStyle name="40% - Accent6 3 3 7 8" xfId="40456"/>
    <cellStyle name="40% - Accent6 3 3 7 9" xfId="40457"/>
    <cellStyle name="40% - Accent6 3 3 8" xfId="40458"/>
    <cellStyle name="40% - Accent6 3 3 8 2" xfId="40459"/>
    <cellStyle name="40% - Accent6 3 3 8 3" xfId="40460"/>
    <cellStyle name="40% - Accent6 3 3 9" xfId="40461"/>
    <cellStyle name="40% - Accent6 3 3 9 2" xfId="40462"/>
    <cellStyle name="40% - Accent6 3 4" xfId="40463"/>
    <cellStyle name="40% - Accent6 3 4 10" xfId="40464"/>
    <cellStyle name="40% - Accent6 3 4 11" xfId="40465"/>
    <cellStyle name="40% - Accent6 3 4 12" xfId="40466"/>
    <cellStyle name="40% - Accent6 3 4 13" xfId="40467"/>
    <cellStyle name="40% - Accent6 3 4 14" xfId="40468"/>
    <cellStyle name="40% - Accent6 3 4 15" xfId="40469"/>
    <cellStyle name="40% - Accent6 3 4 2" xfId="40470"/>
    <cellStyle name="40% - Accent6 3 4 2 10" xfId="40471"/>
    <cellStyle name="40% - Accent6 3 4 2 11" xfId="40472"/>
    <cellStyle name="40% - Accent6 3 4 2 12" xfId="40473"/>
    <cellStyle name="40% - Accent6 3 4 2 13" xfId="40474"/>
    <cellStyle name="40% - Accent6 3 4 2 2" xfId="40475"/>
    <cellStyle name="40% - Accent6 3 4 2 2 10" xfId="40476"/>
    <cellStyle name="40% - Accent6 3 4 2 2 11" xfId="40477"/>
    <cellStyle name="40% - Accent6 3 4 2 2 12" xfId="40478"/>
    <cellStyle name="40% - Accent6 3 4 2 2 2" xfId="40479"/>
    <cellStyle name="40% - Accent6 3 4 2 2 2 2" xfId="40480"/>
    <cellStyle name="40% - Accent6 3 4 2 2 2 2 2" xfId="40481"/>
    <cellStyle name="40% - Accent6 3 4 2 2 2 2 3" xfId="40482"/>
    <cellStyle name="40% - Accent6 3 4 2 2 2 3" xfId="40483"/>
    <cellStyle name="40% - Accent6 3 4 2 2 2 3 2" xfId="40484"/>
    <cellStyle name="40% - Accent6 3 4 2 2 2 4" xfId="40485"/>
    <cellStyle name="40% - Accent6 3 4 2 2 2 5" xfId="40486"/>
    <cellStyle name="40% - Accent6 3 4 2 2 2 6" xfId="40487"/>
    <cellStyle name="40% - Accent6 3 4 2 2 2 7" xfId="40488"/>
    <cellStyle name="40% - Accent6 3 4 2 2 2 8" xfId="40489"/>
    <cellStyle name="40% - Accent6 3 4 2 2 2 9" xfId="40490"/>
    <cellStyle name="40% - Accent6 3 4 2 2 3" xfId="40491"/>
    <cellStyle name="40% - Accent6 3 4 2 2 3 2" xfId="40492"/>
    <cellStyle name="40% - Accent6 3 4 2 2 3 2 2" xfId="40493"/>
    <cellStyle name="40% - Accent6 3 4 2 2 3 2 3" xfId="40494"/>
    <cellStyle name="40% - Accent6 3 4 2 2 3 3" xfId="40495"/>
    <cellStyle name="40% - Accent6 3 4 2 2 3 3 2" xfId="40496"/>
    <cellStyle name="40% - Accent6 3 4 2 2 3 4" xfId="40497"/>
    <cellStyle name="40% - Accent6 3 4 2 2 3 5" xfId="40498"/>
    <cellStyle name="40% - Accent6 3 4 2 2 3 6" xfId="40499"/>
    <cellStyle name="40% - Accent6 3 4 2 2 3 7" xfId="40500"/>
    <cellStyle name="40% - Accent6 3 4 2 2 3 8" xfId="40501"/>
    <cellStyle name="40% - Accent6 3 4 2 2 3 9" xfId="40502"/>
    <cellStyle name="40% - Accent6 3 4 2 2 4" xfId="40503"/>
    <cellStyle name="40% - Accent6 3 4 2 2 4 2" xfId="40504"/>
    <cellStyle name="40% - Accent6 3 4 2 2 4 2 2" xfId="40505"/>
    <cellStyle name="40% - Accent6 3 4 2 2 4 2 3" xfId="40506"/>
    <cellStyle name="40% - Accent6 3 4 2 2 4 3" xfId="40507"/>
    <cellStyle name="40% - Accent6 3 4 2 2 4 3 2" xfId="40508"/>
    <cellStyle name="40% - Accent6 3 4 2 2 4 4" xfId="40509"/>
    <cellStyle name="40% - Accent6 3 4 2 2 4 5" xfId="40510"/>
    <cellStyle name="40% - Accent6 3 4 2 2 4 6" xfId="40511"/>
    <cellStyle name="40% - Accent6 3 4 2 2 4 7" xfId="40512"/>
    <cellStyle name="40% - Accent6 3 4 2 2 4 8" xfId="40513"/>
    <cellStyle name="40% - Accent6 3 4 2 2 4 9" xfId="40514"/>
    <cellStyle name="40% - Accent6 3 4 2 2 5" xfId="40515"/>
    <cellStyle name="40% - Accent6 3 4 2 2 5 2" xfId="40516"/>
    <cellStyle name="40% - Accent6 3 4 2 2 5 3" xfId="40517"/>
    <cellStyle name="40% - Accent6 3 4 2 2 6" xfId="40518"/>
    <cellStyle name="40% - Accent6 3 4 2 2 6 2" xfId="40519"/>
    <cellStyle name="40% - Accent6 3 4 2 2 7" xfId="40520"/>
    <cellStyle name="40% - Accent6 3 4 2 2 8" xfId="40521"/>
    <cellStyle name="40% - Accent6 3 4 2 2 9" xfId="40522"/>
    <cellStyle name="40% - Accent6 3 4 2 3" xfId="40523"/>
    <cellStyle name="40% - Accent6 3 4 2 3 2" xfId="40524"/>
    <cellStyle name="40% - Accent6 3 4 2 3 2 2" xfId="40525"/>
    <cellStyle name="40% - Accent6 3 4 2 3 2 3" xfId="40526"/>
    <cellStyle name="40% - Accent6 3 4 2 3 3" xfId="40527"/>
    <cellStyle name="40% - Accent6 3 4 2 3 3 2" xfId="40528"/>
    <cellStyle name="40% - Accent6 3 4 2 3 4" xfId="40529"/>
    <cellStyle name="40% - Accent6 3 4 2 3 5" xfId="40530"/>
    <cellStyle name="40% - Accent6 3 4 2 3 6" xfId="40531"/>
    <cellStyle name="40% - Accent6 3 4 2 3 7" xfId="40532"/>
    <cellStyle name="40% - Accent6 3 4 2 3 8" xfId="40533"/>
    <cellStyle name="40% - Accent6 3 4 2 3 9" xfId="40534"/>
    <cellStyle name="40% - Accent6 3 4 2 4" xfId="40535"/>
    <cellStyle name="40% - Accent6 3 4 2 4 2" xfId="40536"/>
    <cellStyle name="40% - Accent6 3 4 2 4 2 2" xfId="40537"/>
    <cellStyle name="40% - Accent6 3 4 2 4 2 3" xfId="40538"/>
    <cellStyle name="40% - Accent6 3 4 2 4 3" xfId="40539"/>
    <cellStyle name="40% - Accent6 3 4 2 4 3 2" xfId="40540"/>
    <cellStyle name="40% - Accent6 3 4 2 4 4" xfId="40541"/>
    <cellStyle name="40% - Accent6 3 4 2 4 5" xfId="40542"/>
    <cellStyle name="40% - Accent6 3 4 2 4 6" xfId="40543"/>
    <cellStyle name="40% - Accent6 3 4 2 4 7" xfId="40544"/>
    <cellStyle name="40% - Accent6 3 4 2 4 8" xfId="40545"/>
    <cellStyle name="40% - Accent6 3 4 2 4 9" xfId="40546"/>
    <cellStyle name="40% - Accent6 3 4 2 5" xfId="40547"/>
    <cellStyle name="40% - Accent6 3 4 2 5 2" xfId="40548"/>
    <cellStyle name="40% - Accent6 3 4 2 5 2 2" xfId="40549"/>
    <cellStyle name="40% - Accent6 3 4 2 5 2 3" xfId="40550"/>
    <cellStyle name="40% - Accent6 3 4 2 5 3" xfId="40551"/>
    <cellStyle name="40% - Accent6 3 4 2 5 3 2" xfId="40552"/>
    <cellStyle name="40% - Accent6 3 4 2 5 4" xfId="40553"/>
    <cellStyle name="40% - Accent6 3 4 2 5 5" xfId="40554"/>
    <cellStyle name="40% - Accent6 3 4 2 5 6" xfId="40555"/>
    <cellStyle name="40% - Accent6 3 4 2 5 7" xfId="40556"/>
    <cellStyle name="40% - Accent6 3 4 2 5 8" xfId="40557"/>
    <cellStyle name="40% - Accent6 3 4 2 5 9" xfId="40558"/>
    <cellStyle name="40% - Accent6 3 4 2 6" xfId="40559"/>
    <cellStyle name="40% - Accent6 3 4 2 6 2" xfId="40560"/>
    <cellStyle name="40% - Accent6 3 4 2 6 3" xfId="40561"/>
    <cellStyle name="40% - Accent6 3 4 2 7" xfId="40562"/>
    <cellStyle name="40% - Accent6 3 4 2 7 2" xfId="40563"/>
    <cellStyle name="40% - Accent6 3 4 2 8" xfId="40564"/>
    <cellStyle name="40% - Accent6 3 4 2 9" xfId="40565"/>
    <cellStyle name="40% - Accent6 3 4 3" xfId="40566"/>
    <cellStyle name="40% - Accent6 3 4 3 10" xfId="40567"/>
    <cellStyle name="40% - Accent6 3 4 3 11" xfId="40568"/>
    <cellStyle name="40% - Accent6 3 4 3 12" xfId="40569"/>
    <cellStyle name="40% - Accent6 3 4 3 13" xfId="40570"/>
    <cellStyle name="40% - Accent6 3 4 3 2" xfId="40571"/>
    <cellStyle name="40% - Accent6 3 4 3 2 10" xfId="40572"/>
    <cellStyle name="40% - Accent6 3 4 3 2 11" xfId="40573"/>
    <cellStyle name="40% - Accent6 3 4 3 2 12" xfId="40574"/>
    <cellStyle name="40% - Accent6 3 4 3 2 2" xfId="40575"/>
    <cellStyle name="40% - Accent6 3 4 3 2 2 2" xfId="40576"/>
    <cellStyle name="40% - Accent6 3 4 3 2 2 2 2" xfId="40577"/>
    <cellStyle name="40% - Accent6 3 4 3 2 2 2 3" xfId="40578"/>
    <cellStyle name="40% - Accent6 3 4 3 2 2 3" xfId="40579"/>
    <cellStyle name="40% - Accent6 3 4 3 2 2 3 2" xfId="40580"/>
    <cellStyle name="40% - Accent6 3 4 3 2 2 4" xfId="40581"/>
    <cellStyle name="40% - Accent6 3 4 3 2 2 5" xfId="40582"/>
    <cellStyle name="40% - Accent6 3 4 3 2 2 6" xfId="40583"/>
    <cellStyle name="40% - Accent6 3 4 3 2 2 7" xfId="40584"/>
    <cellStyle name="40% - Accent6 3 4 3 2 2 8" xfId="40585"/>
    <cellStyle name="40% - Accent6 3 4 3 2 2 9" xfId="40586"/>
    <cellStyle name="40% - Accent6 3 4 3 2 3" xfId="40587"/>
    <cellStyle name="40% - Accent6 3 4 3 2 3 2" xfId="40588"/>
    <cellStyle name="40% - Accent6 3 4 3 2 3 2 2" xfId="40589"/>
    <cellStyle name="40% - Accent6 3 4 3 2 3 2 3" xfId="40590"/>
    <cellStyle name="40% - Accent6 3 4 3 2 3 3" xfId="40591"/>
    <cellStyle name="40% - Accent6 3 4 3 2 3 3 2" xfId="40592"/>
    <cellStyle name="40% - Accent6 3 4 3 2 3 4" xfId="40593"/>
    <cellStyle name="40% - Accent6 3 4 3 2 3 5" xfId="40594"/>
    <cellStyle name="40% - Accent6 3 4 3 2 3 6" xfId="40595"/>
    <cellStyle name="40% - Accent6 3 4 3 2 3 7" xfId="40596"/>
    <cellStyle name="40% - Accent6 3 4 3 2 3 8" xfId="40597"/>
    <cellStyle name="40% - Accent6 3 4 3 2 3 9" xfId="40598"/>
    <cellStyle name="40% - Accent6 3 4 3 2 4" xfId="40599"/>
    <cellStyle name="40% - Accent6 3 4 3 2 4 2" xfId="40600"/>
    <cellStyle name="40% - Accent6 3 4 3 2 4 2 2" xfId="40601"/>
    <cellStyle name="40% - Accent6 3 4 3 2 4 2 3" xfId="40602"/>
    <cellStyle name="40% - Accent6 3 4 3 2 4 3" xfId="40603"/>
    <cellStyle name="40% - Accent6 3 4 3 2 4 3 2" xfId="40604"/>
    <cellStyle name="40% - Accent6 3 4 3 2 4 4" xfId="40605"/>
    <cellStyle name="40% - Accent6 3 4 3 2 4 5" xfId="40606"/>
    <cellStyle name="40% - Accent6 3 4 3 2 4 6" xfId="40607"/>
    <cellStyle name="40% - Accent6 3 4 3 2 4 7" xfId="40608"/>
    <cellStyle name="40% - Accent6 3 4 3 2 4 8" xfId="40609"/>
    <cellStyle name="40% - Accent6 3 4 3 2 4 9" xfId="40610"/>
    <cellStyle name="40% - Accent6 3 4 3 2 5" xfId="40611"/>
    <cellStyle name="40% - Accent6 3 4 3 2 5 2" xfId="40612"/>
    <cellStyle name="40% - Accent6 3 4 3 2 5 3" xfId="40613"/>
    <cellStyle name="40% - Accent6 3 4 3 2 6" xfId="40614"/>
    <cellStyle name="40% - Accent6 3 4 3 2 6 2" xfId="40615"/>
    <cellStyle name="40% - Accent6 3 4 3 2 7" xfId="40616"/>
    <cellStyle name="40% - Accent6 3 4 3 2 8" xfId="40617"/>
    <cellStyle name="40% - Accent6 3 4 3 2 9" xfId="40618"/>
    <cellStyle name="40% - Accent6 3 4 3 3" xfId="40619"/>
    <cellStyle name="40% - Accent6 3 4 3 3 2" xfId="40620"/>
    <cellStyle name="40% - Accent6 3 4 3 3 2 2" xfId="40621"/>
    <cellStyle name="40% - Accent6 3 4 3 3 2 3" xfId="40622"/>
    <cellStyle name="40% - Accent6 3 4 3 3 3" xfId="40623"/>
    <cellStyle name="40% - Accent6 3 4 3 3 3 2" xfId="40624"/>
    <cellStyle name="40% - Accent6 3 4 3 3 4" xfId="40625"/>
    <cellStyle name="40% - Accent6 3 4 3 3 5" xfId="40626"/>
    <cellStyle name="40% - Accent6 3 4 3 3 6" xfId="40627"/>
    <cellStyle name="40% - Accent6 3 4 3 3 7" xfId="40628"/>
    <cellStyle name="40% - Accent6 3 4 3 3 8" xfId="40629"/>
    <cellStyle name="40% - Accent6 3 4 3 3 9" xfId="40630"/>
    <cellStyle name="40% - Accent6 3 4 3 4" xfId="40631"/>
    <cellStyle name="40% - Accent6 3 4 3 4 2" xfId="40632"/>
    <cellStyle name="40% - Accent6 3 4 3 4 2 2" xfId="40633"/>
    <cellStyle name="40% - Accent6 3 4 3 4 2 3" xfId="40634"/>
    <cellStyle name="40% - Accent6 3 4 3 4 3" xfId="40635"/>
    <cellStyle name="40% - Accent6 3 4 3 4 3 2" xfId="40636"/>
    <cellStyle name="40% - Accent6 3 4 3 4 4" xfId="40637"/>
    <cellStyle name="40% - Accent6 3 4 3 4 5" xfId="40638"/>
    <cellStyle name="40% - Accent6 3 4 3 4 6" xfId="40639"/>
    <cellStyle name="40% - Accent6 3 4 3 4 7" xfId="40640"/>
    <cellStyle name="40% - Accent6 3 4 3 4 8" xfId="40641"/>
    <cellStyle name="40% - Accent6 3 4 3 4 9" xfId="40642"/>
    <cellStyle name="40% - Accent6 3 4 3 5" xfId="40643"/>
    <cellStyle name="40% - Accent6 3 4 3 5 2" xfId="40644"/>
    <cellStyle name="40% - Accent6 3 4 3 5 2 2" xfId="40645"/>
    <cellStyle name="40% - Accent6 3 4 3 5 2 3" xfId="40646"/>
    <cellStyle name="40% - Accent6 3 4 3 5 3" xfId="40647"/>
    <cellStyle name="40% - Accent6 3 4 3 5 3 2" xfId="40648"/>
    <cellStyle name="40% - Accent6 3 4 3 5 4" xfId="40649"/>
    <cellStyle name="40% - Accent6 3 4 3 5 5" xfId="40650"/>
    <cellStyle name="40% - Accent6 3 4 3 5 6" xfId="40651"/>
    <cellStyle name="40% - Accent6 3 4 3 5 7" xfId="40652"/>
    <cellStyle name="40% - Accent6 3 4 3 5 8" xfId="40653"/>
    <cellStyle name="40% - Accent6 3 4 3 5 9" xfId="40654"/>
    <cellStyle name="40% - Accent6 3 4 3 6" xfId="40655"/>
    <cellStyle name="40% - Accent6 3 4 3 6 2" xfId="40656"/>
    <cellStyle name="40% - Accent6 3 4 3 6 3" xfId="40657"/>
    <cellStyle name="40% - Accent6 3 4 3 7" xfId="40658"/>
    <cellStyle name="40% - Accent6 3 4 3 7 2" xfId="40659"/>
    <cellStyle name="40% - Accent6 3 4 3 8" xfId="40660"/>
    <cellStyle name="40% - Accent6 3 4 3 9" xfId="40661"/>
    <cellStyle name="40% - Accent6 3 4 4" xfId="40662"/>
    <cellStyle name="40% - Accent6 3 4 4 10" xfId="40663"/>
    <cellStyle name="40% - Accent6 3 4 4 11" xfId="40664"/>
    <cellStyle name="40% - Accent6 3 4 4 12" xfId="40665"/>
    <cellStyle name="40% - Accent6 3 4 4 2" xfId="40666"/>
    <cellStyle name="40% - Accent6 3 4 4 2 2" xfId="40667"/>
    <cellStyle name="40% - Accent6 3 4 4 2 2 2" xfId="40668"/>
    <cellStyle name="40% - Accent6 3 4 4 2 2 3" xfId="40669"/>
    <cellStyle name="40% - Accent6 3 4 4 2 3" xfId="40670"/>
    <cellStyle name="40% - Accent6 3 4 4 2 3 2" xfId="40671"/>
    <cellStyle name="40% - Accent6 3 4 4 2 4" xfId="40672"/>
    <cellStyle name="40% - Accent6 3 4 4 2 5" xfId="40673"/>
    <cellStyle name="40% - Accent6 3 4 4 2 6" xfId="40674"/>
    <cellStyle name="40% - Accent6 3 4 4 2 7" xfId="40675"/>
    <cellStyle name="40% - Accent6 3 4 4 2 8" xfId="40676"/>
    <cellStyle name="40% - Accent6 3 4 4 2 9" xfId="40677"/>
    <cellStyle name="40% - Accent6 3 4 4 3" xfId="40678"/>
    <cellStyle name="40% - Accent6 3 4 4 3 2" xfId="40679"/>
    <cellStyle name="40% - Accent6 3 4 4 3 2 2" xfId="40680"/>
    <cellStyle name="40% - Accent6 3 4 4 3 2 3" xfId="40681"/>
    <cellStyle name="40% - Accent6 3 4 4 3 3" xfId="40682"/>
    <cellStyle name="40% - Accent6 3 4 4 3 3 2" xfId="40683"/>
    <cellStyle name="40% - Accent6 3 4 4 3 4" xfId="40684"/>
    <cellStyle name="40% - Accent6 3 4 4 3 5" xfId="40685"/>
    <cellStyle name="40% - Accent6 3 4 4 3 6" xfId="40686"/>
    <cellStyle name="40% - Accent6 3 4 4 3 7" xfId="40687"/>
    <cellStyle name="40% - Accent6 3 4 4 3 8" xfId="40688"/>
    <cellStyle name="40% - Accent6 3 4 4 3 9" xfId="40689"/>
    <cellStyle name="40% - Accent6 3 4 4 4" xfId="40690"/>
    <cellStyle name="40% - Accent6 3 4 4 4 2" xfId="40691"/>
    <cellStyle name="40% - Accent6 3 4 4 4 2 2" xfId="40692"/>
    <cellStyle name="40% - Accent6 3 4 4 4 2 3" xfId="40693"/>
    <cellStyle name="40% - Accent6 3 4 4 4 3" xfId="40694"/>
    <cellStyle name="40% - Accent6 3 4 4 4 3 2" xfId="40695"/>
    <cellStyle name="40% - Accent6 3 4 4 4 4" xfId="40696"/>
    <cellStyle name="40% - Accent6 3 4 4 4 5" xfId="40697"/>
    <cellStyle name="40% - Accent6 3 4 4 4 6" xfId="40698"/>
    <cellStyle name="40% - Accent6 3 4 4 4 7" xfId="40699"/>
    <cellStyle name="40% - Accent6 3 4 4 4 8" xfId="40700"/>
    <cellStyle name="40% - Accent6 3 4 4 4 9" xfId="40701"/>
    <cellStyle name="40% - Accent6 3 4 4 5" xfId="40702"/>
    <cellStyle name="40% - Accent6 3 4 4 5 2" xfId="40703"/>
    <cellStyle name="40% - Accent6 3 4 4 5 3" xfId="40704"/>
    <cellStyle name="40% - Accent6 3 4 4 6" xfId="40705"/>
    <cellStyle name="40% - Accent6 3 4 4 6 2" xfId="40706"/>
    <cellStyle name="40% - Accent6 3 4 4 7" xfId="40707"/>
    <cellStyle name="40% - Accent6 3 4 4 8" xfId="40708"/>
    <cellStyle name="40% - Accent6 3 4 4 9" xfId="40709"/>
    <cellStyle name="40% - Accent6 3 4 5" xfId="40710"/>
    <cellStyle name="40% - Accent6 3 4 5 2" xfId="40711"/>
    <cellStyle name="40% - Accent6 3 4 5 2 2" xfId="40712"/>
    <cellStyle name="40% - Accent6 3 4 5 2 3" xfId="40713"/>
    <cellStyle name="40% - Accent6 3 4 5 3" xfId="40714"/>
    <cellStyle name="40% - Accent6 3 4 5 3 2" xfId="40715"/>
    <cellStyle name="40% - Accent6 3 4 5 4" xfId="40716"/>
    <cellStyle name="40% - Accent6 3 4 5 5" xfId="40717"/>
    <cellStyle name="40% - Accent6 3 4 5 6" xfId="40718"/>
    <cellStyle name="40% - Accent6 3 4 5 7" xfId="40719"/>
    <cellStyle name="40% - Accent6 3 4 5 8" xfId="40720"/>
    <cellStyle name="40% - Accent6 3 4 5 9" xfId="40721"/>
    <cellStyle name="40% - Accent6 3 4 6" xfId="40722"/>
    <cellStyle name="40% - Accent6 3 4 6 2" xfId="40723"/>
    <cellStyle name="40% - Accent6 3 4 6 2 2" xfId="40724"/>
    <cellStyle name="40% - Accent6 3 4 6 2 3" xfId="40725"/>
    <cellStyle name="40% - Accent6 3 4 6 3" xfId="40726"/>
    <cellStyle name="40% - Accent6 3 4 6 3 2" xfId="40727"/>
    <cellStyle name="40% - Accent6 3 4 6 4" xfId="40728"/>
    <cellStyle name="40% - Accent6 3 4 6 5" xfId="40729"/>
    <cellStyle name="40% - Accent6 3 4 6 6" xfId="40730"/>
    <cellStyle name="40% - Accent6 3 4 6 7" xfId="40731"/>
    <cellStyle name="40% - Accent6 3 4 6 8" xfId="40732"/>
    <cellStyle name="40% - Accent6 3 4 6 9" xfId="40733"/>
    <cellStyle name="40% - Accent6 3 4 7" xfId="40734"/>
    <cellStyle name="40% - Accent6 3 4 7 2" xfId="40735"/>
    <cellStyle name="40% - Accent6 3 4 7 2 2" xfId="40736"/>
    <cellStyle name="40% - Accent6 3 4 7 2 3" xfId="40737"/>
    <cellStyle name="40% - Accent6 3 4 7 3" xfId="40738"/>
    <cellStyle name="40% - Accent6 3 4 7 3 2" xfId="40739"/>
    <cellStyle name="40% - Accent6 3 4 7 4" xfId="40740"/>
    <cellStyle name="40% - Accent6 3 4 7 5" xfId="40741"/>
    <cellStyle name="40% - Accent6 3 4 7 6" xfId="40742"/>
    <cellStyle name="40% - Accent6 3 4 7 7" xfId="40743"/>
    <cellStyle name="40% - Accent6 3 4 7 8" xfId="40744"/>
    <cellStyle name="40% - Accent6 3 4 7 9" xfId="40745"/>
    <cellStyle name="40% - Accent6 3 4 8" xfId="40746"/>
    <cellStyle name="40% - Accent6 3 4 8 2" xfId="40747"/>
    <cellStyle name="40% - Accent6 3 4 8 3" xfId="40748"/>
    <cellStyle name="40% - Accent6 3 4 9" xfId="40749"/>
    <cellStyle name="40% - Accent6 3 4 9 2" xfId="40750"/>
    <cellStyle name="40% - Accent6 3 5" xfId="40751"/>
    <cellStyle name="40% - Accent6 3 5 10" xfId="40752"/>
    <cellStyle name="40% - Accent6 3 5 11" xfId="40753"/>
    <cellStyle name="40% - Accent6 3 5 12" xfId="40754"/>
    <cellStyle name="40% - Accent6 3 5 13" xfId="40755"/>
    <cellStyle name="40% - Accent6 3 5 14" xfId="40756"/>
    <cellStyle name="40% - Accent6 3 5 15" xfId="40757"/>
    <cellStyle name="40% - Accent6 3 5 2" xfId="40758"/>
    <cellStyle name="40% - Accent6 3 5 2 10" xfId="40759"/>
    <cellStyle name="40% - Accent6 3 5 2 11" xfId="40760"/>
    <cellStyle name="40% - Accent6 3 5 2 12" xfId="40761"/>
    <cellStyle name="40% - Accent6 3 5 2 13" xfId="40762"/>
    <cellStyle name="40% - Accent6 3 5 2 2" xfId="40763"/>
    <cellStyle name="40% - Accent6 3 5 2 2 10" xfId="40764"/>
    <cellStyle name="40% - Accent6 3 5 2 2 11" xfId="40765"/>
    <cellStyle name="40% - Accent6 3 5 2 2 12" xfId="40766"/>
    <cellStyle name="40% - Accent6 3 5 2 2 2" xfId="40767"/>
    <cellStyle name="40% - Accent6 3 5 2 2 2 2" xfId="40768"/>
    <cellStyle name="40% - Accent6 3 5 2 2 2 2 2" xfId="40769"/>
    <cellStyle name="40% - Accent6 3 5 2 2 2 2 3" xfId="40770"/>
    <cellStyle name="40% - Accent6 3 5 2 2 2 3" xfId="40771"/>
    <cellStyle name="40% - Accent6 3 5 2 2 2 3 2" xfId="40772"/>
    <cellStyle name="40% - Accent6 3 5 2 2 2 4" xfId="40773"/>
    <cellStyle name="40% - Accent6 3 5 2 2 2 5" xfId="40774"/>
    <cellStyle name="40% - Accent6 3 5 2 2 2 6" xfId="40775"/>
    <cellStyle name="40% - Accent6 3 5 2 2 2 7" xfId="40776"/>
    <cellStyle name="40% - Accent6 3 5 2 2 2 8" xfId="40777"/>
    <cellStyle name="40% - Accent6 3 5 2 2 2 9" xfId="40778"/>
    <cellStyle name="40% - Accent6 3 5 2 2 3" xfId="40779"/>
    <cellStyle name="40% - Accent6 3 5 2 2 3 2" xfId="40780"/>
    <cellStyle name="40% - Accent6 3 5 2 2 3 2 2" xfId="40781"/>
    <cellStyle name="40% - Accent6 3 5 2 2 3 2 3" xfId="40782"/>
    <cellStyle name="40% - Accent6 3 5 2 2 3 3" xfId="40783"/>
    <cellStyle name="40% - Accent6 3 5 2 2 3 3 2" xfId="40784"/>
    <cellStyle name="40% - Accent6 3 5 2 2 3 4" xfId="40785"/>
    <cellStyle name="40% - Accent6 3 5 2 2 3 5" xfId="40786"/>
    <cellStyle name="40% - Accent6 3 5 2 2 3 6" xfId="40787"/>
    <cellStyle name="40% - Accent6 3 5 2 2 3 7" xfId="40788"/>
    <cellStyle name="40% - Accent6 3 5 2 2 3 8" xfId="40789"/>
    <cellStyle name="40% - Accent6 3 5 2 2 3 9" xfId="40790"/>
    <cellStyle name="40% - Accent6 3 5 2 2 4" xfId="40791"/>
    <cellStyle name="40% - Accent6 3 5 2 2 4 2" xfId="40792"/>
    <cellStyle name="40% - Accent6 3 5 2 2 4 2 2" xfId="40793"/>
    <cellStyle name="40% - Accent6 3 5 2 2 4 2 3" xfId="40794"/>
    <cellStyle name="40% - Accent6 3 5 2 2 4 3" xfId="40795"/>
    <cellStyle name="40% - Accent6 3 5 2 2 4 3 2" xfId="40796"/>
    <cellStyle name="40% - Accent6 3 5 2 2 4 4" xfId="40797"/>
    <cellStyle name="40% - Accent6 3 5 2 2 4 5" xfId="40798"/>
    <cellStyle name="40% - Accent6 3 5 2 2 4 6" xfId="40799"/>
    <cellStyle name="40% - Accent6 3 5 2 2 4 7" xfId="40800"/>
    <cellStyle name="40% - Accent6 3 5 2 2 4 8" xfId="40801"/>
    <cellStyle name="40% - Accent6 3 5 2 2 4 9" xfId="40802"/>
    <cellStyle name="40% - Accent6 3 5 2 2 5" xfId="40803"/>
    <cellStyle name="40% - Accent6 3 5 2 2 5 2" xfId="40804"/>
    <cellStyle name="40% - Accent6 3 5 2 2 5 3" xfId="40805"/>
    <cellStyle name="40% - Accent6 3 5 2 2 6" xfId="40806"/>
    <cellStyle name="40% - Accent6 3 5 2 2 6 2" xfId="40807"/>
    <cellStyle name="40% - Accent6 3 5 2 2 7" xfId="40808"/>
    <cellStyle name="40% - Accent6 3 5 2 2 8" xfId="40809"/>
    <cellStyle name="40% - Accent6 3 5 2 2 9" xfId="40810"/>
    <cellStyle name="40% - Accent6 3 5 2 3" xfId="40811"/>
    <cellStyle name="40% - Accent6 3 5 2 3 2" xfId="40812"/>
    <cellStyle name="40% - Accent6 3 5 2 3 2 2" xfId="40813"/>
    <cellStyle name="40% - Accent6 3 5 2 3 2 3" xfId="40814"/>
    <cellStyle name="40% - Accent6 3 5 2 3 3" xfId="40815"/>
    <cellStyle name="40% - Accent6 3 5 2 3 3 2" xfId="40816"/>
    <cellStyle name="40% - Accent6 3 5 2 3 4" xfId="40817"/>
    <cellStyle name="40% - Accent6 3 5 2 3 5" xfId="40818"/>
    <cellStyle name="40% - Accent6 3 5 2 3 6" xfId="40819"/>
    <cellStyle name="40% - Accent6 3 5 2 3 7" xfId="40820"/>
    <cellStyle name="40% - Accent6 3 5 2 3 8" xfId="40821"/>
    <cellStyle name="40% - Accent6 3 5 2 3 9" xfId="40822"/>
    <cellStyle name="40% - Accent6 3 5 2 4" xfId="40823"/>
    <cellStyle name="40% - Accent6 3 5 2 4 2" xfId="40824"/>
    <cellStyle name="40% - Accent6 3 5 2 4 2 2" xfId="40825"/>
    <cellStyle name="40% - Accent6 3 5 2 4 2 3" xfId="40826"/>
    <cellStyle name="40% - Accent6 3 5 2 4 3" xfId="40827"/>
    <cellStyle name="40% - Accent6 3 5 2 4 3 2" xfId="40828"/>
    <cellStyle name="40% - Accent6 3 5 2 4 4" xfId="40829"/>
    <cellStyle name="40% - Accent6 3 5 2 4 5" xfId="40830"/>
    <cellStyle name="40% - Accent6 3 5 2 4 6" xfId="40831"/>
    <cellStyle name="40% - Accent6 3 5 2 4 7" xfId="40832"/>
    <cellStyle name="40% - Accent6 3 5 2 4 8" xfId="40833"/>
    <cellStyle name="40% - Accent6 3 5 2 4 9" xfId="40834"/>
    <cellStyle name="40% - Accent6 3 5 2 5" xfId="40835"/>
    <cellStyle name="40% - Accent6 3 5 2 5 2" xfId="40836"/>
    <cellStyle name="40% - Accent6 3 5 2 5 2 2" xfId="40837"/>
    <cellStyle name="40% - Accent6 3 5 2 5 2 3" xfId="40838"/>
    <cellStyle name="40% - Accent6 3 5 2 5 3" xfId="40839"/>
    <cellStyle name="40% - Accent6 3 5 2 5 3 2" xfId="40840"/>
    <cellStyle name="40% - Accent6 3 5 2 5 4" xfId="40841"/>
    <cellStyle name="40% - Accent6 3 5 2 5 5" xfId="40842"/>
    <cellStyle name="40% - Accent6 3 5 2 5 6" xfId="40843"/>
    <cellStyle name="40% - Accent6 3 5 2 5 7" xfId="40844"/>
    <cellStyle name="40% - Accent6 3 5 2 5 8" xfId="40845"/>
    <cellStyle name="40% - Accent6 3 5 2 5 9" xfId="40846"/>
    <cellStyle name="40% - Accent6 3 5 2 6" xfId="40847"/>
    <cellStyle name="40% - Accent6 3 5 2 6 2" xfId="40848"/>
    <cellStyle name="40% - Accent6 3 5 2 6 3" xfId="40849"/>
    <cellStyle name="40% - Accent6 3 5 2 7" xfId="40850"/>
    <cellStyle name="40% - Accent6 3 5 2 7 2" xfId="40851"/>
    <cellStyle name="40% - Accent6 3 5 2 8" xfId="40852"/>
    <cellStyle name="40% - Accent6 3 5 2 9" xfId="40853"/>
    <cellStyle name="40% - Accent6 3 5 3" xfId="40854"/>
    <cellStyle name="40% - Accent6 3 5 3 10" xfId="40855"/>
    <cellStyle name="40% - Accent6 3 5 3 11" xfId="40856"/>
    <cellStyle name="40% - Accent6 3 5 3 12" xfId="40857"/>
    <cellStyle name="40% - Accent6 3 5 3 13" xfId="40858"/>
    <cellStyle name="40% - Accent6 3 5 3 2" xfId="40859"/>
    <cellStyle name="40% - Accent6 3 5 3 2 10" xfId="40860"/>
    <cellStyle name="40% - Accent6 3 5 3 2 11" xfId="40861"/>
    <cellStyle name="40% - Accent6 3 5 3 2 12" xfId="40862"/>
    <cellStyle name="40% - Accent6 3 5 3 2 2" xfId="40863"/>
    <cellStyle name="40% - Accent6 3 5 3 2 2 2" xfId="40864"/>
    <cellStyle name="40% - Accent6 3 5 3 2 2 2 2" xfId="40865"/>
    <cellStyle name="40% - Accent6 3 5 3 2 2 2 3" xfId="40866"/>
    <cellStyle name="40% - Accent6 3 5 3 2 2 3" xfId="40867"/>
    <cellStyle name="40% - Accent6 3 5 3 2 2 3 2" xfId="40868"/>
    <cellStyle name="40% - Accent6 3 5 3 2 2 4" xfId="40869"/>
    <cellStyle name="40% - Accent6 3 5 3 2 2 5" xfId="40870"/>
    <cellStyle name="40% - Accent6 3 5 3 2 2 6" xfId="40871"/>
    <cellStyle name="40% - Accent6 3 5 3 2 2 7" xfId="40872"/>
    <cellStyle name="40% - Accent6 3 5 3 2 2 8" xfId="40873"/>
    <cellStyle name="40% - Accent6 3 5 3 2 2 9" xfId="40874"/>
    <cellStyle name="40% - Accent6 3 5 3 2 3" xfId="40875"/>
    <cellStyle name="40% - Accent6 3 5 3 2 3 2" xfId="40876"/>
    <cellStyle name="40% - Accent6 3 5 3 2 3 2 2" xfId="40877"/>
    <cellStyle name="40% - Accent6 3 5 3 2 3 2 3" xfId="40878"/>
    <cellStyle name="40% - Accent6 3 5 3 2 3 3" xfId="40879"/>
    <cellStyle name="40% - Accent6 3 5 3 2 3 3 2" xfId="40880"/>
    <cellStyle name="40% - Accent6 3 5 3 2 3 4" xfId="40881"/>
    <cellStyle name="40% - Accent6 3 5 3 2 3 5" xfId="40882"/>
    <cellStyle name="40% - Accent6 3 5 3 2 3 6" xfId="40883"/>
    <cellStyle name="40% - Accent6 3 5 3 2 3 7" xfId="40884"/>
    <cellStyle name="40% - Accent6 3 5 3 2 3 8" xfId="40885"/>
    <cellStyle name="40% - Accent6 3 5 3 2 3 9" xfId="40886"/>
    <cellStyle name="40% - Accent6 3 5 3 2 4" xfId="40887"/>
    <cellStyle name="40% - Accent6 3 5 3 2 4 2" xfId="40888"/>
    <cellStyle name="40% - Accent6 3 5 3 2 4 2 2" xfId="40889"/>
    <cellStyle name="40% - Accent6 3 5 3 2 4 2 3" xfId="40890"/>
    <cellStyle name="40% - Accent6 3 5 3 2 4 3" xfId="40891"/>
    <cellStyle name="40% - Accent6 3 5 3 2 4 3 2" xfId="40892"/>
    <cellStyle name="40% - Accent6 3 5 3 2 4 4" xfId="40893"/>
    <cellStyle name="40% - Accent6 3 5 3 2 4 5" xfId="40894"/>
    <cellStyle name="40% - Accent6 3 5 3 2 4 6" xfId="40895"/>
    <cellStyle name="40% - Accent6 3 5 3 2 4 7" xfId="40896"/>
    <cellStyle name="40% - Accent6 3 5 3 2 4 8" xfId="40897"/>
    <cellStyle name="40% - Accent6 3 5 3 2 4 9" xfId="40898"/>
    <cellStyle name="40% - Accent6 3 5 3 2 5" xfId="40899"/>
    <cellStyle name="40% - Accent6 3 5 3 2 5 2" xfId="40900"/>
    <cellStyle name="40% - Accent6 3 5 3 2 5 3" xfId="40901"/>
    <cellStyle name="40% - Accent6 3 5 3 2 6" xfId="40902"/>
    <cellStyle name="40% - Accent6 3 5 3 2 6 2" xfId="40903"/>
    <cellStyle name="40% - Accent6 3 5 3 2 7" xfId="40904"/>
    <cellStyle name="40% - Accent6 3 5 3 2 8" xfId="40905"/>
    <cellStyle name="40% - Accent6 3 5 3 2 9" xfId="40906"/>
    <cellStyle name="40% - Accent6 3 5 3 3" xfId="40907"/>
    <cellStyle name="40% - Accent6 3 5 3 3 2" xfId="40908"/>
    <cellStyle name="40% - Accent6 3 5 3 3 2 2" xfId="40909"/>
    <cellStyle name="40% - Accent6 3 5 3 3 2 3" xfId="40910"/>
    <cellStyle name="40% - Accent6 3 5 3 3 3" xfId="40911"/>
    <cellStyle name="40% - Accent6 3 5 3 3 3 2" xfId="40912"/>
    <cellStyle name="40% - Accent6 3 5 3 3 4" xfId="40913"/>
    <cellStyle name="40% - Accent6 3 5 3 3 5" xfId="40914"/>
    <cellStyle name="40% - Accent6 3 5 3 3 6" xfId="40915"/>
    <cellStyle name="40% - Accent6 3 5 3 3 7" xfId="40916"/>
    <cellStyle name="40% - Accent6 3 5 3 3 8" xfId="40917"/>
    <cellStyle name="40% - Accent6 3 5 3 3 9" xfId="40918"/>
    <cellStyle name="40% - Accent6 3 5 3 4" xfId="40919"/>
    <cellStyle name="40% - Accent6 3 5 3 4 2" xfId="40920"/>
    <cellStyle name="40% - Accent6 3 5 3 4 2 2" xfId="40921"/>
    <cellStyle name="40% - Accent6 3 5 3 4 2 3" xfId="40922"/>
    <cellStyle name="40% - Accent6 3 5 3 4 3" xfId="40923"/>
    <cellStyle name="40% - Accent6 3 5 3 4 3 2" xfId="40924"/>
    <cellStyle name="40% - Accent6 3 5 3 4 4" xfId="40925"/>
    <cellStyle name="40% - Accent6 3 5 3 4 5" xfId="40926"/>
    <cellStyle name="40% - Accent6 3 5 3 4 6" xfId="40927"/>
    <cellStyle name="40% - Accent6 3 5 3 4 7" xfId="40928"/>
    <cellStyle name="40% - Accent6 3 5 3 4 8" xfId="40929"/>
    <cellStyle name="40% - Accent6 3 5 3 4 9" xfId="40930"/>
    <cellStyle name="40% - Accent6 3 5 3 5" xfId="40931"/>
    <cellStyle name="40% - Accent6 3 5 3 5 2" xfId="40932"/>
    <cellStyle name="40% - Accent6 3 5 3 5 2 2" xfId="40933"/>
    <cellStyle name="40% - Accent6 3 5 3 5 2 3" xfId="40934"/>
    <cellStyle name="40% - Accent6 3 5 3 5 3" xfId="40935"/>
    <cellStyle name="40% - Accent6 3 5 3 5 3 2" xfId="40936"/>
    <cellStyle name="40% - Accent6 3 5 3 5 4" xfId="40937"/>
    <cellStyle name="40% - Accent6 3 5 3 5 5" xfId="40938"/>
    <cellStyle name="40% - Accent6 3 5 3 5 6" xfId="40939"/>
    <cellStyle name="40% - Accent6 3 5 3 5 7" xfId="40940"/>
    <cellStyle name="40% - Accent6 3 5 3 5 8" xfId="40941"/>
    <cellStyle name="40% - Accent6 3 5 3 5 9" xfId="40942"/>
    <cellStyle name="40% - Accent6 3 5 3 6" xfId="40943"/>
    <cellStyle name="40% - Accent6 3 5 3 6 2" xfId="40944"/>
    <cellStyle name="40% - Accent6 3 5 3 6 3" xfId="40945"/>
    <cellStyle name="40% - Accent6 3 5 3 7" xfId="40946"/>
    <cellStyle name="40% - Accent6 3 5 3 7 2" xfId="40947"/>
    <cellStyle name="40% - Accent6 3 5 3 8" xfId="40948"/>
    <cellStyle name="40% - Accent6 3 5 3 9" xfId="40949"/>
    <cellStyle name="40% - Accent6 3 5 4" xfId="40950"/>
    <cellStyle name="40% - Accent6 3 5 4 10" xfId="40951"/>
    <cellStyle name="40% - Accent6 3 5 4 11" xfId="40952"/>
    <cellStyle name="40% - Accent6 3 5 4 12" xfId="40953"/>
    <cellStyle name="40% - Accent6 3 5 4 2" xfId="40954"/>
    <cellStyle name="40% - Accent6 3 5 4 2 2" xfId="40955"/>
    <cellStyle name="40% - Accent6 3 5 4 2 2 2" xfId="40956"/>
    <cellStyle name="40% - Accent6 3 5 4 2 2 3" xfId="40957"/>
    <cellStyle name="40% - Accent6 3 5 4 2 3" xfId="40958"/>
    <cellStyle name="40% - Accent6 3 5 4 2 3 2" xfId="40959"/>
    <cellStyle name="40% - Accent6 3 5 4 2 4" xfId="40960"/>
    <cellStyle name="40% - Accent6 3 5 4 2 5" xfId="40961"/>
    <cellStyle name="40% - Accent6 3 5 4 2 6" xfId="40962"/>
    <cellStyle name="40% - Accent6 3 5 4 2 7" xfId="40963"/>
    <cellStyle name="40% - Accent6 3 5 4 2 8" xfId="40964"/>
    <cellStyle name="40% - Accent6 3 5 4 2 9" xfId="40965"/>
    <cellStyle name="40% - Accent6 3 5 4 3" xfId="40966"/>
    <cellStyle name="40% - Accent6 3 5 4 3 2" xfId="40967"/>
    <cellStyle name="40% - Accent6 3 5 4 3 2 2" xfId="40968"/>
    <cellStyle name="40% - Accent6 3 5 4 3 2 3" xfId="40969"/>
    <cellStyle name="40% - Accent6 3 5 4 3 3" xfId="40970"/>
    <cellStyle name="40% - Accent6 3 5 4 3 3 2" xfId="40971"/>
    <cellStyle name="40% - Accent6 3 5 4 3 4" xfId="40972"/>
    <cellStyle name="40% - Accent6 3 5 4 3 5" xfId="40973"/>
    <cellStyle name="40% - Accent6 3 5 4 3 6" xfId="40974"/>
    <cellStyle name="40% - Accent6 3 5 4 3 7" xfId="40975"/>
    <cellStyle name="40% - Accent6 3 5 4 3 8" xfId="40976"/>
    <cellStyle name="40% - Accent6 3 5 4 3 9" xfId="40977"/>
    <cellStyle name="40% - Accent6 3 5 4 4" xfId="40978"/>
    <cellStyle name="40% - Accent6 3 5 4 4 2" xfId="40979"/>
    <cellStyle name="40% - Accent6 3 5 4 4 2 2" xfId="40980"/>
    <cellStyle name="40% - Accent6 3 5 4 4 2 3" xfId="40981"/>
    <cellStyle name="40% - Accent6 3 5 4 4 3" xfId="40982"/>
    <cellStyle name="40% - Accent6 3 5 4 4 3 2" xfId="40983"/>
    <cellStyle name="40% - Accent6 3 5 4 4 4" xfId="40984"/>
    <cellStyle name="40% - Accent6 3 5 4 4 5" xfId="40985"/>
    <cellStyle name="40% - Accent6 3 5 4 4 6" xfId="40986"/>
    <cellStyle name="40% - Accent6 3 5 4 4 7" xfId="40987"/>
    <cellStyle name="40% - Accent6 3 5 4 4 8" xfId="40988"/>
    <cellStyle name="40% - Accent6 3 5 4 4 9" xfId="40989"/>
    <cellStyle name="40% - Accent6 3 5 4 5" xfId="40990"/>
    <cellStyle name="40% - Accent6 3 5 4 5 2" xfId="40991"/>
    <cellStyle name="40% - Accent6 3 5 4 5 3" xfId="40992"/>
    <cellStyle name="40% - Accent6 3 5 4 6" xfId="40993"/>
    <cellStyle name="40% - Accent6 3 5 4 6 2" xfId="40994"/>
    <cellStyle name="40% - Accent6 3 5 4 7" xfId="40995"/>
    <cellStyle name="40% - Accent6 3 5 4 8" xfId="40996"/>
    <cellStyle name="40% - Accent6 3 5 4 9" xfId="40997"/>
    <cellStyle name="40% - Accent6 3 5 5" xfId="40998"/>
    <cellStyle name="40% - Accent6 3 5 5 2" xfId="40999"/>
    <cellStyle name="40% - Accent6 3 5 5 2 2" xfId="41000"/>
    <cellStyle name="40% - Accent6 3 5 5 2 3" xfId="41001"/>
    <cellStyle name="40% - Accent6 3 5 5 3" xfId="41002"/>
    <cellStyle name="40% - Accent6 3 5 5 3 2" xfId="41003"/>
    <cellStyle name="40% - Accent6 3 5 5 4" xfId="41004"/>
    <cellStyle name="40% - Accent6 3 5 5 5" xfId="41005"/>
    <cellStyle name="40% - Accent6 3 5 5 6" xfId="41006"/>
    <cellStyle name="40% - Accent6 3 5 5 7" xfId="41007"/>
    <cellStyle name="40% - Accent6 3 5 5 8" xfId="41008"/>
    <cellStyle name="40% - Accent6 3 5 5 9" xfId="41009"/>
    <cellStyle name="40% - Accent6 3 5 6" xfId="41010"/>
    <cellStyle name="40% - Accent6 3 5 6 2" xfId="41011"/>
    <cellStyle name="40% - Accent6 3 5 6 2 2" xfId="41012"/>
    <cellStyle name="40% - Accent6 3 5 6 2 3" xfId="41013"/>
    <cellStyle name="40% - Accent6 3 5 6 3" xfId="41014"/>
    <cellStyle name="40% - Accent6 3 5 6 3 2" xfId="41015"/>
    <cellStyle name="40% - Accent6 3 5 6 4" xfId="41016"/>
    <cellStyle name="40% - Accent6 3 5 6 5" xfId="41017"/>
    <cellStyle name="40% - Accent6 3 5 6 6" xfId="41018"/>
    <cellStyle name="40% - Accent6 3 5 6 7" xfId="41019"/>
    <cellStyle name="40% - Accent6 3 5 6 8" xfId="41020"/>
    <cellStyle name="40% - Accent6 3 5 6 9" xfId="41021"/>
    <cellStyle name="40% - Accent6 3 5 7" xfId="41022"/>
    <cellStyle name="40% - Accent6 3 5 7 2" xfId="41023"/>
    <cellStyle name="40% - Accent6 3 5 7 2 2" xfId="41024"/>
    <cellStyle name="40% - Accent6 3 5 7 2 3" xfId="41025"/>
    <cellStyle name="40% - Accent6 3 5 7 3" xfId="41026"/>
    <cellStyle name="40% - Accent6 3 5 7 3 2" xfId="41027"/>
    <cellStyle name="40% - Accent6 3 5 7 4" xfId="41028"/>
    <cellStyle name="40% - Accent6 3 5 7 5" xfId="41029"/>
    <cellStyle name="40% - Accent6 3 5 7 6" xfId="41030"/>
    <cellStyle name="40% - Accent6 3 5 7 7" xfId="41031"/>
    <cellStyle name="40% - Accent6 3 5 7 8" xfId="41032"/>
    <cellStyle name="40% - Accent6 3 5 7 9" xfId="41033"/>
    <cellStyle name="40% - Accent6 3 5 8" xfId="41034"/>
    <cellStyle name="40% - Accent6 3 5 8 2" xfId="41035"/>
    <cellStyle name="40% - Accent6 3 5 8 3" xfId="41036"/>
    <cellStyle name="40% - Accent6 3 5 9" xfId="41037"/>
    <cellStyle name="40% - Accent6 3 5 9 2" xfId="41038"/>
    <cellStyle name="40% - Accent6 3 6" xfId="41039"/>
    <cellStyle name="40% - Accent6 3 6 10" xfId="41040"/>
    <cellStyle name="40% - Accent6 3 6 11" xfId="41041"/>
    <cellStyle name="40% - Accent6 3 6 12" xfId="41042"/>
    <cellStyle name="40% - Accent6 3 6 13" xfId="41043"/>
    <cellStyle name="40% - Accent6 3 6 14" xfId="41044"/>
    <cellStyle name="40% - Accent6 3 6 15" xfId="41045"/>
    <cellStyle name="40% - Accent6 3 6 2" xfId="41046"/>
    <cellStyle name="40% - Accent6 3 6 2 10" xfId="41047"/>
    <cellStyle name="40% - Accent6 3 6 2 11" xfId="41048"/>
    <cellStyle name="40% - Accent6 3 6 2 12" xfId="41049"/>
    <cellStyle name="40% - Accent6 3 6 2 13" xfId="41050"/>
    <cellStyle name="40% - Accent6 3 6 2 2" xfId="41051"/>
    <cellStyle name="40% - Accent6 3 6 2 2 10" xfId="41052"/>
    <cellStyle name="40% - Accent6 3 6 2 2 11" xfId="41053"/>
    <cellStyle name="40% - Accent6 3 6 2 2 12" xfId="41054"/>
    <cellStyle name="40% - Accent6 3 6 2 2 2" xfId="41055"/>
    <cellStyle name="40% - Accent6 3 6 2 2 2 2" xfId="41056"/>
    <cellStyle name="40% - Accent6 3 6 2 2 2 2 2" xfId="41057"/>
    <cellStyle name="40% - Accent6 3 6 2 2 2 2 3" xfId="41058"/>
    <cellStyle name="40% - Accent6 3 6 2 2 2 3" xfId="41059"/>
    <cellStyle name="40% - Accent6 3 6 2 2 2 3 2" xfId="41060"/>
    <cellStyle name="40% - Accent6 3 6 2 2 2 4" xfId="41061"/>
    <cellStyle name="40% - Accent6 3 6 2 2 2 5" xfId="41062"/>
    <cellStyle name="40% - Accent6 3 6 2 2 2 6" xfId="41063"/>
    <cellStyle name="40% - Accent6 3 6 2 2 2 7" xfId="41064"/>
    <cellStyle name="40% - Accent6 3 6 2 2 2 8" xfId="41065"/>
    <cellStyle name="40% - Accent6 3 6 2 2 2 9" xfId="41066"/>
    <cellStyle name="40% - Accent6 3 6 2 2 3" xfId="41067"/>
    <cellStyle name="40% - Accent6 3 6 2 2 3 2" xfId="41068"/>
    <cellStyle name="40% - Accent6 3 6 2 2 3 2 2" xfId="41069"/>
    <cellStyle name="40% - Accent6 3 6 2 2 3 2 3" xfId="41070"/>
    <cellStyle name="40% - Accent6 3 6 2 2 3 3" xfId="41071"/>
    <cellStyle name="40% - Accent6 3 6 2 2 3 3 2" xfId="41072"/>
    <cellStyle name="40% - Accent6 3 6 2 2 3 4" xfId="41073"/>
    <cellStyle name="40% - Accent6 3 6 2 2 3 5" xfId="41074"/>
    <cellStyle name="40% - Accent6 3 6 2 2 3 6" xfId="41075"/>
    <cellStyle name="40% - Accent6 3 6 2 2 3 7" xfId="41076"/>
    <cellStyle name="40% - Accent6 3 6 2 2 3 8" xfId="41077"/>
    <cellStyle name="40% - Accent6 3 6 2 2 3 9" xfId="41078"/>
    <cellStyle name="40% - Accent6 3 6 2 2 4" xfId="41079"/>
    <cellStyle name="40% - Accent6 3 6 2 2 4 2" xfId="41080"/>
    <cellStyle name="40% - Accent6 3 6 2 2 4 2 2" xfId="41081"/>
    <cellStyle name="40% - Accent6 3 6 2 2 4 2 3" xfId="41082"/>
    <cellStyle name="40% - Accent6 3 6 2 2 4 3" xfId="41083"/>
    <cellStyle name="40% - Accent6 3 6 2 2 4 3 2" xfId="41084"/>
    <cellStyle name="40% - Accent6 3 6 2 2 4 4" xfId="41085"/>
    <cellStyle name="40% - Accent6 3 6 2 2 4 5" xfId="41086"/>
    <cellStyle name="40% - Accent6 3 6 2 2 4 6" xfId="41087"/>
    <cellStyle name="40% - Accent6 3 6 2 2 4 7" xfId="41088"/>
    <cellStyle name="40% - Accent6 3 6 2 2 4 8" xfId="41089"/>
    <cellStyle name="40% - Accent6 3 6 2 2 4 9" xfId="41090"/>
    <cellStyle name="40% - Accent6 3 6 2 2 5" xfId="41091"/>
    <cellStyle name="40% - Accent6 3 6 2 2 5 2" xfId="41092"/>
    <cellStyle name="40% - Accent6 3 6 2 2 5 3" xfId="41093"/>
    <cellStyle name="40% - Accent6 3 6 2 2 6" xfId="41094"/>
    <cellStyle name="40% - Accent6 3 6 2 2 6 2" xfId="41095"/>
    <cellStyle name="40% - Accent6 3 6 2 2 7" xfId="41096"/>
    <cellStyle name="40% - Accent6 3 6 2 2 8" xfId="41097"/>
    <cellStyle name="40% - Accent6 3 6 2 2 9" xfId="41098"/>
    <cellStyle name="40% - Accent6 3 6 2 3" xfId="41099"/>
    <cellStyle name="40% - Accent6 3 6 2 3 2" xfId="41100"/>
    <cellStyle name="40% - Accent6 3 6 2 3 2 2" xfId="41101"/>
    <cellStyle name="40% - Accent6 3 6 2 3 2 3" xfId="41102"/>
    <cellStyle name="40% - Accent6 3 6 2 3 3" xfId="41103"/>
    <cellStyle name="40% - Accent6 3 6 2 3 3 2" xfId="41104"/>
    <cellStyle name="40% - Accent6 3 6 2 3 4" xfId="41105"/>
    <cellStyle name="40% - Accent6 3 6 2 3 5" xfId="41106"/>
    <cellStyle name="40% - Accent6 3 6 2 3 6" xfId="41107"/>
    <cellStyle name="40% - Accent6 3 6 2 3 7" xfId="41108"/>
    <cellStyle name="40% - Accent6 3 6 2 3 8" xfId="41109"/>
    <cellStyle name="40% - Accent6 3 6 2 3 9" xfId="41110"/>
    <cellStyle name="40% - Accent6 3 6 2 4" xfId="41111"/>
    <cellStyle name="40% - Accent6 3 6 2 4 2" xfId="41112"/>
    <cellStyle name="40% - Accent6 3 6 2 4 2 2" xfId="41113"/>
    <cellStyle name="40% - Accent6 3 6 2 4 2 3" xfId="41114"/>
    <cellStyle name="40% - Accent6 3 6 2 4 3" xfId="41115"/>
    <cellStyle name="40% - Accent6 3 6 2 4 3 2" xfId="41116"/>
    <cellStyle name="40% - Accent6 3 6 2 4 4" xfId="41117"/>
    <cellStyle name="40% - Accent6 3 6 2 4 5" xfId="41118"/>
    <cellStyle name="40% - Accent6 3 6 2 4 6" xfId="41119"/>
    <cellStyle name="40% - Accent6 3 6 2 4 7" xfId="41120"/>
    <cellStyle name="40% - Accent6 3 6 2 4 8" xfId="41121"/>
    <cellStyle name="40% - Accent6 3 6 2 4 9" xfId="41122"/>
    <cellStyle name="40% - Accent6 3 6 2 5" xfId="41123"/>
    <cellStyle name="40% - Accent6 3 6 2 5 2" xfId="41124"/>
    <cellStyle name="40% - Accent6 3 6 2 5 2 2" xfId="41125"/>
    <cellStyle name="40% - Accent6 3 6 2 5 2 3" xfId="41126"/>
    <cellStyle name="40% - Accent6 3 6 2 5 3" xfId="41127"/>
    <cellStyle name="40% - Accent6 3 6 2 5 3 2" xfId="41128"/>
    <cellStyle name="40% - Accent6 3 6 2 5 4" xfId="41129"/>
    <cellStyle name="40% - Accent6 3 6 2 5 5" xfId="41130"/>
    <cellStyle name="40% - Accent6 3 6 2 5 6" xfId="41131"/>
    <cellStyle name="40% - Accent6 3 6 2 5 7" xfId="41132"/>
    <cellStyle name="40% - Accent6 3 6 2 5 8" xfId="41133"/>
    <cellStyle name="40% - Accent6 3 6 2 5 9" xfId="41134"/>
    <cellStyle name="40% - Accent6 3 6 2 6" xfId="41135"/>
    <cellStyle name="40% - Accent6 3 6 2 6 2" xfId="41136"/>
    <cellStyle name="40% - Accent6 3 6 2 6 3" xfId="41137"/>
    <cellStyle name="40% - Accent6 3 6 2 7" xfId="41138"/>
    <cellStyle name="40% - Accent6 3 6 2 7 2" xfId="41139"/>
    <cellStyle name="40% - Accent6 3 6 2 8" xfId="41140"/>
    <cellStyle name="40% - Accent6 3 6 2 9" xfId="41141"/>
    <cellStyle name="40% - Accent6 3 6 3" xfId="41142"/>
    <cellStyle name="40% - Accent6 3 6 3 10" xfId="41143"/>
    <cellStyle name="40% - Accent6 3 6 3 11" xfId="41144"/>
    <cellStyle name="40% - Accent6 3 6 3 12" xfId="41145"/>
    <cellStyle name="40% - Accent6 3 6 3 13" xfId="41146"/>
    <cellStyle name="40% - Accent6 3 6 3 2" xfId="41147"/>
    <cellStyle name="40% - Accent6 3 6 3 2 10" xfId="41148"/>
    <cellStyle name="40% - Accent6 3 6 3 2 11" xfId="41149"/>
    <cellStyle name="40% - Accent6 3 6 3 2 12" xfId="41150"/>
    <cellStyle name="40% - Accent6 3 6 3 2 2" xfId="41151"/>
    <cellStyle name="40% - Accent6 3 6 3 2 2 2" xfId="41152"/>
    <cellStyle name="40% - Accent6 3 6 3 2 2 2 2" xfId="41153"/>
    <cellStyle name="40% - Accent6 3 6 3 2 2 2 3" xfId="41154"/>
    <cellStyle name="40% - Accent6 3 6 3 2 2 3" xfId="41155"/>
    <cellStyle name="40% - Accent6 3 6 3 2 2 3 2" xfId="41156"/>
    <cellStyle name="40% - Accent6 3 6 3 2 2 4" xfId="41157"/>
    <cellStyle name="40% - Accent6 3 6 3 2 2 5" xfId="41158"/>
    <cellStyle name="40% - Accent6 3 6 3 2 2 6" xfId="41159"/>
    <cellStyle name="40% - Accent6 3 6 3 2 2 7" xfId="41160"/>
    <cellStyle name="40% - Accent6 3 6 3 2 2 8" xfId="41161"/>
    <cellStyle name="40% - Accent6 3 6 3 2 2 9" xfId="41162"/>
    <cellStyle name="40% - Accent6 3 6 3 2 3" xfId="41163"/>
    <cellStyle name="40% - Accent6 3 6 3 2 3 2" xfId="41164"/>
    <cellStyle name="40% - Accent6 3 6 3 2 3 2 2" xfId="41165"/>
    <cellStyle name="40% - Accent6 3 6 3 2 3 2 3" xfId="41166"/>
    <cellStyle name="40% - Accent6 3 6 3 2 3 3" xfId="41167"/>
    <cellStyle name="40% - Accent6 3 6 3 2 3 3 2" xfId="41168"/>
    <cellStyle name="40% - Accent6 3 6 3 2 3 4" xfId="41169"/>
    <cellStyle name="40% - Accent6 3 6 3 2 3 5" xfId="41170"/>
    <cellStyle name="40% - Accent6 3 6 3 2 3 6" xfId="41171"/>
    <cellStyle name="40% - Accent6 3 6 3 2 3 7" xfId="41172"/>
    <cellStyle name="40% - Accent6 3 6 3 2 3 8" xfId="41173"/>
    <cellStyle name="40% - Accent6 3 6 3 2 3 9" xfId="41174"/>
    <cellStyle name="40% - Accent6 3 6 3 2 4" xfId="41175"/>
    <cellStyle name="40% - Accent6 3 6 3 2 4 2" xfId="41176"/>
    <cellStyle name="40% - Accent6 3 6 3 2 4 2 2" xfId="41177"/>
    <cellStyle name="40% - Accent6 3 6 3 2 4 2 3" xfId="41178"/>
    <cellStyle name="40% - Accent6 3 6 3 2 4 3" xfId="41179"/>
    <cellStyle name="40% - Accent6 3 6 3 2 4 3 2" xfId="41180"/>
    <cellStyle name="40% - Accent6 3 6 3 2 4 4" xfId="41181"/>
    <cellStyle name="40% - Accent6 3 6 3 2 4 5" xfId="41182"/>
    <cellStyle name="40% - Accent6 3 6 3 2 4 6" xfId="41183"/>
    <cellStyle name="40% - Accent6 3 6 3 2 4 7" xfId="41184"/>
    <cellStyle name="40% - Accent6 3 6 3 2 4 8" xfId="41185"/>
    <cellStyle name="40% - Accent6 3 6 3 2 4 9" xfId="41186"/>
    <cellStyle name="40% - Accent6 3 6 3 2 5" xfId="41187"/>
    <cellStyle name="40% - Accent6 3 6 3 2 5 2" xfId="41188"/>
    <cellStyle name="40% - Accent6 3 6 3 2 5 3" xfId="41189"/>
    <cellStyle name="40% - Accent6 3 6 3 2 6" xfId="41190"/>
    <cellStyle name="40% - Accent6 3 6 3 2 6 2" xfId="41191"/>
    <cellStyle name="40% - Accent6 3 6 3 2 7" xfId="41192"/>
    <cellStyle name="40% - Accent6 3 6 3 2 8" xfId="41193"/>
    <cellStyle name="40% - Accent6 3 6 3 2 9" xfId="41194"/>
    <cellStyle name="40% - Accent6 3 6 3 3" xfId="41195"/>
    <cellStyle name="40% - Accent6 3 6 3 3 2" xfId="41196"/>
    <cellStyle name="40% - Accent6 3 6 3 3 2 2" xfId="41197"/>
    <cellStyle name="40% - Accent6 3 6 3 3 2 3" xfId="41198"/>
    <cellStyle name="40% - Accent6 3 6 3 3 3" xfId="41199"/>
    <cellStyle name="40% - Accent6 3 6 3 3 3 2" xfId="41200"/>
    <cellStyle name="40% - Accent6 3 6 3 3 4" xfId="41201"/>
    <cellStyle name="40% - Accent6 3 6 3 3 5" xfId="41202"/>
    <cellStyle name="40% - Accent6 3 6 3 3 6" xfId="41203"/>
    <cellStyle name="40% - Accent6 3 6 3 3 7" xfId="41204"/>
    <cellStyle name="40% - Accent6 3 6 3 3 8" xfId="41205"/>
    <cellStyle name="40% - Accent6 3 6 3 3 9" xfId="41206"/>
    <cellStyle name="40% - Accent6 3 6 3 4" xfId="41207"/>
    <cellStyle name="40% - Accent6 3 6 3 4 2" xfId="41208"/>
    <cellStyle name="40% - Accent6 3 6 3 4 2 2" xfId="41209"/>
    <cellStyle name="40% - Accent6 3 6 3 4 2 3" xfId="41210"/>
    <cellStyle name="40% - Accent6 3 6 3 4 3" xfId="41211"/>
    <cellStyle name="40% - Accent6 3 6 3 4 3 2" xfId="41212"/>
    <cellStyle name="40% - Accent6 3 6 3 4 4" xfId="41213"/>
    <cellStyle name="40% - Accent6 3 6 3 4 5" xfId="41214"/>
    <cellStyle name="40% - Accent6 3 6 3 4 6" xfId="41215"/>
    <cellStyle name="40% - Accent6 3 6 3 4 7" xfId="41216"/>
    <cellStyle name="40% - Accent6 3 6 3 4 8" xfId="41217"/>
    <cellStyle name="40% - Accent6 3 6 3 4 9" xfId="41218"/>
    <cellStyle name="40% - Accent6 3 6 3 5" xfId="41219"/>
    <cellStyle name="40% - Accent6 3 6 3 5 2" xfId="41220"/>
    <cellStyle name="40% - Accent6 3 6 3 5 2 2" xfId="41221"/>
    <cellStyle name="40% - Accent6 3 6 3 5 2 3" xfId="41222"/>
    <cellStyle name="40% - Accent6 3 6 3 5 3" xfId="41223"/>
    <cellStyle name="40% - Accent6 3 6 3 5 3 2" xfId="41224"/>
    <cellStyle name="40% - Accent6 3 6 3 5 4" xfId="41225"/>
    <cellStyle name="40% - Accent6 3 6 3 5 5" xfId="41226"/>
    <cellStyle name="40% - Accent6 3 6 3 5 6" xfId="41227"/>
    <cellStyle name="40% - Accent6 3 6 3 5 7" xfId="41228"/>
    <cellStyle name="40% - Accent6 3 6 3 5 8" xfId="41229"/>
    <cellStyle name="40% - Accent6 3 6 3 5 9" xfId="41230"/>
    <cellStyle name="40% - Accent6 3 6 3 6" xfId="41231"/>
    <cellStyle name="40% - Accent6 3 6 3 6 2" xfId="41232"/>
    <cellStyle name="40% - Accent6 3 6 3 6 3" xfId="41233"/>
    <cellStyle name="40% - Accent6 3 6 3 7" xfId="41234"/>
    <cellStyle name="40% - Accent6 3 6 3 7 2" xfId="41235"/>
    <cellStyle name="40% - Accent6 3 6 3 8" xfId="41236"/>
    <cellStyle name="40% - Accent6 3 6 3 9" xfId="41237"/>
    <cellStyle name="40% - Accent6 3 6 4" xfId="41238"/>
    <cellStyle name="40% - Accent6 3 6 4 10" xfId="41239"/>
    <cellStyle name="40% - Accent6 3 6 4 11" xfId="41240"/>
    <cellStyle name="40% - Accent6 3 6 4 12" xfId="41241"/>
    <cellStyle name="40% - Accent6 3 6 4 2" xfId="41242"/>
    <cellStyle name="40% - Accent6 3 6 4 2 2" xfId="41243"/>
    <cellStyle name="40% - Accent6 3 6 4 2 2 2" xfId="41244"/>
    <cellStyle name="40% - Accent6 3 6 4 2 2 3" xfId="41245"/>
    <cellStyle name="40% - Accent6 3 6 4 2 3" xfId="41246"/>
    <cellStyle name="40% - Accent6 3 6 4 2 3 2" xfId="41247"/>
    <cellStyle name="40% - Accent6 3 6 4 2 4" xfId="41248"/>
    <cellStyle name="40% - Accent6 3 6 4 2 5" xfId="41249"/>
    <cellStyle name="40% - Accent6 3 6 4 2 6" xfId="41250"/>
    <cellStyle name="40% - Accent6 3 6 4 2 7" xfId="41251"/>
    <cellStyle name="40% - Accent6 3 6 4 2 8" xfId="41252"/>
    <cellStyle name="40% - Accent6 3 6 4 2 9" xfId="41253"/>
    <cellStyle name="40% - Accent6 3 6 4 3" xfId="41254"/>
    <cellStyle name="40% - Accent6 3 6 4 3 2" xfId="41255"/>
    <cellStyle name="40% - Accent6 3 6 4 3 2 2" xfId="41256"/>
    <cellStyle name="40% - Accent6 3 6 4 3 2 3" xfId="41257"/>
    <cellStyle name="40% - Accent6 3 6 4 3 3" xfId="41258"/>
    <cellStyle name="40% - Accent6 3 6 4 3 3 2" xfId="41259"/>
    <cellStyle name="40% - Accent6 3 6 4 3 4" xfId="41260"/>
    <cellStyle name="40% - Accent6 3 6 4 3 5" xfId="41261"/>
    <cellStyle name="40% - Accent6 3 6 4 3 6" xfId="41262"/>
    <cellStyle name="40% - Accent6 3 6 4 3 7" xfId="41263"/>
    <cellStyle name="40% - Accent6 3 6 4 3 8" xfId="41264"/>
    <cellStyle name="40% - Accent6 3 6 4 3 9" xfId="41265"/>
    <cellStyle name="40% - Accent6 3 6 4 4" xfId="41266"/>
    <cellStyle name="40% - Accent6 3 6 4 4 2" xfId="41267"/>
    <cellStyle name="40% - Accent6 3 6 4 4 2 2" xfId="41268"/>
    <cellStyle name="40% - Accent6 3 6 4 4 2 3" xfId="41269"/>
    <cellStyle name="40% - Accent6 3 6 4 4 3" xfId="41270"/>
    <cellStyle name="40% - Accent6 3 6 4 4 3 2" xfId="41271"/>
    <cellStyle name="40% - Accent6 3 6 4 4 4" xfId="41272"/>
    <cellStyle name="40% - Accent6 3 6 4 4 5" xfId="41273"/>
    <cellStyle name="40% - Accent6 3 6 4 4 6" xfId="41274"/>
    <cellStyle name="40% - Accent6 3 6 4 4 7" xfId="41275"/>
    <cellStyle name="40% - Accent6 3 6 4 4 8" xfId="41276"/>
    <cellStyle name="40% - Accent6 3 6 4 4 9" xfId="41277"/>
    <cellStyle name="40% - Accent6 3 6 4 5" xfId="41278"/>
    <cellStyle name="40% - Accent6 3 6 4 5 2" xfId="41279"/>
    <cellStyle name="40% - Accent6 3 6 4 5 3" xfId="41280"/>
    <cellStyle name="40% - Accent6 3 6 4 6" xfId="41281"/>
    <cellStyle name="40% - Accent6 3 6 4 6 2" xfId="41282"/>
    <cellStyle name="40% - Accent6 3 6 4 7" xfId="41283"/>
    <cellStyle name="40% - Accent6 3 6 4 8" xfId="41284"/>
    <cellStyle name="40% - Accent6 3 6 4 9" xfId="41285"/>
    <cellStyle name="40% - Accent6 3 6 5" xfId="41286"/>
    <cellStyle name="40% - Accent6 3 6 5 2" xfId="41287"/>
    <cellStyle name="40% - Accent6 3 6 5 2 2" xfId="41288"/>
    <cellStyle name="40% - Accent6 3 6 5 2 3" xfId="41289"/>
    <cellStyle name="40% - Accent6 3 6 5 3" xfId="41290"/>
    <cellStyle name="40% - Accent6 3 6 5 3 2" xfId="41291"/>
    <cellStyle name="40% - Accent6 3 6 5 4" xfId="41292"/>
    <cellStyle name="40% - Accent6 3 6 5 5" xfId="41293"/>
    <cellStyle name="40% - Accent6 3 6 5 6" xfId="41294"/>
    <cellStyle name="40% - Accent6 3 6 5 7" xfId="41295"/>
    <cellStyle name="40% - Accent6 3 6 5 8" xfId="41296"/>
    <cellStyle name="40% - Accent6 3 6 5 9" xfId="41297"/>
    <cellStyle name="40% - Accent6 3 6 6" xfId="41298"/>
    <cellStyle name="40% - Accent6 3 6 6 2" xfId="41299"/>
    <cellStyle name="40% - Accent6 3 6 6 2 2" xfId="41300"/>
    <cellStyle name="40% - Accent6 3 6 6 2 3" xfId="41301"/>
    <cellStyle name="40% - Accent6 3 6 6 3" xfId="41302"/>
    <cellStyle name="40% - Accent6 3 6 6 3 2" xfId="41303"/>
    <cellStyle name="40% - Accent6 3 6 6 4" xfId="41304"/>
    <cellStyle name="40% - Accent6 3 6 6 5" xfId="41305"/>
    <cellStyle name="40% - Accent6 3 6 6 6" xfId="41306"/>
    <cellStyle name="40% - Accent6 3 6 6 7" xfId="41307"/>
    <cellStyle name="40% - Accent6 3 6 6 8" xfId="41308"/>
    <cellStyle name="40% - Accent6 3 6 6 9" xfId="41309"/>
    <cellStyle name="40% - Accent6 3 6 7" xfId="41310"/>
    <cellStyle name="40% - Accent6 3 6 7 2" xfId="41311"/>
    <cellStyle name="40% - Accent6 3 6 7 2 2" xfId="41312"/>
    <cellStyle name="40% - Accent6 3 6 7 2 3" xfId="41313"/>
    <cellStyle name="40% - Accent6 3 6 7 3" xfId="41314"/>
    <cellStyle name="40% - Accent6 3 6 7 3 2" xfId="41315"/>
    <cellStyle name="40% - Accent6 3 6 7 4" xfId="41316"/>
    <cellStyle name="40% - Accent6 3 6 7 5" xfId="41317"/>
    <cellStyle name="40% - Accent6 3 6 7 6" xfId="41318"/>
    <cellStyle name="40% - Accent6 3 6 7 7" xfId="41319"/>
    <cellStyle name="40% - Accent6 3 6 7 8" xfId="41320"/>
    <cellStyle name="40% - Accent6 3 6 7 9" xfId="41321"/>
    <cellStyle name="40% - Accent6 3 6 8" xfId="41322"/>
    <cellStyle name="40% - Accent6 3 6 8 2" xfId="41323"/>
    <cellStyle name="40% - Accent6 3 6 8 3" xfId="41324"/>
    <cellStyle name="40% - Accent6 3 6 9" xfId="41325"/>
    <cellStyle name="40% - Accent6 3 6 9 2" xfId="41326"/>
    <cellStyle name="40% - Accent6 3 7" xfId="41327"/>
    <cellStyle name="40% - Accent6 3 7 10" xfId="41328"/>
    <cellStyle name="40% - Accent6 3 7 11" xfId="41329"/>
    <cellStyle name="40% - Accent6 3 7 12" xfId="41330"/>
    <cellStyle name="40% - Accent6 3 7 13" xfId="41331"/>
    <cellStyle name="40% - Accent6 3 7 2" xfId="41332"/>
    <cellStyle name="40% - Accent6 3 7 2 10" xfId="41333"/>
    <cellStyle name="40% - Accent6 3 7 2 11" xfId="41334"/>
    <cellStyle name="40% - Accent6 3 7 2 12" xfId="41335"/>
    <cellStyle name="40% - Accent6 3 7 2 2" xfId="41336"/>
    <cellStyle name="40% - Accent6 3 7 2 2 2" xfId="41337"/>
    <cellStyle name="40% - Accent6 3 7 2 2 2 2" xfId="41338"/>
    <cellStyle name="40% - Accent6 3 7 2 2 2 3" xfId="41339"/>
    <cellStyle name="40% - Accent6 3 7 2 2 3" xfId="41340"/>
    <cellStyle name="40% - Accent6 3 7 2 2 3 2" xfId="41341"/>
    <cellStyle name="40% - Accent6 3 7 2 2 4" xfId="41342"/>
    <cellStyle name="40% - Accent6 3 7 2 2 5" xfId="41343"/>
    <cellStyle name="40% - Accent6 3 7 2 2 6" xfId="41344"/>
    <cellStyle name="40% - Accent6 3 7 2 2 7" xfId="41345"/>
    <cellStyle name="40% - Accent6 3 7 2 2 8" xfId="41346"/>
    <cellStyle name="40% - Accent6 3 7 2 2 9" xfId="41347"/>
    <cellStyle name="40% - Accent6 3 7 2 3" xfId="41348"/>
    <cellStyle name="40% - Accent6 3 7 2 3 2" xfId="41349"/>
    <cellStyle name="40% - Accent6 3 7 2 3 2 2" xfId="41350"/>
    <cellStyle name="40% - Accent6 3 7 2 3 2 3" xfId="41351"/>
    <cellStyle name="40% - Accent6 3 7 2 3 3" xfId="41352"/>
    <cellStyle name="40% - Accent6 3 7 2 3 3 2" xfId="41353"/>
    <cellStyle name="40% - Accent6 3 7 2 3 4" xfId="41354"/>
    <cellStyle name="40% - Accent6 3 7 2 3 5" xfId="41355"/>
    <cellStyle name="40% - Accent6 3 7 2 3 6" xfId="41356"/>
    <cellStyle name="40% - Accent6 3 7 2 3 7" xfId="41357"/>
    <cellStyle name="40% - Accent6 3 7 2 3 8" xfId="41358"/>
    <cellStyle name="40% - Accent6 3 7 2 3 9" xfId="41359"/>
    <cellStyle name="40% - Accent6 3 7 2 4" xfId="41360"/>
    <cellStyle name="40% - Accent6 3 7 2 4 2" xfId="41361"/>
    <cellStyle name="40% - Accent6 3 7 2 4 2 2" xfId="41362"/>
    <cellStyle name="40% - Accent6 3 7 2 4 2 3" xfId="41363"/>
    <cellStyle name="40% - Accent6 3 7 2 4 3" xfId="41364"/>
    <cellStyle name="40% - Accent6 3 7 2 4 3 2" xfId="41365"/>
    <cellStyle name="40% - Accent6 3 7 2 4 4" xfId="41366"/>
    <cellStyle name="40% - Accent6 3 7 2 4 5" xfId="41367"/>
    <cellStyle name="40% - Accent6 3 7 2 4 6" xfId="41368"/>
    <cellStyle name="40% - Accent6 3 7 2 4 7" xfId="41369"/>
    <cellStyle name="40% - Accent6 3 7 2 4 8" xfId="41370"/>
    <cellStyle name="40% - Accent6 3 7 2 4 9" xfId="41371"/>
    <cellStyle name="40% - Accent6 3 7 2 5" xfId="41372"/>
    <cellStyle name="40% - Accent6 3 7 2 5 2" xfId="41373"/>
    <cellStyle name="40% - Accent6 3 7 2 5 3" xfId="41374"/>
    <cellStyle name="40% - Accent6 3 7 2 6" xfId="41375"/>
    <cellStyle name="40% - Accent6 3 7 2 6 2" xfId="41376"/>
    <cellStyle name="40% - Accent6 3 7 2 7" xfId="41377"/>
    <cellStyle name="40% - Accent6 3 7 2 8" xfId="41378"/>
    <cellStyle name="40% - Accent6 3 7 2 9" xfId="41379"/>
    <cellStyle name="40% - Accent6 3 7 3" xfId="41380"/>
    <cellStyle name="40% - Accent6 3 7 3 2" xfId="41381"/>
    <cellStyle name="40% - Accent6 3 7 3 2 2" xfId="41382"/>
    <cellStyle name="40% - Accent6 3 7 3 2 3" xfId="41383"/>
    <cellStyle name="40% - Accent6 3 7 3 3" xfId="41384"/>
    <cellStyle name="40% - Accent6 3 7 3 3 2" xfId="41385"/>
    <cellStyle name="40% - Accent6 3 7 3 4" xfId="41386"/>
    <cellStyle name="40% - Accent6 3 7 3 5" xfId="41387"/>
    <cellStyle name="40% - Accent6 3 7 3 6" xfId="41388"/>
    <cellStyle name="40% - Accent6 3 7 3 7" xfId="41389"/>
    <cellStyle name="40% - Accent6 3 7 3 8" xfId="41390"/>
    <cellStyle name="40% - Accent6 3 7 3 9" xfId="41391"/>
    <cellStyle name="40% - Accent6 3 7 4" xfId="41392"/>
    <cellStyle name="40% - Accent6 3 7 4 2" xfId="41393"/>
    <cellStyle name="40% - Accent6 3 7 4 2 2" xfId="41394"/>
    <cellStyle name="40% - Accent6 3 7 4 2 3" xfId="41395"/>
    <cellStyle name="40% - Accent6 3 7 4 3" xfId="41396"/>
    <cellStyle name="40% - Accent6 3 7 4 3 2" xfId="41397"/>
    <cellStyle name="40% - Accent6 3 7 4 4" xfId="41398"/>
    <cellStyle name="40% - Accent6 3 7 4 5" xfId="41399"/>
    <cellStyle name="40% - Accent6 3 7 4 6" xfId="41400"/>
    <cellStyle name="40% - Accent6 3 7 4 7" xfId="41401"/>
    <cellStyle name="40% - Accent6 3 7 4 8" xfId="41402"/>
    <cellStyle name="40% - Accent6 3 7 4 9" xfId="41403"/>
    <cellStyle name="40% - Accent6 3 7 5" xfId="41404"/>
    <cellStyle name="40% - Accent6 3 7 5 2" xfId="41405"/>
    <cellStyle name="40% - Accent6 3 7 5 2 2" xfId="41406"/>
    <cellStyle name="40% - Accent6 3 7 5 2 3" xfId="41407"/>
    <cellStyle name="40% - Accent6 3 7 5 3" xfId="41408"/>
    <cellStyle name="40% - Accent6 3 7 5 3 2" xfId="41409"/>
    <cellStyle name="40% - Accent6 3 7 5 4" xfId="41410"/>
    <cellStyle name="40% - Accent6 3 7 5 5" xfId="41411"/>
    <cellStyle name="40% - Accent6 3 7 5 6" xfId="41412"/>
    <cellStyle name="40% - Accent6 3 7 5 7" xfId="41413"/>
    <cellStyle name="40% - Accent6 3 7 5 8" xfId="41414"/>
    <cellStyle name="40% - Accent6 3 7 5 9" xfId="41415"/>
    <cellStyle name="40% - Accent6 3 7 6" xfId="41416"/>
    <cellStyle name="40% - Accent6 3 7 6 2" xfId="41417"/>
    <cellStyle name="40% - Accent6 3 7 6 3" xfId="41418"/>
    <cellStyle name="40% - Accent6 3 7 7" xfId="41419"/>
    <cellStyle name="40% - Accent6 3 7 7 2" xfId="41420"/>
    <cellStyle name="40% - Accent6 3 7 8" xfId="41421"/>
    <cellStyle name="40% - Accent6 3 7 9" xfId="41422"/>
    <cellStyle name="40% - Accent6 3 8" xfId="41423"/>
    <cellStyle name="40% - Accent6 3 8 10" xfId="41424"/>
    <cellStyle name="40% - Accent6 3 8 11" xfId="41425"/>
    <cellStyle name="40% - Accent6 3 8 12" xfId="41426"/>
    <cellStyle name="40% - Accent6 3 8 13" xfId="41427"/>
    <cellStyle name="40% - Accent6 3 8 2" xfId="41428"/>
    <cellStyle name="40% - Accent6 3 8 2 10" xfId="41429"/>
    <cellStyle name="40% - Accent6 3 8 2 11" xfId="41430"/>
    <cellStyle name="40% - Accent6 3 8 2 12" xfId="41431"/>
    <cellStyle name="40% - Accent6 3 8 2 2" xfId="41432"/>
    <cellStyle name="40% - Accent6 3 8 2 2 2" xfId="41433"/>
    <cellStyle name="40% - Accent6 3 8 2 2 2 2" xfId="41434"/>
    <cellStyle name="40% - Accent6 3 8 2 2 2 3" xfId="41435"/>
    <cellStyle name="40% - Accent6 3 8 2 2 3" xfId="41436"/>
    <cellStyle name="40% - Accent6 3 8 2 2 3 2" xfId="41437"/>
    <cellStyle name="40% - Accent6 3 8 2 2 4" xfId="41438"/>
    <cellStyle name="40% - Accent6 3 8 2 2 5" xfId="41439"/>
    <cellStyle name="40% - Accent6 3 8 2 2 6" xfId="41440"/>
    <cellStyle name="40% - Accent6 3 8 2 2 7" xfId="41441"/>
    <cellStyle name="40% - Accent6 3 8 2 2 8" xfId="41442"/>
    <cellStyle name="40% - Accent6 3 8 2 2 9" xfId="41443"/>
    <cellStyle name="40% - Accent6 3 8 2 3" xfId="41444"/>
    <cellStyle name="40% - Accent6 3 8 2 3 2" xfId="41445"/>
    <cellStyle name="40% - Accent6 3 8 2 3 2 2" xfId="41446"/>
    <cellStyle name="40% - Accent6 3 8 2 3 2 3" xfId="41447"/>
    <cellStyle name="40% - Accent6 3 8 2 3 3" xfId="41448"/>
    <cellStyle name="40% - Accent6 3 8 2 3 3 2" xfId="41449"/>
    <cellStyle name="40% - Accent6 3 8 2 3 4" xfId="41450"/>
    <cellStyle name="40% - Accent6 3 8 2 3 5" xfId="41451"/>
    <cellStyle name="40% - Accent6 3 8 2 3 6" xfId="41452"/>
    <cellStyle name="40% - Accent6 3 8 2 3 7" xfId="41453"/>
    <cellStyle name="40% - Accent6 3 8 2 3 8" xfId="41454"/>
    <cellStyle name="40% - Accent6 3 8 2 3 9" xfId="41455"/>
    <cellStyle name="40% - Accent6 3 8 2 4" xfId="41456"/>
    <cellStyle name="40% - Accent6 3 8 2 4 2" xfId="41457"/>
    <cellStyle name="40% - Accent6 3 8 2 4 2 2" xfId="41458"/>
    <cellStyle name="40% - Accent6 3 8 2 4 2 3" xfId="41459"/>
    <cellStyle name="40% - Accent6 3 8 2 4 3" xfId="41460"/>
    <cellStyle name="40% - Accent6 3 8 2 4 3 2" xfId="41461"/>
    <cellStyle name="40% - Accent6 3 8 2 4 4" xfId="41462"/>
    <cellStyle name="40% - Accent6 3 8 2 4 5" xfId="41463"/>
    <cellStyle name="40% - Accent6 3 8 2 4 6" xfId="41464"/>
    <cellStyle name="40% - Accent6 3 8 2 4 7" xfId="41465"/>
    <cellStyle name="40% - Accent6 3 8 2 4 8" xfId="41466"/>
    <cellStyle name="40% - Accent6 3 8 2 4 9" xfId="41467"/>
    <cellStyle name="40% - Accent6 3 8 2 5" xfId="41468"/>
    <cellStyle name="40% - Accent6 3 8 2 5 2" xfId="41469"/>
    <cellStyle name="40% - Accent6 3 8 2 5 3" xfId="41470"/>
    <cellStyle name="40% - Accent6 3 8 2 6" xfId="41471"/>
    <cellStyle name="40% - Accent6 3 8 2 6 2" xfId="41472"/>
    <cellStyle name="40% - Accent6 3 8 2 7" xfId="41473"/>
    <cellStyle name="40% - Accent6 3 8 2 8" xfId="41474"/>
    <cellStyle name="40% - Accent6 3 8 2 9" xfId="41475"/>
    <cellStyle name="40% - Accent6 3 8 3" xfId="41476"/>
    <cellStyle name="40% - Accent6 3 8 3 2" xfId="41477"/>
    <cellStyle name="40% - Accent6 3 8 3 2 2" xfId="41478"/>
    <cellStyle name="40% - Accent6 3 8 3 2 3" xfId="41479"/>
    <cellStyle name="40% - Accent6 3 8 3 3" xfId="41480"/>
    <cellStyle name="40% - Accent6 3 8 3 3 2" xfId="41481"/>
    <cellStyle name="40% - Accent6 3 8 3 4" xfId="41482"/>
    <cellStyle name="40% - Accent6 3 8 3 5" xfId="41483"/>
    <cellStyle name="40% - Accent6 3 8 3 6" xfId="41484"/>
    <cellStyle name="40% - Accent6 3 8 3 7" xfId="41485"/>
    <cellStyle name="40% - Accent6 3 8 3 8" xfId="41486"/>
    <cellStyle name="40% - Accent6 3 8 3 9" xfId="41487"/>
    <cellStyle name="40% - Accent6 3 8 4" xfId="41488"/>
    <cellStyle name="40% - Accent6 3 8 4 2" xfId="41489"/>
    <cellStyle name="40% - Accent6 3 8 4 2 2" xfId="41490"/>
    <cellStyle name="40% - Accent6 3 8 4 2 3" xfId="41491"/>
    <cellStyle name="40% - Accent6 3 8 4 3" xfId="41492"/>
    <cellStyle name="40% - Accent6 3 8 4 3 2" xfId="41493"/>
    <cellStyle name="40% - Accent6 3 8 4 4" xfId="41494"/>
    <cellStyle name="40% - Accent6 3 8 4 5" xfId="41495"/>
    <cellStyle name="40% - Accent6 3 8 4 6" xfId="41496"/>
    <cellStyle name="40% - Accent6 3 8 4 7" xfId="41497"/>
    <cellStyle name="40% - Accent6 3 8 4 8" xfId="41498"/>
    <cellStyle name="40% - Accent6 3 8 4 9" xfId="41499"/>
    <cellStyle name="40% - Accent6 3 8 5" xfId="41500"/>
    <cellStyle name="40% - Accent6 3 8 5 2" xfId="41501"/>
    <cellStyle name="40% - Accent6 3 8 5 2 2" xfId="41502"/>
    <cellStyle name="40% - Accent6 3 8 5 2 3" xfId="41503"/>
    <cellStyle name="40% - Accent6 3 8 5 3" xfId="41504"/>
    <cellStyle name="40% - Accent6 3 8 5 3 2" xfId="41505"/>
    <cellStyle name="40% - Accent6 3 8 5 4" xfId="41506"/>
    <cellStyle name="40% - Accent6 3 8 5 5" xfId="41507"/>
    <cellStyle name="40% - Accent6 3 8 5 6" xfId="41508"/>
    <cellStyle name="40% - Accent6 3 8 5 7" xfId="41509"/>
    <cellStyle name="40% - Accent6 3 8 5 8" xfId="41510"/>
    <cellStyle name="40% - Accent6 3 8 5 9" xfId="41511"/>
    <cellStyle name="40% - Accent6 3 8 6" xfId="41512"/>
    <cellStyle name="40% - Accent6 3 8 6 2" xfId="41513"/>
    <cellStyle name="40% - Accent6 3 8 6 3" xfId="41514"/>
    <cellStyle name="40% - Accent6 3 8 7" xfId="41515"/>
    <cellStyle name="40% - Accent6 3 8 7 2" xfId="41516"/>
    <cellStyle name="40% - Accent6 3 8 8" xfId="41517"/>
    <cellStyle name="40% - Accent6 3 8 9" xfId="41518"/>
    <cellStyle name="40% - Accent6 3 9" xfId="41519"/>
    <cellStyle name="40% - Accent6 3 9 10" xfId="41520"/>
    <cellStyle name="40% - Accent6 3 9 11" xfId="41521"/>
    <cellStyle name="40% - Accent6 3 9 12" xfId="41522"/>
    <cellStyle name="40% - Accent6 3 9 2" xfId="41523"/>
    <cellStyle name="40% - Accent6 3 9 2 2" xfId="41524"/>
    <cellStyle name="40% - Accent6 3 9 2 2 2" xfId="41525"/>
    <cellStyle name="40% - Accent6 3 9 2 2 3" xfId="41526"/>
    <cellStyle name="40% - Accent6 3 9 2 3" xfId="41527"/>
    <cellStyle name="40% - Accent6 3 9 2 3 2" xfId="41528"/>
    <cellStyle name="40% - Accent6 3 9 2 4" xfId="41529"/>
    <cellStyle name="40% - Accent6 3 9 2 5" xfId="41530"/>
    <cellStyle name="40% - Accent6 3 9 2 6" xfId="41531"/>
    <cellStyle name="40% - Accent6 3 9 2 7" xfId="41532"/>
    <cellStyle name="40% - Accent6 3 9 2 8" xfId="41533"/>
    <cellStyle name="40% - Accent6 3 9 2 9" xfId="41534"/>
    <cellStyle name="40% - Accent6 3 9 3" xfId="41535"/>
    <cellStyle name="40% - Accent6 3 9 3 2" xfId="41536"/>
    <cellStyle name="40% - Accent6 3 9 3 2 2" xfId="41537"/>
    <cellStyle name="40% - Accent6 3 9 3 2 3" xfId="41538"/>
    <cellStyle name="40% - Accent6 3 9 3 3" xfId="41539"/>
    <cellStyle name="40% - Accent6 3 9 3 3 2" xfId="41540"/>
    <cellStyle name="40% - Accent6 3 9 3 4" xfId="41541"/>
    <cellStyle name="40% - Accent6 3 9 3 5" xfId="41542"/>
    <cellStyle name="40% - Accent6 3 9 3 6" xfId="41543"/>
    <cellStyle name="40% - Accent6 3 9 3 7" xfId="41544"/>
    <cellStyle name="40% - Accent6 3 9 3 8" xfId="41545"/>
    <cellStyle name="40% - Accent6 3 9 3 9" xfId="41546"/>
    <cellStyle name="40% - Accent6 3 9 4" xfId="41547"/>
    <cellStyle name="40% - Accent6 3 9 4 2" xfId="41548"/>
    <cellStyle name="40% - Accent6 3 9 4 2 2" xfId="41549"/>
    <cellStyle name="40% - Accent6 3 9 4 2 3" xfId="41550"/>
    <cellStyle name="40% - Accent6 3 9 4 3" xfId="41551"/>
    <cellStyle name="40% - Accent6 3 9 4 3 2" xfId="41552"/>
    <cellStyle name="40% - Accent6 3 9 4 4" xfId="41553"/>
    <cellStyle name="40% - Accent6 3 9 4 5" xfId="41554"/>
    <cellStyle name="40% - Accent6 3 9 4 6" xfId="41555"/>
    <cellStyle name="40% - Accent6 3 9 4 7" xfId="41556"/>
    <cellStyle name="40% - Accent6 3 9 4 8" xfId="41557"/>
    <cellStyle name="40% - Accent6 3 9 4 9" xfId="41558"/>
    <cellStyle name="40% - Accent6 3 9 5" xfId="41559"/>
    <cellStyle name="40% - Accent6 3 9 5 2" xfId="41560"/>
    <cellStyle name="40% - Accent6 3 9 5 3" xfId="41561"/>
    <cellStyle name="40% - Accent6 3 9 6" xfId="41562"/>
    <cellStyle name="40% - Accent6 3 9 6 2" xfId="41563"/>
    <cellStyle name="40% - Accent6 3 9 7" xfId="41564"/>
    <cellStyle name="40% - Accent6 3 9 8" xfId="41565"/>
    <cellStyle name="40% - Accent6 3 9 9" xfId="41566"/>
    <cellStyle name="40% - Accent6 4" xfId="41567"/>
    <cellStyle name="40% - Accent6 4 2" xfId="41568"/>
    <cellStyle name="40% - Accent6 5" xfId="41569"/>
    <cellStyle name="40% - Accent6 5 2" xfId="41570"/>
    <cellStyle name="40% - Accent6 5 3" xfId="58314"/>
    <cellStyle name="40% - Accent6 6" xfId="41571"/>
    <cellStyle name="40% - Accent6 6 2" xfId="41572"/>
    <cellStyle name="40% - Accent6 7" xfId="41573"/>
    <cellStyle name="40% - Accent6 7 2" xfId="41574"/>
    <cellStyle name="40% - Accent6 7 3" xfId="41575"/>
    <cellStyle name="40% - Accent6 8" xfId="41576"/>
    <cellStyle name="40% - Accent6 9" xfId="41577"/>
    <cellStyle name="60% - Accent1 2" xfId="41578"/>
    <cellStyle name="60% - Accent1 2 2" xfId="41579"/>
    <cellStyle name="60% - Accent1 2 2 2" xfId="41580"/>
    <cellStyle name="60% - Accent1 2 3" xfId="41581"/>
    <cellStyle name="60% - Accent1 3" xfId="41582"/>
    <cellStyle name="60% - Accent1 3 2" xfId="41583"/>
    <cellStyle name="60% - Accent1 4" xfId="41584"/>
    <cellStyle name="60% - Accent1 4 2" xfId="41585"/>
    <cellStyle name="60% - Accent1 5" xfId="41586"/>
    <cellStyle name="60% - Accent1 5 2" xfId="41587"/>
    <cellStyle name="60% - Accent1 6" xfId="41588"/>
    <cellStyle name="60% - Accent1 7" xfId="41589"/>
    <cellStyle name="60% - Accent1 8" xfId="41590"/>
    <cellStyle name="60% - Accent2 2" xfId="41591"/>
    <cellStyle name="60% - Accent2 2 2" xfId="41592"/>
    <cellStyle name="60% - Accent2 3" xfId="41593"/>
    <cellStyle name="60% - Accent2 3 2" xfId="41594"/>
    <cellStyle name="60% - Accent2 4" xfId="41595"/>
    <cellStyle name="60% - Accent2 4 2" xfId="41596"/>
    <cellStyle name="60% - Accent2 5" xfId="41597"/>
    <cellStyle name="60% - Accent2 6" xfId="41598"/>
    <cellStyle name="60% - Accent2 7" xfId="41599"/>
    <cellStyle name="60% - Accent2 8" xfId="41600"/>
    <cellStyle name="60% - Accent3 2" xfId="41601"/>
    <cellStyle name="60% - Accent3 2 2" xfId="41602"/>
    <cellStyle name="60% - Accent3 2 2 2" xfId="41603"/>
    <cellStyle name="60% - Accent3 2 3" xfId="41604"/>
    <cellStyle name="60% - Accent3 3" xfId="41605"/>
    <cellStyle name="60% - Accent3 3 2" xfId="41606"/>
    <cellStyle name="60% - Accent3 4" xfId="41607"/>
    <cellStyle name="60% - Accent3 4 2" xfId="41608"/>
    <cellStyle name="60% - Accent3 5" xfId="41609"/>
    <cellStyle name="60% - Accent3 5 2" xfId="41610"/>
    <cellStyle name="60% - Accent3 6" xfId="41611"/>
    <cellStyle name="60% - Accent3 7" xfId="41612"/>
    <cellStyle name="60% - Accent3 8" xfId="41613"/>
    <cellStyle name="60% - Accent4 2" xfId="41614"/>
    <cellStyle name="60% - Accent4 2 2" xfId="41615"/>
    <cellStyle name="60% - Accent4 2 2 2" xfId="41616"/>
    <cellStyle name="60% - Accent4 2 3" xfId="41617"/>
    <cellStyle name="60% - Accent4 3" xfId="41618"/>
    <cellStyle name="60% - Accent4 3 2" xfId="41619"/>
    <cellStyle name="60% - Accent4 4" xfId="41620"/>
    <cellStyle name="60% - Accent4 4 2" xfId="41621"/>
    <cellStyle name="60% - Accent4 5" xfId="41622"/>
    <cellStyle name="60% - Accent4 5 2" xfId="41623"/>
    <cellStyle name="60% - Accent4 6" xfId="41624"/>
    <cellStyle name="60% - Accent4 7" xfId="41625"/>
    <cellStyle name="60% - Accent4 8" xfId="41626"/>
    <cellStyle name="60% - Accent5 2" xfId="41627"/>
    <cellStyle name="60% - Accent5 2 2" xfId="41628"/>
    <cellStyle name="60% - Accent5 3" xfId="41629"/>
    <cellStyle name="60% - Accent5 3 2" xfId="41630"/>
    <cellStyle name="60% - Accent5 4" xfId="41631"/>
    <cellStyle name="60% - Accent5 4 2" xfId="41632"/>
    <cellStyle name="60% - Accent5 5" xfId="41633"/>
    <cellStyle name="60% - Accent5 6" xfId="41634"/>
    <cellStyle name="60% - Accent5 7" xfId="41635"/>
    <cellStyle name="60% - Accent5 8" xfId="41636"/>
    <cellStyle name="60% - Accent6 2" xfId="41637"/>
    <cellStyle name="60% - Accent6 2 2" xfId="41638"/>
    <cellStyle name="60% - Accent6 2 2 2" xfId="41639"/>
    <cellStyle name="60% - Accent6 2 3" xfId="41640"/>
    <cellStyle name="60% - Accent6 3" xfId="41641"/>
    <cellStyle name="60% - Accent6 3 2" xfId="41642"/>
    <cellStyle name="60% - Accent6 4" xfId="41643"/>
    <cellStyle name="60% - Accent6 4 2" xfId="41644"/>
    <cellStyle name="60% - Accent6 5" xfId="41645"/>
    <cellStyle name="60% - Accent6 5 2" xfId="41646"/>
    <cellStyle name="60% - Accent6 6" xfId="41647"/>
    <cellStyle name="60% - Accent6 7" xfId="41648"/>
    <cellStyle name="60% - Accent6 8" xfId="41649"/>
    <cellStyle name="Accent1 2" xfId="41650"/>
    <cellStyle name="Accent1 2 2" xfId="41651"/>
    <cellStyle name="Accent1 2 2 2" xfId="41652"/>
    <cellStyle name="Accent1 2 3" xfId="41653"/>
    <cellStyle name="Accent1 3" xfId="41654"/>
    <cellStyle name="Accent1 3 2" xfId="41655"/>
    <cellStyle name="Accent1 4" xfId="41656"/>
    <cellStyle name="Accent1 4 2" xfId="41657"/>
    <cellStyle name="Accent1 5" xfId="41658"/>
    <cellStyle name="Accent1 5 2" xfId="41659"/>
    <cellStyle name="Accent1 6" xfId="41660"/>
    <cellStyle name="Accent1 7" xfId="41661"/>
    <cellStyle name="Accent1 8" xfId="41662"/>
    <cellStyle name="Accent2 2" xfId="41663"/>
    <cellStyle name="Accent2 2 2" xfId="41664"/>
    <cellStyle name="Accent2 3" xfId="41665"/>
    <cellStyle name="Accent2 3 2" xfId="41666"/>
    <cellStyle name="Accent2 4" xfId="41667"/>
    <cellStyle name="Accent2 4 2" xfId="41668"/>
    <cellStyle name="Accent2 5" xfId="41669"/>
    <cellStyle name="Accent2 6" xfId="41670"/>
    <cellStyle name="Accent2 7" xfId="41671"/>
    <cellStyle name="Accent2 8" xfId="41672"/>
    <cellStyle name="Accent3 2" xfId="41673"/>
    <cellStyle name="Accent3 2 2" xfId="41674"/>
    <cellStyle name="Accent3 3" xfId="41675"/>
    <cellStyle name="Accent3 3 2" xfId="41676"/>
    <cellStyle name="Accent3 4" xfId="41677"/>
    <cellStyle name="Accent3 4 2" xfId="41678"/>
    <cellStyle name="Accent3 5" xfId="41679"/>
    <cellStyle name="Accent3 6" xfId="41680"/>
    <cellStyle name="Accent3 7" xfId="41681"/>
    <cellStyle name="Accent3 8" xfId="41682"/>
    <cellStyle name="Accent4 2" xfId="41683"/>
    <cellStyle name="Accent4 2 2" xfId="41684"/>
    <cellStyle name="Accent4 2 2 2" xfId="41685"/>
    <cellStyle name="Accent4 2 3" xfId="41686"/>
    <cellStyle name="Accent4 3" xfId="41687"/>
    <cellStyle name="Accent4 3 2" xfId="41688"/>
    <cellStyle name="Accent4 4" xfId="41689"/>
    <cellStyle name="Accent4 4 2" xfId="41690"/>
    <cellStyle name="Accent4 5" xfId="41691"/>
    <cellStyle name="Accent4 5 2" xfId="41692"/>
    <cellStyle name="Accent4 6" xfId="41693"/>
    <cellStyle name="Accent4 7" xfId="41694"/>
    <cellStyle name="Accent4 8" xfId="41695"/>
    <cellStyle name="Accent5 2" xfId="41696"/>
    <cellStyle name="Accent5 2 2" xfId="41697"/>
    <cellStyle name="Accent5 3" xfId="41698"/>
    <cellStyle name="Accent5 3 2" xfId="41699"/>
    <cellStyle name="Accent5 4" xfId="41700"/>
    <cellStyle name="Accent5 5" xfId="41701"/>
    <cellStyle name="Accent5 6" xfId="41702"/>
    <cellStyle name="Accent5 7" xfId="41703"/>
    <cellStyle name="Accent5 8" xfId="41704"/>
    <cellStyle name="Accent6 2" xfId="41705"/>
    <cellStyle name="Accent6 2 2" xfId="41706"/>
    <cellStyle name="Accent6 3" xfId="41707"/>
    <cellStyle name="Accent6 3 2" xfId="41708"/>
    <cellStyle name="Accent6 4" xfId="41709"/>
    <cellStyle name="Accent6 4 2" xfId="41710"/>
    <cellStyle name="Accent6 5" xfId="41711"/>
    <cellStyle name="Accent6 6" xfId="41712"/>
    <cellStyle name="Accent6 7" xfId="41713"/>
    <cellStyle name="Accent6 8" xfId="41714"/>
    <cellStyle name="args.style" xfId="58315"/>
    <cellStyle name="ArrayHeading" xfId="41715"/>
    <cellStyle name="ArrayHeading 2" xfId="41716"/>
    <cellStyle name="Bad 2" xfId="41717"/>
    <cellStyle name="Bad 2 2" xfId="41718"/>
    <cellStyle name="Bad 3" xfId="41719"/>
    <cellStyle name="Bad 3 2" xfId="41720"/>
    <cellStyle name="Bad 4" xfId="41721"/>
    <cellStyle name="Bad 4 2" xfId="41722"/>
    <cellStyle name="Bad 5" xfId="41723"/>
    <cellStyle name="Bad 6" xfId="41724"/>
    <cellStyle name="Bad 7" xfId="41725"/>
    <cellStyle name="Bad 8" xfId="41726"/>
    <cellStyle name="BetweenMacros" xfId="41727"/>
    <cellStyle name="Bottom bold border" xfId="41728"/>
    <cellStyle name="Bottom single border" xfId="41729"/>
    <cellStyle name="Brand Align Left Text" xfId="41730"/>
    <cellStyle name="Brand Align Left Text 10" xfId="41731"/>
    <cellStyle name="Brand Align Left Text 11" xfId="41732"/>
    <cellStyle name="Brand Align Left Text 2" xfId="41733"/>
    <cellStyle name="Brand Align Left Text 3" xfId="41734"/>
    <cellStyle name="Brand Align Left Text 4" xfId="41735"/>
    <cellStyle name="Brand Align Left Text 5" xfId="41736"/>
    <cellStyle name="Brand Align Left Text 6" xfId="41737"/>
    <cellStyle name="Brand Align Left Text 7" xfId="41738"/>
    <cellStyle name="Brand Align Left Text 8" xfId="41739"/>
    <cellStyle name="Brand Align Left Text 9" xfId="41740"/>
    <cellStyle name="Brand Default" xfId="41741"/>
    <cellStyle name="Brand Default 10" xfId="41742"/>
    <cellStyle name="Brand Default 11" xfId="41743"/>
    <cellStyle name="Brand Default 2" xfId="41744"/>
    <cellStyle name="Brand Default 3" xfId="41745"/>
    <cellStyle name="Brand Default 4" xfId="41746"/>
    <cellStyle name="Brand Default 5" xfId="41747"/>
    <cellStyle name="Brand Default 6" xfId="41748"/>
    <cellStyle name="Brand Default 7" xfId="41749"/>
    <cellStyle name="Brand Default 8" xfId="41750"/>
    <cellStyle name="Brand Default 9" xfId="41751"/>
    <cellStyle name="Brand Percent" xfId="41752"/>
    <cellStyle name="Brand Percent 10" xfId="41753"/>
    <cellStyle name="Brand Percent 11" xfId="41754"/>
    <cellStyle name="Brand Percent 2" xfId="41755"/>
    <cellStyle name="Brand Percent 3" xfId="41756"/>
    <cellStyle name="Brand Percent 4" xfId="41757"/>
    <cellStyle name="Brand Percent 5" xfId="41758"/>
    <cellStyle name="Brand Percent 6" xfId="41759"/>
    <cellStyle name="Brand Percent 7" xfId="41760"/>
    <cellStyle name="Brand Percent 8" xfId="41761"/>
    <cellStyle name="Brand Percent 9" xfId="41762"/>
    <cellStyle name="Brand Source" xfId="41763"/>
    <cellStyle name="Brand Source 10" xfId="41764"/>
    <cellStyle name="Brand Source 11" xfId="41765"/>
    <cellStyle name="Brand Source 2" xfId="41766"/>
    <cellStyle name="Brand Source 3" xfId="41767"/>
    <cellStyle name="Brand Source 4" xfId="41768"/>
    <cellStyle name="Brand Source 5" xfId="41769"/>
    <cellStyle name="Brand Source 6" xfId="41770"/>
    <cellStyle name="Brand Source 7" xfId="41771"/>
    <cellStyle name="Brand Source 8" xfId="41772"/>
    <cellStyle name="Brand Source 9" xfId="41773"/>
    <cellStyle name="Brand Subtitle with Underline" xfId="41774"/>
    <cellStyle name="Brand Subtitle with Underline 10" xfId="41775"/>
    <cellStyle name="Brand Subtitle with Underline 11" xfId="41776"/>
    <cellStyle name="Brand Subtitle with Underline 2" xfId="41777"/>
    <cellStyle name="Brand Subtitle with Underline 3" xfId="41778"/>
    <cellStyle name="Brand Subtitle with Underline 4" xfId="41779"/>
    <cellStyle name="Brand Subtitle with Underline 5" xfId="41780"/>
    <cellStyle name="Brand Subtitle with Underline 6" xfId="41781"/>
    <cellStyle name="Brand Subtitle with Underline 7" xfId="41782"/>
    <cellStyle name="Brand Subtitle with Underline 8" xfId="41783"/>
    <cellStyle name="Brand Subtitle with Underline 9" xfId="41784"/>
    <cellStyle name="Brand Subtitle without Underline" xfId="41785"/>
    <cellStyle name="Brand Subtitle without Underline 10" xfId="41786"/>
    <cellStyle name="Brand Subtitle without Underline 11" xfId="41787"/>
    <cellStyle name="Brand Subtitle without Underline 2" xfId="41788"/>
    <cellStyle name="Brand Subtitle without Underline 3" xfId="41789"/>
    <cellStyle name="Brand Subtitle without Underline 4" xfId="41790"/>
    <cellStyle name="Brand Subtitle without Underline 5" xfId="41791"/>
    <cellStyle name="Brand Subtitle without Underline 6" xfId="41792"/>
    <cellStyle name="Brand Subtitle without Underline 7" xfId="41793"/>
    <cellStyle name="Brand Subtitle without Underline 8" xfId="41794"/>
    <cellStyle name="Brand Subtitle without Underline 9" xfId="41795"/>
    <cellStyle name="Brand Title" xfId="41796"/>
    <cellStyle name="Brand Title 10" xfId="41797"/>
    <cellStyle name="Brand Title 11" xfId="41798"/>
    <cellStyle name="Brand Title 2" xfId="41799"/>
    <cellStyle name="Brand Title 3" xfId="41800"/>
    <cellStyle name="Brand Title 4" xfId="41801"/>
    <cellStyle name="Brand Title 5" xfId="41802"/>
    <cellStyle name="Brand Title 6" xfId="41803"/>
    <cellStyle name="Brand Title 7" xfId="41804"/>
    <cellStyle name="Brand Title 8" xfId="41805"/>
    <cellStyle name="Brand Title 9" xfId="41806"/>
    <cellStyle name="Calc Currency (0)" xfId="41807"/>
    <cellStyle name="Calc Currency (0) 10" xfId="58316"/>
    <cellStyle name="Calculation 2" xfId="41808"/>
    <cellStyle name="Calculation 2 2" xfId="41809"/>
    <cellStyle name="Calculation 2 2 2" xfId="41810"/>
    <cellStyle name="Calculation 2 3" xfId="41811"/>
    <cellStyle name="Calculation 3" xfId="41812"/>
    <cellStyle name="Calculation 3 2" xfId="41813"/>
    <cellStyle name="Calculation 4" xfId="41814"/>
    <cellStyle name="Calculation 4 2" xfId="41815"/>
    <cellStyle name="Calculation 5" xfId="41816"/>
    <cellStyle name="Calculation 5 2" xfId="41817"/>
    <cellStyle name="Calculation 6" xfId="41818"/>
    <cellStyle name="Calculation 7" xfId="41819"/>
    <cellStyle name="Calculation 8" xfId="41820"/>
    <cellStyle name="Cancel" xfId="41821"/>
    <cellStyle name="Cancel 2" xfId="41822"/>
    <cellStyle name="Cancel 3" xfId="41823"/>
    <cellStyle name="Cancel 4" xfId="41824"/>
    <cellStyle name="Cancel 5" xfId="41825"/>
    <cellStyle name="Cancel 6" xfId="41826"/>
    <cellStyle name="Cancel 7" xfId="41827"/>
    <cellStyle name="Cancel 8" xfId="41828"/>
    <cellStyle name="Cancel 9" xfId="41829"/>
    <cellStyle name="Check Cell 2" xfId="41830"/>
    <cellStyle name="Check Cell 2 2" xfId="41831"/>
    <cellStyle name="Check Cell 3" xfId="41832"/>
    <cellStyle name="Check Cell 3 2" xfId="41833"/>
    <cellStyle name="Check Cell 4" xfId="41834"/>
    <cellStyle name="Check Cell 5" xfId="41835"/>
    <cellStyle name="Check Cell 6" xfId="41836"/>
    <cellStyle name="Check Cell 7" xfId="41837"/>
    <cellStyle name="Check Cell 8" xfId="41838"/>
    <cellStyle name="Column total in dollars" xfId="41839"/>
    <cellStyle name="Column total in dollars 2" xfId="41840"/>
    <cellStyle name="Column total in dollars 2 10" xfId="41841"/>
    <cellStyle name="Column total in dollars 2 11" xfId="41842"/>
    <cellStyle name="Column total in dollars 2 12" xfId="41843"/>
    <cellStyle name="Column total in dollars 2 13" xfId="41844"/>
    <cellStyle name="Column total in dollars 2 14" xfId="41845"/>
    <cellStyle name="Column total in dollars 2 15" xfId="41846"/>
    <cellStyle name="Column total in dollars 2 16" xfId="41847"/>
    <cellStyle name="Column total in dollars 2 17" xfId="41848"/>
    <cellStyle name="Column total in dollars 2 18" xfId="41849"/>
    <cellStyle name="Column total in dollars 2 2" xfId="41850"/>
    <cellStyle name="Column total in dollars 2 3" xfId="41851"/>
    <cellStyle name="Column total in dollars 2 4" xfId="41852"/>
    <cellStyle name="Column total in dollars 2 5" xfId="41853"/>
    <cellStyle name="Column total in dollars 2 6" xfId="41854"/>
    <cellStyle name="Column total in dollars 2 7" xfId="41855"/>
    <cellStyle name="Column total in dollars 2 8" xfId="41856"/>
    <cellStyle name="Column total in dollars 2 9" xfId="41857"/>
    <cellStyle name="Column total in dollars 3" xfId="41858"/>
    <cellStyle name="Column total in dollars 3 2" xfId="41859"/>
    <cellStyle name="Column total in dollars 4" xfId="41860"/>
    <cellStyle name="Column total in dollars 5" xfId="41861"/>
    <cellStyle name="Column total in dollars 6" xfId="41862"/>
    <cellStyle name="Column total in dollars 7" xfId="41863"/>
    <cellStyle name="Column total in dollars 8" xfId="41864"/>
    <cellStyle name="Column total in dollars 9" xfId="41865"/>
    <cellStyle name="Comma" xfId="58298" builtinId="3"/>
    <cellStyle name="Comma  - Style1" xfId="41866"/>
    <cellStyle name="Comma  - Style2" xfId="41867"/>
    <cellStyle name="Comma  - Style3" xfId="41868"/>
    <cellStyle name="Comma  - Style4" xfId="41869"/>
    <cellStyle name="Comma  - Style5" xfId="41870"/>
    <cellStyle name="Comma  - Style6" xfId="41871"/>
    <cellStyle name="Comma  - Style7" xfId="41872"/>
    <cellStyle name="Comma  - Style8" xfId="41873"/>
    <cellStyle name="Comma (0)" xfId="41874"/>
    <cellStyle name="Comma (0) 2" xfId="41875"/>
    <cellStyle name="Comma (0) 3" xfId="41876"/>
    <cellStyle name="Comma (0) 4" xfId="41877"/>
    <cellStyle name="Comma (0) 5" xfId="41878"/>
    <cellStyle name="Comma (0) 6" xfId="41879"/>
    <cellStyle name="Comma (0) 7" xfId="41880"/>
    <cellStyle name="Comma (0) 8" xfId="41881"/>
    <cellStyle name="Comma (0) 9" xfId="41882"/>
    <cellStyle name="Comma [0] 10" xfId="41883"/>
    <cellStyle name="Comma [0] 10 2" xfId="41884"/>
    <cellStyle name="Comma [0] 10 2 2" xfId="41885"/>
    <cellStyle name="Comma [0] 10 2 2 2" xfId="41886"/>
    <cellStyle name="Comma [0] 10 2 2 2 2" xfId="41887"/>
    <cellStyle name="Comma [0] 10 2 2 3" xfId="41888"/>
    <cellStyle name="Comma [0] 10 2 2 3 2" xfId="41889"/>
    <cellStyle name="Comma [0] 10 2 2 4" xfId="41890"/>
    <cellStyle name="Comma [0] 10 2 2 4 2" xfId="41891"/>
    <cellStyle name="Comma [0] 10 2 2 5" xfId="41892"/>
    <cellStyle name="Comma [0] 10 2 3" xfId="41893"/>
    <cellStyle name="Comma [0] 10 2 3 2" xfId="41894"/>
    <cellStyle name="Comma [0] 10 2 4" xfId="41895"/>
    <cellStyle name="Comma [0] 10 3" xfId="41896"/>
    <cellStyle name="Comma [0] 10 3 2" xfId="41897"/>
    <cellStyle name="Comma [0] 10 4" xfId="41898"/>
    <cellStyle name="Comma [0] 11" xfId="41899"/>
    <cellStyle name="Comma [0] 11 2" xfId="41900"/>
    <cellStyle name="Comma [0] 11 2 2" xfId="41901"/>
    <cellStyle name="Comma [0] 11 3" xfId="41902"/>
    <cellStyle name="Comma [0] 12" xfId="41903"/>
    <cellStyle name="Comma [0] 12 2" xfId="41904"/>
    <cellStyle name="Comma [0] 13" xfId="41905"/>
    <cellStyle name="Comma [0] 13 2" xfId="41906"/>
    <cellStyle name="Comma [0] 14" xfId="41907"/>
    <cellStyle name="Comma [0] 14 2" xfId="41908"/>
    <cellStyle name="Comma [0] 15" xfId="41909"/>
    <cellStyle name="Comma [0] 15 2" xfId="41910"/>
    <cellStyle name="Comma [0] 16" xfId="41911"/>
    <cellStyle name="Comma [0] 16 2" xfId="41912"/>
    <cellStyle name="Comma [0] 17" xfId="41913"/>
    <cellStyle name="Comma [0] 17 2" xfId="41914"/>
    <cellStyle name="Comma [0] 17 2 2" xfId="41915"/>
    <cellStyle name="Comma [0] 17 3" xfId="41916"/>
    <cellStyle name="Comma [0] 17 3 2" xfId="41917"/>
    <cellStyle name="Comma [0] 17 4" xfId="41918"/>
    <cellStyle name="Comma [0] 17 4 2" xfId="41919"/>
    <cellStyle name="Comma [0] 17 5" xfId="41920"/>
    <cellStyle name="Comma [0] 18" xfId="41921"/>
    <cellStyle name="Comma [0] 18 2" xfId="41922"/>
    <cellStyle name="Comma [0] 18 2 2" xfId="41923"/>
    <cellStyle name="Comma [0] 18 3" xfId="41924"/>
    <cellStyle name="Comma [0] 19" xfId="41925"/>
    <cellStyle name="Comma [0] 19 2" xfId="41926"/>
    <cellStyle name="Comma [0] 2" xfId="41927"/>
    <cellStyle name="Comma [0] 2 10" xfId="41928"/>
    <cellStyle name="Comma [0] 2 11" xfId="41929"/>
    <cellStyle name="Comma [0] 2 2" xfId="41930"/>
    <cellStyle name="Comma [0] 2 2 2" xfId="41931"/>
    <cellStyle name="Comma [0] 2 2 3" xfId="41932"/>
    <cellStyle name="Comma [0] 2 2 4" xfId="41933"/>
    <cellStyle name="Comma [0] 2 3" xfId="41934"/>
    <cellStyle name="Comma [0] 2 3 2" xfId="41935"/>
    <cellStyle name="Comma [0] 2 4" xfId="41936"/>
    <cellStyle name="Comma [0] 2 4 2" xfId="41937"/>
    <cellStyle name="Comma [0] 2 5" xfId="41938"/>
    <cellStyle name="Comma [0] 2 5 2" xfId="41939"/>
    <cellStyle name="Comma [0] 2 6" xfId="41940"/>
    <cellStyle name="Comma [0] 2 6 2" xfId="41941"/>
    <cellStyle name="Comma [0] 2 7" xfId="41942"/>
    <cellStyle name="Comma [0] 2 8" xfId="41943"/>
    <cellStyle name="Comma [0] 2 8 2" xfId="41944"/>
    <cellStyle name="Comma [0] 2 9" xfId="41945"/>
    <cellStyle name="Comma [0] 20" xfId="41946"/>
    <cellStyle name="Comma [0] 20 2" xfId="41947"/>
    <cellStyle name="Comma [0] 20 2 2" xfId="41948"/>
    <cellStyle name="Comma [0] 20 3" xfId="41949"/>
    <cellStyle name="Comma [0] 20 3 2" xfId="41950"/>
    <cellStyle name="Comma [0] 21" xfId="41951"/>
    <cellStyle name="Comma [0] 21 2" xfId="41952"/>
    <cellStyle name="Comma [0] 22" xfId="41953"/>
    <cellStyle name="Comma [0] 22 2" xfId="41954"/>
    <cellStyle name="Comma [0] 23" xfId="41955"/>
    <cellStyle name="Comma [0] 23 2" xfId="41956"/>
    <cellStyle name="Comma [0] 23 3" xfId="41957"/>
    <cellStyle name="Comma [0] 24" xfId="41958"/>
    <cellStyle name="Comma [0] 24 2" xfId="41959"/>
    <cellStyle name="Comma [0] 25" xfId="41960"/>
    <cellStyle name="Comma [0] 25 2" xfId="41961"/>
    <cellStyle name="Comma [0] 26" xfId="41962"/>
    <cellStyle name="Comma [0] 27" xfId="41963"/>
    <cellStyle name="Comma [0] 28" xfId="41964"/>
    <cellStyle name="Comma [0] 29" xfId="41965"/>
    <cellStyle name="Comma [0] 3" xfId="41966"/>
    <cellStyle name="Comma [0] 3 2" xfId="41967"/>
    <cellStyle name="Comma [0] 3 2 2" xfId="41968"/>
    <cellStyle name="Comma [0] 3 3" xfId="41969"/>
    <cellStyle name="Comma [0] 3 4" xfId="41970"/>
    <cellStyle name="Comma [0] 30" xfId="41971"/>
    <cellStyle name="Comma [0] 31" xfId="41972"/>
    <cellStyle name="Comma [0] 32" xfId="41973"/>
    <cellStyle name="Comma [0] 4" xfId="41974"/>
    <cellStyle name="Comma [0] 4 2" xfId="41975"/>
    <cellStyle name="Comma [0] 4 3" xfId="41976"/>
    <cellStyle name="Comma [0] 4 4" xfId="41977"/>
    <cellStyle name="Comma [0] 5" xfId="41978"/>
    <cellStyle name="Comma [0] 5 2" xfId="41979"/>
    <cellStyle name="Comma [0] 6" xfId="41980"/>
    <cellStyle name="Comma [0] 6 2" xfId="41981"/>
    <cellStyle name="Comma [0] 6 3" xfId="41982"/>
    <cellStyle name="Comma [0] 7" xfId="41983"/>
    <cellStyle name="Comma [0] 7 2" xfId="41984"/>
    <cellStyle name="Comma [0] 8" xfId="41985"/>
    <cellStyle name="Comma [0] 8 2" xfId="41986"/>
    <cellStyle name="Comma [0] 8 2 2" xfId="41987"/>
    <cellStyle name="Comma [0] 8 2 2 2" xfId="41988"/>
    <cellStyle name="Comma [0] 8 2 2 2 2" xfId="41989"/>
    <cellStyle name="Comma [0] 8 2 2 3" xfId="41990"/>
    <cellStyle name="Comma [0] 8 2 2 3 2" xfId="41991"/>
    <cellStyle name="Comma [0] 8 2 2 4" xfId="41992"/>
    <cellStyle name="Comma [0] 8 2 2 4 2" xfId="41993"/>
    <cellStyle name="Comma [0] 8 2 2 5" xfId="41994"/>
    <cellStyle name="Comma [0] 8 2 3" xfId="41995"/>
    <cellStyle name="Comma [0] 8 2 3 2" xfId="41996"/>
    <cellStyle name="Comma [0] 8 2 4" xfId="41997"/>
    <cellStyle name="Comma [0] 8 3" xfId="41998"/>
    <cellStyle name="Comma [0] 9" xfId="41999"/>
    <cellStyle name="Comma [0] 9 2" xfId="42000"/>
    <cellStyle name="Comma 10" xfId="42001"/>
    <cellStyle name="Comma 10 2" xfId="42002"/>
    <cellStyle name="Comma 10 3" xfId="42003"/>
    <cellStyle name="Comma 11" xfId="42004"/>
    <cellStyle name="Comma 12" xfId="42005"/>
    <cellStyle name="Comma 13" xfId="42006"/>
    <cellStyle name="Comma 13 2" xfId="42007"/>
    <cellStyle name="Comma 14" xfId="42008"/>
    <cellStyle name="Comma 14 2" xfId="42009"/>
    <cellStyle name="Comma 15" xfId="42010"/>
    <cellStyle name="Comma 16" xfId="42011"/>
    <cellStyle name="Comma 16 2" xfId="42012"/>
    <cellStyle name="Comma 17" xfId="42013"/>
    <cellStyle name="Comma 17 2" xfId="42014"/>
    <cellStyle name="Comma 18" xfId="42015"/>
    <cellStyle name="Comma 19" xfId="42016"/>
    <cellStyle name="Comma 2" xfId="42017"/>
    <cellStyle name="Comma 2 10" xfId="42018"/>
    <cellStyle name="Comma 2 11" xfId="42019"/>
    <cellStyle name="Comma 2 12" xfId="42020"/>
    <cellStyle name="Comma 2 12 2" xfId="42021"/>
    <cellStyle name="Comma 2 2" xfId="3"/>
    <cellStyle name="Comma 2 2 2" xfId="42022"/>
    <cellStyle name="Comma 2 2 2 10" xfId="42023"/>
    <cellStyle name="Comma 2 2 2 11" xfId="42024"/>
    <cellStyle name="Comma 2 2 2 12" xfId="42025"/>
    <cellStyle name="Comma 2 2 2 13" xfId="42026"/>
    <cellStyle name="Comma 2 2 2 2" xfId="42027"/>
    <cellStyle name="Comma 2 2 2 3" xfId="42028"/>
    <cellStyle name="Comma 2 2 2 4" xfId="42029"/>
    <cellStyle name="Comma 2 2 2 5" xfId="42030"/>
    <cellStyle name="Comma 2 2 2 6" xfId="42031"/>
    <cellStyle name="Comma 2 2 2 7" xfId="42032"/>
    <cellStyle name="Comma 2 2 2 8" xfId="42033"/>
    <cellStyle name="Comma 2 2 2 9" xfId="42034"/>
    <cellStyle name="Comma 2 2 3" xfId="42035"/>
    <cellStyle name="Comma 2 2 3 10" xfId="42036"/>
    <cellStyle name="Comma 2 2 3 11" xfId="42037"/>
    <cellStyle name="Comma 2 2 3 12" xfId="42038"/>
    <cellStyle name="Comma 2 2 3 13" xfId="42039"/>
    <cellStyle name="Comma 2 2 3 2" xfId="42040"/>
    <cellStyle name="Comma 2 2 3 3" xfId="42041"/>
    <cellStyle name="Comma 2 2 3 4" xfId="42042"/>
    <cellStyle name="Comma 2 2 3 5" xfId="42043"/>
    <cellStyle name="Comma 2 2 3 6" xfId="42044"/>
    <cellStyle name="Comma 2 2 3 7" xfId="42045"/>
    <cellStyle name="Comma 2 2 3 8" xfId="42046"/>
    <cellStyle name="Comma 2 2 3 9" xfId="42047"/>
    <cellStyle name="Comma 2 2 4" xfId="42048"/>
    <cellStyle name="Comma 2 2 4 10" xfId="42049"/>
    <cellStyle name="Comma 2 2 4 11" xfId="42050"/>
    <cellStyle name="Comma 2 2 4 12" xfId="42051"/>
    <cellStyle name="Comma 2 2 4 13" xfId="42052"/>
    <cellStyle name="Comma 2 2 4 2" xfId="42053"/>
    <cellStyle name="Comma 2 2 4 3" xfId="42054"/>
    <cellStyle name="Comma 2 2 4 4" xfId="42055"/>
    <cellStyle name="Comma 2 2 4 5" xfId="42056"/>
    <cellStyle name="Comma 2 2 4 6" xfId="42057"/>
    <cellStyle name="Comma 2 2 4 7" xfId="42058"/>
    <cellStyle name="Comma 2 2 4 8" xfId="42059"/>
    <cellStyle name="Comma 2 2 4 9" xfId="42060"/>
    <cellStyle name="Comma 2 2 5" xfId="42061"/>
    <cellStyle name="Comma 2 2 5 2" xfId="42062"/>
    <cellStyle name="Comma 2 3" xfId="42063"/>
    <cellStyle name="Comma 2 3 2" xfId="42064"/>
    <cellStyle name="Comma 2 3 2 10" xfId="42065"/>
    <cellStyle name="Comma 2 3 2 11" xfId="42066"/>
    <cellStyle name="Comma 2 3 2 12" xfId="42067"/>
    <cellStyle name="Comma 2 3 2 13" xfId="42068"/>
    <cellStyle name="Comma 2 3 2 2" xfId="42069"/>
    <cellStyle name="Comma 2 3 2 3" xfId="42070"/>
    <cellStyle name="Comma 2 3 2 4" xfId="42071"/>
    <cellStyle name="Comma 2 3 2 5" xfId="42072"/>
    <cellStyle name="Comma 2 3 2 6" xfId="42073"/>
    <cellStyle name="Comma 2 3 2 7" xfId="42074"/>
    <cellStyle name="Comma 2 3 2 8" xfId="42075"/>
    <cellStyle name="Comma 2 3 2 9" xfId="42076"/>
    <cellStyle name="Comma 2 3 3" xfId="42077"/>
    <cellStyle name="Comma 2 3 3 10" xfId="42078"/>
    <cellStyle name="Comma 2 3 3 11" xfId="42079"/>
    <cellStyle name="Comma 2 3 3 12" xfId="42080"/>
    <cellStyle name="Comma 2 3 3 13" xfId="42081"/>
    <cellStyle name="Comma 2 3 3 2" xfId="42082"/>
    <cellStyle name="Comma 2 3 3 3" xfId="42083"/>
    <cellStyle name="Comma 2 3 3 4" xfId="42084"/>
    <cellStyle name="Comma 2 3 3 5" xfId="42085"/>
    <cellStyle name="Comma 2 3 3 6" xfId="42086"/>
    <cellStyle name="Comma 2 3 3 7" xfId="42087"/>
    <cellStyle name="Comma 2 3 3 8" xfId="42088"/>
    <cellStyle name="Comma 2 3 3 9" xfId="42089"/>
    <cellStyle name="Comma 2 3 4" xfId="42090"/>
    <cellStyle name="Comma 2 3 4 10" xfId="42091"/>
    <cellStyle name="Comma 2 3 4 11" xfId="42092"/>
    <cellStyle name="Comma 2 3 4 12" xfId="42093"/>
    <cellStyle name="Comma 2 3 4 13" xfId="42094"/>
    <cellStyle name="Comma 2 3 4 2" xfId="42095"/>
    <cellStyle name="Comma 2 3 4 3" xfId="42096"/>
    <cellStyle name="Comma 2 3 4 4" xfId="42097"/>
    <cellStyle name="Comma 2 3 4 5" xfId="42098"/>
    <cellStyle name="Comma 2 3 4 6" xfId="42099"/>
    <cellStyle name="Comma 2 3 4 7" xfId="42100"/>
    <cellStyle name="Comma 2 3 4 8" xfId="42101"/>
    <cellStyle name="Comma 2 3 4 9" xfId="42102"/>
    <cellStyle name="Comma 2 4" xfId="42103"/>
    <cellStyle name="Comma 2 4 2" xfId="42104"/>
    <cellStyle name="Comma 2 4 2 10" xfId="42105"/>
    <cellStyle name="Comma 2 4 2 11" xfId="42106"/>
    <cellStyle name="Comma 2 4 2 12" xfId="42107"/>
    <cellStyle name="Comma 2 4 2 13" xfId="42108"/>
    <cellStyle name="Comma 2 4 2 2" xfId="42109"/>
    <cellStyle name="Comma 2 4 2 3" xfId="42110"/>
    <cellStyle name="Comma 2 4 2 4" xfId="42111"/>
    <cellStyle name="Comma 2 4 2 5" xfId="42112"/>
    <cellStyle name="Comma 2 4 2 6" xfId="42113"/>
    <cellStyle name="Comma 2 4 2 7" xfId="42114"/>
    <cellStyle name="Comma 2 4 2 8" xfId="42115"/>
    <cellStyle name="Comma 2 4 2 9" xfId="42116"/>
    <cellStyle name="Comma 2 4 3" xfId="42117"/>
    <cellStyle name="Comma 2 4 3 10" xfId="42118"/>
    <cellStyle name="Comma 2 4 3 11" xfId="42119"/>
    <cellStyle name="Comma 2 4 3 12" xfId="42120"/>
    <cellStyle name="Comma 2 4 3 13" xfId="42121"/>
    <cellStyle name="Comma 2 4 3 2" xfId="42122"/>
    <cellStyle name="Comma 2 4 3 3" xfId="42123"/>
    <cellStyle name="Comma 2 4 3 4" xfId="42124"/>
    <cellStyle name="Comma 2 4 3 5" xfId="42125"/>
    <cellStyle name="Comma 2 4 3 6" xfId="42126"/>
    <cellStyle name="Comma 2 4 3 7" xfId="42127"/>
    <cellStyle name="Comma 2 4 3 8" xfId="42128"/>
    <cellStyle name="Comma 2 4 3 9" xfId="42129"/>
    <cellStyle name="Comma 2 4 4" xfId="42130"/>
    <cellStyle name="Comma 2 4 4 10" xfId="42131"/>
    <cellStyle name="Comma 2 4 4 11" xfId="42132"/>
    <cellStyle name="Comma 2 4 4 12" xfId="42133"/>
    <cellStyle name="Comma 2 4 4 13" xfId="42134"/>
    <cellStyle name="Comma 2 4 4 2" xfId="42135"/>
    <cellStyle name="Comma 2 4 4 3" xfId="42136"/>
    <cellStyle name="Comma 2 4 4 4" xfId="42137"/>
    <cellStyle name="Comma 2 4 4 5" xfId="42138"/>
    <cellStyle name="Comma 2 4 4 6" xfId="42139"/>
    <cellStyle name="Comma 2 4 4 7" xfId="42140"/>
    <cellStyle name="Comma 2 4 4 8" xfId="42141"/>
    <cellStyle name="Comma 2 4 4 9" xfId="42142"/>
    <cellStyle name="Comma 2 5" xfId="42143"/>
    <cellStyle name="Comma 2 5 2" xfId="42144"/>
    <cellStyle name="Comma 2 5 2 2" xfId="42145"/>
    <cellStyle name="Comma 2 5 3" xfId="42146"/>
    <cellStyle name="Comma 2 6" xfId="42147"/>
    <cellStyle name="Comma 2 6 2" xfId="42148"/>
    <cellStyle name="Comma 2 7" xfId="42149"/>
    <cellStyle name="Comma 2 8" xfId="42150"/>
    <cellStyle name="Comma 2 9" xfId="42151"/>
    <cellStyle name="Comma 20" xfId="42152"/>
    <cellStyle name="Comma 21" xfId="42153"/>
    <cellStyle name="Comma 22" xfId="42154"/>
    <cellStyle name="Comma 23" xfId="42155"/>
    <cellStyle name="Comma 24" xfId="42156"/>
    <cellStyle name="Comma 25" xfId="42157"/>
    <cellStyle name="Comma 26" xfId="42158"/>
    <cellStyle name="Comma 27" xfId="42159"/>
    <cellStyle name="Comma 28" xfId="42160"/>
    <cellStyle name="Comma 29" xfId="42161"/>
    <cellStyle name="Comma 3" xfId="42162"/>
    <cellStyle name="Comma 3 2" xfId="42163"/>
    <cellStyle name="Comma 3 3" xfId="42164"/>
    <cellStyle name="Comma 3 4" xfId="42165"/>
    <cellStyle name="Comma 3 5" xfId="42166"/>
    <cellStyle name="Comma 3 6" xfId="42167"/>
    <cellStyle name="Comma 30" xfId="42168"/>
    <cellStyle name="Comma 31" xfId="42169"/>
    <cellStyle name="Comma 32" xfId="42170"/>
    <cellStyle name="Comma 33" xfId="42171"/>
    <cellStyle name="Comma 34" xfId="42172"/>
    <cellStyle name="Comma 35" xfId="42173"/>
    <cellStyle name="Comma 36" xfId="42174"/>
    <cellStyle name="Comma 37" xfId="42175"/>
    <cellStyle name="Comma 38" xfId="42176"/>
    <cellStyle name="Comma 39" xfId="42177"/>
    <cellStyle name="Comma 4" xfId="42178"/>
    <cellStyle name="Comma 4 2" xfId="42179"/>
    <cellStyle name="Comma 4 2 2" xfId="42180"/>
    <cellStyle name="Comma 4 3" xfId="42181"/>
    <cellStyle name="Comma 4 3 2" xfId="42182"/>
    <cellStyle name="Comma 4 4" xfId="42183"/>
    <cellStyle name="Comma 40" xfId="42184"/>
    <cellStyle name="Comma 41" xfId="42185"/>
    <cellStyle name="Comma 42" xfId="42186"/>
    <cellStyle name="Comma 43" xfId="42187"/>
    <cellStyle name="Comma 44" xfId="42188"/>
    <cellStyle name="Comma 45" xfId="42189"/>
    <cellStyle name="Comma 46" xfId="42190"/>
    <cellStyle name="Comma 47" xfId="42191"/>
    <cellStyle name="Comma 48" xfId="42192"/>
    <cellStyle name="Comma 49" xfId="42193"/>
    <cellStyle name="Comma 5" xfId="42194"/>
    <cellStyle name="Comma 5 10" xfId="42195"/>
    <cellStyle name="Comma 5 11" xfId="42196"/>
    <cellStyle name="Comma 5 2" xfId="42197"/>
    <cellStyle name="Comma 5 3" xfId="42198"/>
    <cellStyle name="Comma 5 4" xfId="42199"/>
    <cellStyle name="Comma 5 5" xfId="42200"/>
    <cellStyle name="Comma 5 6" xfId="42201"/>
    <cellStyle name="Comma 5 7" xfId="42202"/>
    <cellStyle name="Comma 5 8" xfId="42203"/>
    <cellStyle name="Comma 5 9" xfId="42204"/>
    <cellStyle name="Comma 50" xfId="42205"/>
    <cellStyle name="Comma 51" xfId="42206"/>
    <cellStyle name="Comma 52" xfId="42207"/>
    <cellStyle name="Comma 53" xfId="42208"/>
    <cellStyle name="Comma 54" xfId="42209"/>
    <cellStyle name="Comma 55" xfId="42210"/>
    <cellStyle name="Comma 56" xfId="42211"/>
    <cellStyle name="Comma 57" xfId="42212"/>
    <cellStyle name="Comma 6" xfId="42213"/>
    <cellStyle name="Comma 6 2" xfId="42214"/>
    <cellStyle name="Comma 6 2 2" xfId="42215"/>
    <cellStyle name="Comma 6 3" xfId="42216"/>
    <cellStyle name="Comma 7" xfId="42217"/>
    <cellStyle name="Comma 7 2" xfId="42218"/>
    <cellStyle name="Comma 7 2 2" xfId="42219"/>
    <cellStyle name="Comma 8" xfId="42220"/>
    <cellStyle name="Comma 8 2" xfId="42221"/>
    <cellStyle name="Comma 9" xfId="42222"/>
    <cellStyle name="Comma0" xfId="42223"/>
    <cellStyle name="Comma0 - Style1" xfId="42224"/>
    <cellStyle name="Comma0 - Style1 2" xfId="42225"/>
    <cellStyle name="Comma0 - Style1 3" xfId="42226"/>
    <cellStyle name="Comma0 - Style1 4" xfId="42227"/>
    <cellStyle name="Comma0 - Style1 5" xfId="42228"/>
    <cellStyle name="Comma0 - Style1 6" xfId="42229"/>
    <cellStyle name="Comma0 - Style1 7" xfId="42230"/>
    <cellStyle name="Comma0 - Style1 8" xfId="42231"/>
    <cellStyle name="Comma0 - Style1 9" xfId="42232"/>
    <cellStyle name="Comma0 - Style2" xfId="42233"/>
    <cellStyle name="Comma0 - Style2 2" xfId="42234"/>
    <cellStyle name="Comma0 - Style2 3" xfId="42235"/>
    <cellStyle name="Comma0 - Style2 4" xfId="42236"/>
    <cellStyle name="Comma0 - Style2 5" xfId="42237"/>
    <cellStyle name="Comma0 - Style2 6" xfId="42238"/>
    <cellStyle name="Comma0 - Style2 7" xfId="42239"/>
    <cellStyle name="Comma0 - Style2 8" xfId="42240"/>
    <cellStyle name="Comma0 - Style2 9" xfId="42241"/>
    <cellStyle name="Comma0 - Style3" xfId="42242"/>
    <cellStyle name="Comma0 - Style3 2" xfId="42243"/>
    <cellStyle name="Comma0 - Style3 3" xfId="42244"/>
    <cellStyle name="Comma0 - Style3 4" xfId="42245"/>
    <cellStyle name="Comma0 - Style3 5" xfId="42246"/>
    <cellStyle name="Comma0 - Style3 6" xfId="42247"/>
    <cellStyle name="Comma0 - Style3 7" xfId="42248"/>
    <cellStyle name="Comma0 - Style3 8" xfId="42249"/>
    <cellStyle name="Comma0 - Style3 9" xfId="42250"/>
    <cellStyle name="Comma0 - Style4" xfId="42251"/>
    <cellStyle name="Comma0 - Style4 2" xfId="42252"/>
    <cellStyle name="Comma0 - Style4 3" xfId="42253"/>
    <cellStyle name="Comma0 - Style4 4" xfId="42254"/>
    <cellStyle name="Comma0 - Style4 5" xfId="42255"/>
    <cellStyle name="Comma0 - Style4 6" xfId="42256"/>
    <cellStyle name="Comma0 - Style4 7" xfId="42257"/>
    <cellStyle name="Comma0 - Style4 8" xfId="42258"/>
    <cellStyle name="Comma0 - Style4 9" xfId="42259"/>
    <cellStyle name="Comma0 10" xfId="42260"/>
    <cellStyle name="Comma0 10 2" xfId="42261"/>
    <cellStyle name="Comma0 10 3" xfId="42262"/>
    <cellStyle name="Comma0 10 4" xfId="42263"/>
    <cellStyle name="Comma0 10 5" xfId="42264"/>
    <cellStyle name="Comma0 11" xfId="42265"/>
    <cellStyle name="Comma0 11 2" xfId="42266"/>
    <cellStyle name="Comma0 11 3" xfId="42267"/>
    <cellStyle name="Comma0 11 4" xfId="42268"/>
    <cellStyle name="Comma0 11 5" xfId="42269"/>
    <cellStyle name="Comma0 12" xfId="42270"/>
    <cellStyle name="Comma0 12 2" xfId="42271"/>
    <cellStyle name="Comma0 12 3" xfId="42272"/>
    <cellStyle name="Comma0 12 4" xfId="42273"/>
    <cellStyle name="Comma0 12 5" xfId="42274"/>
    <cellStyle name="Comma0 13" xfId="42275"/>
    <cellStyle name="Comma0 13 2" xfId="42276"/>
    <cellStyle name="Comma0 13 3" xfId="42277"/>
    <cellStyle name="Comma0 13 4" xfId="42278"/>
    <cellStyle name="Comma0 13 5" xfId="42279"/>
    <cellStyle name="Comma0 14" xfId="42280"/>
    <cellStyle name="Comma0 14 2" xfId="42281"/>
    <cellStyle name="Comma0 14 3" xfId="42282"/>
    <cellStyle name="Comma0 14 4" xfId="42283"/>
    <cellStyle name="Comma0 14 5" xfId="42284"/>
    <cellStyle name="Comma0 15" xfId="42285"/>
    <cellStyle name="Comma0 15 2" xfId="42286"/>
    <cellStyle name="Comma0 15 3" xfId="42287"/>
    <cellStyle name="Comma0 15 4" xfId="42288"/>
    <cellStyle name="Comma0 15 5" xfId="42289"/>
    <cellStyle name="Comma0 16" xfId="42290"/>
    <cellStyle name="Comma0 16 2" xfId="42291"/>
    <cellStyle name="Comma0 16 3" xfId="42292"/>
    <cellStyle name="Comma0 16 4" xfId="42293"/>
    <cellStyle name="Comma0 16 5" xfId="42294"/>
    <cellStyle name="Comma0 17" xfId="42295"/>
    <cellStyle name="Comma0 17 2" xfId="42296"/>
    <cellStyle name="Comma0 17 3" xfId="42297"/>
    <cellStyle name="Comma0 17 4" xfId="42298"/>
    <cellStyle name="Comma0 17 5" xfId="42299"/>
    <cellStyle name="Comma0 18" xfId="42300"/>
    <cellStyle name="Comma0 18 2" xfId="42301"/>
    <cellStyle name="Comma0 18 3" xfId="42302"/>
    <cellStyle name="Comma0 18 4" xfId="42303"/>
    <cellStyle name="Comma0 18 5" xfId="42304"/>
    <cellStyle name="Comma0 19" xfId="42305"/>
    <cellStyle name="Comma0 19 2" xfId="42306"/>
    <cellStyle name="Comma0 19 3" xfId="42307"/>
    <cellStyle name="Comma0 19 4" xfId="42308"/>
    <cellStyle name="Comma0 19 5" xfId="42309"/>
    <cellStyle name="Comma0 2" xfId="42310"/>
    <cellStyle name="Comma0 2 10" xfId="42311"/>
    <cellStyle name="Comma0 2 11" xfId="42312"/>
    <cellStyle name="Comma0 2 12" xfId="42313"/>
    <cellStyle name="Comma0 2 13" xfId="42314"/>
    <cellStyle name="Comma0 2 14" xfId="42315"/>
    <cellStyle name="Comma0 2 15" xfId="42316"/>
    <cellStyle name="Comma0 2 16" xfId="42317"/>
    <cellStyle name="Comma0 2 16 2" xfId="42318"/>
    <cellStyle name="Comma0 2 17" xfId="42319"/>
    <cellStyle name="Comma0 2 17 2" xfId="42320"/>
    <cellStyle name="Comma0 2 18" xfId="42321"/>
    <cellStyle name="Comma0 2 18 2" xfId="42322"/>
    <cellStyle name="Comma0 2 19" xfId="42323"/>
    <cellStyle name="Comma0 2 2" xfId="42324"/>
    <cellStyle name="Comma0 2 2 2" xfId="42325"/>
    <cellStyle name="Comma0 2 2 2 2" xfId="42326"/>
    <cellStyle name="Comma0 2 2 2 3" xfId="42327"/>
    <cellStyle name="Comma0 2 2 3" xfId="42328"/>
    <cellStyle name="Comma0 2 2 4" xfId="42329"/>
    <cellStyle name="Comma0 2 2 4 10" xfId="42330"/>
    <cellStyle name="Comma0 2 2 4 11" xfId="42331"/>
    <cellStyle name="Comma0 2 2 4 12" xfId="42332"/>
    <cellStyle name="Comma0 2 2 4 13" xfId="42333"/>
    <cellStyle name="Comma0 2 2 4 2" xfId="42334"/>
    <cellStyle name="Comma0 2 2 4 3" xfId="42335"/>
    <cellStyle name="Comma0 2 2 4 4" xfId="42336"/>
    <cellStyle name="Comma0 2 2 4 5" xfId="42337"/>
    <cellStyle name="Comma0 2 2 4 6" xfId="42338"/>
    <cellStyle name="Comma0 2 2 4 7" xfId="42339"/>
    <cellStyle name="Comma0 2 2 4 8" xfId="42340"/>
    <cellStyle name="Comma0 2 2 4 9" xfId="42341"/>
    <cellStyle name="Comma0 2 2 5" xfId="42342"/>
    <cellStyle name="Comma0 2 2 5 10" xfId="42343"/>
    <cellStyle name="Comma0 2 2 5 11" xfId="42344"/>
    <cellStyle name="Comma0 2 2 5 12" xfId="42345"/>
    <cellStyle name="Comma0 2 2 5 13" xfId="42346"/>
    <cellStyle name="Comma0 2 2 5 2" xfId="42347"/>
    <cellStyle name="Comma0 2 2 5 3" xfId="42348"/>
    <cellStyle name="Comma0 2 2 5 4" xfId="42349"/>
    <cellStyle name="Comma0 2 2 5 5" xfId="42350"/>
    <cellStyle name="Comma0 2 2 5 6" xfId="42351"/>
    <cellStyle name="Comma0 2 2 5 7" xfId="42352"/>
    <cellStyle name="Comma0 2 2 5 8" xfId="42353"/>
    <cellStyle name="Comma0 2 2 5 9" xfId="42354"/>
    <cellStyle name="Comma0 2 2 6" xfId="42355"/>
    <cellStyle name="Comma0 2 2 6 10" xfId="42356"/>
    <cellStyle name="Comma0 2 2 6 11" xfId="42357"/>
    <cellStyle name="Comma0 2 2 6 12" xfId="42358"/>
    <cellStyle name="Comma0 2 2 6 13" xfId="42359"/>
    <cellStyle name="Comma0 2 2 6 2" xfId="42360"/>
    <cellStyle name="Comma0 2 2 6 3" xfId="42361"/>
    <cellStyle name="Comma0 2 2 6 4" xfId="42362"/>
    <cellStyle name="Comma0 2 2 6 5" xfId="42363"/>
    <cellStyle name="Comma0 2 2 6 6" xfId="42364"/>
    <cellStyle name="Comma0 2 2 6 7" xfId="42365"/>
    <cellStyle name="Comma0 2 2 6 8" xfId="42366"/>
    <cellStyle name="Comma0 2 2 6 9" xfId="42367"/>
    <cellStyle name="Comma0 2 20" xfId="42368"/>
    <cellStyle name="Comma0 2 21" xfId="42369"/>
    <cellStyle name="Comma0 2 3" xfId="42370"/>
    <cellStyle name="Comma0 2 3 2" xfId="42371"/>
    <cellStyle name="Comma0 2 3 2 10" xfId="42372"/>
    <cellStyle name="Comma0 2 3 2 11" xfId="42373"/>
    <cellStyle name="Comma0 2 3 2 12" xfId="42374"/>
    <cellStyle name="Comma0 2 3 2 13" xfId="42375"/>
    <cellStyle name="Comma0 2 3 2 2" xfId="42376"/>
    <cellStyle name="Comma0 2 3 2 3" xfId="42377"/>
    <cellStyle name="Comma0 2 3 2 4" xfId="42378"/>
    <cellStyle name="Comma0 2 3 2 5" xfId="42379"/>
    <cellStyle name="Comma0 2 3 2 6" xfId="42380"/>
    <cellStyle name="Comma0 2 3 2 7" xfId="42381"/>
    <cellStyle name="Comma0 2 3 2 8" xfId="42382"/>
    <cellStyle name="Comma0 2 3 2 9" xfId="42383"/>
    <cellStyle name="Comma0 2 3 3" xfId="42384"/>
    <cellStyle name="Comma0 2 3 3 10" xfId="42385"/>
    <cellStyle name="Comma0 2 3 3 11" xfId="42386"/>
    <cellStyle name="Comma0 2 3 3 12" xfId="42387"/>
    <cellStyle name="Comma0 2 3 3 13" xfId="42388"/>
    <cellStyle name="Comma0 2 3 3 2" xfId="42389"/>
    <cellStyle name="Comma0 2 3 3 3" xfId="42390"/>
    <cellStyle name="Comma0 2 3 3 4" xfId="42391"/>
    <cellStyle name="Comma0 2 3 3 5" xfId="42392"/>
    <cellStyle name="Comma0 2 3 3 6" xfId="42393"/>
    <cellStyle name="Comma0 2 3 3 7" xfId="42394"/>
    <cellStyle name="Comma0 2 3 3 8" xfId="42395"/>
    <cellStyle name="Comma0 2 3 3 9" xfId="42396"/>
    <cellStyle name="Comma0 2 3 4" xfId="42397"/>
    <cellStyle name="Comma0 2 3 4 10" xfId="42398"/>
    <cellStyle name="Comma0 2 3 4 11" xfId="42399"/>
    <cellStyle name="Comma0 2 3 4 12" xfId="42400"/>
    <cellStyle name="Comma0 2 3 4 13" xfId="42401"/>
    <cellStyle name="Comma0 2 3 4 2" xfId="42402"/>
    <cellStyle name="Comma0 2 3 4 3" xfId="42403"/>
    <cellStyle name="Comma0 2 3 4 4" xfId="42404"/>
    <cellStyle name="Comma0 2 3 4 5" xfId="42405"/>
    <cellStyle name="Comma0 2 3 4 6" xfId="42406"/>
    <cellStyle name="Comma0 2 3 4 7" xfId="42407"/>
    <cellStyle name="Comma0 2 3 4 8" xfId="42408"/>
    <cellStyle name="Comma0 2 3 4 9" xfId="42409"/>
    <cellStyle name="Comma0 2 4" xfId="42410"/>
    <cellStyle name="Comma0 2 4 2" xfId="42411"/>
    <cellStyle name="Comma0 2 4 2 10" xfId="42412"/>
    <cellStyle name="Comma0 2 4 2 11" xfId="42413"/>
    <cellStyle name="Comma0 2 4 2 12" xfId="42414"/>
    <cellStyle name="Comma0 2 4 2 13" xfId="42415"/>
    <cellStyle name="Comma0 2 4 2 2" xfId="42416"/>
    <cellStyle name="Comma0 2 4 2 3" xfId="42417"/>
    <cellStyle name="Comma0 2 4 2 4" xfId="42418"/>
    <cellStyle name="Comma0 2 4 2 5" xfId="42419"/>
    <cellStyle name="Comma0 2 4 2 6" xfId="42420"/>
    <cellStyle name="Comma0 2 4 2 7" xfId="42421"/>
    <cellStyle name="Comma0 2 4 2 8" xfId="42422"/>
    <cellStyle name="Comma0 2 4 2 9" xfId="42423"/>
    <cellStyle name="Comma0 2 4 3" xfId="42424"/>
    <cellStyle name="Comma0 2 4 3 10" xfId="42425"/>
    <cellStyle name="Comma0 2 4 3 11" xfId="42426"/>
    <cellStyle name="Comma0 2 4 3 12" xfId="42427"/>
    <cellStyle name="Comma0 2 4 3 13" xfId="42428"/>
    <cellStyle name="Comma0 2 4 3 2" xfId="42429"/>
    <cellStyle name="Comma0 2 4 3 3" xfId="42430"/>
    <cellStyle name="Comma0 2 4 3 4" xfId="42431"/>
    <cellStyle name="Comma0 2 4 3 5" xfId="42432"/>
    <cellStyle name="Comma0 2 4 3 6" xfId="42433"/>
    <cellStyle name="Comma0 2 4 3 7" xfId="42434"/>
    <cellStyle name="Comma0 2 4 3 8" xfId="42435"/>
    <cellStyle name="Comma0 2 4 3 9" xfId="42436"/>
    <cellStyle name="Comma0 2 4 4" xfId="42437"/>
    <cellStyle name="Comma0 2 4 4 10" xfId="42438"/>
    <cellStyle name="Comma0 2 4 4 11" xfId="42439"/>
    <cellStyle name="Comma0 2 4 4 12" xfId="42440"/>
    <cellStyle name="Comma0 2 4 4 13" xfId="42441"/>
    <cellStyle name="Comma0 2 4 4 2" xfId="42442"/>
    <cellStyle name="Comma0 2 4 4 3" xfId="42443"/>
    <cellStyle name="Comma0 2 4 4 4" xfId="42444"/>
    <cellStyle name="Comma0 2 4 4 5" xfId="42445"/>
    <cellStyle name="Comma0 2 4 4 6" xfId="42446"/>
    <cellStyle name="Comma0 2 4 4 7" xfId="42447"/>
    <cellStyle name="Comma0 2 4 4 8" xfId="42448"/>
    <cellStyle name="Comma0 2 4 4 9" xfId="42449"/>
    <cellStyle name="Comma0 2 4 5" xfId="42450"/>
    <cellStyle name="Comma0 2 4 6" xfId="42451"/>
    <cellStyle name="Comma0 2 4 7" xfId="42452"/>
    <cellStyle name="Comma0 2 5" xfId="42453"/>
    <cellStyle name="Comma0 2 5 2" xfId="42454"/>
    <cellStyle name="Comma0 2 5 2 2" xfId="42455"/>
    <cellStyle name="Comma0 2 5 2 3" xfId="42456"/>
    <cellStyle name="Comma0 2 5 3" xfId="42457"/>
    <cellStyle name="Comma0 2 5 4" xfId="42458"/>
    <cellStyle name="Comma0 2 6" xfId="42459"/>
    <cellStyle name="Comma0 2 7" xfId="42460"/>
    <cellStyle name="Comma0 2 8" xfId="42461"/>
    <cellStyle name="Comma0 2 9" xfId="42462"/>
    <cellStyle name="Comma0 20" xfId="42463"/>
    <cellStyle name="Comma0 20 2" xfId="42464"/>
    <cellStyle name="Comma0 20 3" xfId="42465"/>
    <cellStyle name="Comma0 20 4" xfId="42466"/>
    <cellStyle name="Comma0 20 5" xfId="42467"/>
    <cellStyle name="Comma0 21" xfId="42468"/>
    <cellStyle name="Comma0 21 2" xfId="42469"/>
    <cellStyle name="Comma0 21 3" xfId="42470"/>
    <cellStyle name="Comma0 21 4" xfId="42471"/>
    <cellStyle name="Comma0 21 5" xfId="42472"/>
    <cellStyle name="Comma0 22" xfId="42473"/>
    <cellStyle name="Comma0 22 2" xfId="42474"/>
    <cellStyle name="Comma0 22 3" xfId="42475"/>
    <cellStyle name="Comma0 22 4" xfId="42476"/>
    <cellStyle name="Comma0 22 5" xfId="42477"/>
    <cellStyle name="Comma0 23" xfId="42478"/>
    <cellStyle name="Comma0 23 2" xfId="42479"/>
    <cellStyle name="Comma0 23 3" xfId="42480"/>
    <cellStyle name="Comma0 23 4" xfId="42481"/>
    <cellStyle name="Comma0 23 5" xfId="42482"/>
    <cellStyle name="Comma0 24" xfId="42483"/>
    <cellStyle name="Comma0 24 2" xfId="42484"/>
    <cellStyle name="Comma0 24 3" xfId="42485"/>
    <cellStyle name="Comma0 24 4" xfId="42486"/>
    <cellStyle name="Comma0 24 5" xfId="42487"/>
    <cellStyle name="Comma0 25" xfId="42488"/>
    <cellStyle name="Comma0 25 2" xfId="42489"/>
    <cellStyle name="Comma0 25 3" xfId="42490"/>
    <cellStyle name="Comma0 25 4" xfId="42491"/>
    <cellStyle name="Comma0 25 5" xfId="42492"/>
    <cellStyle name="Comma0 26" xfId="42493"/>
    <cellStyle name="Comma0 26 2" xfId="42494"/>
    <cellStyle name="Comma0 26 3" xfId="42495"/>
    <cellStyle name="Comma0 26 4" xfId="42496"/>
    <cellStyle name="Comma0 26 5" xfId="42497"/>
    <cellStyle name="Comma0 27" xfId="42498"/>
    <cellStyle name="Comma0 27 2" xfId="42499"/>
    <cellStyle name="Comma0 27 3" xfId="42500"/>
    <cellStyle name="Comma0 27 4" xfId="42501"/>
    <cellStyle name="Comma0 27 5" xfId="42502"/>
    <cellStyle name="Comma0 28" xfId="42503"/>
    <cellStyle name="Comma0 28 2" xfId="42504"/>
    <cellStyle name="Comma0 28 3" xfId="42505"/>
    <cellStyle name="Comma0 28 4" xfId="42506"/>
    <cellStyle name="Comma0 28 5" xfId="42507"/>
    <cellStyle name="Comma0 29" xfId="42508"/>
    <cellStyle name="Comma0 29 2" xfId="42509"/>
    <cellStyle name="Comma0 29 3" xfId="42510"/>
    <cellStyle name="Comma0 29 4" xfId="42511"/>
    <cellStyle name="Comma0 29 5" xfId="42512"/>
    <cellStyle name="Comma0 3" xfId="42513"/>
    <cellStyle name="Comma0 3 2" xfId="42514"/>
    <cellStyle name="Comma0 3 3" xfId="42515"/>
    <cellStyle name="Comma0 3 4" xfId="42516"/>
    <cellStyle name="Comma0 3 5" xfId="42517"/>
    <cellStyle name="Comma0 3 6" xfId="42518"/>
    <cellStyle name="Comma0 3 6 10" xfId="42519"/>
    <cellStyle name="Comma0 3 6 11" xfId="42520"/>
    <cellStyle name="Comma0 3 6 12" xfId="42521"/>
    <cellStyle name="Comma0 3 6 13" xfId="42522"/>
    <cellStyle name="Comma0 3 6 2" xfId="42523"/>
    <cellStyle name="Comma0 3 6 3" xfId="42524"/>
    <cellStyle name="Comma0 3 6 4" xfId="42525"/>
    <cellStyle name="Comma0 3 6 5" xfId="42526"/>
    <cellStyle name="Comma0 3 6 6" xfId="42527"/>
    <cellStyle name="Comma0 3 6 7" xfId="42528"/>
    <cellStyle name="Comma0 3 6 8" xfId="42529"/>
    <cellStyle name="Comma0 3 6 9" xfId="42530"/>
    <cellStyle name="Comma0 3 7" xfId="42531"/>
    <cellStyle name="Comma0 3 7 10" xfId="42532"/>
    <cellStyle name="Comma0 3 7 11" xfId="42533"/>
    <cellStyle name="Comma0 3 7 12" xfId="42534"/>
    <cellStyle name="Comma0 3 7 13" xfId="42535"/>
    <cellStyle name="Comma0 3 7 2" xfId="42536"/>
    <cellStyle name="Comma0 3 7 3" xfId="42537"/>
    <cellStyle name="Comma0 3 7 4" xfId="42538"/>
    <cellStyle name="Comma0 3 7 5" xfId="42539"/>
    <cellStyle name="Comma0 3 7 6" xfId="42540"/>
    <cellStyle name="Comma0 3 7 7" xfId="42541"/>
    <cellStyle name="Comma0 3 7 8" xfId="42542"/>
    <cellStyle name="Comma0 3 7 9" xfId="42543"/>
    <cellStyle name="Comma0 3 8" xfId="42544"/>
    <cellStyle name="Comma0 3 8 10" xfId="42545"/>
    <cellStyle name="Comma0 3 8 11" xfId="42546"/>
    <cellStyle name="Comma0 3 8 12" xfId="42547"/>
    <cellStyle name="Comma0 3 8 13" xfId="42548"/>
    <cellStyle name="Comma0 3 8 2" xfId="42549"/>
    <cellStyle name="Comma0 3 8 3" xfId="42550"/>
    <cellStyle name="Comma0 3 8 4" xfId="42551"/>
    <cellStyle name="Comma0 3 8 5" xfId="42552"/>
    <cellStyle name="Comma0 3 8 6" xfId="42553"/>
    <cellStyle name="Comma0 3 8 7" xfId="42554"/>
    <cellStyle name="Comma0 3 8 8" xfId="42555"/>
    <cellStyle name="Comma0 3 8 9" xfId="42556"/>
    <cellStyle name="Comma0 30" xfId="42557"/>
    <cellStyle name="Comma0 30 2" xfId="42558"/>
    <cellStyle name="Comma0 30 3" xfId="42559"/>
    <cellStyle name="Comma0 30 4" xfId="42560"/>
    <cellStyle name="Comma0 30 5" xfId="42561"/>
    <cellStyle name="Comma0 31" xfId="42562"/>
    <cellStyle name="Comma0 31 2" xfId="42563"/>
    <cellStyle name="Comma0 31 3" xfId="42564"/>
    <cellStyle name="Comma0 31 4" xfId="42565"/>
    <cellStyle name="Comma0 31 5" xfId="42566"/>
    <cellStyle name="Comma0 32" xfId="42567"/>
    <cellStyle name="Comma0 32 2" xfId="42568"/>
    <cellStyle name="Comma0 32 3" xfId="42569"/>
    <cellStyle name="Comma0 32 4" xfId="42570"/>
    <cellStyle name="Comma0 32 5" xfId="42571"/>
    <cellStyle name="Comma0 33" xfId="42572"/>
    <cellStyle name="Comma0 33 2" xfId="42573"/>
    <cellStyle name="Comma0 33 3" xfId="42574"/>
    <cellStyle name="Comma0 33 4" xfId="42575"/>
    <cellStyle name="Comma0 33 5" xfId="42576"/>
    <cellStyle name="Comma0 34" xfId="42577"/>
    <cellStyle name="Comma0 34 2" xfId="42578"/>
    <cellStyle name="Comma0 34 3" xfId="42579"/>
    <cellStyle name="Comma0 34 4" xfId="42580"/>
    <cellStyle name="Comma0 34 5" xfId="42581"/>
    <cellStyle name="Comma0 35" xfId="42582"/>
    <cellStyle name="Comma0 35 2" xfId="42583"/>
    <cellStyle name="Comma0 35 3" xfId="42584"/>
    <cellStyle name="Comma0 35 4" xfId="42585"/>
    <cellStyle name="Comma0 35 5" xfId="42586"/>
    <cellStyle name="Comma0 36" xfId="42587"/>
    <cellStyle name="Comma0 36 2" xfId="42588"/>
    <cellStyle name="Comma0 36 3" xfId="42589"/>
    <cellStyle name="Comma0 36 4" xfId="42590"/>
    <cellStyle name="Comma0 36 5" xfId="42591"/>
    <cellStyle name="Comma0 37" xfId="42592"/>
    <cellStyle name="Comma0 37 2" xfId="42593"/>
    <cellStyle name="Comma0 37 3" xfId="42594"/>
    <cellStyle name="Comma0 37 4" xfId="42595"/>
    <cellStyle name="Comma0 37 5" xfId="42596"/>
    <cellStyle name="Comma0 38" xfId="42597"/>
    <cellStyle name="Comma0 38 2" xfId="42598"/>
    <cellStyle name="Comma0 38 3" xfId="42599"/>
    <cellStyle name="Comma0 38 4" xfId="42600"/>
    <cellStyle name="Comma0 38 5" xfId="42601"/>
    <cellStyle name="Comma0 39" xfId="42602"/>
    <cellStyle name="Comma0 39 2" xfId="42603"/>
    <cellStyle name="Comma0 39 3" xfId="42604"/>
    <cellStyle name="Comma0 39 4" xfId="42605"/>
    <cellStyle name="Comma0 39 5" xfId="42606"/>
    <cellStyle name="Comma0 4" xfId="42607"/>
    <cellStyle name="Comma0 4 2" xfId="42608"/>
    <cellStyle name="Comma0 4 3" xfId="42609"/>
    <cellStyle name="Comma0 4 4" xfId="42610"/>
    <cellStyle name="Comma0 4 5" xfId="42611"/>
    <cellStyle name="Comma0 40" xfId="42612"/>
    <cellStyle name="Comma0 40 2" xfId="42613"/>
    <cellStyle name="Comma0 40 2 10" xfId="42614"/>
    <cellStyle name="Comma0 40 2 11" xfId="42615"/>
    <cellStyle name="Comma0 40 2 12" xfId="42616"/>
    <cellStyle name="Comma0 40 2 13" xfId="42617"/>
    <cellStyle name="Comma0 40 2 2" xfId="42618"/>
    <cellStyle name="Comma0 40 2 3" xfId="42619"/>
    <cellStyle name="Comma0 40 2 4" xfId="42620"/>
    <cellStyle name="Comma0 40 2 5" xfId="42621"/>
    <cellStyle name="Comma0 40 2 6" xfId="42622"/>
    <cellStyle name="Comma0 40 2 7" xfId="42623"/>
    <cellStyle name="Comma0 40 2 8" xfId="42624"/>
    <cellStyle name="Comma0 40 2 9" xfId="42625"/>
    <cellStyle name="Comma0 40 3" xfId="42626"/>
    <cellStyle name="Comma0 40 3 10" xfId="42627"/>
    <cellStyle name="Comma0 40 3 11" xfId="42628"/>
    <cellStyle name="Comma0 40 3 12" xfId="42629"/>
    <cellStyle name="Comma0 40 3 13" xfId="42630"/>
    <cellStyle name="Comma0 40 3 2" xfId="42631"/>
    <cellStyle name="Comma0 40 3 3" xfId="42632"/>
    <cellStyle name="Comma0 40 3 4" xfId="42633"/>
    <cellStyle name="Comma0 40 3 5" xfId="42634"/>
    <cellStyle name="Comma0 40 3 6" xfId="42635"/>
    <cellStyle name="Comma0 40 3 7" xfId="42636"/>
    <cellStyle name="Comma0 40 3 8" xfId="42637"/>
    <cellStyle name="Comma0 40 3 9" xfId="42638"/>
    <cellStyle name="Comma0 40 4" xfId="42639"/>
    <cellStyle name="Comma0 40 4 10" xfId="42640"/>
    <cellStyle name="Comma0 40 4 11" xfId="42641"/>
    <cellStyle name="Comma0 40 4 12" xfId="42642"/>
    <cellStyle name="Comma0 40 4 13" xfId="42643"/>
    <cellStyle name="Comma0 40 4 2" xfId="42644"/>
    <cellStyle name="Comma0 40 4 3" xfId="42645"/>
    <cellStyle name="Comma0 40 4 4" xfId="42646"/>
    <cellStyle name="Comma0 40 4 5" xfId="42647"/>
    <cellStyle name="Comma0 40 4 6" xfId="42648"/>
    <cellStyle name="Comma0 40 4 7" xfId="42649"/>
    <cellStyle name="Comma0 40 4 8" xfId="42650"/>
    <cellStyle name="Comma0 40 4 9" xfId="42651"/>
    <cellStyle name="Comma0 40 5" xfId="42652"/>
    <cellStyle name="Comma0 40 5 2" xfId="42653"/>
    <cellStyle name="Comma0 40 5 3" xfId="42654"/>
    <cellStyle name="Comma0 40 6" xfId="42655"/>
    <cellStyle name="Comma0 40 7" xfId="42656"/>
    <cellStyle name="Comma0 41" xfId="42657"/>
    <cellStyle name="Comma0 41 2" xfId="42658"/>
    <cellStyle name="Comma0 41 2 10" xfId="42659"/>
    <cellStyle name="Comma0 41 2 11" xfId="42660"/>
    <cellStyle name="Comma0 41 2 12" xfId="42661"/>
    <cellStyle name="Comma0 41 2 13" xfId="42662"/>
    <cellStyle name="Comma0 41 2 2" xfId="42663"/>
    <cellStyle name="Comma0 41 2 3" xfId="42664"/>
    <cellStyle name="Comma0 41 2 4" xfId="42665"/>
    <cellStyle name="Comma0 41 2 5" xfId="42666"/>
    <cellStyle name="Comma0 41 2 6" xfId="42667"/>
    <cellStyle name="Comma0 41 2 7" xfId="42668"/>
    <cellStyle name="Comma0 41 2 8" xfId="42669"/>
    <cellStyle name="Comma0 41 2 9" xfId="42670"/>
    <cellStyle name="Comma0 41 3" xfId="42671"/>
    <cellStyle name="Comma0 41 3 10" xfId="42672"/>
    <cellStyle name="Comma0 41 3 11" xfId="42673"/>
    <cellStyle name="Comma0 41 3 12" xfId="42674"/>
    <cellStyle name="Comma0 41 3 13" xfId="42675"/>
    <cellStyle name="Comma0 41 3 2" xfId="42676"/>
    <cellStyle name="Comma0 41 3 3" xfId="42677"/>
    <cellStyle name="Comma0 41 3 4" xfId="42678"/>
    <cellStyle name="Comma0 41 3 5" xfId="42679"/>
    <cellStyle name="Comma0 41 3 6" xfId="42680"/>
    <cellStyle name="Comma0 41 3 7" xfId="42681"/>
    <cellStyle name="Comma0 41 3 8" xfId="42682"/>
    <cellStyle name="Comma0 41 3 9" xfId="42683"/>
    <cellStyle name="Comma0 41 4" xfId="42684"/>
    <cellStyle name="Comma0 41 4 10" xfId="42685"/>
    <cellStyle name="Comma0 41 4 11" xfId="42686"/>
    <cellStyle name="Comma0 41 4 12" xfId="42687"/>
    <cellStyle name="Comma0 41 4 13" xfId="42688"/>
    <cellStyle name="Comma0 41 4 2" xfId="42689"/>
    <cellStyle name="Comma0 41 4 3" xfId="42690"/>
    <cellStyle name="Comma0 41 4 4" xfId="42691"/>
    <cellStyle name="Comma0 41 4 4 2" xfId="42692"/>
    <cellStyle name="Comma0 41 4 5" xfId="42693"/>
    <cellStyle name="Comma0 41 4 5 2" xfId="42694"/>
    <cellStyle name="Comma0 41 4 6" xfId="42695"/>
    <cellStyle name="Comma0 41 4 6 2" xfId="42696"/>
    <cellStyle name="Comma0 41 4 7" xfId="42697"/>
    <cellStyle name="Comma0 41 4 7 2" xfId="42698"/>
    <cellStyle name="Comma0 41 4 8" xfId="42699"/>
    <cellStyle name="Comma0 41 4 9" xfId="42700"/>
    <cellStyle name="Comma0 41 5" xfId="42701"/>
    <cellStyle name="Comma0 41 5 2" xfId="42702"/>
    <cellStyle name="Comma0 41 6" xfId="42703"/>
    <cellStyle name="Comma0 41 6 2" xfId="42704"/>
    <cellStyle name="Comma0 41 7" xfId="42705"/>
    <cellStyle name="Comma0 41 7 2" xfId="42706"/>
    <cellStyle name="Comma0 42" xfId="42707"/>
    <cellStyle name="Comma0 42 2" xfId="42708"/>
    <cellStyle name="Comma0 42 2 2" xfId="42709"/>
    <cellStyle name="Comma0 42 2 2 2" xfId="42710"/>
    <cellStyle name="Comma0 42 2 3" xfId="42711"/>
    <cellStyle name="Comma0 42 3" xfId="42712"/>
    <cellStyle name="Comma0 42 3 2" xfId="42713"/>
    <cellStyle name="Comma0 42 3 2 2" xfId="42714"/>
    <cellStyle name="Comma0 42 4" xfId="42715"/>
    <cellStyle name="Comma0 42 4 2" xfId="42716"/>
    <cellStyle name="Comma0 42 4 2 2" xfId="42717"/>
    <cellStyle name="Comma0 42 5" xfId="42718"/>
    <cellStyle name="Comma0 42 5 2" xfId="42719"/>
    <cellStyle name="Comma0 42 6" xfId="42720"/>
    <cellStyle name="Comma0 42 7" xfId="42721"/>
    <cellStyle name="Comma0 43" xfId="42722"/>
    <cellStyle name="Comma0 43 2" xfId="42723"/>
    <cellStyle name="Comma0 43 2 2" xfId="42724"/>
    <cellStyle name="Comma0 43 3" xfId="42725"/>
    <cellStyle name="Comma0 43 4" xfId="42726"/>
    <cellStyle name="Comma0 43 5" xfId="42727"/>
    <cellStyle name="Comma0 43 6" xfId="42728"/>
    <cellStyle name="Comma0 43 7" xfId="42729"/>
    <cellStyle name="Comma0 44" xfId="42730"/>
    <cellStyle name="Comma0 44 2" xfId="42731"/>
    <cellStyle name="Comma0 44 2 2" xfId="42732"/>
    <cellStyle name="Comma0 44 3" xfId="42733"/>
    <cellStyle name="Comma0 44 4" xfId="42734"/>
    <cellStyle name="Comma0 44 5" xfId="42735"/>
    <cellStyle name="Comma0 44 6" xfId="42736"/>
    <cellStyle name="Comma0 44 7" xfId="42737"/>
    <cellStyle name="Comma0 45" xfId="42738"/>
    <cellStyle name="Comma0 45 2" xfId="42739"/>
    <cellStyle name="Comma0 46" xfId="42740"/>
    <cellStyle name="Comma0 47" xfId="42741"/>
    <cellStyle name="Comma0 48" xfId="42742"/>
    <cellStyle name="Comma0 49" xfId="42743"/>
    <cellStyle name="Comma0 5" xfId="42744"/>
    <cellStyle name="Comma0 5 2" xfId="42745"/>
    <cellStyle name="Comma0 5 2 2" xfId="42746"/>
    <cellStyle name="Comma0 5 3" xfId="42747"/>
    <cellStyle name="Comma0 5 3 2" xfId="42748"/>
    <cellStyle name="Comma0 5 4" xfId="42749"/>
    <cellStyle name="Comma0 5 4 2" xfId="42750"/>
    <cellStyle name="Comma0 5 5" xfId="42751"/>
    <cellStyle name="Comma0 5 5 2" xfId="42752"/>
    <cellStyle name="Comma0 5 6" xfId="42753"/>
    <cellStyle name="Comma0 50" xfId="42754"/>
    <cellStyle name="Comma0 51" xfId="42755"/>
    <cellStyle name="Comma0 6" xfId="42756"/>
    <cellStyle name="Comma0 6 2" xfId="42757"/>
    <cellStyle name="Comma0 6 2 2" xfId="42758"/>
    <cellStyle name="Comma0 6 3" xfId="42759"/>
    <cellStyle name="Comma0 6 3 2" xfId="42760"/>
    <cellStyle name="Comma0 6 4" xfId="42761"/>
    <cellStyle name="Comma0 6 4 2" xfId="42762"/>
    <cellStyle name="Comma0 6 5" xfId="42763"/>
    <cellStyle name="Comma0 6 5 2" xfId="42764"/>
    <cellStyle name="Comma0 6 6" xfId="42765"/>
    <cellStyle name="Comma0 7" xfId="42766"/>
    <cellStyle name="Comma0 7 2" xfId="42767"/>
    <cellStyle name="Comma0 7 2 2" xfId="42768"/>
    <cellStyle name="Comma0 7 3" xfId="42769"/>
    <cellStyle name="Comma0 7 3 2" xfId="42770"/>
    <cellStyle name="Comma0 7 4" xfId="42771"/>
    <cellStyle name="Comma0 7 4 2" xfId="42772"/>
    <cellStyle name="Comma0 7 5" xfId="42773"/>
    <cellStyle name="Comma0 7 5 2" xfId="42774"/>
    <cellStyle name="Comma0 7 6" xfId="42775"/>
    <cellStyle name="Comma0 8" xfId="42776"/>
    <cellStyle name="Comma0 8 2" xfId="42777"/>
    <cellStyle name="Comma0 8 2 2" xfId="42778"/>
    <cellStyle name="Comma0 8 3" xfId="42779"/>
    <cellStyle name="Comma0 8 3 2" xfId="42780"/>
    <cellStyle name="Comma0 8 4" xfId="42781"/>
    <cellStyle name="Comma0 8 4 2" xfId="42782"/>
    <cellStyle name="Comma0 8 5" xfId="42783"/>
    <cellStyle name="Comma0 8 5 2" xfId="42784"/>
    <cellStyle name="Comma0 8 6" xfId="42785"/>
    <cellStyle name="Comma0 9" xfId="42786"/>
    <cellStyle name="Comma0 9 2" xfId="42787"/>
    <cellStyle name="Comma0 9 2 2" xfId="42788"/>
    <cellStyle name="Comma0 9 3" xfId="42789"/>
    <cellStyle name="Comma0 9 3 2" xfId="42790"/>
    <cellStyle name="Comma0 9 4" xfId="42791"/>
    <cellStyle name="Comma0 9 4 2" xfId="42792"/>
    <cellStyle name="Comma0 9 5" xfId="42793"/>
    <cellStyle name="Comma0 9 5 2" xfId="42794"/>
    <cellStyle name="Comma0 9 6" xfId="42795"/>
    <cellStyle name="Comma0_1st Qtr 2009 Global Insight Factors" xfId="42796"/>
    <cellStyle name="Comma1 - Style1" xfId="42797"/>
    <cellStyle name="Comma1 - Style1 2" xfId="42798"/>
    <cellStyle name="Comma1 - Style1 3" xfId="42799"/>
    <cellStyle name="Comma1 - Style1 4" xfId="42800"/>
    <cellStyle name="Comma1 - Style1 5" xfId="42801"/>
    <cellStyle name="Comma1 - Style1 6" xfId="42802"/>
    <cellStyle name="Comma1 - Style1 7" xfId="42803"/>
    <cellStyle name="Comma1 - Style1 8" xfId="42804"/>
    <cellStyle name="Comma1 - Style1 9" xfId="42805"/>
    <cellStyle name="Copied" xfId="58317"/>
    <cellStyle name="Curren - Style2" xfId="42806"/>
    <cellStyle name="Curren - Style2 2" xfId="42807"/>
    <cellStyle name="Curren - Style2 3" xfId="42808"/>
    <cellStyle name="Curren - Style2 4" xfId="42809"/>
    <cellStyle name="Curren - Style2 5" xfId="42810"/>
    <cellStyle name="Curren - Style2 6" xfId="42811"/>
    <cellStyle name="Curren - Style2 7" xfId="42812"/>
    <cellStyle name="Curren - Style2 8" xfId="42813"/>
    <cellStyle name="Curren - Style2 9" xfId="42814"/>
    <cellStyle name="Curren - Style3" xfId="42815"/>
    <cellStyle name="Curren - Style3 2" xfId="42816"/>
    <cellStyle name="Curren - Style3 3" xfId="42817"/>
    <cellStyle name="Curren - Style3 4" xfId="42818"/>
    <cellStyle name="Curren - Style3 5" xfId="42819"/>
    <cellStyle name="Curren - Style3 6" xfId="42820"/>
    <cellStyle name="Curren - Style3 7" xfId="42821"/>
    <cellStyle name="Curren - Style3 8" xfId="42822"/>
    <cellStyle name="Curren - Style3 9" xfId="42823"/>
    <cellStyle name="Currency [0] 2" xfId="42824"/>
    <cellStyle name="Currency [0] 2 2" xfId="42825"/>
    <cellStyle name="Currency 2" xfId="42826"/>
    <cellStyle name="Currency 2 2" xfId="42827"/>
    <cellStyle name="Currency 2 2 2" xfId="42828"/>
    <cellStyle name="Currency 2 3" xfId="42829"/>
    <cellStyle name="Currency 2 3 2" xfId="42830"/>
    <cellStyle name="Currency 2 4" xfId="42831"/>
    <cellStyle name="Currency 2 4 2" xfId="42832"/>
    <cellStyle name="Currency 2 5" xfId="42833"/>
    <cellStyle name="Currency 2 6" xfId="42834"/>
    <cellStyle name="Currency 2 7" xfId="42835"/>
    <cellStyle name="Currency 2 8" xfId="42836"/>
    <cellStyle name="Currency 2 9" xfId="42837"/>
    <cellStyle name="Currency 3" xfId="4"/>
    <cellStyle name="Currency 3 2" xfId="42838"/>
    <cellStyle name="Currency 4" xfId="42839"/>
    <cellStyle name="Currency 5" xfId="42840"/>
    <cellStyle name="Currency 6" xfId="42841"/>
    <cellStyle name="Currency 7" xfId="42842"/>
    <cellStyle name="Currency 8" xfId="58272"/>
    <cellStyle name="Currency 9" xfId="42843"/>
    <cellStyle name="Currency No Comma" xfId="42844"/>
    <cellStyle name="Currency(0)" xfId="42845"/>
    <cellStyle name="Currency(0) 2" xfId="42846"/>
    <cellStyle name="Currency(0) 3" xfId="42847"/>
    <cellStyle name="Currency(0) 4" xfId="42848"/>
    <cellStyle name="Currency(0) 5" xfId="42849"/>
    <cellStyle name="Currency(0) 6" xfId="42850"/>
    <cellStyle name="Currency(0) 7" xfId="42851"/>
    <cellStyle name="Currency(0) 8" xfId="42852"/>
    <cellStyle name="Currency(0) 9" xfId="42853"/>
    <cellStyle name="Currency0" xfId="42854"/>
    <cellStyle name="Currency0 10" xfId="42855"/>
    <cellStyle name="Currency0 10 2" xfId="42856"/>
    <cellStyle name="Currency0 10 2 2" xfId="42857"/>
    <cellStyle name="Currency0 10 3" xfId="42858"/>
    <cellStyle name="Currency0 10 3 2" xfId="42859"/>
    <cellStyle name="Currency0 10 4" xfId="42860"/>
    <cellStyle name="Currency0 10 4 2" xfId="42861"/>
    <cellStyle name="Currency0 10 5" xfId="42862"/>
    <cellStyle name="Currency0 10 5 2" xfId="42863"/>
    <cellStyle name="Currency0 10 6" xfId="42864"/>
    <cellStyle name="Currency0 11" xfId="42865"/>
    <cellStyle name="Currency0 11 2" xfId="42866"/>
    <cellStyle name="Currency0 11 2 2" xfId="42867"/>
    <cellStyle name="Currency0 11 3" xfId="42868"/>
    <cellStyle name="Currency0 11 3 2" xfId="42869"/>
    <cellStyle name="Currency0 11 4" xfId="42870"/>
    <cellStyle name="Currency0 11 4 2" xfId="42871"/>
    <cellStyle name="Currency0 11 5" xfId="42872"/>
    <cellStyle name="Currency0 11 5 2" xfId="42873"/>
    <cellStyle name="Currency0 11 6" xfId="42874"/>
    <cellStyle name="Currency0 12" xfId="42875"/>
    <cellStyle name="Currency0 12 2" xfId="42876"/>
    <cellStyle name="Currency0 12 2 2" xfId="42877"/>
    <cellStyle name="Currency0 12 3" xfId="42878"/>
    <cellStyle name="Currency0 12 3 2" xfId="42879"/>
    <cellStyle name="Currency0 12 4" xfId="42880"/>
    <cellStyle name="Currency0 12 4 2" xfId="42881"/>
    <cellStyle name="Currency0 12 5" xfId="42882"/>
    <cellStyle name="Currency0 12 5 2" xfId="42883"/>
    <cellStyle name="Currency0 12 6" xfId="42884"/>
    <cellStyle name="Currency0 13" xfId="42885"/>
    <cellStyle name="Currency0 13 2" xfId="42886"/>
    <cellStyle name="Currency0 13 2 2" xfId="42887"/>
    <cellStyle name="Currency0 13 3" xfId="42888"/>
    <cellStyle name="Currency0 13 3 2" xfId="42889"/>
    <cellStyle name="Currency0 13 4" xfId="42890"/>
    <cellStyle name="Currency0 13 4 2" xfId="42891"/>
    <cellStyle name="Currency0 13 5" xfId="42892"/>
    <cellStyle name="Currency0 13 5 2" xfId="42893"/>
    <cellStyle name="Currency0 13 6" xfId="42894"/>
    <cellStyle name="Currency0 14" xfId="42895"/>
    <cellStyle name="Currency0 14 2" xfId="42896"/>
    <cellStyle name="Currency0 14 2 2" xfId="42897"/>
    <cellStyle name="Currency0 14 3" xfId="42898"/>
    <cellStyle name="Currency0 14 3 2" xfId="42899"/>
    <cellStyle name="Currency0 14 4" xfId="42900"/>
    <cellStyle name="Currency0 14 4 2" xfId="42901"/>
    <cellStyle name="Currency0 14 5" xfId="42902"/>
    <cellStyle name="Currency0 14 5 2" xfId="42903"/>
    <cellStyle name="Currency0 14 6" xfId="42904"/>
    <cellStyle name="Currency0 15" xfId="42905"/>
    <cellStyle name="Currency0 15 2" xfId="42906"/>
    <cellStyle name="Currency0 15 2 2" xfId="42907"/>
    <cellStyle name="Currency0 15 3" xfId="42908"/>
    <cellStyle name="Currency0 15 3 2" xfId="42909"/>
    <cellStyle name="Currency0 15 4" xfId="42910"/>
    <cellStyle name="Currency0 15 4 2" xfId="42911"/>
    <cellStyle name="Currency0 15 5" xfId="42912"/>
    <cellStyle name="Currency0 15 5 2" xfId="42913"/>
    <cellStyle name="Currency0 15 6" xfId="42914"/>
    <cellStyle name="Currency0 16" xfId="42915"/>
    <cellStyle name="Currency0 16 2" xfId="42916"/>
    <cellStyle name="Currency0 16 2 2" xfId="42917"/>
    <cellStyle name="Currency0 16 3" xfId="42918"/>
    <cellStyle name="Currency0 16 3 2" xfId="42919"/>
    <cellStyle name="Currency0 16 4" xfId="42920"/>
    <cellStyle name="Currency0 16 4 2" xfId="42921"/>
    <cellStyle name="Currency0 16 5" xfId="42922"/>
    <cellStyle name="Currency0 16 5 2" xfId="42923"/>
    <cellStyle name="Currency0 16 6" xfId="42924"/>
    <cellStyle name="Currency0 17" xfId="42925"/>
    <cellStyle name="Currency0 17 2" xfId="42926"/>
    <cellStyle name="Currency0 17 2 2" xfId="42927"/>
    <cellStyle name="Currency0 17 3" xfId="42928"/>
    <cellStyle name="Currency0 17 3 2" xfId="42929"/>
    <cellStyle name="Currency0 17 4" xfId="42930"/>
    <cellStyle name="Currency0 17 4 2" xfId="42931"/>
    <cellStyle name="Currency0 17 5" xfId="42932"/>
    <cellStyle name="Currency0 17 5 2" xfId="42933"/>
    <cellStyle name="Currency0 17 6" xfId="42934"/>
    <cellStyle name="Currency0 18" xfId="42935"/>
    <cellStyle name="Currency0 18 2" xfId="42936"/>
    <cellStyle name="Currency0 18 2 2" xfId="42937"/>
    <cellStyle name="Currency0 18 3" xfId="42938"/>
    <cellStyle name="Currency0 18 3 2" xfId="42939"/>
    <cellStyle name="Currency0 18 4" xfId="42940"/>
    <cellStyle name="Currency0 18 4 2" xfId="42941"/>
    <cellStyle name="Currency0 18 5" xfId="42942"/>
    <cellStyle name="Currency0 18 5 2" xfId="42943"/>
    <cellStyle name="Currency0 18 6" xfId="42944"/>
    <cellStyle name="Currency0 19" xfId="42945"/>
    <cellStyle name="Currency0 19 2" xfId="42946"/>
    <cellStyle name="Currency0 19 2 2" xfId="42947"/>
    <cellStyle name="Currency0 19 3" xfId="42948"/>
    <cellStyle name="Currency0 19 3 2" xfId="42949"/>
    <cellStyle name="Currency0 19 4" xfId="42950"/>
    <cellStyle name="Currency0 19 4 2" xfId="42951"/>
    <cellStyle name="Currency0 19 5" xfId="42952"/>
    <cellStyle name="Currency0 19 5 2" xfId="42953"/>
    <cellStyle name="Currency0 19 6" xfId="42954"/>
    <cellStyle name="Currency0 2" xfId="42955"/>
    <cellStyle name="Currency0 2 10" xfId="42956"/>
    <cellStyle name="Currency0 2 10 2" xfId="42957"/>
    <cellStyle name="Currency0 2 11" xfId="42958"/>
    <cellStyle name="Currency0 2 11 2" xfId="42959"/>
    <cellStyle name="Currency0 2 12" xfId="42960"/>
    <cellStyle name="Currency0 2 12 2" xfId="42961"/>
    <cellStyle name="Currency0 2 13" xfId="42962"/>
    <cellStyle name="Currency0 2 13 2" xfId="42963"/>
    <cellStyle name="Currency0 2 14" xfId="42964"/>
    <cellStyle name="Currency0 2 14 2" xfId="42965"/>
    <cellStyle name="Currency0 2 15" xfId="42966"/>
    <cellStyle name="Currency0 2 15 2" xfId="42967"/>
    <cellStyle name="Currency0 2 16" xfId="42968"/>
    <cellStyle name="Currency0 2 16 2" xfId="42969"/>
    <cellStyle name="Currency0 2 16 2 2" xfId="42970"/>
    <cellStyle name="Currency0 2 17" xfId="42971"/>
    <cellStyle name="Currency0 2 17 2" xfId="42972"/>
    <cellStyle name="Currency0 2 17 2 2" xfId="42973"/>
    <cellStyle name="Currency0 2 18" xfId="42974"/>
    <cellStyle name="Currency0 2 18 2" xfId="42975"/>
    <cellStyle name="Currency0 2 18 2 2" xfId="42976"/>
    <cellStyle name="Currency0 2 19" xfId="42977"/>
    <cellStyle name="Currency0 2 19 2" xfId="42978"/>
    <cellStyle name="Currency0 2 2" xfId="42979"/>
    <cellStyle name="Currency0 2 2 2" xfId="42980"/>
    <cellStyle name="Currency0 2 2 2 2" xfId="42981"/>
    <cellStyle name="Currency0 2 2 2 2 2" xfId="42982"/>
    <cellStyle name="Currency0 2 2 2 3" xfId="42983"/>
    <cellStyle name="Currency0 2 2 2 4" xfId="42984"/>
    <cellStyle name="Currency0 2 2 3" xfId="42985"/>
    <cellStyle name="Currency0 2 2 3 2" xfId="42986"/>
    <cellStyle name="Currency0 2 2 4" xfId="42987"/>
    <cellStyle name="Currency0 2 2 4 10" xfId="42988"/>
    <cellStyle name="Currency0 2 2 4 11" xfId="42989"/>
    <cellStyle name="Currency0 2 2 4 12" xfId="42990"/>
    <cellStyle name="Currency0 2 2 4 13" xfId="42991"/>
    <cellStyle name="Currency0 2 2 4 2" xfId="42992"/>
    <cellStyle name="Currency0 2 2 4 2 2" xfId="42993"/>
    <cellStyle name="Currency0 2 2 4 3" xfId="42994"/>
    <cellStyle name="Currency0 2 2 4 3 2" xfId="42995"/>
    <cellStyle name="Currency0 2 2 4 4" xfId="42996"/>
    <cellStyle name="Currency0 2 2 4 4 2" xfId="42997"/>
    <cellStyle name="Currency0 2 2 4 5" xfId="42998"/>
    <cellStyle name="Currency0 2 2 4 5 2" xfId="42999"/>
    <cellStyle name="Currency0 2 2 4 6" xfId="43000"/>
    <cellStyle name="Currency0 2 2 4 6 2" xfId="43001"/>
    <cellStyle name="Currency0 2 2 4 7" xfId="43002"/>
    <cellStyle name="Currency0 2 2 4 7 2" xfId="43003"/>
    <cellStyle name="Currency0 2 2 4 8" xfId="43004"/>
    <cellStyle name="Currency0 2 2 4 8 2" xfId="43005"/>
    <cellStyle name="Currency0 2 2 4 9" xfId="43006"/>
    <cellStyle name="Currency0 2 2 5" xfId="43007"/>
    <cellStyle name="Currency0 2 2 5 10" xfId="43008"/>
    <cellStyle name="Currency0 2 2 5 11" xfId="43009"/>
    <cellStyle name="Currency0 2 2 5 12" xfId="43010"/>
    <cellStyle name="Currency0 2 2 5 13" xfId="43011"/>
    <cellStyle name="Currency0 2 2 5 2" xfId="43012"/>
    <cellStyle name="Currency0 2 2 5 2 2" xfId="43013"/>
    <cellStyle name="Currency0 2 2 5 3" xfId="43014"/>
    <cellStyle name="Currency0 2 2 5 3 2" xfId="43015"/>
    <cellStyle name="Currency0 2 2 5 4" xfId="43016"/>
    <cellStyle name="Currency0 2 2 5 4 2" xfId="43017"/>
    <cellStyle name="Currency0 2 2 5 5" xfId="43018"/>
    <cellStyle name="Currency0 2 2 5 5 2" xfId="43019"/>
    <cellStyle name="Currency0 2 2 5 6" xfId="43020"/>
    <cellStyle name="Currency0 2 2 5 6 2" xfId="43021"/>
    <cellStyle name="Currency0 2 2 5 7" xfId="43022"/>
    <cellStyle name="Currency0 2 2 5 7 2" xfId="43023"/>
    <cellStyle name="Currency0 2 2 5 8" xfId="43024"/>
    <cellStyle name="Currency0 2 2 5 8 2" xfId="43025"/>
    <cellStyle name="Currency0 2 2 5 9" xfId="43026"/>
    <cellStyle name="Currency0 2 2 6" xfId="43027"/>
    <cellStyle name="Currency0 2 2 6 10" xfId="43028"/>
    <cellStyle name="Currency0 2 2 6 11" xfId="43029"/>
    <cellStyle name="Currency0 2 2 6 12" xfId="43030"/>
    <cellStyle name="Currency0 2 2 6 13" xfId="43031"/>
    <cellStyle name="Currency0 2 2 6 2" xfId="43032"/>
    <cellStyle name="Currency0 2 2 6 2 2" xfId="43033"/>
    <cellStyle name="Currency0 2 2 6 3" xfId="43034"/>
    <cellStyle name="Currency0 2 2 6 3 2" xfId="43035"/>
    <cellStyle name="Currency0 2 2 6 4" xfId="43036"/>
    <cellStyle name="Currency0 2 2 6 4 2" xfId="43037"/>
    <cellStyle name="Currency0 2 2 6 5" xfId="43038"/>
    <cellStyle name="Currency0 2 2 6 5 2" xfId="43039"/>
    <cellStyle name="Currency0 2 2 6 6" xfId="43040"/>
    <cellStyle name="Currency0 2 2 6 6 2" xfId="43041"/>
    <cellStyle name="Currency0 2 2 6 7" xfId="43042"/>
    <cellStyle name="Currency0 2 2 6 7 2" xfId="43043"/>
    <cellStyle name="Currency0 2 2 6 8" xfId="43044"/>
    <cellStyle name="Currency0 2 2 6 8 2" xfId="43045"/>
    <cellStyle name="Currency0 2 2 6 9" xfId="43046"/>
    <cellStyle name="Currency0 2 2 7" xfId="43047"/>
    <cellStyle name="Currency0 2 20" xfId="43048"/>
    <cellStyle name="Currency0 2 21" xfId="43049"/>
    <cellStyle name="Currency0 2 3" xfId="43050"/>
    <cellStyle name="Currency0 2 3 2" xfId="43051"/>
    <cellStyle name="Currency0 2 3 2 10" xfId="43052"/>
    <cellStyle name="Currency0 2 3 2 11" xfId="43053"/>
    <cellStyle name="Currency0 2 3 2 12" xfId="43054"/>
    <cellStyle name="Currency0 2 3 2 13" xfId="43055"/>
    <cellStyle name="Currency0 2 3 2 2" xfId="43056"/>
    <cellStyle name="Currency0 2 3 2 2 2" xfId="43057"/>
    <cellStyle name="Currency0 2 3 2 3" xfId="43058"/>
    <cellStyle name="Currency0 2 3 2 3 2" xfId="43059"/>
    <cellStyle name="Currency0 2 3 2 4" xfId="43060"/>
    <cellStyle name="Currency0 2 3 2 4 2" xfId="43061"/>
    <cellStyle name="Currency0 2 3 2 5" xfId="43062"/>
    <cellStyle name="Currency0 2 3 2 5 2" xfId="43063"/>
    <cellStyle name="Currency0 2 3 2 6" xfId="43064"/>
    <cellStyle name="Currency0 2 3 2 6 2" xfId="43065"/>
    <cellStyle name="Currency0 2 3 2 7" xfId="43066"/>
    <cellStyle name="Currency0 2 3 2 7 2" xfId="43067"/>
    <cellStyle name="Currency0 2 3 2 8" xfId="43068"/>
    <cellStyle name="Currency0 2 3 2 8 2" xfId="43069"/>
    <cellStyle name="Currency0 2 3 2 9" xfId="43070"/>
    <cellStyle name="Currency0 2 3 3" xfId="43071"/>
    <cellStyle name="Currency0 2 3 3 10" xfId="43072"/>
    <cellStyle name="Currency0 2 3 3 11" xfId="43073"/>
    <cellStyle name="Currency0 2 3 3 12" xfId="43074"/>
    <cellStyle name="Currency0 2 3 3 13" xfId="43075"/>
    <cellStyle name="Currency0 2 3 3 2" xfId="43076"/>
    <cellStyle name="Currency0 2 3 3 2 2" xfId="43077"/>
    <cellStyle name="Currency0 2 3 3 3" xfId="43078"/>
    <cellStyle name="Currency0 2 3 3 3 2" xfId="43079"/>
    <cellStyle name="Currency0 2 3 3 4" xfId="43080"/>
    <cellStyle name="Currency0 2 3 3 4 2" xfId="43081"/>
    <cellStyle name="Currency0 2 3 3 5" xfId="43082"/>
    <cellStyle name="Currency0 2 3 3 5 2" xfId="43083"/>
    <cellStyle name="Currency0 2 3 3 6" xfId="43084"/>
    <cellStyle name="Currency0 2 3 3 6 2" xfId="43085"/>
    <cellStyle name="Currency0 2 3 3 7" xfId="43086"/>
    <cellStyle name="Currency0 2 3 3 7 2" xfId="43087"/>
    <cellStyle name="Currency0 2 3 3 8" xfId="43088"/>
    <cellStyle name="Currency0 2 3 3 8 2" xfId="43089"/>
    <cellStyle name="Currency0 2 3 3 9" xfId="43090"/>
    <cellStyle name="Currency0 2 3 4" xfId="43091"/>
    <cellStyle name="Currency0 2 3 4 10" xfId="43092"/>
    <cellStyle name="Currency0 2 3 4 11" xfId="43093"/>
    <cellStyle name="Currency0 2 3 4 12" xfId="43094"/>
    <cellStyle name="Currency0 2 3 4 13" xfId="43095"/>
    <cellStyle name="Currency0 2 3 4 2" xfId="43096"/>
    <cellStyle name="Currency0 2 3 4 2 2" xfId="43097"/>
    <cellStyle name="Currency0 2 3 4 3" xfId="43098"/>
    <cellStyle name="Currency0 2 3 4 3 2" xfId="43099"/>
    <cellStyle name="Currency0 2 3 4 4" xfId="43100"/>
    <cellStyle name="Currency0 2 3 4 4 2" xfId="43101"/>
    <cellStyle name="Currency0 2 3 4 5" xfId="43102"/>
    <cellStyle name="Currency0 2 3 4 5 2" xfId="43103"/>
    <cellStyle name="Currency0 2 3 4 6" xfId="43104"/>
    <cellStyle name="Currency0 2 3 4 6 2" xfId="43105"/>
    <cellStyle name="Currency0 2 3 4 7" xfId="43106"/>
    <cellStyle name="Currency0 2 3 4 7 2" xfId="43107"/>
    <cellStyle name="Currency0 2 3 4 8" xfId="43108"/>
    <cellStyle name="Currency0 2 3 4 8 2" xfId="43109"/>
    <cellStyle name="Currency0 2 3 4 9" xfId="43110"/>
    <cellStyle name="Currency0 2 3 5" xfId="43111"/>
    <cellStyle name="Currency0 2 4" xfId="43112"/>
    <cellStyle name="Currency0 2 4 2" xfId="43113"/>
    <cellStyle name="Currency0 2 4 2 10" xfId="43114"/>
    <cellStyle name="Currency0 2 4 2 11" xfId="43115"/>
    <cellStyle name="Currency0 2 4 2 12" xfId="43116"/>
    <cellStyle name="Currency0 2 4 2 13" xfId="43117"/>
    <cellStyle name="Currency0 2 4 2 2" xfId="43118"/>
    <cellStyle name="Currency0 2 4 2 2 2" xfId="43119"/>
    <cellStyle name="Currency0 2 4 2 3" xfId="43120"/>
    <cellStyle name="Currency0 2 4 2 3 2" xfId="43121"/>
    <cellStyle name="Currency0 2 4 2 4" xfId="43122"/>
    <cellStyle name="Currency0 2 4 2 4 2" xfId="43123"/>
    <cellStyle name="Currency0 2 4 2 5" xfId="43124"/>
    <cellStyle name="Currency0 2 4 2 5 2" xfId="43125"/>
    <cellStyle name="Currency0 2 4 2 6" xfId="43126"/>
    <cellStyle name="Currency0 2 4 2 6 2" xfId="43127"/>
    <cellStyle name="Currency0 2 4 2 7" xfId="43128"/>
    <cellStyle name="Currency0 2 4 2 7 2" xfId="43129"/>
    <cellStyle name="Currency0 2 4 2 8" xfId="43130"/>
    <cellStyle name="Currency0 2 4 2 8 2" xfId="43131"/>
    <cellStyle name="Currency0 2 4 2 9" xfId="43132"/>
    <cellStyle name="Currency0 2 4 3" xfId="43133"/>
    <cellStyle name="Currency0 2 4 3 10" xfId="43134"/>
    <cellStyle name="Currency0 2 4 3 11" xfId="43135"/>
    <cellStyle name="Currency0 2 4 3 12" xfId="43136"/>
    <cellStyle name="Currency0 2 4 3 13" xfId="43137"/>
    <cellStyle name="Currency0 2 4 3 2" xfId="43138"/>
    <cellStyle name="Currency0 2 4 3 2 2" xfId="43139"/>
    <cellStyle name="Currency0 2 4 3 3" xfId="43140"/>
    <cellStyle name="Currency0 2 4 3 3 2" xfId="43141"/>
    <cellStyle name="Currency0 2 4 3 4" xfId="43142"/>
    <cellStyle name="Currency0 2 4 3 4 2" xfId="43143"/>
    <cellStyle name="Currency0 2 4 3 5" xfId="43144"/>
    <cellStyle name="Currency0 2 4 3 5 2" xfId="43145"/>
    <cellStyle name="Currency0 2 4 3 6" xfId="43146"/>
    <cellStyle name="Currency0 2 4 3 6 2" xfId="43147"/>
    <cellStyle name="Currency0 2 4 3 7" xfId="43148"/>
    <cellStyle name="Currency0 2 4 3 7 2" xfId="43149"/>
    <cellStyle name="Currency0 2 4 3 8" xfId="43150"/>
    <cellStyle name="Currency0 2 4 3 8 2" xfId="43151"/>
    <cellStyle name="Currency0 2 4 3 9" xfId="43152"/>
    <cellStyle name="Currency0 2 4 4" xfId="43153"/>
    <cellStyle name="Currency0 2 4 4 10" xfId="43154"/>
    <cellStyle name="Currency0 2 4 4 11" xfId="43155"/>
    <cellStyle name="Currency0 2 4 4 12" xfId="43156"/>
    <cellStyle name="Currency0 2 4 4 13" xfId="43157"/>
    <cellStyle name="Currency0 2 4 4 2" xfId="43158"/>
    <cellStyle name="Currency0 2 4 4 2 2" xfId="43159"/>
    <cellStyle name="Currency0 2 4 4 3" xfId="43160"/>
    <cellStyle name="Currency0 2 4 4 3 2" xfId="43161"/>
    <cellStyle name="Currency0 2 4 4 4" xfId="43162"/>
    <cellStyle name="Currency0 2 4 4 4 2" xfId="43163"/>
    <cellStyle name="Currency0 2 4 4 5" xfId="43164"/>
    <cellStyle name="Currency0 2 4 4 5 2" xfId="43165"/>
    <cellStyle name="Currency0 2 4 4 6" xfId="43166"/>
    <cellStyle name="Currency0 2 4 4 6 2" xfId="43167"/>
    <cellStyle name="Currency0 2 4 4 7" xfId="43168"/>
    <cellStyle name="Currency0 2 4 4 7 2" xfId="43169"/>
    <cellStyle name="Currency0 2 4 4 8" xfId="43170"/>
    <cellStyle name="Currency0 2 4 4 8 2" xfId="43171"/>
    <cellStyle name="Currency0 2 4 4 9" xfId="43172"/>
    <cellStyle name="Currency0 2 4 5" xfId="43173"/>
    <cellStyle name="Currency0 2 4 5 2" xfId="43174"/>
    <cellStyle name="Currency0 2 4 6" xfId="43175"/>
    <cellStyle name="Currency0 2 4 6 2" xfId="43176"/>
    <cellStyle name="Currency0 2 4 7" xfId="43177"/>
    <cellStyle name="Currency0 2 4 7 2" xfId="43178"/>
    <cellStyle name="Currency0 2 4 8" xfId="43179"/>
    <cellStyle name="Currency0 2 5" xfId="43180"/>
    <cellStyle name="Currency0 2 5 2" xfId="43181"/>
    <cellStyle name="Currency0 2 5 2 2" xfId="43182"/>
    <cellStyle name="Currency0 2 5 2 2 2" xfId="43183"/>
    <cellStyle name="Currency0 2 5 2 3" xfId="43184"/>
    <cellStyle name="Currency0 2 5 2 4" xfId="43185"/>
    <cellStyle name="Currency0 2 5 3" xfId="43186"/>
    <cellStyle name="Currency0 2 5 3 2" xfId="43187"/>
    <cellStyle name="Currency0 2 5 4" xfId="43188"/>
    <cellStyle name="Currency0 2 5 4 2" xfId="43189"/>
    <cellStyle name="Currency0 2 5 5" xfId="43190"/>
    <cellStyle name="Currency0 2 6" xfId="43191"/>
    <cellStyle name="Currency0 2 6 2" xfId="43192"/>
    <cellStyle name="Currency0 2 7" xfId="43193"/>
    <cellStyle name="Currency0 2 7 2" xfId="43194"/>
    <cellStyle name="Currency0 2 8" xfId="43195"/>
    <cellStyle name="Currency0 2 8 2" xfId="43196"/>
    <cellStyle name="Currency0 2 9" xfId="43197"/>
    <cellStyle name="Currency0 2 9 2" xfId="43198"/>
    <cellStyle name="Currency0 20" xfId="43199"/>
    <cellStyle name="Currency0 20 2" xfId="43200"/>
    <cellStyle name="Currency0 20 2 2" xfId="43201"/>
    <cellStyle name="Currency0 20 3" xfId="43202"/>
    <cellStyle name="Currency0 20 3 2" xfId="43203"/>
    <cellStyle name="Currency0 20 4" xfId="43204"/>
    <cellStyle name="Currency0 20 4 2" xfId="43205"/>
    <cellStyle name="Currency0 20 5" xfId="43206"/>
    <cellStyle name="Currency0 20 5 2" xfId="43207"/>
    <cellStyle name="Currency0 20 6" xfId="43208"/>
    <cellStyle name="Currency0 21" xfId="43209"/>
    <cellStyle name="Currency0 21 2" xfId="43210"/>
    <cellStyle name="Currency0 21 2 2" xfId="43211"/>
    <cellStyle name="Currency0 21 3" xfId="43212"/>
    <cellStyle name="Currency0 21 3 2" xfId="43213"/>
    <cellStyle name="Currency0 21 4" xfId="43214"/>
    <cellStyle name="Currency0 21 4 2" xfId="43215"/>
    <cellStyle name="Currency0 21 5" xfId="43216"/>
    <cellStyle name="Currency0 21 5 2" xfId="43217"/>
    <cellStyle name="Currency0 21 6" xfId="43218"/>
    <cellStyle name="Currency0 22" xfId="43219"/>
    <cellStyle name="Currency0 22 2" xfId="43220"/>
    <cellStyle name="Currency0 22 2 2" xfId="43221"/>
    <cellStyle name="Currency0 22 3" xfId="43222"/>
    <cellStyle name="Currency0 22 3 2" xfId="43223"/>
    <cellStyle name="Currency0 22 4" xfId="43224"/>
    <cellStyle name="Currency0 22 4 2" xfId="43225"/>
    <cellStyle name="Currency0 22 5" xfId="43226"/>
    <cellStyle name="Currency0 22 5 2" xfId="43227"/>
    <cellStyle name="Currency0 22 6" xfId="43228"/>
    <cellStyle name="Currency0 23" xfId="43229"/>
    <cellStyle name="Currency0 23 2" xfId="43230"/>
    <cellStyle name="Currency0 23 2 2" xfId="43231"/>
    <cellStyle name="Currency0 23 3" xfId="43232"/>
    <cellStyle name="Currency0 23 3 2" xfId="43233"/>
    <cellStyle name="Currency0 23 4" xfId="43234"/>
    <cellStyle name="Currency0 23 4 2" xfId="43235"/>
    <cellStyle name="Currency0 23 5" xfId="43236"/>
    <cellStyle name="Currency0 23 5 2" xfId="43237"/>
    <cellStyle name="Currency0 23 6" xfId="43238"/>
    <cellStyle name="Currency0 24" xfId="43239"/>
    <cellStyle name="Currency0 24 2" xfId="43240"/>
    <cellStyle name="Currency0 24 2 2" xfId="43241"/>
    <cellStyle name="Currency0 24 3" xfId="43242"/>
    <cellStyle name="Currency0 24 3 2" xfId="43243"/>
    <cellStyle name="Currency0 24 4" xfId="43244"/>
    <cellStyle name="Currency0 24 4 2" xfId="43245"/>
    <cellStyle name="Currency0 24 5" xfId="43246"/>
    <cellStyle name="Currency0 24 5 2" xfId="43247"/>
    <cellStyle name="Currency0 24 6" xfId="43248"/>
    <cellStyle name="Currency0 25" xfId="43249"/>
    <cellStyle name="Currency0 25 2" xfId="43250"/>
    <cellStyle name="Currency0 25 2 2" xfId="43251"/>
    <cellStyle name="Currency0 25 3" xfId="43252"/>
    <cellStyle name="Currency0 25 3 2" xfId="43253"/>
    <cellStyle name="Currency0 25 4" xfId="43254"/>
    <cellStyle name="Currency0 25 4 2" xfId="43255"/>
    <cellStyle name="Currency0 25 5" xfId="43256"/>
    <cellStyle name="Currency0 25 5 2" xfId="43257"/>
    <cellStyle name="Currency0 25 6" xfId="43258"/>
    <cellStyle name="Currency0 26" xfId="43259"/>
    <cellStyle name="Currency0 26 2" xfId="43260"/>
    <cellStyle name="Currency0 26 2 2" xfId="43261"/>
    <cellStyle name="Currency0 26 3" xfId="43262"/>
    <cellStyle name="Currency0 26 3 2" xfId="43263"/>
    <cellStyle name="Currency0 26 4" xfId="43264"/>
    <cellStyle name="Currency0 26 4 2" xfId="43265"/>
    <cellStyle name="Currency0 26 5" xfId="43266"/>
    <cellStyle name="Currency0 26 5 2" xfId="43267"/>
    <cellStyle name="Currency0 26 6" xfId="43268"/>
    <cellStyle name="Currency0 27" xfId="43269"/>
    <cellStyle name="Currency0 27 2" xfId="43270"/>
    <cellStyle name="Currency0 27 2 2" xfId="43271"/>
    <cellStyle name="Currency0 27 3" xfId="43272"/>
    <cellStyle name="Currency0 27 3 2" xfId="43273"/>
    <cellStyle name="Currency0 27 4" xfId="43274"/>
    <cellStyle name="Currency0 27 4 2" xfId="43275"/>
    <cellStyle name="Currency0 27 5" xfId="43276"/>
    <cellStyle name="Currency0 27 5 2" xfId="43277"/>
    <cellStyle name="Currency0 27 6" xfId="43278"/>
    <cellStyle name="Currency0 28" xfId="43279"/>
    <cellStyle name="Currency0 28 2" xfId="43280"/>
    <cellStyle name="Currency0 28 2 2" xfId="43281"/>
    <cellStyle name="Currency0 28 3" xfId="43282"/>
    <cellStyle name="Currency0 28 3 2" xfId="43283"/>
    <cellStyle name="Currency0 28 4" xfId="43284"/>
    <cellStyle name="Currency0 28 4 2" xfId="43285"/>
    <cellStyle name="Currency0 28 5" xfId="43286"/>
    <cellStyle name="Currency0 28 5 2" xfId="43287"/>
    <cellStyle name="Currency0 28 6" xfId="43288"/>
    <cellStyle name="Currency0 29" xfId="43289"/>
    <cellStyle name="Currency0 29 2" xfId="43290"/>
    <cellStyle name="Currency0 29 2 2" xfId="43291"/>
    <cellStyle name="Currency0 29 3" xfId="43292"/>
    <cellStyle name="Currency0 29 3 2" xfId="43293"/>
    <cellStyle name="Currency0 29 4" xfId="43294"/>
    <cellStyle name="Currency0 29 4 2" xfId="43295"/>
    <cellStyle name="Currency0 29 5" xfId="43296"/>
    <cellStyle name="Currency0 29 5 2" xfId="43297"/>
    <cellStyle name="Currency0 29 6" xfId="43298"/>
    <cellStyle name="Currency0 3" xfId="43299"/>
    <cellStyle name="Currency0 3 2" xfId="43300"/>
    <cellStyle name="Currency0 3 2 2" xfId="43301"/>
    <cellStyle name="Currency0 3 3" xfId="43302"/>
    <cellStyle name="Currency0 3 3 2" xfId="43303"/>
    <cellStyle name="Currency0 3 4" xfId="43304"/>
    <cellStyle name="Currency0 3 4 2" xfId="43305"/>
    <cellStyle name="Currency0 3 5" xfId="43306"/>
    <cellStyle name="Currency0 3 5 2" xfId="43307"/>
    <cellStyle name="Currency0 3 6" xfId="43308"/>
    <cellStyle name="Currency0 3 6 10" xfId="43309"/>
    <cellStyle name="Currency0 3 6 11" xfId="43310"/>
    <cellStyle name="Currency0 3 6 12" xfId="43311"/>
    <cellStyle name="Currency0 3 6 13" xfId="43312"/>
    <cellStyle name="Currency0 3 6 2" xfId="43313"/>
    <cellStyle name="Currency0 3 6 2 2" xfId="43314"/>
    <cellStyle name="Currency0 3 6 3" xfId="43315"/>
    <cellStyle name="Currency0 3 6 3 2" xfId="43316"/>
    <cellStyle name="Currency0 3 6 4" xfId="43317"/>
    <cellStyle name="Currency0 3 6 4 2" xfId="43318"/>
    <cellStyle name="Currency0 3 6 5" xfId="43319"/>
    <cellStyle name="Currency0 3 6 5 2" xfId="43320"/>
    <cellStyle name="Currency0 3 6 6" xfId="43321"/>
    <cellStyle name="Currency0 3 6 6 2" xfId="43322"/>
    <cellStyle name="Currency0 3 6 7" xfId="43323"/>
    <cellStyle name="Currency0 3 6 7 2" xfId="43324"/>
    <cellStyle name="Currency0 3 6 8" xfId="43325"/>
    <cellStyle name="Currency0 3 6 8 2" xfId="43326"/>
    <cellStyle name="Currency0 3 6 9" xfId="43327"/>
    <cellStyle name="Currency0 3 7" xfId="43328"/>
    <cellStyle name="Currency0 3 7 10" xfId="43329"/>
    <cellStyle name="Currency0 3 7 11" xfId="43330"/>
    <cellStyle name="Currency0 3 7 12" xfId="43331"/>
    <cellStyle name="Currency0 3 7 13" xfId="43332"/>
    <cellStyle name="Currency0 3 7 2" xfId="43333"/>
    <cellStyle name="Currency0 3 7 2 2" xfId="43334"/>
    <cellStyle name="Currency0 3 7 3" xfId="43335"/>
    <cellStyle name="Currency0 3 7 3 2" xfId="43336"/>
    <cellStyle name="Currency0 3 7 4" xfId="43337"/>
    <cellStyle name="Currency0 3 7 4 2" xfId="43338"/>
    <cellStyle name="Currency0 3 7 5" xfId="43339"/>
    <cellStyle name="Currency0 3 7 5 2" xfId="43340"/>
    <cellStyle name="Currency0 3 7 6" xfId="43341"/>
    <cellStyle name="Currency0 3 7 6 2" xfId="43342"/>
    <cellStyle name="Currency0 3 7 7" xfId="43343"/>
    <cellStyle name="Currency0 3 7 7 2" xfId="43344"/>
    <cellStyle name="Currency0 3 7 8" xfId="43345"/>
    <cellStyle name="Currency0 3 7 8 2" xfId="43346"/>
    <cellStyle name="Currency0 3 7 9" xfId="43347"/>
    <cellStyle name="Currency0 3 8" xfId="43348"/>
    <cellStyle name="Currency0 3 8 10" xfId="43349"/>
    <cellStyle name="Currency0 3 8 11" xfId="43350"/>
    <cellStyle name="Currency0 3 8 12" xfId="43351"/>
    <cellStyle name="Currency0 3 8 13" xfId="43352"/>
    <cellStyle name="Currency0 3 8 2" xfId="43353"/>
    <cellStyle name="Currency0 3 8 2 2" xfId="43354"/>
    <cellStyle name="Currency0 3 8 3" xfId="43355"/>
    <cellStyle name="Currency0 3 8 3 2" xfId="43356"/>
    <cellStyle name="Currency0 3 8 4" xfId="43357"/>
    <cellStyle name="Currency0 3 8 4 2" xfId="43358"/>
    <cellStyle name="Currency0 3 8 5" xfId="43359"/>
    <cellStyle name="Currency0 3 8 5 2" xfId="43360"/>
    <cellStyle name="Currency0 3 8 6" xfId="43361"/>
    <cellStyle name="Currency0 3 8 6 2" xfId="43362"/>
    <cellStyle name="Currency0 3 8 7" xfId="43363"/>
    <cellStyle name="Currency0 3 8 7 2" xfId="43364"/>
    <cellStyle name="Currency0 3 8 8" xfId="43365"/>
    <cellStyle name="Currency0 3 8 8 2" xfId="43366"/>
    <cellStyle name="Currency0 3 8 9" xfId="43367"/>
    <cellStyle name="Currency0 3 9" xfId="43368"/>
    <cellStyle name="Currency0 30" xfId="43369"/>
    <cellStyle name="Currency0 30 2" xfId="43370"/>
    <cellStyle name="Currency0 30 2 2" xfId="43371"/>
    <cellStyle name="Currency0 30 3" xfId="43372"/>
    <cellStyle name="Currency0 30 3 2" xfId="43373"/>
    <cellStyle name="Currency0 30 4" xfId="43374"/>
    <cellStyle name="Currency0 30 4 2" xfId="43375"/>
    <cellStyle name="Currency0 30 5" xfId="43376"/>
    <cellStyle name="Currency0 30 5 2" xfId="43377"/>
    <cellStyle name="Currency0 30 6" xfId="43378"/>
    <cellStyle name="Currency0 31" xfId="43379"/>
    <cellStyle name="Currency0 31 2" xfId="43380"/>
    <cellStyle name="Currency0 31 2 2" xfId="43381"/>
    <cellStyle name="Currency0 31 3" xfId="43382"/>
    <cellStyle name="Currency0 31 3 2" xfId="43383"/>
    <cellStyle name="Currency0 31 4" xfId="43384"/>
    <cellStyle name="Currency0 31 4 2" xfId="43385"/>
    <cellStyle name="Currency0 31 5" xfId="43386"/>
    <cellStyle name="Currency0 31 5 2" xfId="43387"/>
    <cellStyle name="Currency0 31 6" xfId="43388"/>
    <cellStyle name="Currency0 32" xfId="43389"/>
    <cellStyle name="Currency0 32 2" xfId="43390"/>
    <cellStyle name="Currency0 32 2 2" xfId="43391"/>
    <cellStyle name="Currency0 32 3" xfId="43392"/>
    <cellStyle name="Currency0 32 3 2" xfId="43393"/>
    <cellStyle name="Currency0 32 4" xfId="43394"/>
    <cellStyle name="Currency0 32 4 2" xfId="43395"/>
    <cellStyle name="Currency0 32 5" xfId="43396"/>
    <cellStyle name="Currency0 32 5 2" xfId="43397"/>
    <cellStyle name="Currency0 32 6" xfId="43398"/>
    <cellStyle name="Currency0 33" xfId="43399"/>
    <cellStyle name="Currency0 33 2" xfId="43400"/>
    <cellStyle name="Currency0 33 2 2" xfId="43401"/>
    <cellStyle name="Currency0 33 3" xfId="43402"/>
    <cellStyle name="Currency0 33 3 2" xfId="43403"/>
    <cellStyle name="Currency0 33 4" xfId="43404"/>
    <cellStyle name="Currency0 33 4 2" xfId="43405"/>
    <cellStyle name="Currency0 33 5" xfId="43406"/>
    <cellStyle name="Currency0 33 5 2" xfId="43407"/>
    <cellStyle name="Currency0 33 6" xfId="43408"/>
    <cellStyle name="Currency0 34" xfId="43409"/>
    <cellStyle name="Currency0 34 2" xfId="43410"/>
    <cellStyle name="Currency0 34 2 2" xfId="43411"/>
    <cellStyle name="Currency0 34 3" xfId="43412"/>
    <cellStyle name="Currency0 34 3 2" xfId="43413"/>
    <cellStyle name="Currency0 34 4" xfId="43414"/>
    <cellStyle name="Currency0 34 4 2" xfId="43415"/>
    <cellStyle name="Currency0 34 5" xfId="43416"/>
    <cellStyle name="Currency0 34 5 2" xfId="43417"/>
    <cellStyle name="Currency0 34 6" xfId="43418"/>
    <cellStyle name="Currency0 35" xfId="43419"/>
    <cellStyle name="Currency0 35 2" xfId="43420"/>
    <cellStyle name="Currency0 35 2 2" xfId="43421"/>
    <cellStyle name="Currency0 35 3" xfId="43422"/>
    <cellStyle name="Currency0 35 3 2" xfId="43423"/>
    <cellStyle name="Currency0 35 4" xfId="43424"/>
    <cellStyle name="Currency0 35 4 2" xfId="43425"/>
    <cellStyle name="Currency0 35 5" xfId="43426"/>
    <cellStyle name="Currency0 35 5 2" xfId="43427"/>
    <cellStyle name="Currency0 35 6" xfId="43428"/>
    <cellStyle name="Currency0 36" xfId="43429"/>
    <cellStyle name="Currency0 36 2" xfId="43430"/>
    <cellStyle name="Currency0 36 2 2" xfId="43431"/>
    <cellStyle name="Currency0 36 3" xfId="43432"/>
    <cellStyle name="Currency0 36 3 2" xfId="43433"/>
    <cellStyle name="Currency0 36 4" xfId="43434"/>
    <cellStyle name="Currency0 36 4 2" xfId="43435"/>
    <cellStyle name="Currency0 36 5" xfId="43436"/>
    <cellStyle name="Currency0 36 5 2" xfId="43437"/>
    <cellStyle name="Currency0 36 6" xfId="43438"/>
    <cellStyle name="Currency0 37" xfId="43439"/>
    <cellStyle name="Currency0 37 2" xfId="43440"/>
    <cellStyle name="Currency0 37 2 2" xfId="43441"/>
    <cellStyle name="Currency0 37 3" xfId="43442"/>
    <cellStyle name="Currency0 37 3 2" xfId="43443"/>
    <cellStyle name="Currency0 37 4" xfId="43444"/>
    <cellStyle name="Currency0 37 4 2" xfId="43445"/>
    <cellStyle name="Currency0 37 5" xfId="43446"/>
    <cellStyle name="Currency0 37 5 2" xfId="43447"/>
    <cellStyle name="Currency0 37 6" xfId="43448"/>
    <cellStyle name="Currency0 38" xfId="43449"/>
    <cellStyle name="Currency0 38 2" xfId="43450"/>
    <cellStyle name="Currency0 38 2 2" xfId="43451"/>
    <cellStyle name="Currency0 38 3" xfId="43452"/>
    <cellStyle name="Currency0 38 3 2" xfId="43453"/>
    <cellStyle name="Currency0 38 4" xfId="43454"/>
    <cellStyle name="Currency0 38 4 2" xfId="43455"/>
    <cellStyle name="Currency0 38 5" xfId="43456"/>
    <cellStyle name="Currency0 38 5 2" xfId="43457"/>
    <cellStyle name="Currency0 38 6" xfId="43458"/>
    <cellStyle name="Currency0 39" xfId="43459"/>
    <cellStyle name="Currency0 39 2" xfId="43460"/>
    <cellStyle name="Currency0 39 2 2" xfId="43461"/>
    <cellStyle name="Currency0 39 3" xfId="43462"/>
    <cellStyle name="Currency0 39 3 2" xfId="43463"/>
    <cellStyle name="Currency0 39 4" xfId="43464"/>
    <cellStyle name="Currency0 39 4 2" xfId="43465"/>
    <cellStyle name="Currency0 39 5" xfId="43466"/>
    <cellStyle name="Currency0 39 5 2" xfId="43467"/>
    <cellStyle name="Currency0 39 6" xfId="43468"/>
    <cellStyle name="Currency0 4" xfId="43469"/>
    <cellStyle name="Currency0 4 2" xfId="43470"/>
    <cellStyle name="Currency0 4 2 2" xfId="43471"/>
    <cellStyle name="Currency0 4 3" xfId="43472"/>
    <cellStyle name="Currency0 4 3 2" xfId="43473"/>
    <cellStyle name="Currency0 4 4" xfId="43474"/>
    <cellStyle name="Currency0 4 4 2" xfId="43475"/>
    <cellStyle name="Currency0 4 5" xfId="43476"/>
    <cellStyle name="Currency0 4 5 2" xfId="43477"/>
    <cellStyle name="Currency0 4 6" xfId="43478"/>
    <cellStyle name="Currency0 40" xfId="43479"/>
    <cellStyle name="Currency0 40 2" xfId="43480"/>
    <cellStyle name="Currency0 40 2 10" xfId="43481"/>
    <cellStyle name="Currency0 40 2 11" xfId="43482"/>
    <cellStyle name="Currency0 40 2 12" xfId="43483"/>
    <cellStyle name="Currency0 40 2 13" xfId="43484"/>
    <cellStyle name="Currency0 40 2 2" xfId="43485"/>
    <cellStyle name="Currency0 40 2 2 2" xfId="43486"/>
    <cellStyle name="Currency0 40 2 3" xfId="43487"/>
    <cellStyle name="Currency0 40 2 3 2" xfId="43488"/>
    <cellStyle name="Currency0 40 2 4" xfId="43489"/>
    <cellStyle name="Currency0 40 2 4 2" xfId="43490"/>
    <cellStyle name="Currency0 40 2 5" xfId="43491"/>
    <cellStyle name="Currency0 40 2 5 2" xfId="43492"/>
    <cellStyle name="Currency0 40 2 6" xfId="43493"/>
    <cellStyle name="Currency0 40 2 6 2" xfId="43494"/>
    <cellStyle name="Currency0 40 2 7" xfId="43495"/>
    <cellStyle name="Currency0 40 2 7 2" xfId="43496"/>
    <cellStyle name="Currency0 40 2 8" xfId="43497"/>
    <cellStyle name="Currency0 40 2 8 2" xfId="43498"/>
    <cellStyle name="Currency0 40 2 9" xfId="43499"/>
    <cellStyle name="Currency0 40 3" xfId="43500"/>
    <cellStyle name="Currency0 40 3 10" xfId="43501"/>
    <cellStyle name="Currency0 40 3 11" xfId="43502"/>
    <cellStyle name="Currency0 40 3 12" xfId="43503"/>
    <cellStyle name="Currency0 40 3 13" xfId="43504"/>
    <cellStyle name="Currency0 40 3 2" xfId="43505"/>
    <cellStyle name="Currency0 40 3 2 2" xfId="43506"/>
    <cellStyle name="Currency0 40 3 3" xfId="43507"/>
    <cellStyle name="Currency0 40 3 3 2" xfId="43508"/>
    <cellStyle name="Currency0 40 3 4" xfId="43509"/>
    <cellStyle name="Currency0 40 3 4 2" xfId="43510"/>
    <cellStyle name="Currency0 40 3 5" xfId="43511"/>
    <cellStyle name="Currency0 40 3 5 2" xfId="43512"/>
    <cellStyle name="Currency0 40 3 6" xfId="43513"/>
    <cellStyle name="Currency0 40 3 6 2" xfId="43514"/>
    <cellStyle name="Currency0 40 3 7" xfId="43515"/>
    <cellStyle name="Currency0 40 3 7 2" xfId="43516"/>
    <cellStyle name="Currency0 40 3 8" xfId="43517"/>
    <cellStyle name="Currency0 40 3 8 2" xfId="43518"/>
    <cellStyle name="Currency0 40 3 9" xfId="43519"/>
    <cellStyle name="Currency0 40 4" xfId="43520"/>
    <cellStyle name="Currency0 40 4 10" xfId="43521"/>
    <cellStyle name="Currency0 40 4 11" xfId="43522"/>
    <cellStyle name="Currency0 40 4 12" xfId="43523"/>
    <cellStyle name="Currency0 40 4 13" xfId="43524"/>
    <cellStyle name="Currency0 40 4 2" xfId="43525"/>
    <cellStyle name="Currency0 40 4 2 2" xfId="43526"/>
    <cellStyle name="Currency0 40 4 3" xfId="43527"/>
    <cellStyle name="Currency0 40 4 3 2" xfId="43528"/>
    <cellStyle name="Currency0 40 4 4" xfId="43529"/>
    <cellStyle name="Currency0 40 4 4 2" xfId="43530"/>
    <cellStyle name="Currency0 40 4 5" xfId="43531"/>
    <cellStyle name="Currency0 40 4 5 2" xfId="43532"/>
    <cellStyle name="Currency0 40 4 6" xfId="43533"/>
    <cellStyle name="Currency0 40 4 6 2" xfId="43534"/>
    <cellStyle name="Currency0 40 4 7" xfId="43535"/>
    <cellStyle name="Currency0 40 4 7 2" xfId="43536"/>
    <cellStyle name="Currency0 40 4 8" xfId="43537"/>
    <cellStyle name="Currency0 40 4 8 2" xfId="43538"/>
    <cellStyle name="Currency0 40 4 9" xfId="43539"/>
    <cellStyle name="Currency0 40 5" xfId="43540"/>
    <cellStyle name="Currency0 40 5 2" xfId="43541"/>
    <cellStyle name="Currency0 40 5 2 2" xfId="43542"/>
    <cellStyle name="Currency0 40 5 3" xfId="43543"/>
    <cellStyle name="Currency0 40 5 4" xfId="43544"/>
    <cellStyle name="Currency0 40 6" xfId="43545"/>
    <cellStyle name="Currency0 40 6 2" xfId="43546"/>
    <cellStyle name="Currency0 40 7" xfId="43547"/>
    <cellStyle name="Currency0 40 7 2" xfId="43548"/>
    <cellStyle name="Currency0 40 8" xfId="43549"/>
    <cellStyle name="Currency0 41" xfId="43550"/>
    <cellStyle name="Currency0 41 2" xfId="43551"/>
    <cellStyle name="Currency0 41 2 10" xfId="43552"/>
    <cellStyle name="Currency0 41 2 11" xfId="43553"/>
    <cellStyle name="Currency0 41 2 12" xfId="43554"/>
    <cellStyle name="Currency0 41 2 13" xfId="43555"/>
    <cellStyle name="Currency0 41 2 2" xfId="43556"/>
    <cellStyle name="Currency0 41 2 2 2" xfId="43557"/>
    <cellStyle name="Currency0 41 2 3" xfId="43558"/>
    <cellStyle name="Currency0 41 2 3 2" xfId="43559"/>
    <cellStyle name="Currency0 41 2 4" xfId="43560"/>
    <cellStyle name="Currency0 41 2 4 2" xfId="43561"/>
    <cellStyle name="Currency0 41 2 5" xfId="43562"/>
    <cellStyle name="Currency0 41 2 5 2" xfId="43563"/>
    <cellStyle name="Currency0 41 2 6" xfId="43564"/>
    <cellStyle name="Currency0 41 2 6 2" xfId="43565"/>
    <cellStyle name="Currency0 41 2 7" xfId="43566"/>
    <cellStyle name="Currency0 41 2 7 2" xfId="43567"/>
    <cellStyle name="Currency0 41 2 8" xfId="43568"/>
    <cellStyle name="Currency0 41 2 8 2" xfId="43569"/>
    <cellStyle name="Currency0 41 2 9" xfId="43570"/>
    <cellStyle name="Currency0 41 3" xfId="43571"/>
    <cellStyle name="Currency0 41 3 10" xfId="43572"/>
    <cellStyle name="Currency0 41 3 11" xfId="43573"/>
    <cellStyle name="Currency0 41 3 12" xfId="43574"/>
    <cellStyle name="Currency0 41 3 13" xfId="43575"/>
    <cellStyle name="Currency0 41 3 2" xfId="43576"/>
    <cellStyle name="Currency0 41 3 2 2" xfId="43577"/>
    <cellStyle name="Currency0 41 3 3" xfId="43578"/>
    <cellStyle name="Currency0 41 3 3 2" xfId="43579"/>
    <cellStyle name="Currency0 41 3 4" xfId="43580"/>
    <cellStyle name="Currency0 41 3 4 2" xfId="43581"/>
    <cellStyle name="Currency0 41 3 5" xfId="43582"/>
    <cellStyle name="Currency0 41 3 5 2" xfId="43583"/>
    <cellStyle name="Currency0 41 3 6" xfId="43584"/>
    <cellStyle name="Currency0 41 3 6 2" xfId="43585"/>
    <cellStyle name="Currency0 41 3 7" xfId="43586"/>
    <cellStyle name="Currency0 41 3 7 2" xfId="43587"/>
    <cellStyle name="Currency0 41 3 8" xfId="43588"/>
    <cellStyle name="Currency0 41 3 8 2" xfId="43589"/>
    <cellStyle name="Currency0 41 3 9" xfId="43590"/>
    <cellStyle name="Currency0 41 4" xfId="43591"/>
    <cellStyle name="Currency0 41 4 10" xfId="43592"/>
    <cellStyle name="Currency0 41 4 11" xfId="43593"/>
    <cellStyle name="Currency0 41 4 12" xfId="43594"/>
    <cellStyle name="Currency0 41 4 13" xfId="43595"/>
    <cellStyle name="Currency0 41 4 2" xfId="43596"/>
    <cellStyle name="Currency0 41 4 2 2" xfId="43597"/>
    <cellStyle name="Currency0 41 4 3" xfId="43598"/>
    <cellStyle name="Currency0 41 4 3 2" xfId="43599"/>
    <cellStyle name="Currency0 41 4 4" xfId="43600"/>
    <cellStyle name="Currency0 41 4 4 2" xfId="43601"/>
    <cellStyle name="Currency0 41 4 5" xfId="43602"/>
    <cellStyle name="Currency0 41 4 5 2" xfId="43603"/>
    <cellStyle name="Currency0 41 4 6" xfId="43604"/>
    <cellStyle name="Currency0 41 4 6 2" xfId="43605"/>
    <cellStyle name="Currency0 41 4 7" xfId="43606"/>
    <cellStyle name="Currency0 41 4 7 2" xfId="43607"/>
    <cellStyle name="Currency0 41 4 8" xfId="43608"/>
    <cellStyle name="Currency0 41 4 8 2" xfId="43609"/>
    <cellStyle name="Currency0 41 4 9" xfId="43610"/>
    <cellStyle name="Currency0 41 5" xfId="43611"/>
    <cellStyle name="Currency0 41 5 2" xfId="43612"/>
    <cellStyle name="Currency0 41 6" xfId="43613"/>
    <cellStyle name="Currency0 41 6 2" xfId="43614"/>
    <cellStyle name="Currency0 41 7" xfId="43615"/>
    <cellStyle name="Currency0 41 7 2" xfId="43616"/>
    <cellStyle name="Currency0 41 8" xfId="43617"/>
    <cellStyle name="Currency0 42" xfId="43618"/>
    <cellStyle name="Currency0 42 2" xfId="43619"/>
    <cellStyle name="Currency0 42 2 2" xfId="43620"/>
    <cellStyle name="Currency0 42 2 2 2" xfId="43621"/>
    <cellStyle name="Currency0 42 2 3" xfId="43622"/>
    <cellStyle name="Currency0 42 3" xfId="43623"/>
    <cellStyle name="Currency0 42 3 2" xfId="43624"/>
    <cellStyle name="Currency0 42 3 2 2" xfId="43625"/>
    <cellStyle name="Currency0 42 4" xfId="43626"/>
    <cellStyle name="Currency0 42 4 2" xfId="43627"/>
    <cellStyle name="Currency0 42 4 2 2" xfId="43628"/>
    <cellStyle name="Currency0 42 5" xfId="43629"/>
    <cellStyle name="Currency0 42 5 2" xfId="43630"/>
    <cellStyle name="Currency0 42 6" xfId="43631"/>
    <cellStyle name="Currency0 42 7" xfId="43632"/>
    <cellStyle name="Currency0 43" xfId="43633"/>
    <cellStyle name="Currency0 43 2" xfId="43634"/>
    <cellStyle name="Currency0 43 2 2" xfId="43635"/>
    <cellStyle name="Currency0 43 3" xfId="43636"/>
    <cellStyle name="Currency0 43 4" xfId="43637"/>
    <cellStyle name="Currency0 43 5" xfId="43638"/>
    <cellStyle name="Currency0 43 6" xfId="43639"/>
    <cellStyle name="Currency0 43 7" xfId="43640"/>
    <cellStyle name="Currency0 44" xfId="43641"/>
    <cellStyle name="Currency0 44 2" xfId="43642"/>
    <cellStyle name="Currency0 44 2 2" xfId="43643"/>
    <cellStyle name="Currency0 44 3" xfId="43644"/>
    <cellStyle name="Currency0 44 4" xfId="43645"/>
    <cellStyle name="Currency0 44 5" xfId="43646"/>
    <cellStyle name="Currency0 44 6" xfId="43647"/>
    <cellStyle name="Currency0 44 7" xfId="43648"/>
    <cellStyle name="Currency0 45" xfId="43649"/>
    <cellStyle name="Currency0 45 2" xfId="43650"/>
    <cellStyle name="Currency0 46" xfId="43651"/>
    <cellStyle name="Currency0 47" xfId="43652"/>
    <cellStyle name="Currency0 48" xfId="43653"/>
    <cellStyle name="Currency0 49" xfId="43654"/>
    <cellStyle name="Currency0 5" xfId="43655"/>
    <cellStyle name="Currency0 5 2" xfId="43656"/>
    <cellStyle name="Currency0 5 2 2" xfId="43657"/>
    <cellStyle name="Currency0 5 3" xfId="43658"/>
    <cellStyle name="Currency0 5 3 2" xfId="43659"/>
    <cellStyle name="Currency0 5 4" xfId="43660"/>
    <cellStyle name="Currency0 5 4 2" xfId="43661"/>
    <cellStyle name="Currency0 5 5" xfId="43662"/>
    <cellStyle name="Currency0 5 5 2" xfId="43663"/>
    <cellStyle name="Currency0 5 6" xfId="43664"/>
    <cellStyle name="Currency0 50" xfId="43665"/>
    <cellStyle name="Currency0 6" xfId="43666"/>
    <cellStyle name="Currency0 6 2" xfId="43667"/>
    <cellStyle name="Currency0 6 2 2" xfId="43668"/>
    <cellStyle name="Currency0 6 3" xfId="43669"/>
    <cellStyle name="Currency0 6 3 2" xfId="43670"/>
    <cellStyle name="Currency0 6 4" xfId="43671"/>
    <cellStyle name="Currency0 6 4 2" xfId="43672"/>
    <cellStyle name="Currency0 6 5" xfId="43673"/>
    <cellStyle name="Currency0 6 5 2" xfId="43674"/>
    <cellStyle name="Currency0 6 6" xfId="43675"/>
    <cellStyle name="Currency0 7" xfId="43676"/>
    <cellStyle name="Currency0 7 2" xfId="43677"/>
    <cellStyle name="Currency0 7 2 2" xfId="43678"/>
    <cellStyle name="Currency0 7 3" xfId="43679"/>
    <cellStyle name="Currency0 7 3 2" xfId="43680"/>
    <cellStyle name="Currency0 7 4" xfId="43681"/>
    <cellStyle name="Currency0 7 4 2" xfId="43682"/>
    <cellStyle name="Currency0 7 5" xfId="43683"/>
    <cellStyle name="Currency0 7 5 2" xfId="43684"/>
    <cellStyle name="Currency0 7 6" xfId="43685"/>
    <cellStyle name="Currency0 8" xfId="43686"/>
    <cellStyle name="Currency0 8 2" xfId="43687"/>
    <cellStyle name="Currency0 8 2 2" xfId="43688"/>
    <cellStyle name="Currency0 8 3" xfId="43689"/>
    <cellStyle name="Currency0 8 3 2" xfId="43690"/>
    <cellStyle name="Currency0 8 4" xfId="43691"/>
    <cellStyle name="Currency0 8 4 2" xfId="43692"/>
    <cellStyle name="Currency0 8 5" xfId="43693"/>
    <cellStyle name="Currency0 8 5 2" xfId="43694"/>
    <cellStyle name="Currency0 8 6" xfId="43695"/>
    <cellStyle name="Currency0 9" xfId="43696"/>
    <cellStyle name="Currency0 9 2" xfId="43697"/>
    <cellStyle name="Currency0 9 2 2" xfId="43698"/>
    <cellStyle name="Currency0 9 3" xfId="43699"/>
    <cellStyle name="Currency0 9 3 2" xfId="43700"/>
    <cellStyle name="Currency0 9 4" xfId="43701"/>
    <cellStyle name="Currency0 9 4 2" xfId="43702"/>
    <cellStyle name="Currency0 9 5" xfId="43703"/>
    <cellStyle name="Currency0 9 5 2" xfId="43704"/>
    <cellStyle name="Currency0 9 6" xfId="43705"/>
    <cellStyle name="Custom - Style8" xfId="43706"/>
    <cellStyle name="Custom - Style8 2" xfId="43707"/>
    <cellStyle name="Custom - Style8 3" xfId="43708"/>
    <cellStyle name="Custom - Style8 4" xfId="43709"/>
    <cellStyle name="Custom - Style8 5" xfId="43710"/>
    <cellStyle name="Custom - Style8 6" xfId="43711"/>
    <cellStyle name="Custom - Style8 7" xfId="43712"/>
    <cellStyle name="Custom - Style8 8" xfId="43713"/>
    <cellStyle name="Custom - Style8 9" xfId="43714"/>
    <cellStyle name="Data   - Style2" xfId="43715"/>
    <cellStyle name="Data   - Style2 2" xfId="43716"/>
    <cellStyle name="Data   - Style2 3" xfId="43717"/>
    <cellStyle name="Data   - Style2 4" xfId="43718"/>
    <cellStyle name="Data   - Style2 5" xfId="43719"/>
    <cellStyle name="Data   - Style2 6" xfId="43720"/>
    <cellStyle name="Data   - Style2 7" xfId="43721"/>
    <cellStyle name="Data   - Style2 8" xfId="43722"/>
    <cellStyle name="Data   - Style2 9" xfId="43723"/>
    <cellStyle name="Date" xfId="43724"/>
    <cellStyle name="Date - Style1" xfId="43725"/>
    <cellStyle name="Date - Style1 2" xfId="43726"/>
    <cellStyle name="Date - Style1 3" xfId="43727"/>
    <cellStyle name="Date - Style1 4" xfId="43728"/>
    <cellStyle name="Date - Style1 5" xfId="43729"/>
    <cellStyle name="Date - Style1 6" xfId="43730"/>
    <cellStyle name="Date - Style1 7" xfId="43731"/>
    <cellStyle name="Date - Style1 8" xfId="43732"/>
    <cellStyle name="Date - Style1 9" xfId="43733"/>
    <cellStyle name="Date - Style3" xfId="43734"/>
    <cellStyle name="Date - Style3 2" xfId="43735"/>
    <cellStyle name="Date - Style3 3" xfId="43736"/>
    <cellStyle name="Date - Style3 4" xfId="43737"/>
    <cellStyle name="Date - Style3 5" xfId="43738"/>
    <cellStyle name="Date - Style3 6" xfId="43739"/>
    <cellStyle name="Date - Style3 7" xfId="43740"/>
    <cellStyle name="Date - Style3 8" xfId="43741"/>
    <cellStyle name="Date - Style3 9" xfId="43742"/>
    <cellStyle name="Date 10" xfId="43743"/>
    <cellStyle name="Date 10 2" xfId="43744"/>
    <cellStyle name="Date 10 2 2" xfId="43745"/>
    <cellStyle name="Date 10 3" xfId="43746"/>
    <cellStyle name="Date 10 3 2" xfId="43747"/>
    <cellStyle name="Date 10 4" xfId="43748"/>
    <cellStyle name="Date 10 4 2" xfId="43749"/>
    <cellStyle name="Date 10 5" xfId="43750"/>
    <cellStyle name="Date 10 5 2" xfId="43751"/>
    <cellStyle name="Date 10 6" xfId="43752"/>
    <cellStyle name="Date 11" xfId="43753"/>
    <cellStyle name="Date 11 2" xfId="43754"/>
    <cellStyle name="Date 11 2 2" xfId="43755"/>
    <cellStyle name="Date 11 3" xfId="43756"/>
    <cellStyle name="Date 11 3 2" xfId="43757"/>
    <cellStyle name="Date 11 4" xfId="43758"/>
    <cellStyle name="Date 11 4 2" xfId="43759"/>
    <cellStyle name="Date 11 5" xfId="43760"/>
    <cellStyle name="Date 11 5 2" xfId="43761"/>
    <cellStyle name="Date 11 6" xfId="43762"/>
    <cellStyle name="Date 12" xfId="43763"/>
    <cellStyle name="Date 12 2" xfId="43764"/>
    <cellStyle name="Date 12 2 2" xfId="43765"/>
    <cellStyle name="Date 12 3" xfId="43766"/>
    <cellStyle name="Date 12 3 2" xfId="43767"/>
    <cellStyle name="Date 12 4" xfId="43768"/>
    <cellStyle name="Date 12 4 2" xfId="43769"/>
    <cellStyle name="Date 12 5" xfId="43770"/>
    <cellStyle name="Date 12 5 2" xfId="43771"/>
    <cellStyle name="Date 12 6" xfId="43772"/>
    <cellStyle name="Date 13" xfId="43773"/>
    <cellStyle name="Date 13 2" xfId="43774"/>
    <cellStyle name="Date 13 2 2" xfId="43775"/>
    <cellStyle name="Date 13 3" xfId="43776"/>
    <cellStyle name="Date 13 3 2" xfId="43777"/>
    <cellStyle name="Date 13 4" xfId="43778"/>
    <cellStyle name="Date 13 4 2" xfId="43779"/>
    <cellStyle name="Date 13 5" xfId="43780"/>
    <cellStyle name="Date 13 5 2" xfId="43781"/>
    <cellStyle name="Date 13 6" xfId="43782"/>
    <cellStyle name="Date 14" xfId="43783"/>
    <cellStyle name="Date 14 2" xfId="43784"/>
    <cellStyle name="Date 14 2 2" xfId="43785"/>
    <cellStyle name="Date 14 3" xfId="43786"/>
    <cellStyle name="Date 14 3 2" xfId="43787"/>
    <cellStyle name="Date 14 4" xfId="43788"/>
    <cellStyle name="Date 14 4 2" xfId="43789"/>
    <cellStyle name="Date 14 5" xfId="43790"/>
    <cellStyle name="Date 14 5 2" xfId="43791"/>
    <cellStyle name="Date 14 6" xfId="43792"/>
    <cellStyle name="Date 15" xfId="43793"/>
    <cellStyle name="Date 15 2" xfId="43794"/>
    <cellStyle name="Date 15 2 2" xfId="43795"/>
    <cellStyle name="Date 15 3" xfId="43796"/>
    <cellStyle name="Date 15 3 2" xfId="43797"/>
    <cellStyle name="Date 15 4" xfId="43798"/>
    <cellStyle name="Date 15 4 2" xfId="43799"/>
    <cellStyle name="Date 15 5" xfId="43800"/>
    <cellStyle name="Date 15 5 2" xfId="43801"/>
    <cellStyle name="Date 15 6" xfId="43802"/>
    <cellStyle name="Date 16" xfId="43803"/>
    <cellStyle name="Date 16 2" xfId="43804"/>
    <cellStyle name="Date 16 2 2" xfId="43805"/>
    <cellStyle name="Date 16 3" xfId="43806"/>
    <cellStyle name="Date 16 3 2" xfId="43807"/>
    <cellStyle name="Date 16 4" xfId="43808"/>
    <cellStyle name="Date 16 4 2" xfId="43809"/>
    <cellStyle name="Date 16 5" xfId="43810"/>
    <cellStyle name="Date 16 5 2" xfId="43811"/>
    <cellStyle name="Date 16 6" xfId="43812"/>
    <cellStyle name="Date 17" xfId="43813"/>
    <cellStyle name="Date 17 2" xfId="43814"/>
    <cellStyle name="Date 17 2 2" xfId="43815"/>
    <cellStyle name="Date 17 3" xfId="43816"/>
    <cellStyle name="Date 17 3 2" xfId="43817"/>
    <cellStyle name="Date 17 4" xfId="43818"/>
    <cellStyle name="Date 17 4 2" xfId="43819"/>
    <cellStyle name="Date 17 5" xfId="43820"/>
    <cellStyle name="Date 17 5 2" xfId="43821"/>
    <cellStyle name="Date 17 6" xfId="43822"/>
    <cellStyle name="Date 18" xfId="43823"/>
    <cellStyle name="Date 18 2" xfId="43824"/>
    <cellStyle name="Date 18 2 2" xfId="43825"/>
    <cellStyle name="Date 18 3" xfId="43826"/>
    <cellStyle name="Date 18 3 2" xfId="43827"/>
    <cellStyle name="Date 18 4" xfId="43828"/>
    <cellStyle name="Date 18 4 2" xfId="43829"/>
    <cellStyle name="Date 18 5" xfId="43830"/>
    <cellStyle name="Date 18 5 2" xfId="43831"/>
    <cellStyle name="Date 18 6" xfId="43832"/>
    <cellStyle name="Date 19" xfId="43833"/>
    <cellStyle name="Date 19 2" xfId="43834"/>
    <cellStyle name="Date 19 2 2" xfId="43835"/>
    <cellStyle name="Date 19 3" xfId="43836"/>
    <cellStyle name="Date 19 3 2" xfId="43837"/>
    <cellStyle name="Date 19 4" xfId="43838"/>
    <cellStyle name="Date 19 4 2" xfId="43839"/>
    <cellStyle name="Date 19 5" xfId="43840"/>
    <cellStyle name="Date 19 5 2" xfId="43841"/>
    <cellStyle name="Date 19 6" xfId="43842"/>
    <cellStyle name="Date 2" xfId="43843"/>
    <cellStyle name="Date 2 10" xfId="43844"/>
    <cellStyle name="Date 2 10 2" xfId="43845"/>
    <cellStyle name="Date 2 11" xfId="43846"/>
    <cellStyle name="Date 2 11 2" xfId="43847"/>
    <cellStyle name="Date 2 12" xfId="43848"/>
    <cellStyle name="Date 2 12 2" xfId="43849"/>
    <cellStyle name="Date 2 13" xfId="43850"/>
    <cellStyle name="Date 2 13 2" xfId="43851"/>
    <cellStyle name="Date 2 14" xfId="43852"/>
    <cellStyle name="Date 2 14 2" xfId="43853"/>
    <cellStyle name="Date 2 15" xfId="43854"/>
    <cellStyle name="Date 2 15 2" xfId="43855"/>
    <cellStyle name="Date 2 16" xfId="43856"/>
    <cellStyle name="Date 2 16 2" xfId="43857"/>
    <cellStyle name="Date 2 16 2 2" xfId="43858"/>
    <cellStyle name="Date 2 17" xfId="43859"/>
    <cellStyle name="Date 2 17 2" xfId="43860"/>
    <cellStyle name="Date 2 17 2 2" xfId="43861"/>
    <cellStyle name="Date 2 18" xfId="43862"/>
    <cellStyle name="Date 2 18 2" xfId="43863"/>
    <cellStyle name="Date 2 18 2 2" xfId="43864"/>
    <cellStyle name="Date 2 19" xfId="43865"/>
    <cellStyle name="Date 2 19 2" xfId="43866"/>
    <cellStyle name="Date 2 2" xfId="43867"/>
    <cellStyle name="Date 2 2 2" xfId="43868"/>
    <cellStyle name="Date 2 2 2 2" xfId="43869"/>
    <cellStyle name="Date 2 2 2 2 2" xfId="43870"/>
    <cellStyle name="Date 2 2 2 3" xfId="43871"/>
    <cellStyle name="Date 2 2 2 4" xfId="43872"/>
    <cellStyle name="Date 2 2 3" xfId="43873"/>
    <cellStyle name="Date 2 2 3 2" xfId="43874"/>
    <cellStyle name="Date 2 2 4" xfId="43875"/>
    <cellStyle name="Date 2 2 4 10" xfId="43876"/>
    <cellStyle name="Date 2 2 4 11" xfId="43877"/>
    <cellStyle name="Date 2 2 4 12" xfId="43878"/>
    <cellStyle name="Date 2 2 4 13" xfId="43879"/>
    <cellStyle name="Date 2 2 4 2" xfId="43880"/>
    <cellStyle name="Date 2 2 4 2 2" xfId="43881"/>
    <cellStyle name="Date 2 2 4 3" xfId="43882"/>
    <cellStyle name="Date 2 2 4 3 2" xfId="43883"/>
    <cellStyle name="Date 2 2 4 4" xfId="43884"/>
    <cellStyle name="Date 2 2 4 4 2" xfId="43885"/>
    <cellStyle name="Date 2 2 4 5" xfId="43886"/>
    <cellStyle name="Date 2 2 4 5 2" xfId="43887"/>
    <cellStyle name="Date 2 2 4 6" xfId="43888"/>
    <cellStyle name="Date 2 2 4 6 2" xfId="43889"/>
    <cellStyle name="Date 2 2 4 7" xfId="43890"/>
    <cellStyle name="Date 2 2 4 7 2" xfId="43891"/>
    <cellStyle name="Date 2 2 4 8" xfId="43892"/>
    <cellStyle name="Date 2 2 4 8 2" xfId="43893"/>
    <cellStyle name="Date 2 2 4 9" xfId="43894"/>
    <cellStyle name="Date 2 2 5" xfId="43895"/>
    <cellStyle name="Date 2 2 5 10" xfId="43896"/>
    <cellStyle name="Date 2 2 5 11" xfId="43897"/>
    <cellStyle name="Date 2 2 5 12" xfId="43898"/>
    <cellStyle name="Date 2 2 5 13" xfId="43899"/>
    <cellStyle name="Date 2 2 5 2" xfId="43900"/>
    <cellStyle name="Date 2 2 5 2 2" xfId="43901"/>
    <cellStyle name="Date 2 2 5 3" xfId="43902"/>
    <cellStyle name="Date 2 2 5 3 2" xfId="43903"/>
    <cellStyle name="Date 2 2 5 4" xfId="43904"/>
    <cellStyle name="Date 2 2 5 4 2" xfId="43905"/>
    <cellStyle name="Date 2 2 5 5" xfId="43906"/>
    <cellStyle name="Date 2 2 5 5 2" xfId="43907"/>
    <cellStyle name="Date 2 2 5 6" xfId="43908"/>
    <cellStyle name="Date 2 2 5 6 2" xfId="43909"/>
    <cellStyle name="Date 2 2 5 7" xfId="43910"/>
    <cellStyle name="Date 2 2 5 7 2" xfId="43911"/>
    <cellStyle name="Date 2 2 5 8" xfId="43912"/>
    <cellStyle name="Date 2 2 5 8 2" xfId="43913"/>
    <cellStyle name="Date 2 2 5 9" xfId="43914"/>
    <cellStyle name="Date 2 2 6" xfId="43915"/>
    <cellStyle name="Date 2 2 6 10" xfId="43916"/>
    <cellStyle name="Date 2 2 6 11" xfId="43917"/>
    <cellStyle name="Date 2 2 6 12" xfId="43918"/>
    <cellStyle name="Date 2 2 6 13" xfId="43919"/>
    <cellStyle name="Date 2 2 6 2" xfId="43920"/>
    <cellStyle name="Date 2 2 6 2 2" xfId="43921"/>
    <cellStyle name="Date 2 2 6 3" xfId="43922"/>
    <cellStyle name="Date 2 2 6 3 2" xfId="43923"/>
    <cellStyle name="Date 2 2 6 4" xfId="43924"/>
    <cellStyle name="Date 2 2 6 4 2" xfId="43925"/>
    <cellStyle name="Date 2 2 6 5" xfId="43926"/>
    <cellStyle name="Date 2 2 6 5 2" xfId="43927"/>
    <cellStyle name="Date 2 2 6 6" xfId="43928"/>
    <cellStyle name="Date 2 2 6 6 2" xfId="43929"/>
    <cellStyle name="Date 2 2 6 7" xfId="43930"/>
    <cellStyle name="Date 2 2 6 7 2" xfId="43931"/>
    <cellStyle name="Date 2 2 6 8" xfId="43932"/>
    <cellStyle name="Date 2 2 6 8 2" xfId="43933"/>
    <cellStyle name="Date 2 2 6 9" xfId="43934"/>
    <cellStyle name="Date 2 2 7" xfId="43935"/>
    <cellStyle name="Date 2 20" xfId="43936"/>
    <cellStyle name="Date 2 21" xfId="43937"/>
    <cellStyle name="Date 2 3" xfId="43938"/>
    <cellStyle name="Date 2 3 2" xfId="43939"/>
    <cellStyle name="Date 2 3 2 10" xfId="43940"/>
    <cellStyle name="Date 2 3 2 11" xfId="43941"/>
    <cellStyle name="Date 2 3 2 12" xfId="43942"/>
    <cellStyle name="Date 2 3 2 13" xfId="43943"/>
    <cellStyle name="Date 2 3 2 2" xfId="43944"/>
    <cellStyle name="Date 2 3 2 2 2" xfId="43945"/>
    <cellStyle name="Date 2 3 2 3" xfId="43946"/>
    <cellStyle name="Date 2 3 2 3 2" xfId="43947"/>
    <cellStyle name="Date 2 3 2 4" xfId="43948"/>
    <cellStyle name="Date 2 3 2 4 2" xfId="43949"/>
    <cellStyle name="Date 2 3 2 5" xfId="43950"/>
    <cellStyle name="Date 2 3 2 5 2" xfId="43951"/>
    <cellStyle name="Date 2 3 2 6" xfId="43952"/>
    <cellStyle name="Date 2 3 2 6 2" xfId="43953"/>
    <cellStyle name="Date 2 3 2 7" xfId="43954"/>
    <cellStyle name="Date 2 3 2 7 2" xfId="43955"/>
    <cellStyle name="Date 2 3 2 8" xfId="43956"/>
    <cellStyle name="Date 2 3 2 8 2" xfId="43957"/>
    <cellStyle name="Date 2 3 2 9" xfId="43958"/>
    <cellStyle name="Date 2 3 3" xfId="43959"/>
    <cellStyle name="Date 2 3 3 10" xfId="43960"/>
    <cellStyle name="Date 2 3 3 11" xfId="43961"/>
    <cellStyle name="Date 2 3 3 12" xfId="43962"/>
    <cellStyle name="Date 2 3 3 13" xfId="43963"/>
    <cellStyle name="Date 2 3 3 2" xfId="43964"/>
    <cellStyle name="Date 2 3 3 2 2" xfId="43965"/>
    <cellStyle name="Date 2 3 3 3" xfId="43966"/>
    <cellStyle name="Date 2 3 3 3 2" xfId="43967"/>
    <cellStyle name="Date 2 3 3 4" xfId="43968"/>
    <cellStyle name="Date 2 3 3 4 2" xfId="43969"/>
    <cellStyle name="Date 2 3 3 5" xfId="43970"/>
    <cellStyle name="Date 2 3 3 5 2" xfId="43971"/>
    <cellStyle name="Date 2 3 3 6" xfId="43972"/>
    <cellStyle name="Date 2 3 3 6 2" xfId="43973"/>
    <cellStyle name="Date 2 3 3 7" xfId="43974"/>
    <cellStyle name="Date 2 3 3 7 2" xfId="43975"/>
    <cellStyle name="Date 2 3 3 8" xfId="43976"/>
    <cellStyle name="Date 2 3 3 8 2" xfId="43977"/>
    <cellStyle name="Date 2 3 3 9" xfId="43978"/>
    <cellStyle name="Date 2 3 4" xfId="43979"/>
    <cellStyle name="Date 2 3 4 10" xfId="43980"/>
    <cellStyle name="Date 2 3 4 11" xfId="43981"/>
    <cellStyle name="Date 2 3 4 12" xfId="43982"/>
    <cellStyle name="Date 2 3 4 13" xfId="43983"/>
    <cellStyle name="Date 2 3 4 2" xfId="43984"/>
    <cellStyle name="Date 2 3 4 2 2" xfId="43985"/>
    <cellStyle name="Date 2 3 4 3" xfId="43986"/>
    <cellStyle name="Date 2 3 4 3 2" xfId="43987"/>
    <cellStyle name="Date 2 3 4 4" xfId="43988"/>
    <cellStyle name="Date 2 3 4 4 2" xfId="43989"/>
    <cellStyle name="Date 2 3 4 5" xfId="43990"/>
    <cellStyle name="Date 2 3 4 5 2" xfId="43991"/>
    <cellStyle name="Date 2 3 4 6" xfId="43992"/>
    <cellStyle name="Date 2 3 4 6 2" xfId="43993"/>
    <cellStyle name="Date 2 3 4 7" xfId="43994"/>
    <cellStyle name="Date 2 3 4 7 2" xfId="43995"/>
    <cellStyle name="Date 2 3 4 8" xfId="43996"/>
    <cellStyle name="Date 2 3 4 8 2" xfId="43997"/>
    <cellStyle name="Date 2 3 4 9" xfId="43998"/>
    <cellStyle name="Date 2 3 5" xfId="43999"/>
    <cellStyle name="Date 2 4" xfId="44000"/>
    <cellStyle name="Date 2 4 2" xfId="44001"/>
    <cellStyle name="Date 2 4 2 10" xfId="44002"/>
    <cellStyle name="Date 2 4 2 11" xfId="44003"/>
    <cellStyle name="Date 2 4 2 12" xfId="44004"/>
    <cellStyle name="Date 2 4 2 13" xfId="44005"/>
    <cellStyle name="Date 2 4 2 2" xfId="44006"/>
    <cellStyle name="Date 2 4 2 2 2" xfId="44007"/>
    <cellStyle name="Date 2 4 2 3" xfId="44008"/>
    <cellStyle name="Date 2 4 2 3 2" xfId="44009"/>
    <cellStyle name="Date 2 4 2 4" xfId="44010"/>
    <cellStyle name="Date 2 4 2 4 2" xfId="44011"/>
    <cellStyle name="Date 2 4 2 5" xfId="44012"/>
    <cellStyle name="Date 2 4 2 5 2" xfId="44013"/>
    <cellStyle name="Date 2 4 2 6" xfId="44014"/>
    <cellStyle name="Date 2 4 2 6 2" xfId="44015"/>
    <cellStyle name="Date 2 4 2 7" xfId="44016"/>
    <cellStyle name="Date 2 4 2 7 2" xfId="44017"/>
    <cellStyle name="Date 2 4 2 8" xfId="44018"/>
    <cellStyle name="Date 2 4 2 8 2" xfId="44019"/>
    <cellStyle name="Date 2 4 2 9" xfId="44020"/>
    <cellStyle name="Date 2 4 3" xfId="44021"/>
    <cellStyle name="Date 2 4 3 10" xfId="44022"/>
    <cellStyle name="Date 2 4 3 11" xfId="44023"/>
    <cellStyle name="Date 2 4 3 12" xfId="44024"/>
    <cellStyle name="Date 2 4 3 13" xfId="44025"/>
    <cellStyle name="Date 2 4 3 2" xfId="44026"/>
    <cellStyle name="Date 2 4 3 2 2" xfId="44027"/>
    <cellStyle name="Date 2 4 3 3" xfId="44028"/>
    <cellStyle name="Date 2 4 3 3 2" xfId="44029"/>
    <cellStyle name="Date 2 4 3 4" xfId="44030"/>
    <cellStyle name="Date 2 4 3 4 2" xfId="44031"/>
    <cellStyle name="Date 2 4 3 5" xfId="44032"/>
    <cellStyle name="Date 2 4 3 5 2" xfId="44033"/>
    <cellStyle name="Date 2 4 3 6" xfId="44034"/>
    <cellStyle name="Date 2 4 3 6 2" xfId="44035"/>
    <cellStyle name="Date 2 4 3 7" xfId="44036"/>
    <cellStyle name="Date 2 4 3 7 2" xfId="44037"/>
    <cellStyle name="Date 2 4 3 8" xfId="44038"/>
    <cellStyle name="Date 2 4 3 8 2" xfId="44039"/>
    <cellStyle name="Date 2 4 3 9" xfId="44040"/>
    <cellStyle name="Date 2 4 4" xfId="44041"/>
    <cellStyle name="Date 2 4 4 10" xfId="44042"/>
    <cellStyle name="Date 2 4 4 11" xfId="44043"/>
    <cellStyle name="Date 2 4 4 12" xfId="44044"/>
    <cellStyle name="Date 2 4 4 13" xfId="44045"/>
    <cellStyle name="Date 2 4 4 2" xfId="44046"/>
    <cellStyle name="Date 2 4 4 2 2" xfId="44047"/>
    <cellStyle name="Date 2 4 4 3" xfId="44048"/>
    <cellStyle name="Date 2 4 4 3 2" xfId="44049"/>
    <cellStyle name="Date 2 4 4 4" xfId="44050"/>
    <cellStyle name="Date 2 4 4 4 2" xfId="44051"/>
    <cellStyle name="Date 2 4 4 5" xfId="44052"/>
    <cellStyle name="Date 2 4 4 5 2" xfId="44053"/>
    <cellStyle name="Date 2 4 4 6" xfId="44054"/>
    <cellStyle name="Date 2 4 4 6 2" xfId="44055"/>
    <cellStyle name="Date 2 4 4 7" xfId="44056"/>
    <cellStyle name="Date 2 4 4 7 2" xfId="44057"/>
    <cellStyle name="Date 2 4 4 8" xfId="44058"/>
    <cellStyle name="Date 2 4 4 8 2" xfId="44059"/>
    <cellStyle name="Date 2 4 4 9" xfId="44060"/>
    <cellStyle name="Date 2 4 5" xfId="44061"/>
    <cellStyle name="Date 2 4 5 2" xfId="44062"/>
    <cellStyle name="Date 2 4 6" xfId="44063"/>
    <cellStyle name="Date 2 4 6 2" xfId="44064"/>
    <cellStyle name="Date 2 4 7" xfId="44065"/>
    <cellStyle name="Date 2 4 7 2" xfId="44066"/>
    <cellStyle name="Date 2 4 8" xfId="44067"/>
    <cellStyle name="Date 2 5" xfId="44068"/>
    <cellStyle name="Date 2 5 2" xfId="44069"/>
    <cellStyle name="Date 2 5 2 2" xfId="44070"/>
    <cellStyle name="Date 2 5 2 2 2" xfId="44071"/>
    <cellStyle name="Date 2 5 2 3" xfId="44072"/>
    <cellStyle name="Date 2 5 2 4" xfId="44073"/>
    <cellStyle name="Date 2 5 3" xfId="44074"/>
    <cellStyle name="Date 2 5 3 2" xfId="44075"/>
    <cellStyle name="Date 2 5 4" xfId="44076"/>
    <cellStyle name="Date 2 5 4 2" xfId="44077"/>
    <cellStyle name="Date 2 5 5" xfId="44078"/>
    <cellStyle name="Date 2 6" xfId="44079"/>
    <cellStyle name="Date 2 6 2" xfId="44080"/>
    <cellStyle name="Date 2 7" xfId="44081"/>
    <cellStyle name="Date 2 7 2" xfId="44082"/>
    <cellStyle name="Date 2 8" xfId="44083"/>
    <cellStyle name="Date 2 8 2" xfId="44084"/>
    <cellStyle name="Date 2 9" xfId="44085"/>
    <cellStyle name="Date 2 9 2" xfId="44086"/>
    <cellStyle name="Date 20" xfId="44087"/>
    <cellStyle name="Date 20 2" xfId="44088"/>
    <cellStyle name="Date 20 2 2" xfId="44089"/>
    <cellStyle name="Date 20 3" xfId="44090"/>
    <cellStyle name="Date 20 3 2" xfId="44091"/>
    <cellStyle name="Date 20 4" xfId="44092"/>
    <cellStyle name="Date 20 4 2" xfId="44093"/>
    <cellStyle name="Date 20 5" xfId="44094"/>
    <cellStyle name="Date 20 5 2" xfId="44095"/>
    <cellStyle name="Date 20 6" xfId="44096"/>
    <cellStyle name="Date 21" xfId="44097"/>
    <cellStyle name="Date 21 2" xfId="44098"/>
    <cellStyle name="Date 21 2 2" xfId="44099"/>
    <cellStyle name="Date 21 3" xfId="44100"/>
    <cellStyle name="Date 21 3 2" xfId="44101"/>
    <cellStyle name="Date 21 4" xfId="44102"/>
    <cellStyle name="Date 21 4 2" xfId="44103"/>
    <cellStyle name="Date 21 5" xfId="44104"/>
    <cellStyle name="Date 21 5 2" xfId="44105"/>
    <cellStyle name="Date 21 6" xfId="44106"/>
    <cellStyle name="Date 22" xfId="44107"/>
    <cellStyle name="Date 22 2" xfId="44108"/>
    <cellStyle name="Date 22 2 2" xfId="44109"/>
    <cellStyle name="Date 22 3" xfId="44110"/>
    <cellStyle name="Date 22 3 2" xfId="44111"/>
    <cellStyle name="Date 22 4" xfId="44112"/>
    <cellStyle name="Date 22 4 2" xfId="44113"/>
    <cellStyle name="Date 22 5" xfId="44114"/>
    <cellStyle name="Date 22 5 2" xfId="44115"/>
    <cellStyle name="Date 22 6" xfId="44116"/>
    <cellStyle name="Date 23" xfId="44117"/>
    <cellStyle name="Date 23 2" xfId="44118"/>
    <cellStyle name="Date 23 2 2" xfId="44119"/>
    <cellStyle name="Date 23 3" xfId="44120"/>
    <cellStyle name="Date 23 3 2" xfId="44121"/>
    <cellStyle name="Date 23 4" xfId="44122"/>
    <cellStyle name="Date 23 4 2" xfId="44123"/>
    <cellStyle name="Date 23 5" xfId="44124"/>
    <cellStyle name="Date 23 5 2" xfId="44125"/>
    <cellStyle name="Date 23 6" xfId="44126"/>
    <cellStyle name="Date 24" xfId="44127"/>
    <cellStyle name="Date 24 2" xfId="44128"/>
    <cellStyle name="Date 24 2 2" xfId="44129"/>
    <cellStyle name="Date 24 3" xfId="44130"/>
    <cellStyle name="Date 24 3 2" xfId="44131"/>
    <cellStyle name="Date 24 4" xfId="44132"/>
    <cellStyle name="Date 24 4 2" xfId="44133"/>
    <cellStyle name="Date 24 5" xfId="44134"/>
    <cellStyle name="Date 24 5 2" xfId="44135"/>
    <cellStyle name="Date 24 6" xfId="44136"/>
    <cellStyle name="Date 25" xfId="44137"/>
    <cellStyle name="Date 25 2" xfId="44138"/>
    <cellStyle name="Date 25 2 2" xfId="44139"/>
    <cellStyle name="Date 25 3" xfId="44140"/>
    <cellStyle name="Date 25 3 2" xfId="44141"/>
    <cellStyle name="Date 25 4" xfId="44142"/>
    <cellStyle name="Date 25 4 2" xfId="44143"/>
    <cellStyle name="Date 25 5" xfId="44144"/>
    <cellStyle name="Date 25 5 2" xfId="44145"/>
    <cellStyle name="Date 25 6" xfId="44146"/>
    <cellStyle name="Date 26" xfId="44147"/>
    <cellStyle name="Date 26 2" xfId="44148"/>
    <cellStyle name="Date 26 2 2" xfId="44149"/>
    <cellStyle name="Date 26 3" xfId="44150"/>
    <cellStyle name="Date 26 3 2" xfId="44151"/>
    <cellStyle name="Date 26 4" xfId="44152"/>
    <cellStyle name="Date 26 4 2" xfId="44153"/>
    <cellStyle name="Date 26 5" xfId="44154"/>
    <cellStyle name="Date 26 5 2" xfId="44155"/>
    <cellStyle name="Date 26 6" xfId="44156"/>
    <cellStyle name="Date 27" xfId="44157"/>
    <cellStyle name="Date 27 2" xfId="44158"/>
    <cellStyle name="Date 27 2 2" xfId="44159"/>
    <cellStyle name="Date 27 3" xfId="44160"/>
    <cellStyle name="Date 27 3 2" xfId="44161"/>
    <cellStyle name="Date 27 4" xfId="44162"/>
    <cellStyle name="Date 27 4 2" xfId="44163"/>
    <cellStyle name="Date 27 5" xfId="44164"/>
    <cellStyle name="Date 27 5 2" xfId="44165"/>
    <cellStyle name="Date 27 6" xfId="44166"/>
    <cellStyle name="Date 28" xfId="44167"/>
    <cellStyle name="Date 28 2" xfId="44168"/>
    <cellStyle name="Date 28 2 2" xfId="44169"/>
    <cellStyle name="Date 28 3" xfId="44170"/>
    <cellStyle name="Date 28 3 2" xfId="44171"/>
    <cellStyle name="Date 28 4" xfId="44172"/>
    <cellStyle name="Date 28 4 2" xfId="44173"/>
    <cellStyle name="Date 28 5" xfId="44174"/>
    <cellStyle name="Date 28 5 2" xfId="44175"/>
    <cellStyle name="Date 28 6" xfId="44176"/>
    <cellStyle name="Date 29" xfId="44177"/>
    <cellStyle name="Date 29 2" xfId="44178"/>
    <cellStyle name="Date 29 2 2" xfId="44179"/>
    <cellStyle name="Date 29 3" xfId="44180"/>
    <cellStyle name="Date 29 3 2" xfId="44181"/>
    <cellStyle name="Date 29 4" xfId="44182"/>
    <cellStyle name="Date 29 4 2" xfId="44183"/>
    <cellStyle name="Date 29 5" xfId="44184"/>
    <cellStyle name="Date 29 5 2" xfId="44185"/>
    <cellStyle name="Date 29 6" xfId="44186"/>
    <cellStyle name="Date 3" xfId="44187"/>
    <cellStyle name="Date 3 2" xfId="44188"/>
    <cellStyle name="Date 3 2 2" xfId="44189"/>
    <cellStyle name="Date 3 3" xfId="44190"/>
    <cellStyle name="Date 3 3 2" xfId="44191"/>
    <cellStyle name="Date 3 4" xfId="44192"/>
    <cellStyle name="Date 3 4 2" xfId="44193"/>
    <cellStyle name="Date 3 5" xfId="44194"/>
    <cellStyle name="Date 3 5 2" xfId="44195"/>
    <cellStyle name="Date 3 6" xfId="44196"/>
    <cellStyle name="Date 3 6 10" xfId="44197"/>
    <cellStyle name="Date 3 6 11" xfId="44198"/>
    <cellStyle name="Date 3 6 12" xfId="44199"/>
    <cellStyle name="Date 3 6 13" xfId="44200"/>
    <cellStyle name="Date 3 6 2" xfId="44201"/>
    <cellStyle name="Date 3 6 2 2" xfId="44202"/>
    <cellStyle name="Date 3 6 3" xfId="44203"/>
    <cellStyle name="Date 3 6 3 2" xfId="44204"/>
    <cellStyle name="Date 3 6 4" xfId="44205"/>
    <cellStyle name="Date 3 6 4 2" xfId="44206"/>
    <cellStyle name="Date 3 6 5" xfId="44207"/>
    <cellStyle name="Date 3 6 5 2" xfId="44208"/>
    <cellStyle name="Date 3 6 6" xfId="44209"/>
    <cellStyle name="Date 3 6 6 2" xfId="44210"/>
    <cellStyle name="Date 3 6 7" xfId="44211"/>
    <cellStyle name="Date 3 6 7 2" xfId="44212"/>
    <cellStyle name="Date 3 6 8" xfId="44213"/>
    <cellStyle name="Date 3 6 8 2" xfId="44214"/>
    <cellStyle name="Date 3 6 9" xfId="44215"/>
    <cellStyle name="Date 3 7" xfId="44216"/>
    <cellStyle name="Date 3 7 10" xfId="44217"/>
    <cellStyle name="Date 3 7 11" xfId="44218"/>
    <cellStyle name="Date 3 7 12" xfId="44219"/>
    <cellStyle name="Date 3 7 13" xfId="44220"/>
    <cellStyle name="Date 3 7 2" xfId="44221"/>
    <cellStyle name="Date 3 7 2 2" xfId="44222"/>
    <cellStyle name="Date 3 7 3" xfId="44223"/>
    <cellStyle name="Date 3 7 3 2" xfId="44224"/>
    <cellStyle name="Date 3 7 4" xfId="44225"/>
    <cellStyle name="Date 3 7 4 2" xfId="44226"/>
    <cellStyle name="Date 3 7 5" xfId="44227"/>
    <cellStyle name="Date 3 7 5 2" xfId="44228"/>
    <cellStyle name="Date 3 7 6" xfId="44229"/>
    <cellStyle name="Date 3 7 6 2" xfId="44230"/>
    <cellStyle name="Date 3 7 7" xfId="44231"/>
    <cellStyle name="Date 3 7 7 2" xfId="44232"/>
    <cellStyle name="Date 3 7 8" xfId="44233"/>
    <cellStyle name="Date 3 7 8 2" xfId="44234"/>
    <cellStyle name="Date 3 7 9" xfId="44235"/>
    <cellStyle name="Date 3 8" xfId="44236"/>
    <cellStyle name="Date 3 8 10" xfId="44237"/>
    <cellStyle name="Date 3 8 11" xfId="44238"/>
    <cellStyle name="Date 3 8 12" xfId="44239"/>
    <cellStyle name="Date 3 8 13" xfId="44240"/>
    <cellStyle name="Date 3 8 2" xfId="44241"/>
    <cellStyle name="Date 3 8 2 2" xfId="44242"/>
    <cellStyle name="Date 3 8 3" xfId="44243"/>
    <cellStyle name="Date 3 8 3 2" xfId="44244"/>
    <cellStyle name="Date 3 8 4" xfId="44245"/>
    <cellStyle name="Date 3 8 4 2" xfId="44246"/>
    <cellStyle name="Date 3 8 5" xfId="44247"/>
    <cellStyle name="Date 3 8 5 2" xfId="44248"/>
    <cellStyle name="Date 3 8 6" xfId="44249"/>
    <cellStyle name="Date 3 8 6 2" xfId="44250"/>
    <cellStyle name="Date 3 8 7" xfId="44251"/>
    <cellStyle name="Date 3 8 7 2" xfId="44252"/>
    <cellStyle name="Date 3 8 8" xfId="44253"/>
    <cellStyle name="Date 3 8 8 2" xfId="44254"/>
    <cellStyle name="Date 3 8 9" xfId="44255"/>
    <cellStyle name="Date 3 9" xfId="44256"/>
    <cellStyle name="Date 30" xfId="44257"/>
    <cellStyle name="Date 30 2" xfId="44258"/>
    <cellStyle name="Date 30 2 2" xfId="44259"/>
    <cellStyle name="Date 30 3" xfId="44260"/>
    <cellStyle name="Date 30 3 2" xfId="44261"/>
    <cellStyle name="Date 30 4" xfId="44262"/>
    <cellStyle name="Date 30 4 2" xfId="44263"/>
    <cellStyle name="Date 30 5" xfId="44264"/>
    <cellStyle name="Date 30 5 2" xfId="44265"/>
    <cellStyle name="Date 30 6" xfId="44266"/>
    <cellStyle name="Date 31" xfId="44267"/>
    <cellStyle name="Date 31 2" xfId="44268"/>
    <cellStyle name="Date 31 2 2" xfId="44269"/>
    <cellStyle name="Date 31 3" xfId="44270"/>
    <cellStyle name="Date 31 3 2" xfId="44271"/>
    <cellStyle name="Date 31 4" xfId="44272"/>
    <cellStyle name="Date 31 4 2" xfId="44273"/>
    <cellStyle name="Date 31 5" xfId="44274"/>
    <cellStyle name="Date 31 5 2" xfId="44275"/>
    <cellStyle name="Date 31 6" xfId="44276"/>
    <cellStyle name="Date 32" xfId="44277"/>
    <cellStyle name="Date 32 2" xfId="44278"/>
    <cellStyle name="Date 32 2 2" xfId="44279"/>
    <cellStyle name="Date 32 3" xfId="44280"/>
    <cellStyle name="Date 32 3 2" xfId="44281"/>
    <cellStyle name="Date 32 4" xfId="44282"/>
    <cellStyle name="Date 32 4 2" xfId="44283"/>
    <cellStyle name="Date 32 5" xfId="44284"/>
    <cellStyle name="Date 32 5 2" xfId="44285"/>
    <cellStyle name="Date 32 6" xfId="44286"/>
    <cellStyle name="Date 33" xfId="44287"/>
    <cellStyle name="Date 33 2" xfId="44288"/>
    <cellStyle name="Date 33 2 2" xfId="44289"/>
    <cellStyle name="Date 33 3" xfId="44290"/>
    <cellStyle name="Date 33 3 2" xfId="44291"/>
    <cellStyle name="Date 33 4" xfId="44292"/>
    <cellStyle name="Date 33 4 2" xfId="44293"/>
    <cellStyle name="Date 33 5" xfId="44294"/>
    <cellStyle name="Date 33 5 2" xfId="44295"/>
    <cellStyle name="Date 33 6" xfId="44296"/>
    <cellStyle name="Date 34" xfId="44297"/>
    <cellStyle name="Date 34 2" xfId="44298"/>
    <cellStyle name="Date 34 2 2" xfId="44299"/>
    <cellStyle name="Date 34 3" xfId="44300"/>
    <cellStyle name="Date 34 3 2" xfId="44301"/>
    <cellStyle name="Date 34 4" xfId="44302"/>
    <cellStyle name="Date 34 4 2" xfId="44303"/>
    <cellStyle name="Date 34 5" xfId="44304"/>
    <cellStyle name="Date 34 5 2" xfId="44305"/>
    <cellStyle name="Date 34 6" xfId="44306"/>
    <cellStyle name="Date 35" xfId="44307"/>
    <cellStyle name="Date 35 2" xfId="44308"/>
    <cellStyle name="Date 35 2 2" xfId="44309"/>
    <cellStyle name="Date 35 3" xfId="44310"/>
    <cellStyle name="Date 35 3 2" xfId="44311"/>
    <cellStyle name="Date 35 4" xfId="44312"/>
    <cellStyle name="Date 35 4 2" xfId="44313"/>
    <cellStyle name="Date 35 5" xfId="44314"/>
    <cellStyle name="Date 35 5 2" xfId="44315"/>
    <cellStyle name="Date 35 6" xfId="44316"/>
    <cellStyle name="Date 36" xfId="44317"/>
    <cellStyle name="Date 36 2" xfId="44318"/>
    <cellStyle name="Date 36 2 2" xfId="44319"/>
    <cellStyle name="Date 36 3" xfId="44320"/>
    <cellStyle name="Date 36 3 2" xfId="44321"/>
    <cellStyle name="Date 36 4" xfId="44322"/>
    <cellStyle name="Date 36 4 2" xfId="44323"/>
    <cellStyle name="Date 36 5" xfId="44324"/>
    <cellStyle name="Date 36 5 2" xfId="44325"/>
    <cellStyle name="Date 36 6" xfId="44326"/>
    <cellStyle name="Date 37" xfId="44327"/>
    <cellStyle name="Date 37 2" xfId="44328"/>
    <cellStyle name="Date 37 2 2" xfId="44329"/>
    <cellStyle name="Date 37 3" xfId="44330"/>
    <cellStyle name="Date 37 3 2" xfId="44331"/>
    <cellStyle name="Date 37 4" xfId="44332"/>
    <cellStyle name="Date 37 4 2" xfId="44333"/>
    <cellStyle name="Date 37 5" xfId="44334"/>
    <cellStyle name="Date 37 5 2" xfId="44335"/>
    <cellStyle name="Date 37 6" xfId="44336"/>
    <cellStyle name="Date 38" xfId="44337"/>
    <cellStyle name="Date 38 2" xfId="44338"/>
    <cellStyle name="Date 38 2 2" xfId="44339"/>
    <cellStyle name="Date 38 3" xfId="44340"/>
    <cellStyle name="Date 38 3 2" xfId="44341"/>
    <cellStyle name="Date 38 4" xfId="44342"/>
    <cellStyle name="Date 38 4 2" xfId="44343"/>
    <cellStyle name="Date 38 5" xfId="44344"/>
    <cellStyle name="Date 38 5 2" xfId="44345"/>
    <cellStyle name="Date 38 6" xfId="44346"/>
    <cellStyle name="Date 39" xfId="44347"/>
    <cellStyle name="Date 39 2" xfId="44348"/>
    <cellStyle name="Date 39 2 2" xfId="44349"/>
    <cellStyle name="Date 39 3" xfId="44350"/>
    <cellStyle name="Date 39 3 2" xfId="44351"/>
    <cellStyle name="Date 39 4" xfId="44352"/>
    <cellStyle name="Date 39 4 2" xfId="44353"/>
    <cellStyle name="Date 39 5" xfId="44354"/>
    <cellStyle name="Date 39 5 2" xfId="44355"/>
    <cellStyle name="Date 39 6" xfId="44356"/>
    <cellStyle name="Date 4" xfId="44357"/>
    <cellStyle name="Date 4 2" xfId="44358"/>
    <cellStyle name="Date 4 2 2" xfId="44359"/>
    <cellStyle name="Date 4 3" xfId="44360"/>
    <cellStyle name="Date 4 3 2" xfId="44361"/>
    <cellStyle name="Date 4 4" xfId="44362"/>
    <cellStyle name="Date 4 4 2" xfId="44363"/>
    <cellStyle name="Date 4 5" xfId="44364"/>
    <cellStyle name="Date 4 5 2" xfId="44365"/>
    <cellStyle name="Date 4 6" xfId="44366"/>
    <cellStyle name="Date 40" xfId="44367"/>
    <cellStyle name="Date 40 2" xfId="44368"/>
    <cellStyle name="Date 40 2 10" xfId="44369"/>
    <cellStyle name="Date 40 2 11" xfId="44370"/>
    <cellStyle name="Date 40 2 12" xfId="44371"/>
    <cellStyle name="Date 40 2 13" xfId="44372"/>
    <cellStyle name="Date 40 2 2" xfId="44373"/>
    <cellStyle name="Date 40 2 2 2" xfId="44374"/>
    <cellStyle name="Date 40 2 3" xfId="44375"/>
    <cellStyle name="Date 40 2 3 2" xfId="44376"/>
    <cellStyle name="Date 40 2 4" xfId="44377"/>
    <cellStyle name="Date 40 2 4 2" xfId="44378"/>
    <cellStyle name="Date 40 2 5" xfId="44379"/>
    <cellStyle name="Date 40 2 5 2" xfId="44380"/>
    <cellStyle name="Date 40 2 6" xfId="44381"/>
    <cellStyle name="Date 40 2 6 2" xfId="44382"/>
    <cellStyle name="Date 40 2 7" xfId="44383"/>
    <cellStyle name="Date 40 2 7 2" xfId="44384"/>
    <cellStyle name="Date 40 2 8" xfId="44385"/>
    <cellStyle name="Date 40 2 8 2" xfId="44386"/>
    <cellStyle name="Date 40 2 9" xfId="44387"/>
    <cellStyle name="Date 40 3" xfId="44388"/>
    <cellStyle name="Date 40 3 10" xfId="44389"/>
    <cellStyle name="Date 40 3 11" xfId="44390"/>
    <cellStyle name="Date 40 3 12" xfId="44391"/>
    <cellStyle name="Date 40 3 13" xfId="44392"/>
    <cellStyle name="Date 40 3 2" xfId="44393"/>
    <cellStyle name="Date 40 3 2 2" xfId="44394"/>
    <cellStyle name="Date 40 3 3" xfId="44395"/>
    <cellStyle name="Date 40 3 3 2" xfId="44396"/>
    <cellStyle name="Date 40 3 4" xfId="44397"/>
    <cellStyle name="Date 40 3 4 2" xfId="44398"/>
    <cellStyle name="Date 40 3 5" xfId="44399"/>
    <cellStyle name="Date 40 3 5 2" xfId="44400"/>
    <cellStyle name="Date 40 3 6" xfId="44401"/>
    <cellStyle name="Date 40 3 6 2" xfId="44402"/>
    <cellStyle name="Date 40 3 7" xfId="44403"/>
    <cellStyle name="Date 40 3 7 2" xfId="44404"/>
    <cellStyle name="Date 40 3 8" xfId="44405"/>
    <cellStyle name="Date 40 3 8 2" xfId="44406"/>
    <cellStyle name="Date 40 3 9" xfId="44407"/>
    <cellStyle name="Date 40 4" xfId="44408"/>
    <cellStyle name="Date 40 4 10" xfId="44409"/>
    <cellStyle name="Date 40 4 11" xfId="44410"/>
    <cellStyle name="Date 40 4 12" xfId="44411"/>
    <cellStyle name="Date 40 4 13" xfId="44412"/>
    <cellStyle name="Date 40 4 2" xfId="44413"/>
    <cellStyle name="Date 40 4 2 2" xfId="44414"/>
    <cellStyle name="Date 40 4 3" xfId="44415"/>
    <cellStyle name="Date 40 4 3 2" xfId="44416"/>
    <cellStyle name="Date 40 4 4" xfId="44417"/>
    <cellStyle name="Date 40 4 4 2" xfId="44418"/>
    <cellStyle name="Date 40 4 5" xfId="44419"/>
    <cellStyle name="Date 40 4 5 2" xfId="44420"/>
    <cellStyle name="Date 40 4 6" xfId="44421"/>
    <cellStyle name="Date 40 4 6 2" xfId="44422"/>
    <cellStyle name="Date 40 4 7" xfId="44423"/>
    <cellStyle name="Date 40 4 7 2" xfId="44424"/>
    <cellStyle name="Date 40 4 8" xfId="44425"/>
    <cellStyle name="Date 40 4 8 2" xfId="44426"/>
    <cellStyle name="Date 40 4 9" xfId="44427"/>
    <cellStyle name="Date 40 5" xfId="44428"/>
    <cellStyle name="Date 40 5 2" xfId="44429"/>
    <cellStyle name="Date 40 5 2 2" xfId="44430"/>
    <cellStyle name="Date 40 5 3" xfId="44431"/>
    <cellStyle name="Date 40 5 4" xfId="44432"/>
    <cellStyle name="Date 40 6" xfId="44433"/>
    <cellStyle name="Date 40 6 2" xfId="44434"/>
    <cellStyle name="Date 40 7" xfId="44435"/>
    <cellStyle name="Date 40 7 2" xfId="44436"/>
    <cellStyle name="Date 40 8" xfId="44437"/>
    <cellStyle name="Date 41" xfId="44438"/>
    <cellStyle name="Date 41 2" xfId="44439"/>
    <cellStyle name="Date 41 2 10" xfId="44440"/>
    <cellStyle name="Date 41 2 11" xfId="44441"/>
    <cellStyle name="Date 41 2 12" xfId="44442"/>
    <cellStyle name="Date 41 2 13" xfId="44443"/>
    <cellStyle name="Date 41 2 2" xfId="44444"/>
    <cellStyle name="Date 41 2 2 2" xfId="44445"/>
    <cellStyle name="Date 41 2 3" xfId="44446"/>
    <cellStyle name="Date 41 2 3 2" xfId="44447"/>
    <cellStyle name="Date 41 2 4" xfId="44448"/>
    <cellStyle name="Date 41 2 4 2" xfId="44449"/>
    <cellStyle name="Date 41 2 5" xfId="44450"/>
    <cellStyle name="Date 41 2 5 2" xfId="44451"/>
    <cellStyle name="Date 41 2 6" xfId="44452"/>
    <cellStyle name="Date 41 2 6 2" xfId="44453"/>
    <cellStyle name="Date 41 2 7" xfId="44454"/>
    <cellStyle name="Date 41 2 7 2" xfId="44455"/>
    <cellStyle name="Date 41 2 8" xfId="44456"/>
    <cellStyle name="Date 41 2 8 2" xfId="44457"/>
    <cellStyle name="Date 41 2 9" xfId="44458"/>
    <cellStyle name="Date 41 3" xfId="44459"/>
    <cellStyle name="Date 41 3 10" xfId="44460"/>
    <cellStyle name="Date 41 3 11" xfId="44461"/>
    <cellStyle name="Date 41 3 12" xfId="44462"/>
    <cellStyle name="Date 41 3 13" xfId="44463"/>
    <cellStyle name="Date 41 3 2" xfId="44464"/>
    <cellStyle name="Date 41 3 2 2" xfId="44465"/>
    <cellStyle name="Date 41 3 3" xfId="44466"/>
    <cellStyle name="Date 41 3 3 2" xfId="44467"/>
    <cellStyle name="Date 41 3 4" xfId="44468"/>
    <cellStyle name="Date 41 3 4 2" xfId="44469"/>
    <cellStyle name="Date 41 3 5" xfId="44470"/>
    <cellStyle name="Date 41 3 5 2" xfId="44471"/>
    <cellStyle name="Date 41 3 6" xfId="44472"/>
    <cellStyle name="Date 41 3 6 2" xfId="44473"/>
    <cellStyle name="Date 41 3 7" xfId="44474"/>
    <cellStyle name="Date 41 3 7 2" xfId="44475"/>
    <cellStyle name="Date 41 3 8" xfId="44476"/>
    <cellStyle name="Date 41 3 8 2" xfId="44477"/>
    <cellStyle name="Date 41 3 9" xfId="44478"/>
    <cellStyle name="Date 41 4" xfId="44479"/>
    <cellStyle name="Date 41 4 10" xfId="44480"/>
    <cellStyle name="Date 41 4 11" xfId="44481"/>
    <cellStyle name="Date 41 4 12" xfId="44482"/>
    <cellStyle name="Date 41 4 13" xfId="44483"/>
    <cellStyle name="Date 41 4 2" xfId="44484"/>
    <cellStyle name="Date 41 4 2 2" xfId="44485"/>
    <cellStyle name="Date 41 4 3" xfId="44486"/>
    <cellStyle name="Date 41 4 3 2" xfId="44487"/>
    <cellStyle name="Date 41 4 4" xfId="44488"/>
    <cellStyle name="Date 41 4 4 2" xfId="44489"/>
    <cellStyle name="Date 41 4 5" xfId="44490"/>
    <cellStyle name="Date 41 4 5 2" xfId="44491"/>
    <cellStyle name="Date 41 4 6" xfId="44492"/>
    <cellStyle name="Date 41 4 6 2" xfId="44493"/>
    <cellStyle name="Date 41 4 7" xfId="44494"/>
    <cellStyle name="Date 41 4 7 2" xfId="44495"/>
    <cellStyle name="Date 41 4 8" xfId="44496"/>
    <cellStyle name="Date 41 4 8 2" xfId="44497"/>
    <cellStyle name="Date 41 4 9" xfId="44498"/>
    <cellStyle name="Date 41 5" xfId="44499"/>
    <cellStyle name="Date 41 5 2" xfId="44500"/>
    <cellStyle name="Date 41 6" xfId="44501"/>
    <cellStyle name="Date 41 6 2" xfId="44502"/>
    <cellStyle name="Date 41 7" xfId="44503"/>
    <cellStyle name="Date 41 7 2" xfId="44504"/>
    <cellStyle name="Date 41 8" xfId="44505"/>
    <cellStyle name="Date 42" xfId="44506"/>
    <cellStyle name="Date 42 2" xfId="44507"/>
    <cellStyle name="Date 42 2 2" xfId="44508"/>
    <cellStyle name="Date 42 2 2 2" xfId="44509"/>
    <cellStyle name="Date 42 2 3" xfId="44510"/>
    <cellStyle name="Date 42 3" xfId="44511"/>
    <cellStyle name="Date 42 3 2" xfId="44512"/>
    <cellStyle name="Date 42 3 2 2" xfId="44513"/>
    <cellStyle name="Date 42 4" xfId="44514"/>
    <cellStyle name="Date 42 4 2" xfId="44515"/>
    <cellStyle name="Date 42 4 2 2" xfId="44516"/>
    <cellStyle name="Date 42 5" xfId="44517"/>
    <cellStyle name="Date 42 5 2" xfId="44518"/>
    <cellStyle name="Date 42 6" xfId="44519"/>
    <cellStyle name="Date 42 7" xfId="44520"/>
    <cellStyle name="Date 43" xfId="44521"/>
    <cellStyle name="Date 43 2" xfId="44522"/>
    <cellStyle name="Date 43 2 2" xfId="44523"/>
    <cellStyle name="Date 43 3" xfId="44524"/>
    <cellStyle name="Date 43 4" xfId="44525"/>
    <cellStyle name="Date 43 5" xfId="44526"/>
    <cellStyle name="Date 43 6" xfId="44527"/>
    <cellStyle name="Date 43 7" xfId="44528"/>
    <cellStyle name="Date 44" xfId="44529"/>
    <cellStyle name="Date 44 2" xfId="44530"/>
    <cellStyle name="Date 44 2 2" xfId="44531"/>
    <cellStyle name="Date 44 3" xfId="44532"/>
    <cellStyle name="Date 44 4" xfId="44533"/>
    <cellStyle name="Date 44 5" xfId="44534"/>
    <cellStyle name="Date 44 6" xfId="44535"/>
    <cellStyle name="Date 44 7" xfId="44536"/>
    <cellStyle name="Date 45" xfId="44537"/>
    <cellStyle name="Date 45 2" xfId="44538"/>
    <cellStyle name="Date 46" xfId="44539"/>
    <cellStyle name="Date 47" xfId="44540"/>
    <cellStyle name="Date 48" xfId="44541"/>
    <cellStyle name="Date 49" xfId="44542"/>
    <cellStyle name="Date 5" xfId="44543"/>
    <cellStyle name="Date 5 2" xfId="44544"/>
    <cellStyle name="Date 5 2 2" xfId="44545"/>
    <cellStyle name="Date 5 3" xfId="44546"/>
    <cellStyle name="Date 5 3 2" xfId="44547"/>
    <cellStyle name="Date 5 4" xfId="44548"/>
    <cellStyle name="Date 5 4 2" xfId="44549"/>
    <cellStyle name="Date 5 5" xfId="44550"/>
    <cellStyle name="Date 5 5 2" xfId="44551"/>
    <cellStyle name="Date 5 6" xfId="44552"/>
    <cellStyle name="Date 50" xfId="44553"/>
    <cellStyle name="Date 51" xfId="44554"/>
    <cellStyle name="Date 6" xfId="44555"/>
    <cellStyle name="Date 6 2" xfId="44556"/>
    <cellStyle name="Date 6 2 2" xfId="44557"/>
    <cellStyle name="Date 6 3" xfId="44558"/>
    <cellStyle name="Date 6 3 2" xfId="44559"/>
    <cellStyle name="Date 6 4" xfId="44560"/>
    <cellStyle name="Date 6 4 2" xfId="44561"/>
    <cellStyle name="Date 6 5" xfId="44562"/>
    <cellStyle name="Date 6 5 2" xfId="44563"/>
    <cellStyle name="Date 6 6" xfId="44564"/>
    <cellStyle name="Date 7" xfId="44565"/>
    <cellStyle name="Date 7 2" xfId="44566"/>
    <cellStyle name="Date 7 2 2" xfId="44567"/>
    <cellStyle name="Date 7 3" xfId="44568"/>
    <cellStyle name="Date 7 3 2" xfId="44569"/>
    <cellStyle name="Date 7 4" xfId="44570"/>
    <cellStyle name="Date 7 4 2" xfId="44571"/>
    <cellStyle name="Date 7 5" xfId="44572"/>
    <cellStyle name="Date 7 5 2" xfId="44573"/>
    <cellStyle name="Date 7 6" xfId="44574"/>
    <cellStyle name="Date 8" xfId="44575"/>
    <cellStyle name="Date 8 2" xfId="44576"/>
    <cellStyle name="Date 8 2 2" xfId="44577"/>
    <cellStyle name="Date 8 3" xfId="44578"/>
    <cellStyle name="Date 8 3 2" xfId="44579"/>
    <cellStyle name="Date 8 4" xfId="44580"/>
    <cellStyle name="Date 8 4 2" xfId="44581"/>
    <cellStyle name="Date 8 5" xfId="44582"/>
    <cellStyle name="Date 8 5 2" xfId="44583"/>
    <cellStyle name="Date 8 6" xfId="44584"/>
    <cellStyle name="Date 9" xfId="44585"/>
    <cellStyle name="Date 9 2" xfId="44586"/>
    <cellStyle name="Date 9 2 2" xfId="44587"/>
    <cellStyle name="Date 9 3" xfId="44588"/>
    <cellStyle name="Date 9 3 2" xfId="44589"/>
    <cellStyle name="Date 9 4" xfId="44590"/>
    <cellStyle name="Date 9 4 2" xfId="44591"/>
    <cellStyle name="Date 9 5" xfId="44592"/>
    <cellStyle name="Date 9 5 2" xfId="44593"/>
    <cellStyle name="Date 9 6" xfId="44594"/>
    <cellStyle name="Date_1st Qtr 2009 Global Insight Factors" xfId="44595"/>
    <cellStyle name="Entered" xfId="58318"/>
    <cellStyle name="Explanatory Text 2" xfId="44596"/>
    <cellStyle name="Explanatory Text 2 2" xfId="44597"/>
    <cellStyle name="Explanatory Text 2 2 2" xfId="44598"/>
    <cellStyle name="Explanatory Text 3" xfId="44599"/>
    <cellStyle name="Explanatory Text 3 2" xfId="44600"/>
    <cellStyle name="Explanatory Text 3 2 2" xfId="44601"/>
    <cellStyle name="Explanatory Text 4" xfId="44602"/>
    <cellStyle name="Explanatory Text 4 2" xfId="44603"/>
    <cellStyle name="Explanatory Text 5" xfId="44604"/>
    <cellStyle name="Explanatory Text 5 2" xfId="44605"/>
    <cellStyle name="Explanatory Text 6" xfId="44606"/>
    <cellStyle name="Explanatory Text 6 2" xfId="44607"/>
    <cellStyle name="Explanatory Text 7" xfId="44608"/>
    <cellStyle name="Explanatory Text 7 2" xfId="44609"/>
    <cellStyle name="Explanatory Text 8" xfId="44610"/>
    <cellStyle name="Fixed" xfId="44611"/>
    <cellStyle name="Fixed 10" xfId="44612"/>
    <cellStyle name="Fixed 10 2" xfId="44613"/>
    <cellStyle name="Fixed 10 2 2" xfId="44614"/>
    <cellStyle name="Fixed 10 3" xfId="44615"/>
    <cellStyle name="Fixed 10 3 2" xfId="44616"/>
    <cellStyle name="Fixed 10 4" xfId="44617"/>
    <cellStyle name="Fixed 10 4 2" xfId="44618"/>
    <cellStyle name="Fixed 10 5" xfId="44619"/>
    <cellStyle name="Fixed 10 5 2" xfId="44620"/>
    <cellStyle name="Fixed 10 6" xfId="44621"/>
    <cellStyle name="Fixed 11" xfId="44622"/>
    <cellStyle name="Fixed 11 2" xfId="44623"/>
    <cellStyle name="Fixed 11 2 2" xfId="44624"/>
    <cellStyle name="Fixed 11 3" xfId="44625"/>
    <cellStyle name="Fixed 11 3 2" xfId="44626"/>
    <cellStyle name="Fixed 11 4" xfId="44627"/>
    <cellStyle name="Fixed 11 4 2" xfId="44628"/>
    <cellStyle name="Fixed 11 5" xfId="44629"/>
    <cellStyle name="Fixed 11 5 2" xfId="44630"/>
    <cellStyle name="Fixed 11 6" xfId="44631"/>
    <cellStyle name="Fixed 12" xfId="44632"/>
    <cellStyle name="Fixed 12 2" xfId="44633"/>
    <cellStyle name="Fixed 12 2 2" xfId="44634"/>
    <cellStyle name="Fixed 12 3" xfId="44635"/>
    <cellStyle name="Fixed 12 3 2" xfId="44636"/>
    <cellStyle name="Fixed 12 4" xfId="44637"/>
    <cellStyle name="Fixed 12 4 2" xfId="44638"/>
    <cellStyle name="Fixed 12 5" xfId="44639"/>
    <cellStyle name="Fixed 12 5 2" xfId="44640"/>
    <cellStyle name="Fixed 12 6" xfId="44641"/>
    <cellStyle name="Fixed 13" xfId="44642"/>
    <cellStyle name="Fixed 13 2" xfId="44643"/>
    <cellStyle name="Fixed 13 2 2" xfId="44644"/>
    <cellStyle name="Fixed 13 3" xfId="44645"/>
    <cellStyle name="Fixed 13 3 2" xfId="44646"/>
    <cellStyle name="Fixed 13 4" xfId="44647"/>
    <cellStyle name="Fixed 13 4 2" xfId="44648"/>
    <cellStyle name="Fixed 13 5" xfId="44649"/>
    <cellStyle name="Fixed 13 5 2" xfId="44650"/>
    <cellStyle name="Fixed 13 6" xfId="44651"/>
    <cellStyle name="Fixed 14" xfId="44652"/>
    <cellStyle name="Fixed 14 2" xfId="44653"/>
    <cellStyle name="Fixed 14 2 2" xfId="44654"/>
    <cellStyle name="Fixed 14 3" xfId="44655"/>
    <cellStyle name="Fixed 14 3 2" xfId="44656"/>
    <cellStyle name="Fixed 14 4" xfId="44657"/>
    <cellStyle name="Fixed 14 4 2" xfId="44658"/>
    <cellStyle name="Fixed 14 5" xfId="44659"/>
    <cellStyle name="Fixed 14 5 2" xfId="44660"/>
    <cellStyle name="Fixed 14 6" xfId="44661"/>
    <cellStyle name="Fixed 15" xfId="44662"/>
    <cellStyle name="Fixed 15 2" xfId="44663"/>
    <cellStyle name="Fixed 15 2 2" xfId="44664"/>
    <cellStyle name="Fixed 15 3" xfId="44665"/>
    <cellStyle name="Fixed 15 3 2" xfId="44666"/>
    <cellStyle name="Fixed 15 4" xfId="44667"/>
    <cellStyle name="Fixed 15 4 2" xfId="44668"/>
    <cellStyle name="Fixed 15 5" xfId="44669"/>
    <cellStyle name="Fixed 15 5 2" xfId="44670"/>
    <cellStyle name="Fixed 15 6" xfId="44671"/>
    <cellStyle name="Fixed 16" xfId="44672"/>
    <cellStyle name="Fixed 16 2" xfId="44673"/>
    <cellStyle name="Fixed 16 2 2" xfId="44674"/>
    <cellStyle name="Fixed 16 3" xfId="44675"/>
    <cellStyle name="Fixed 16 3 2" xfId="44676"/>
    <cellStyle name="Fixed 16 4" xfId="44677"/>
    <cellStyle name="Fixed 16 4 2" xfId="44678"/>
    <cellStyle name="Fixed 16 5" xfId="44679"/>
    <cellStyle name="Fixed 16 5 2" xfId="44680"/>
    <cellStyle name="Fixed 16 6" xfId="44681"/>
    <cellStyle name="Fixed 17" xfId="44682"/>
    <cellStyle name="Fixed 17 2" xfId="44683"/>
    <cellStyle name="Fixed 17 2 2" xfId="44684"/>
    <cellStyle name="Fixed 17 3" xfId="44685"/>
    <cellStyle name="Fixed 17 3 2" xfId="44686"/>
    <cellStyle name="Fixed 17 4" xfId="44687"/>
    <cellStyle name="Fixed 17 4 2" xfId="44688"/>
    <cellStyle name="Fixed 17 5" xfId="44689"/>
    <cellStyle name="Fixed 17 5 2" xfId="44690"/>
    <cellStyle name="Fixed 17 6" xfId="44691"/>
    <cellStyle name="Fixed 18" xfId="44692"/>
    <cellStyle name="Fixed 18 2" xfId="44693"/>
    <cellStyle name="Fixed 18 2 2" xfId="44694"/>
    <cellStyle name="Fixed 18 3" xfId="44695"/>
    <cellStyle name="Fixed 18 3 2" xfId="44696"/>
    <cellStyle name="Fixed 18 4" xfId="44697"/>
    <cellStyle name="Fixed 18 4 2" xfId="44698"/>
    <cellStyle name="Fixed 18 5" xfId="44699"/>
    <cellStyle name="Fixed 18 5 2" xfId="44700"/>
    <cellStyle name="Fixed 18 6" xfId="44701"/>
    <cellStyle name="Fixed 19" xfId="44702"/>
    <cellStyle name="Fixed 19 2" xfId="44703"/>
    <cellStyle name="Fixed 19 2 2" xfId="44704"/>
    <cellStyle name="Fixed 19 3" xfId="44705"/>
    <cellStyle name="Fixed 19 3 2" xfId="44706"/>
    <cellStyle name="Fixed 19 4" xfId="44707"/>
    <cellStyle name="Fixed 19 4 2" xfId="44708"/>
    <cellStyle name="Fixed 19 5" xfId="44709"/>
    <cellStyle name="Fixed 19 5 2" xfId="44710"/>
    <cellStyle name="Fixed 19 6" xfId="44711"/>
    <cellStyle name="Fixed 2" xfId="44712"/>
    <cellStyle name="Fixed 2 10" xfId="44713"/>
    <cellStyle name="Fixed 2 10 2" xfId="44714"/>
    <cellStyle name="Fixed 2 11" xfId="44715"/>
    <cellStyle name="Fixed 2 11 2" xfId="44716"/>
    <cellStyle name="Fixed 2 12" xfId="44717"/>
    <cellStyle name="Fixed 2 12 2" xfId="44718"/>
    <cellStyle name="Fixed 2 13" xfId="44719"/>
    <cellStyle name="Fixed 2 13 2" xfId="44720"/>
    <cellStyle name="Fixed 2 14" xfId="44721"/>
    <cellStyle name="Fixed 2 14 2" xfId="44722"/>
    <cellStyle name="Fixed 2 15" xfId="44723"/>
    <cellStyle name="Fixed 2 15 2" xfId="44724"/>
    <cellStyle name="Fixed 2 16" xfId="44725"/>
    <cellStyle name="Fixed 2 16 2" xfId="44726"/>
    <cellStyle name="Fixed 2 16 2 2" xfId="44727"/>
    <cellStyle name="Fixed 2 17" xfId="44728"/>
    <cellStyle name="Fixed 2 17 2" xfId="44729"/>
    <cellStyle name="Fixed 2 17 2 2" xfId="44730"/>
    <cellStyle name="Fixed 2 18" xfId="44731"/>
    <cellStyle name="Fixed 2 18 2" xfId="44732"/>
    <cellStyle name="Fixed 2 18 2 2" xfId="44733"/>
    <cellStyle name="Fixed 2 19" xfId="44734"/>
    <cellStyle name="Fixed 2 19 2" xfId="44735"/>
    <cellStyle name="Fixed 2 2" xfId="44736"/>
    <cellStyle name="Fixed 2 2 2" xfId="44737"/>
    <cellStyle name="Fixed 2 2 2 2" xfId="44738"/>
    <cellStyle name="Fixed 2 2 2 2 2" xfId="44739"/>
    <cellStyle name="Fixed 2 2 2 3" xfId="44740"/>
    <cellStyle name="Fixed 2 2 2 4" xfId="44741"/>
    <cellStyle name="Fixed 2 2 3" xfId="44742"/>
    <cellStyle name="Fixed 2 2 3 2" xfId="44743"/>
    <cellStyle name="Fixed 2 2 4" xfId="44744"/>
    <cellStyle name="Fixed 2 2 4 10" xfId="44745"/>
    <cellStyle name="Fixed 2 2 4 11" xfId="44746"/>
    <cellStyle name="Fixed 2 2 4 12" xfId="44747"/>
    <cellStyle name="Fixed 2 2 4 13" xfId="44748"/>
    <cellStyle name="Fixed 2 2 4 2" xfId="44749"/>
    <cellStyle name="Fixed 2 2 4 2 2" xfId="44750"/>
    <cellStyle name="Fixed 2 2 4 3" xfId="44751"/>
    <cellStyle name="Fixed 2 2 4 3 2" xfId="44752"/>
    <cellStyle name="Fixed 2 2 4 4" xfId="44753"/>
    <cellStyle name="Fixed 2 2 4 4 2" xfId="44754"/>
    <cellStyle name="Fixed 2 2 4 5" xfId="44755"/>
    <cellStyle name="Fixed 2 2 4 5 2" xfId="44756"/>
    <cellStyle name="Fixed 2 2 4 6" xfId="44757"/>
    <cellStyle name="Fixed 2 2 4 6 2" xfId="44758"/>
    <cellStyle name="Fixed 2 2 4 7" xfId="44759"/>
    <cellStyle name="Fixed 2 2 4 7 2" xfId="44760"/>
    <cellStyle name="Fixed 2 2 4 8" xfId="44761"/>
    <cellStyle name="Fixed 2 2 4 8 2" xfId="44762"/>
    <cellStyle name="Fixed 2 2 4 9" xfId="44763"/>
    <cellStyle name="Fixed 2 2 5" xfId="44764"/>
    <cellStyle name="Fixed 2 2 5 10" xfId="44765"/>
    <cellStyle name="Fixed 2 2 5 11" xfId="44766"/>
    <cellStyle name="Fixed 2 2 5 12" xfId="44767"/>
    <cellStyle name="Fixed 2 2 5 13" xfId="44768"/>
    <cellStyle name="Fixed 2 2 5 2" xfId="44769"/>
    <cellStyle name="Fixed 2 2 5 2 2" xfId="44770"/>
    <cellStyle name="Fixed 2 2 5 3" xfId="44771"/>
    <cellStyle name="Fixed 2 2 5 3 2" xfId="44772"/>
    <cellStyle name="Fixed 2 2 5 4" xfId="44773"/>
    <cellStyle name="Fixed 2 2 5 4 2" xfId="44774"/>
    <cellStyle name="Fixed 2 2 5 5" xfId="44775"/>
    <cellStyle name="Fixed 2 2 5 5 2" xfId="44776"/>
    <cellStyle name="Fixed 2 2 5 6" xfId="44777"/>
    <cellStyle name="Fixed 2 2 5 6 2" xfId="44778"/>
    <cellStyle name="Fixed 2 2 5 7" xfId="44779"/>
    <cellStyle name="Fixed 2 2 5 7 2" xfId="44780"/>
    <cellStyle name="Fixed 2 2 5 8" xfId="44781"/>
    <cellStyle name="Fixed 2 2 5 8 2" xfId="44782"/>
    <cellStyle name="Fixed 2 2 5 9" xfId="44783"/>
    <cellStyle name="Fixed 2 2 6" xfId="44784"/>
    <cellStyle name="Fixed 2 2 6 10" xfId="44785"/>
    <cellStyle name="Fixed 2 2 6 11" xfId="44786"/>
    <cellStyle name="Fixed 2 2 6 12" xfId="44787"/>
    <cellStyle name="Fixed 2 2 6 13" xfId="44788"/>
    <cellStyle name="Fixed 2 2 6 2" xfId="44789"/>
    <cellStyle name="Fixed 2 2 6 2 2" xfId="44790"/>
    <cellStyle name="Fixed 2 2 6 3" xfId="44791"/>
    <cellStyle name="Fixed 2 2 6 3 2" xfId="44792"/>
    <cellStyle name="Fixed 2 2 6 4" xfId="44793"/>
    <cellStyle name="Fixed 2 2 6 4 2" xfId="44794"/>
    <cellStyle name="Fixed 2 2 6 5" xfId="44795"/>
    <cellStyle name="Fixed 2 2 6 5 2" xfId="44796"/>
    <cellStyle name="Fixed 2 2 6 6" xfId="44797"/>
    <cellStyle name="Fixed 2 2 6 6 2" xfId="44798"/>
    <cellStyle name="Fixed 2 2 6 7" xfId="44799"/>
    <cellStyle name="Fixed 2 2 6 7 2" xfId="44800"/>
    <cellStyle name="Fixed 2 2 6 8" xfId="44801"/>
    <cellStyle name="Fixed 2 2 6 8 2" xfId="44802"/>
    <cellStyle name="Fixed 2 2 6 9" xfId="44803"/>
    <cellStyle name="Fixed 2 2 7" xfId="44804"/>
    <cellStyle name="Fixed 2 20" xfId="44805"/>
    <cellStyle name="Fixed 2 21" xfId="44806"/>
    <cellStyle name="Fixed 2 3" xfId="44807"/>
    <cellStyle name="Fixed 2 3 2" xfId="44808"/>
    <cellStyle name="Fixed 2 3 2 10" xfId="44809"/>
    <cellStyle name="Fixed 2 3 2 11" xfId="44810"/>
    <cellStyle name="Fixed 2 3 2 12" xfId="44811"/>
    <cellStyle name="Fixed 2 3 2 13" xfId="44812"/>
    <cellStyle name="Fixed 2 3 2 2" xfId="44813"/>
    <cellStyle name="Fixed 2 3 2 2 2" xfId="44814"/>
    <cellStyle name="Fixed 2 3 2 3" xfId="44815"/>
    <cellStyle name="Fixed 2 3 2 3 2" xfId="44816"/>
    <cellStyle name="Fixed 2 3 2 4" xfId="44817"/>
    <cellStyle name="Fixed 2 3 2 4 2" xfId="44818"/>
    <cellStyle name="Fixed 2 3 2 5" xfId="44819"/>
    <cellStyle name="Fixed 2 3 2 5 2" xfId="44820"/>
    <cellStyle name="Fixed 2 3 2 6" xfId="44821"/>
    <cellStyle name="Fixed 2 3 2 6 2" xfId="44822"/>
    <cellStyle name="Fixed 2 3 2 7" xfId="44823"/>
    <cellStyle name="Fixed 2 3 2 7 2" xfId="44824"/>
    <cellStyle name="Fixed 2 3 2 8" xfId="44825"/>
    <cellStyle name="Fixed 2 3 2 8 2" xfId="44826"/>
    <cellStyle name="Fixed 2 3 2 9" xfId="44827"/>
    <cellStyle name="Fixed 2 3 3" xfId="44828"/>
    <cellStyle name="Fixed 2 3 3 10" xfId="44829"/>
    <cellStyle name="Fixed 2 3 3 11" xfId="44830"/>
    <cellStyle name="Fixed 2 3 3 12" xfId="44831"/>
    <cellStyle name="Fixed 2 3 3 13" xfId="44832"/>
    <cellStyle name="Fixed 2 3 3 2" xfId="44833"/>
    <cellStyle name="Fixed 2 3 3 2 2" xfId="44834"/>
    <cellStyle name="Fixed 2 3 3 3" xfId="44835"/>
    <cellStyle name="Fixed 2 3 3 3 2" xfId="44836"/>
    <cellStyle name="Fixed 2 3 3 4" xfId="44837"/>
    <cellStyle name="Fixed 2 3 3 4 2" xfId="44838"/>
    <cellStyle name="Fixed 2 3 3 5" xfId="44839"/>
    <cellStyle name="Fixed 2 3 3 5 2" xfId="44840"/>
    <cellStyle name="Fixed 2 3 3 6" xfId="44841"/>
    <cellStyle name="Fixed 2 3 3 6 2" xfId="44842"/>
    <cellStyle name="Fixed 2 3 3 7" xfId="44843"/>
    <cellStyle name="Fixed 2 3 3 7 2" xfId="44844"/>
    <cellStyle name="Fixed 2 3 3 8" xfId="44845"/>
    <cellStyle name="Fixed 2 3 3 8 2" xfId="44846"/>
    <cellStyle name="Fixed 2 3 3 9" xfId="44847"/>
    <cellStyle name="Fixed 2 3 4" xfId="44848"/>
    <cellStyle name="Fixed 2 3 4 10" xfId="44849"/>
    <cellStyle name="Fixed 2 3 4 11" xfId="44850"/>
    <cellStyle name="Fixed 2 3 4 12" xfId="44851"/>
    <cellStyle name="Fixed 2 3 4 13" xfId="44852"/>
    <cellStyle name="Fixed 2 3 4 2" xfId="44853"/>
    <cellStyle name="Fixed 2 3 4 2 2" xfId="44854"/>
    <cellStyle name="Fixed 2 3 4 3" xfId="44855"/>
    <cellStyle name="Fixed 2 3 4 3 2" xfId="44856"/>
    <cellStyle name="Fixed 2 3 4 4" xfId="44857"/>
    <cellStyle name="Fixed 2 3 4 4 2" xfId="44858"/>
    <cellStyle name="Fixed 2 3 4 5" xfId="44859"/>
    <cellStyle name="Fixed 2 3 4 5 2" xfId="44860"/>
    <cellStyle name="Fixed 2 3 4 6" xfId="44861"/>
    <cellStyle name="Fixed 2 3 4 6 2" xfId="44862"/>
    <cellStyle name="Fixed 2 3 4 7" xfId="44863"/>
    <cellStyle name="Fixed 2 3 4 7 2" xfId="44864"/>
    <cellStyle name="Fixed 2 3 4 8" xfId="44865"/>
    <cellStyle name="Fixed 2 3 4 8 2" xfId="44866"/>
    <cellStyle name="Fixed 2 3 4 9" xfId="44867"/>
    <cellStyle name="Fixed 2 3 5" xfId="44868"/>
    <cellStyle name="Fixed 2 4" xfId="44869"/>
    <cellStyle name="Fixed 2 4 2" xfId="44870"/>
    <cellStyle name="Fixed 2 4 2 10" xfId="44871"/>
    <cellStyle name="Fixed 2 4 2 11" xfId="44872"/>
    <cellStyle name="Fixed 2 4 2 12" xfId="44873"/>
    <cellStyle name="Fixed 2 4 2 13" xfId="44874"/>
    <cellStyle name="Fixed 2 4 2 2" xfId="44875"/>
    <cellStyle name="Fixed 2 4 2 2 2" xfId="44876"/>
    <cellStyle name="Fixed 2 4 2 3" xfId="44877"/>
    <cellStyle name="Fixed 2 4 2 3 2" xfId="44878"/>
    <cellStyle name="Fixed 2 4 2 4" xfId="44879"/>
    <cellStyle name="Fixed 2 4 2 4 2" xfId="44880"/>
    <cellStyle name="Fixed 2 4 2 5" xfId="44881"/>
    <cellStyle name="Fixed 2 4 2 5 2" xfId="44882"/>
    <cellStyle name="Fixed 2 4 2 6" xfId="44883"/>
    <cellStyle name="Fixed 2 4 2 6 2" xfId="44884"/>
    <cellStyle name="Fixed 2 4 2 7" xfId="44885"/>
    <cellStyle name="Fixed 2 4 2 7 2" xfId="44886"/>
    <cellStyle name="Fixed 2 4 2 8" xfId="44887"/>
    <cellStyle name="Fixed 2 4 2 8 2" xfId="44888"/>
    <cellStyle name="Fixed 2 4 2 9" xfId="44889"/>
    <cellStyle name="Fixed 2 4 3" xfId="44890"/>
    <cellStyle name="Fixed 2 4 3 10" xfId="44891"/>
    <cellStyle name="Fixed 2 4 3 11" xfId="44892"/>
    <cellStyle name="Fixed 2 4 3 12" xfId="44893"/>
    <cellStyle name="Fixed 2 4 3 13" xfId="44894"/>
    <cellStyle name="Fixed 2 4 3 2" xfId="44895"/>
    <cellStyle name="Fixed 2 4 3 2 2" xfId="44896"/>
    <cellStyle name="Fixed 2 4 3 3" xfId="44897"/>
    <cellStyle name="Fixed 2 4 3 3 2" xfId="44898"/>
    <cellStyle name="Fixed 2 4 3 4" xfId="44899"/>
    <cellStyle name="Fixed 2 4 3 4 2" xfId="44900"/>
    <cellStyle name="Fixed 2 4 3 5" xfId="44901"/>
    <cellStyle name="Fixed 2 4 3 5 2" xfId="44902"/>
    <cellStyle name="Fixed 2 4 3 6" xfId="44903"/>
    <cellStyle name="Fixed 2 4 3 6 2" xfId="44904"/>
    <cellStyle name="Fixed 2 4 3 7" xfId="44905"/>
    <cellStyle name="Fixed 2 4 3 7 2" xfId="44906"/>
    <cellStyle name="Fixed 2 4 3 8" xfId="44907"/>
    <cellStyle name="Fixed 2 4 3 8 2" xfId="44908"/>
    <cellStyle name="Fixed 2 4 3 9" xfId="44909"/>
    <cellStyle name="Fixed 2 4 4" xfId="44910"/>
    <cellStyle name="Fixed 2 4 4 10" xfId="44911"/>
    <cellStyle name="Fixed 2 4 4 11" xfId="44912"/>
    <cellStyle name="Fixed 2 4 4 12" xfId="44913"/>
    <cellStyle name="Fixed 2 4 4 13" xfId="44914"/>
    <cellStyle name="Fixed 2 4 4 2" xfId="44915"/>
    <cellStyle name="Fixed 2 4 4 2 2" xfId="44916"/>
    <cellStyle name="Fixed 2 4 4 3" xfId="44917"/>
    <cellStyle name="Fixed 2 4 4 3 2" xfId="44918"/>
    <cellStyle name="Fixed 2 4 4 4" xfId="44919"/>
    <cellStyle name="Fixed 2 4 4 4 2" xfId="44920"/>
    <cellStyle name="Fixed 2 4 4 5" xfId="44921"/>
    <cellStyle name="Fixed 2 4 4 5 2" xfId="44922"/>
    <cellStyle name="Fixed 2 4 4 6" xfId="44923"/>
    <cellStyle name="Fixed 2 4 4 6 2" xfId="44924"/>
    <cellStyle name="Fixed 2 4 4 7" xfId="44925"/>
    <cellStyle name="Fixed 2 4 4 7 2" xfId="44926"/>
    <cellStyle name="Fixed 2 4 4 8" xfId="44927"/>
    <cellStyle name="Fixed 2 4 4 8 2" xfId="44928"/>
    <cellStyle name="Fixed 2 4 4 9" xfId="44929"/>
    <cellStyle name="Fixed 2 4 5" xfId="44930"/>
    <cellStyle name="Fixed 2 4 5 2" xfId="44931"/>
    <cellStyle name="Fixed 2 4 6" xfId="44932"/>
    <cellStyle name="Fixed 2 4 6 2" xfId="44933"/>
    <cellStyle name="Fixed 2 4 7" xfId="44934"/>
    <cellStyle name="Fixed 2 4 7 2" xfId="44935"/>
    <cellStyle name="Fixed 2 4 8" xfId="44936"/>
    <cellStyle name="Fixed 2 5" xfId="44937"/>
    <cellStyle name="Fixed 2 5 2" xfId="44938"/>
    <cellStyle name="Fixed 2 5 2 2" xfId="44939"/>
    <cellStyle name="Fixed 2 5 2 2 2" xfId="44940"/>
    <cellStyle name="Fixed 2 5 2 3" xfId="44941"/>
    <cellStyle name="Fixed 2 5 2 4" xfId="44942"/>
    <cellStyle name="Fixed 2 5 3" xfId="44943"/>
    <cellStyle name="Fixed 2 5 3 2" xfId="44944"/>
    <cellStyle name="Fixed 2 5 4" xfId="44945"/>
    <cellStyle name="Fixed 2 5 4 2" xfId="44946"/>
    <cellStyle name="Fixed 2 5 5" xfId="44947"/>
    <cellStyle name="Fixed 2 6" xfId="44948"/>
    <cellStyle name="Fixed 2 6 2" xfId="44949"/>
    <cellStyle name="Fixed 2 7" xfId="44950"/>
    <cellStyle name="Fixed 2 7 2" xfId="44951"/>
    <cellStyle name="Fixed 2 8" xfId="44952"/>
    <cellStyle name="Fixed 2 8 2" xfId="44953"/>
    <cellStyle name="Fixed 2 9" xfId="44954"/>
    <cellStyle name="Fixed 2 9 2" xfId="44955"/>
    <cellStyle name="Fixed 20" xfId="44956"/>
    <cellStyle name="Fixed 20 2" xfId="44957"/>
    <cellStyle name="Fixed 20 2 2" xfId="44958"/>
    <cellStyle name="Fixed 20 3" xfId="44959"/>
    <cellStyle name="Fixed 20 3 2" xfId="44960"/>
    <cellStyle name="Fixed 20 4" xfId="44961"/>
    <cellStyle name="Fixed 20 4 2" xfId="44962"/>
    <cellStyle name="Fixed 20 5" xfId="44963"/>
    <cellStyle name="Fixed 20 5 2" xfId="44964"/>
    <cellStyle name="Fixed 20 6" xfId="44965"/>
    <cellStyle name="Fixed 21" xfId="44966"/>
    <cellStyle name="Fixed 21 2" xfId="44967"/>
    <cellStyle name="Fixed 21 2 2" xfId="44968"/>
    <cellStyle name="Fixed 21 3" xfId="44969"/>
    <cellStyle name="Fixed 21 3 2" xfId="44970"/>
    <cellStyle name="Fixed 21 4" xfId="44971"/>
    <cellStyle name="Fixed 21 4 2" xfId="44972"/>
    <cellStyle name="Fixed 21 5" xfId="44973"/>
    <cellStyle name="Fixed 21 5 2" xfId="44974"/>
    <cellStyle name="Fixed 21 6" xfId="44975"/>
    <cellStyle name="Fixed 22" xfId="44976"/>
    <cellStyle name="Fixed 22 2" xfId="44977"/>
    <cellStyle name="Fixed 22 2 2" xfId="44978"/>
    <cellStyle name="Fixed 22 3" xfId="44979"/>
    <cellStyle name="Fixed 22 3 2" xfId="44980"/>
    <cellStyle name="Fixed 22 4" xfId="44981"/>
    <cellStyle name="Fixed 22 4 2" xfId="44982"/>
    <cellStyle name="Fixed 22 5" xfId="44983"/>
    <cellStyle name="Fixed 22 5 2" xfId="44984"/>
    <cellStyle name="Fixed 22 6" xfId="44985"/>
    <cellStyle name="Fixed 23" xfId="44986"/>
    <cellStyle name="Fixed 23 2" xfId="44987"/>
    <cellStyle name="Fixed 23 2 2" xfId="44988"/>
    <cellStyle name="Fixed 23 3" xfId="44989"/>
    <cellStyle name="Fixed 23 3 2" xfId="44990"/>
    <cellStyle name="Fixed 23 4" xfId="44991"/>
    <cellStyle name="Fixed 23 4 2" xfId="44992"/>
    <cellStyle name="Fixed 23 5" xfId="44993"/>
    <cellStyle name="Fixed 23 5 2" xfId="44994"/>
    <cellStyle name="Fixed 23 6" xfId="44995"/>
    <cellStyle name="Fixed 24" xfId="44996"/>
    <cellStyle name="Fixed 24 2" xfId="44997"/>
    <cellStyle name="Fixed 24 2 2" xfId="44998"/>
    <cellStyle name="Fixed 24 3" xfId="44999"/>
    <cellStyle name="Fixed 24 3 2" xfId="45000"/>
    <cellStyle name="Fixed 24 4" xfId="45001"/>
    <cellStyle name="Fixed 24 4 2" xfId="45002"/>
    <cellStyle name="Fixed 24 5" xfId="45003"/>
    <cellStyle name="Fixed 24 5 2" xfId="45004"/>
    <cellStyle name="Fixed 24 6" xfId="45005"/>
    <cellStyle name="Fixed 25" xfId="45006"/>
    <cellStyle name="Fixed 25 2" xfId="45007"/>
    <cellStyle name="Fixed 25 2 2" xfId="45008"/>
    <cellStyle name="Fixed 25 3" xfId="45009"/>
    <cellStyle name="Fixed 25 3 2" xfId="45010"/>
    <cellStyle name="Fixed 25 4" xfId="45011"/>
    <cellStyle name="Fixed 25 4 2" xfId="45012"/>
    <cellStyle name="Fixed 25 5" xfId="45013"/>
    <cellStyle name="Fixed 25 5 2" xfId="45014"/>
    <cellStyle name="Fixed 25 6" xfId="45015"/>
    <cellStyle name="Fixed 26" xfId="45016"/>
    <cellStyle name="Fixed 26 2" xfId="45017"/>
    <cellStyle name="Fixed 26 2 2" xfId="45018"/>
    <cellStyle name="Fixed 26 3" xfId="45019"/>
    <cellStyle name="Fixed 26 3 2" xfId="45020"/>
    <cellStyle name="Fixed 26 4" xfId="45021"/>
    <cellStyle name="Fixed 26 4 2" xfId="45022"/>
    <cellStyle name="Fixed 26 5" xfId="45023"/>
    <cellStyle name="Fixed 26 5 2" xfId="45024"/>
    <cellStyle name="Fixed 26 6" xfId="45025"/>
    <cellStyle name="Fixed 27" xfId="45026"/>
    <cellStyle name="Fixed 27 2" xfId="45027"/>
    <cellStyle name="Fixed 27 2 2" xfId="45028"/>
    <cellStyle name="Fixed 27 3" xfId="45029"/>
    <cellStyle name="Fixed 27 3 2" xfId="45030"/>
    <cellStyle name="Fixed 27 4" xfId="45031"/>
    <cellStyle name="Fixed 27 4 2" xfId="45032"/>
    <cellStyle name="Fixed 27 5" xfId="45033"/>
    <cellStyle name="Fixed 27 5 2" xfId="45034"/>
    <cellStyle name="Fixed 27 6" xfId="45035"/>
    <cellStyle name="Fixed 28" xfId="45036"/>
    <cellStyle name="Fixed 28 2" xfId="45037"/>
    <cellStyle name="Fixed 28 2 2" xfId="45038"/>
    <cellStyle name="Fixed 28 3" xfId="45039"/>
    <cellStyle name="Fixed 28 3 2" xfId="45040"/>
    <cellStyle name="Fixed 28 4" xfId="45041"/>
    <cellStyle name="Fixed 28 4 2" xfId="45042"/>
    <cellStyle name="Fixed 28 5" xfId="45043"/>
    <cellStyle name="Fixed 28 5 2" xfId="45044"/>
    <cellStyle name="Fixed 28 6" xfId="45045"/>
    <cellStyle name="Fixed 29" xfId="45046"/>
    <cellStyle name="Fixed 29 2" xfId="45047"/>
    <cellStyle name="Fixed 29 2 2" xfId="45048"/>
    <cellStyle name="Fixed 29 3" xfId="45049"/>
    <cellStyle name="Fixed 29 3 2" xfId="45050"/>
    <cellStyle name="Fixed 29 4" xfId="45051"/>
    <cellStyle name="Fixed 29 4 2" xfId="45052"/>
    <cellStyle name="Fixed 29 5" xfId="45053"/>
    <cellStyle name="Fixed 29 5 2" xfId="45054"/>
    <cellStyle name="Fixed 29 6" xfId="45055"/>
    <cellStyle name="Fixed 3" xfId="45056"/>
    <cellStyle name="Fixed 3 2" xfId="45057"/>
    <cellStyle name="Fixed 3 2 2" xfId="45058"/>
    <cellStyle name="Fixed 3 3" xfId="45059"/>
    <cellStyle name="Fixed 3 3 2" xfId="45060"/>
    <cellStyle name="Fixed 3 4" xfId="45061"/>
    <cellStyle name="Fixed 3 4 2" xfId="45062"/>
    <cellStyle name="Fixed 3 5" xfId="45063"/>
    <cellStyle name="Fixed 3 5 2" xfId="45064"/>
    <cellStyle name="Fixed 3 6" xfId="45065"/>
    <cellStyle name="Fixed 3 6 10" xfId="45066"/>
    <cellStyle name="Fixed 3 6 11" xfId="45067"/>
    <cellStyle name="Fixed 3 6 12" xfId="45068"/>
    <cellStyle name="Fixed 3 6 13" xfId="45069"/>
    <cellStyle name="Fixed 3 6 2" xfId="45070"/>
    <cellStyle name="Fixed 3 6 2 2" xfId="45071"/>
    <cellStyle name="Fixed 3 6 3" xfId="45072"/>
    <cellStyle name="Fixed 3 6 3 2" xfId="45073"/>
    <cellStyle name="Fixed 3 6 4" xfId="45074"/>
    <cellStyle name="Fixed 3 6 4 2" xfId="45075"/>
    <cellStyle name="Fixed 3 6 5" xfId="45076"/>
    <cellStyle name="Fixed 3 6 5 2" xfId="45077"/>
    <cellStyle name="Fixed 3 6 6" xfId="45078"/>
    <cellStyle name="Fixed 3 6 6 2" xfId="45079"/>
    <cellStyle name="Fixed 3 6 7" xfId="45080"/>
    <cellStyle name="Fixed 3 6 7 2" xfId="45081"/>
    <cellStyle name="Fixed 3 6 8" xfId="45082"/>
    <cellStyle name="Fixed 3 6 8 2" xfId="45083"/>
    <cellStyle name="Fixed 3 6 9" xfId="45084"/>
    <cellStyle name="Fixed 3 7" xfId="45085"/>
    <cellStyle name="Fixed 3 7 10" xfId="45086"/>
    <cellStyle name="Fixed 3 7 11" xfId="45087"/>
    <cellStyle name="Fixed 3 7 12" xfId="45088"/>
    <cellStyle name="Fixed 3 7 13" xfId="45089"/>
    <cellStyle name="Fixed 3 7 2" xfId="45090"/>
    <cellStyle name="Fixed 3 7 2 2" xfId="45091"/>
    <cellStyle name="Fixed 3 7 3" xfId="45092"/>
    <cellStyle name="Fixed 3 7 3 2" xfId="45093"/>
    <cellStyle name="Fixed 3 7 4" xfId="45094"/>
    <cellStyle name="Fixed 3 7 4 2" xfId="45095"/>
    <cellStyle name="Fixed 3 7 5" xfId="45096"/>
    <cellStyle name="Fixed 3 7 5 2" xfId="45097"/>
    <cellStyle name="Fixed 3 7 6" xfId="45098"/>
    <cellStyle name="Fixed 3 7 6 2" xfId="45099"/>
    <cellStyle name="Fixed 3 7 7" xfId="45100"/>
    <cellStyle name="Fixed 3 7 7 2" xfId="45101"/>
    <cellStyle name="Fixed 3 7 8" xfId="45102"/>
    <cellStyle name="Fixed 3 7 8 2" xfId="45103"/>
    <cellStyle name="Fixed 3 7 9" xfId="45104"/>
    <cellStyle name="Fixed 3 8" xfId="45105"/>
    <cellStyle name="Fixed 3 8 10" xfId="45106"/>
    <cellStyle name="Fixed 3 8 11" xfId="45107"/>
    <cellStyle name="Fixed 3 8 12" xfId="45108"/>
    <cellStyle name="Fixed 3 8 13" xfId="45109"/>
    <cellStyle name="Fixed 3 8 2" xfId="45110"/>
    <cellStyle name="Fixed 3 8 2 2" xfId="45111"/>
    <cellStyle name="Fixed 3 8 3" xfId="45112"/>
    <cellStyle name="Fixed 3 8 3 2" xfId="45113"/>
    <cellStyle name="Fixed 3 8 4" xfId="45114"/>
    <cellStyle name="Fixed 3 8 4 2" xfId="45115"/>
    <cellStyle name="Fixed 3 8 5" xfId="45116"/>
    <cellStyle name="Fixed 3 8 5 2" xfId="45117"/>
    <cellStyle name="Fixed 3 8 6" xfId="45118"/>
    <cellStyle name="Fixed 3 8 6 2" xfId="45119"/>
    <cellStyle name="Fixed 3 8 7" xfId="45120"/>
    <cellStyle name="Fixed 3 8 7 2" xfId="45121"/>
    <cellStyle name="Fixed 3 8 8" xfId="45122"/>
    <cellStyle name="Fixed 3 8 8 2" xfId="45123"/>
    <cellStyle name="Fixed 3 8 9" xfId="45124"/>
    <cellStyle name="Fixed 3 9" xfId="45125"/>
    <cellStyle name="Fixed 30" xfId="45126"/>
    <cellStyle name="Fixed 30 2" xfId="45127"/>
    <cellStyle name="Fixed 30 2 2" xfId="45128"/>
    <cellStyle name="Fixed 30 3" xfId="45129"/>
    <cellStyle name="Fixed 30 3 2" xfId="45130"/>
    <cellStyle name="Fixed 30 4" xfId="45131"/>
    <cellStyle name="Fixed 30 4 2" xfId="45132"/>
    <cellStyle name="Fixed 30 5" xfId="45133"/>
    <cellStyle name="Fixed 30 5 2" xfId="45134"/>
    <cellStyle name="Fixed 30 6" xfId="45135"/>
    <cellStyle name="Fixed 31" xfId="45136"/>
    <cellStyle name="Fixed 31 2" xfId="45137"/>
    <cellStyle name="Fixed 31 2 2" xfId="45138"/>
    <cellStyle name="Fixed 31 3" xfId="45139"/>
    <cellStyle name="Fixed 31 3 2" xfId="45140"/>
    <cellStyle name="Fixed 31 4" xfId="45141"/>
    <cellStyle name="Fixed 31 4 2" xfId="45142"/>
    <cellStyle name="Fixed 31 5" xfId="45143"/>
    <cellStyle name="Fixed 31 5 2" xfId="45144"/>
    <cellStyle name="Fixed 31 6" xfId="45145"/>
    <cellStyle name="Fixed 32" xfId="45146"/>
    <cellStyle name="Fixed 32 2" xfId="45147"/>
    <cellStyle name="Fixed 32 2 2" xfId="45148"/>
    <cellStyle name="Fixed 32 3" xfId="45149"/>
    <cellStyle name="Fixed 32 3 2" xfId="45150"/>
    <cellStyle name="Fixed 32 4" xfId="45151"/>
    <cellStyle name="Fixed 32 4 2" xfId="45152"/>
    <cellStyle name="Fixed 32 5" xfId="45153"/>
    <cellStyle name="Fixed 32 5 2" xfId="45154"/>
    <cellStyle name="Fixed 32 6" xfId="45155"/>
    <cellStyle name="Fixed 33" xfId="45156"/>
    <cellStyle name="Fixed 33 2" xfId="45157"/>
    <cellStyle name="Fixed 33 2 2" xfId="45158"/>
    <cellStyle name="Fixed 33 3" xfId="45159"/>
    <cellStyle name="Fixed 33 3 2" xfId="45160"/>
    <cellStyle name="Fixed 33 4" xfId="45161"/>
    <cellStyle name="Fixed 33 4 2" xfId="45162"/>
    <cellStyle name="Fixed 33 5" xfId="45163"/>
    <cellStyle name="Fixed 33 5 2" xfId="45164"/>
    <cellStyle name="Fixed 33 6" xfId="45165"/>
    <cellStyle name="Fixed 34" xfId="45166"/>
    <cellStyle name="Fixed 34 2" xfId="45167"/>
    <cellStyle name="Fixed 34 2 2" xfId="45168"/>
    <cellStyle name="Fixed 34 3" xfId="45169"/>
    <cellStyle name="Fixed 34 3 2" xfId="45170"/>
    <cellStyle name="Fixed 34 4" xfId="45171"/>
    <cellStyle name="Fixed 34 4 2" xfId="45172"/>
    <cellStyle name="Fixed 34 5" xfId="45173"/>
    <cellStyle name="Fixed 34 5 2" xfId="45174"/>
    <cellStyle name="Fixed 34 6" xfId="45175"/>
    <cellStyle name="Fixed 35" xfId="45176"/>
    <cellStyle name="Fixed 35 2" xfId="45177"/>
    <cellStyle name="Fixed 35 2 2" xfId="45178"/>
    <cellStyle name="Fixed 35 3" xfId="45179"/>
    <cellStyle name="Fixed 35 3 2" xfId="45180"/>
    <cellStyle name="Fixed 35 4" xfId="45181"/>
    <cellStyle name="Fixed 35 4 2" xfId="45182"/>
    <cellStyle name="Fixed 35 5" xfId="45183"/>
    <cellStyle name="Fixed 35 5 2" xfId="45184"/>
    <cellStyle name="Fixed 35 6" xfId="45185"/>
    <cellStyle name="Fixed 36" xfId="45186"/>
    <cellStyle name="Fixed 36 2" xfId="45187"/>
    <cellStyle name="Fixed 36 2 2" xfId="45188"/>
    <cellStyle name="Fixed 36 3" xfId="45189"/>
    <cellStyle name="Fixed 36 3 2" xfId="45190"/>
    <cellStyle name="Fixed 36 4" xfId="45191"/>
    <cellStyle name="Fixed 36 4 2" xfId="45192"/>
    <cellStyle name="Fixed 36 5" xfId="45193"/>
    <cellStyle name="Fixed 36 5 2" xfId="45194"/>
    <cellStyle name="Fixed 36 6" xfId="45195"/>
    <cellStyle name="Fixed 37" xfId="45196"/>
    <cellStyle name="Fixed 37 2" xfId="45197"/>
    <cellStyle name="Fixed 37 2 2" xfId="45198"/>
    <cellStyle name="Fixed 37 3" xfId="45199"/>
    <cellStyle name="Fixed 37 3 2" xfId="45200"/>
    <cellStyle name="Fixed 37 4" xfId="45201"/>
    <cellStyle name="Fixed 37 4 2" xfId="45202"/>
    <cellStyle name="Fixed 37 5" xfId="45203"/>
    <cellStyle name="Fixed 37 5 2" xfId="45204"/>
    <cellStyle name="Fixed 37 6" xfId="45205"/>
    <cellStyle name="Fixed 38" xfId="45206"/>
    <cellStyle name="Fixed 38 2" xfId="45207"/>
    <cellStyle name="Fixed 38 2 2" xfId="45208"/>
    <cellStyle name="Fixed 38 3" xfId="45209"/>
    <cellStyle name="Fixed 38 3 2" xfId="45210"/>
    <cellStyle name="Fixed 38 4" xfId="45211"/>
    <cellStyle name="Fixed 38 4 2" xfId="45212"/>
    <cellStyle name="Fixed 38 5" xfId="45213"/>
    <cellStyle name="Fixed 38 5 2" xfId="45214"/>
    <cellStyle name="Fixed 38 6" xfId="45215"/>
    <cellStyle name="Fixed 39" xfId="45216"/>
    <cellStyle name="Fixed 39 2" xfId="45217"/>
    <cellStyle name="Fixed 39 2 2" xfId="45218"/>
    <cellStyle name="Fixed 39 3" xfId="45219"/>
    <cellStyle name="Fixed 39 3 2" xfId="45220"/>
    <cellStyle name="Fixed 39 4" xfId="45221"/>
    <cellStyle name="Fixed 39 4 2" xfId="45222"/>
    <cellStyle name="Fixed 39 5" xfId="45223"/>
    <cellStyle name="Fixed 39 5 2" xfId="45224"/>
    <cellStyle name="Fixed 39 6" xfId="45225"/>
    <cellStyle name="Fixed 4" xfId="45226"/>
    <cellStyle name="Fixed 4 2" xfId="45227"/>
    <cellStyle name="Fixed 4 2 2" xfId="45228"/>
    <cellStyle name="Fixed 4 3" xfId="45229"/>
    <cellStyle name="Fixed 4 3 2" xfId="45230"/>
    <cellStyle name="Fixed 4 4" xfId="45231"/>
    <cellStyle name="Fixed 4 4 2" xfId="45232"/>
    <cellStyle name="Fixed 4 5" xfId="45233"/>
    <cellStyle name="Fixed 4 5 2" xfId="45234"/>
    <cellStyle name="Fixed 4 6" xfId="45235"/>
    <cellStyle name="Fixed 40" xfId="45236"/>
    <cellStyle name="Fixed 40 2" xfId="45237"/>
    <cellStyle name="Fixed 40 2 10" xfId="45238"/>
    <cellStyle name="Fixed 40 2 11" xfId="45239"/>
    <cellStyle name="Fixed 40 2 12" xfId="45240"/>
    <cellStyle name="Fixed 40 2 13" xfId="45241"/>
    <cellStyle name="Fixed 40 2 2" xfId="45242"/>
    <cellStyle name="Fixed 40 2 2 2" xfId="45243"/>
    <cellStyle name="Fixed 40 2 3" xfId="45244"/>
    <cellStyle name="Fixed 40 2 3 2" xfId="45245"/>
    <cellStyle name="Fixed 40 2 4" xfId="45246"/>
    <cellStyle name="Fixed 40 2 4 2" xfId="45247"/>
    <cellStyle name="Fixed 40 2 5" xfId="45248"/>
    <cellStyle name="Fixed 40 2 5 2" xfId="45249"/>
    <cellStyle name="Fixed 40 2 6" xfId="45250"/>
    <cellStyle name="Fixed 40 2 6 2" xfId="45251"/>
    <cellStyle name="Fixed 40 2 7" xfId="45252"/>
    <cellStyle name="Fixed 40 2 7 2" xfId="45253"/>
    <cellStyle name="Fixed 40 2 8" xfId="45254"/>
    <cellStyle name="Fixed 40 2 8 2" xfId="45255"/>
    <cellStyle name="Fixed 40 2 9" xfId="45256"/>
    <cellStyle name="Fixed 40 3" xfId="45257"/>
    <cellStyle name="Fixed 40 3 10" xfId="45258"/>
    <cellStyle name="Fixed 40 3 11" xfId="45259"/>
    <cellStyle name="Fixed 40 3 12" xfId="45260"/>
    <cellStyle name="Fixed 40 3 13" xfId="45261"/>
    <cellStyle name="Fixed 40 3 2" xfId="45262"/>
    <cellStyle name="Fixed 40 3 2 2" xfId="45263"/>
    <cellStyle name="Fixed 40 3 3" xfId="45264"/>
    <cellStyle name="Fixed 40 3 3 2" xfId="45265"/>
    <cellStyle name="Fixed 40 3 4" xfId="45266"/>
    <cellStyle name="Fixed 40 3 4 2" xfId="45267"/>
    <cellStyle name="Fixed 40 3 5" xfId="45268"/>
    <cellStyle name="Fixed 40 3 5 2" xfId="45269"/>
    <cellStyle name="Fixed 40 3 6" xfId="45270"/>
    <cellStyle name="Fixed 40 3 6 2" xfId="45271"/>
    <cellStyle name="Fixed 40 3 7" xfId="45272"/>
    <cellStyle name="Fixed 40 3 7 2" xfId="45273"/>
    <cellStyle name="Fixed 40 3 8" xfId="45274"/>
    <cellStyle name="Fixed 40 3 8 2" xfId="45275"/>
    <cellStyle name="Fixed 40 3 9" xfId="45276"/>
    <cellStyle name="Fixed 40 4" xfId="45277"/>
    <cellStyle name="Fixed 40 4 10" xfId="45278"/>
    <cellStyle name="Fixed 40 4 11" xfId="45279"/>
    <cellStyle name="Fixed 40 4 12" xfId="45280"/>
    <cellStyle name="Fixed 40 4 13" xfId="45281"/>
    <cellStyle name="Fixed 40 4 2" xfId="45282"/>
    <cellStyle name="Fixed 40 4 2 2" xfId="45283"/>
    <cellStyle name="Fixed 40 4 3" xfId="45284"/>
    <cellStyle name="Fixed 40 4 3 2" xfId="45285"/>
    <cellStyle name="Fixed 40 4 4" xfId="45286"/>
    <cellStyle name="Fixed 40 4 4 2" xfId="45287"/>
    <cellStyle name="Fixed 40 4 5" xfId="45288"/>
    <cellStyle name="Fixed 40 4 5 2" xfId="45289"/>
    <cellStyle name="Fixed 40 4 6" xfId="45290"/>
    <cellStyle name="Fixed 40 4 6 2" xfId="45291"/>
    <cellStyle name="Fixed 40 4 7" xfId="45292"/>
    <cellStyle name="Fixed 40 4 7 2" xfId="45293"/>
    <cellStyle name="Fixed 40 4 8" xfId="45294"/>
    <cellStyle name="Fixed 40 4 8 2" xfId="45295"/>
    <cellStyle name="Fixed 40 4 9" xfId="45296"/>
    <cellStyle name="Fixed 40 5" xfId="45297"/>
    <cellStyle name="Fixed 40 5 2" xfId="45298"/>
    <cellStyle name="Fixed 40 5 2 2" xfId="45299"/>
    <cellStyle name="Fixed 40 5 3" xfId="45300"/>
    <cellStyle name="Fixed 40 5 4" xfId="45301"/>
    <cellStyle name="Fixed 40 6" xfId="45302"/>
    <cellStyle name="Fixed 40 6 2" xfId="45303"/>
    <cellStyle name="Fixed 40 7" xfId="45304"/>
    <cellStyle name="Fixed 40 7 2" xfId="45305"/>
    <cellStyle name="Fixed 40 8" xfId="45306"/>
    <cellStyle name="Fixed 41" xfId="45307"/>
    <cellStyle name="Fixed 41 2" xfId="45308"/>
    <cellStyle name="Fixed 41 2 10" xfId="45309"/>
    <cellStyle name="Fixed 41 2 11" xfId="45310"/>
    <cellStyle name="Fixed 41 2 12" xfId="45311"/>
    <cellStyle name="Fixed 41 2 13" xfId="45312"/>
    <cellStyle name="Fixed 41 2 2" xfId="45313"/>
    <cellStyle name="Fixed 41 2 2 2" xfId="45314"/>
    <cellStyle name="Fixed 41 2 3" xfId="45315"/>
    <cellStyle name="Fixed 41 2 3 2" xfId="45316"/>
    <cellStyle name="Fixed 41 2 4" xfId="45317"/>
    <cellStyle name="Fixed 41 2 4 2" xfId="45318"/>
    <cellStyle name="Fixed 41 2 5" xfId="45319"/>
    <cellStyle name="Fixed 41 2 5 2" xfId="45320"/>
    <cellStyle name="Fixed 41 2 6" xfId="45321"/>
    <cellStyle name="Fixed 41 2 6 2" xfId="45322"/>
    <cellStyle name="Fixed 41 2 7" xfId="45323"/>
    <cellStyle name="Fixed 41 2 7 2" xfId="45324"/>
    <cellStyle name="Fixed 41 2 8" xfId="45325"/>
    <cellStyle name="Fixed 41 2 8 2" xfId="45326"/>
    <cellStyle name="Fixed 41 2 9" xfId="45327"/>
    <cellStyle name="Fixed 41 3" xfId="45328"/>
    <cellStyle name="Fixed 41 3 10" xfId="45329"/>
    <cellStyle name="Fixed 41 3 11" xfId="45330"/>
    <cellStyle name="Fixed 41 3 12" xfId="45331"/>
    <cellStyle name="Fixed 41 3 13" xfId="45332"/>
    <cellStyle name="Fixed 41 3 2" xfId="45333"/>
    <cellStyle name="Fixed 41 3 2 2" xfId="45334"/>
    <cellStyle name="Fixed 41 3 3" xfId="45335"/>
    <cellStyle name="Fixed 41 3 3 2" xfId="45336"/>
    <cellStyle name="Fixed 41 3 4" xfId="45337"/>
    <cellStyle name="Fixed 41 3 4 2" xfId="45338"/>
    <cellStyle name="Fixed 41 3 5" xfId="45339"/>
    <cellStyle name="Fixed 41 3 5 2" xfId="45340"/>
    <cellStyle name="Fixed 41 3 6" xfId="45341"/>
    <cellStyle name="Fixed 41 3 6 2" xfId="45342"/>
    <cellStyle name="Fixed 41 3 7" xfId="45343"/>
    <cellStyle name="Fixed 41 3 7 2" xfId="45344"/>
    <cellStyle name="Fixed 41 3 8" xfId="45345"/>
    <cellStyle name="Fixed 41 3 8 2" xfId="45346"/>
    <cellStyle name="Fixed 41 3 9" xfId="45347"/>
    <cellStyle name="Fixed 41 4" xfId="45348"/>
    <cellStyle name="Fixed 41 4 10" xfId="45349"/>
    <cellStyle name="Fixed 41 4 11" xfId="45350"/>
    <cellStyle name="Fixed 41 4 12" xfId="45351"/>
    <cellStyle name="Fixed 41 4 13" xfId="45352"/>
    <cellStyle name="Fixed 41 4 2" xfId="45353"/>
    <cellStyle name="Fixed 41 4 2 2" xfId="45354"/>
    <cellStyle name="Fixed 41 4 3" xfId="45355"/>
    <cellStyle name="Fixed 41 4 3 2" xfId="45356"/>
    <cellStyle name="Fixed 41 4 4" xfId="45357"/>
    <cellStyle name="Fixed 41 4 4 2" xfId="45358"/>
    <cellStyle name="Fixed 41 4 5" xfId="45359"/>
    <cellStyle name="Fixed 41 4 5 2" xfId="45360"/>
    <cellStyle name="Fixed 41 4 6" xfId="45361"/>
    <cellStyle name="Fixed 41 4 6 2" xfId="45362"/>
    <cellStyle name="Fixed 41 4 7" xfId="45363"/>
    <cellStyle name="Fixed 41 4 7 2" xfId="45364"/>
    <cellStyle name="Fixed 41 4 8" xfId="45365"/>
    <cellStyle name="Fixed 41 4 8 2" xfId="45366"/>
    <cellStyle name="Fixed 41 4 9" xfId="45367"/>
    <cellStyle name="Fixed 41 5" xfId="45368"/>
    <cellStyle name="Fixed 41 5 2" xfId="45369"/>
    <cellStyle name="Fixed 41 6" xfId="45370"/>
    <cellStyle name="Fixed 41 6 2" xfId="45371"/>
    <cellStyle name="Fixed 41 7" xfId="45372"/>
    <cellStyle name="Fixed 41 7 2" xfId="45373"/>
    <cellStyle name="Fixed 41 8" xfId="45374"/>
    <cellStyle name="Fixed 42" xfId="45375"/>
    <cellStyle name="Fixed 42 2" xfId="45376"/>
    <cellStyle name="Fixed 42 2 2" xfId="45377"/>
    <cellStyle name="Fixed 42 2 2 2" xfId="45378"/>
    <cellStyle name="Fixed 42 2 3" xfId="45379"/>
    <cellStyle name="Fixed 42 3" xfId="45380"/>
    <cellStyle name="Fixed 42 3 2" xfId="45381"/>
    <cellStyle name="Fixed 42 3 2 2" xfId="45382"/>
    <cellStyle name="Fixed 42 4" xfId="45383"/>
    <cellStyle name="Fixed 42 4 2" xfId="45384"/>
    <cellStyle name="Fixed 42 4 2 2" xfId="45385"/>
    <cellStyle name="Fixed 42 5" xfId="45386"/>
    <cellStyle name="Fixed 42 5 2" xfId="45387"/>
    <cellStyle name="Fixed 42 6" xfId="45388"/>
    <cellStyle name="Fixed 42 7" xfId="45389"/>
    <cellStyle name="Fixed 43" xfId="45390"/>
    <cellStyle name="Fixed 43 2" xfId="45391"/>
    <cellStyle name="Fixed 43 2 2" xfId="45392"/>
    <cellStyle name="Fixed 43 3" xfId="45393"/>
    <cellStyle name="Fixed 43 4" xfId="45394"/>
    <cellStyle name="Fixed 43 5" xfId="45395"/>
    <cellStyle name="Fixed 43 6" xfId="45396"/>
    <cellStyle name="Fixed 43 7" xfId="45397"/>
    <cellStyle name="Fixed 44" xfId="45398"/>
    <cellStyle name="Fixed 44 2" xfId="45399"/>
    <cellStyle name="Fixed 44 2 2" xfId="45400"/>
    <cellStyle name="Fixed 44 3" xfId="45401"/>
    <cellStyle name="Fixed 44 4" xfId="45402"/>
    <cellStyle name="Fixed 44 5" xfId="45403"/>
    <cellStyle name="Fixed 44 6" xfId="45404"/>
    <cellStyle name="Fixed 44 7" xfId="45405"/>
    <cellStyle name="Fixed 45" xfId="45406"/>
    <cellStyle name="Fixed 45 2" xfId="45407"/>
    <cellStyle name="Fixed 46" xfId="45408"/>
    <cellStyle name="Fixed 47" xfId="45409"/>
    <cellStyle name="Fixed 48" xfId="45410"/>
    <cellStyle name="Fixed 49" xfId="45411"/>
    <cellStyle name="Fixed 5" xfId="45412"/>
    <cellStyle name="Fixed 5 2" xfId="45413"/>
    <cellStyle name="Fixed 5 2 2" xfId="45414"/>
    <cellStyle name="Fixed 5 3" xfId="45415"/>
    <cellStyle name="Fixed 5 3 2" xfId="45416"/>
    <cellStyle name="Fixed 5 4" xfId="45417"/>
    <cellStyle name="Fixed 5 4 2" xfId="45418"/>
    <cellStyle name="Fixed 5 5" xfId="45419"/>
    <cellStyle name="Fixed 5 5 2" xfId="45420"/>
    <cellStyle name="Fixed 5 6" xfId="45421"/>
    <cellStyle name="Fixed 50" xfId="45422"/>
    <cellStyle name="Fixed 6" xfId="45423"/>
    <cellStyle name="Fixed 6 2" xfId="45424"/>
    <cellStyle name="Fixed 6 2 2" xfId="45425"/>
    <cellStyle name="Fixed 6 3" xfId="45426"/>
    <cellStyle name="Fixed 6 3 2" xfId="45427"/>
    <cellStyle name="Fixed 6 4" xfId="45428"/>
    <cellStyle name="Fixed 6 4 2" xfId="45429"/>
    <cellStyle name="Fixed 6 5" xfId="45430"/>
    <cellStyle name="Fixed 6 5 2" xfId="45431"/>
    <cellStyle name="Fixed 6 6" xfId="45432"/>
    <cellStyle name="Fixed 7" xfId="45433"/>
    <cellStyle name="Fixed 7 2" xfId="45434"/>
    <cellStyle name="Fixed 7 2 2" xfId="45435"/>
    <cellStyle name="Fixed 7 3" xfId="45436"/>
    <cellStyle name="Fixed 7 3 2" xfId="45437"/>
    <cellStyle name="Fixed 7 4" xfId="45438"/>
    <cellStyle name="Fixed 7 4 2" xfId="45439"/>
    <cellStyle name="Fixed 7 5" xfId="45440"/>
    <cellStyle name="Fixed 7 5 2" xfId="45441"/>
    <cellStyle name="Fixed 7 6" xfId="45442"/>
    <cellStyle name="Fixed 8" xfId="45443"/>
    <cellStyle name="Fixed 8 2" xfId="45444"/>
    <cellStyle name="Fixed 8 2 2" xfId="45445"/>
    <cellStyle name="Fixed 8 3" xfId="45446"/>
    <cellStyle name="Fixed 8 3 2" xfId="45447"/>
    <cellStyle name="Fixed 8 4" xfId="45448"/>
    <cellStyle name="Fixed 8 4 2" xfId="45449"/>
    <cellStyle name="Fixed 8 5" xfId="45450"/>
    <cellStyle name="Fixed 8 5 2" xfId="45451"/>
    <cellStyle name="Fixed 8 6" xfId="45452"/>
    <cellStyle name="Fixed 9" xfId="45453"/>
    <cellStyle name="Fixed 9 2" xfId="45454"/>
    <cellStyle name="Fixed 9 2 2" xfId="45455"/>
    <cellStyle name="Fixed 9 3" xfId="45456"/>
    <cellStyle name="Fixed 9 3 2" xfId="45457"/>
    <cellStyle name="Fixed 9 4" xfId="45458"/>
    <cellStyle name="Fixed 9 4 2" xfId="45459"/>
    <cellStyle name="Fixed 9 5" xfId="45460"/>
    <cellStyle name="Fixed 9 5 2" xfId="45461"/>
    <cellStyle name="Fixed 9 6" xfId="45462"/>
    <cellStyle name="Fixed2 - Style2" xfId="45463"/>
    <cellStyle name="Fixed2 - Style2 2" xfId="45464"/>
    <cellStyle name="Fixed2 - Style2 3" xfId="45465"/>
    <cellStyle name="Fixed2 - Style2 4" xfId="45466"/>
    <cellStyle name="Fixed2 - Style2 5" xfId="45467"/>
    <cellStyle name="Fixed2 - Style2 6" xfId="45468"/>
    <cellStyle name="Fixed2 - Style2 7" xfId="45469"/>
    <cellStyle name="Fixed2 - Style2 8" xfId="45470"/>
    <cellStyle name="Fixed2 - Style2 9" xfId="45471"/>
    <cellStyle name="General" xfId="45472"/>
    <cellStyle name="Good 2" xfId="45473"/>
    <cellStyle name="Good 2 2" xfId="45474"/>
    <cellStyle name="Good 2 2 2" xfId="45475"/>
    <cellStyle name="Good 3" xfId="45476"/>
    <cellStyle name="Good 3 2" xfId="45477"/>
    <cellStyle name="Good 3 2 2" xfId="45478"/>
    <cellStyle name="Good 4" xfId="45479"/>
    <cellStyle name="Good 4 2" xfId="45480"/>
    <cellStyle name="Good 4 2 2" xfId="45481"/>
    <cellStyle name="Good 5" xfId="45482"/>
    <cellStyle name="Good 5 2" xfId="45483"/>
    <cellStyle name="Good 6" xfId="45484"/>
    <cellStyle name="Good 6 2" xfId="45485"/>
    <cellStyle name="Good 7" xfId="45486"/>
    <cellStyle name="Good 7 2" xfId="45487"/>
    <cellStyle name="Good 8" xfId="45488"/>
    <cellStyle name="Grey" xfId="45489"/>
    <cellStyle name="Grey 10" xfId="45490"/>
    <cellStyle name="Grey 10 2" xfId="45491"/>
    <cellStyle name="Grey 11" xfId="45492"/>
    <cellStyle name="Grey 11 2" xfId="45493"/>
    <cellStyle name="Grey 12" xfId="45494"/>
    <cellStyle name="Grey 12 2" xfId="45495"/>
    <cellStyle name="Grey 13" xfId="45496"/>
    <cellStyle name="Grey 13 2" xfId="45497"/>
    <cellStyle name="Grey 14" xfId="45498"/>
    <cellStyle name="Grey 14 2" xfId="45499"/>
    <cellStyle name="Grey 15" xfId="45500"/>
    <cellStyle name="Grey 15 2" xfId="45501"/>
    <cellStyle name="Grey 16" xfId="45502"/>
    <cellStyle name="Grey 16 2" xfId="45503"/>
    <cellStyle name="Grey 17" xfId="45504"/>
    <cellStyle name="Grey 17 2" xfId="45505"/>
    <cellStyle name="Grey 18" xfId="45506"/>
    <cellStyle name="Grey 18 2" xfId="45507"/>
    <cellStyle name="Grey 19" xfId="45508"/>
    <cellStyle name="Grey 2" xfId="45509"/>
    <cellStyle name="Grey 2 2" xfId="45510"/>
    <cellStyle name="Grey 20" xfId="45511"/>
    <cellStyle name="Grey 21" xfId="45512"/>
    <cellStyle name="Grey 22" xfId="45513"/>
    <cellStyle name="Grey 23" xfId="45514"/>
    <cellStyle name="Grey 24" xfId="45515"/>
    <cellStyle name="Grey 25" xfId="45516"/>
    <cellStyle name="Grey 26" xfId="45517"/>
    <cellStyle name="Grey 27" xfId="45518"/>
    <cellStyle name="Grey 28" xfId="45519"/>
    <cellStyle name="Grey 29" xfId="45520"/>
    <cellStyle name="Grey 3" xfId="45521"/>
    <cellStyle name="Grey 3 2" xfId="45522"/>
    <cellStyle name="Grey 30" xfId="45523"/>
    <cellStyle name="Grey 31" xfId="45524"/>
    <cellStyle name="Grey 32" xfId="45525"/>
    <cellStyle name="Grey 33" xfId="45526"/>
    <cellStyle name="Grey 34" xfId="45527"/>
    <cellStyle name="Grey 35" xfId="45528"/>
    <cellStyle name="Grey 36" xfId="45529"/>
    <cellStyle name="Grey 37" xfId="45530"/>
    <cellStyle name="Grey 38" xfId="45531"/>
    <cellStyle name="Grey 39" xfId="45532"/>
    <cellStyle name="Grey 4" xfId="45533"/>
    <cellStyle name="Grey 4 2" xfId="45534"/>
    <cellStyle name="Grey 40" xfId="45535"/>
    <cellStyle name="Grey 41" xfId="45536"/>
    <cellStyle name="Grey 42" xfId="45537"/>
    <cellStyle name="Grey 5" xfId="45538"/>
    <cellStyle name="Grey 5 2" xfId="45539"/>
    <cellStyle name="Grey 6" xfId="45540"/>
    <cellStyle name="Grey 6 2" xfId="45541"/>
    <cellStyle name="Grey 7" xfId="45542"/>
    <cellStyle name="Grey 7 2" xfId="45543"/>
    <cellStyle name="Grey 8" xfId="45544"/>
    <cellStyle name="Grey 8 2" xfId="45545"/>
    <cellStyle name="Grey 9" xfId="45546"/>
    <cellStyle name="Grey 9 2" xfId="45547"/>
    <cellStyle name="header" xfId="45548"/>
    <cellStyle name="Header1" xfId="45549"/>
    <cellStyle name="Header2" xfId="45550"/>
    <cellStyle name="Header2 2" xfId="45551"/>
    <cellStyle name="Heading" xfId="45552"/>
    <cellStyle name="Heading 1 10" xfId="45553"/>
    <cellStyle name="Heading 1 10 2" xfId="45554"/>
    <cellStyle name="Heading 1 11" xfId="45555"/>
    <cellStyle name="Heading 1 12" xfId="45556"/>
    <cellStyle name="Heading 1 2" xfId="45557"/>
    <cellStyle name="Heading 1 2 10" xfId="45558"/>
    <cellStyle name="Heading 1 2 11" xfId="45559"/>
    <cellStyle name="Heading 1 2 2" xfId="45560"/>
    <cellStyle name="Heading 1 2 2 2" xfId="45561"/>
    <cellStyle name="Heading 1 2 2 2 10" xfId="45562"/>
    <cellStyle name="Heading 1 2 2 2 11" xfId="45563"/>
    <cellStyle name="Heading 1 2 2 2 12" xfId="45564"/>
    <cellStyle name="Heading 1 2 2 2 13" xfId="45565"/>
    <cellStyle name="Heading 1 2 2 2 14" xfId="45566"/>
    <cellStyle name="Heading 1 2 2 2 2" xfId="45567"/>
    <cellStyle name="Heading 1 2 2 2 2 2" xfId="45568"/>
    <cellStyle name="Heading 1 2 2 2 3" xfId="45569"/>
    <cellStyle name="Heading 1 2 2 2 3 2" xfId="45570"/>
    <cellStyle name="Heading 1 2 2 2 4" xfId="45571"/>
    <cellStyle name="Heading 1 2 2 2 4 2" xfId="45572"/>
    <cellStyle name="Heading 1 2 2 2 5" xfId="45573"/>
    <cellStyle name="Heading 1 2 2 2 5 2" xfId="45574"/>
    <cellStyle name="Heading 1 2 2 2 6" xfId="45575"/>
    <cellStyle name="Heading 1 2 2 2 6 2" xfId="45576"/>
    <cellStyle name="Heading 1 2 2 2 7" xfId="45577"/>
    <cellStyle name="Heading 1 2 2 2 7 2" xfId="45578"/>
    <cellStyle name="Heading 1 2 2 2 8" xfId="45579"/>
    <cellStyle name="Heading 1 2 2 2 8 2" xfId="45580"/>
    <cellStyle name="Heading 1 2 2 2 9" xfId="45581"/>
    <cellStyle name="Heading 1 2 2 3" xfId="45582"/>
    <cellStyle name="Heading 1 2 2 3 10" xfId="45583"/>
    <cellStyle name="Heading 1 2 2 3 11" xfId="45584"/>
    <cellStyle name="Heading 1 2 2 3 12" xfId="45585"/>
    <cellStyle name="Heading 1 2 2 3 13" xfId="45586"/>
    <cellStyle name="Heading 1 2 2 3 2" xfId="45587"/>
    <cellStyle name="Heading 1 2 2 3 2 2" xfId="45588"/>
    <cellStyle name="Heading 1 2 2 3 3" xfId="45589"/>
    <cellStyle name="Heading 1 2 2 3 3 2" xfId="45590"/>
    <cellStyle name="Heading 1 2 2 3 4" xfId="45591"/>
    <cellStyle name="Heading 1 2 2 3 4 2" xfId="45592"/>
    <cellStyle name="Heading 1 2 2 3 5" xfId="45593"/>
    <cellStyle name="Heading 1 2 2 3 5 2" xfId="45594"/>
    <cellStyle name="Heading 1 2 2 3 6" xfId="45595"/>
    <cellStyle name="Heading 1 2 2 3 6 2" xfId="45596"/>
    <cellStyle name="Heading 1 2 2 3 7" xfId="45597"/>
    <cellStyle name="Heading 1 2 2 3 7 2" xfId="45598"/>
    <cellStyle name="Heading 1 2 2 3 8" xfId="45599"/>
    <cellStyle name="Heading 1 2 2 3 8 2" xfId="45600"/>
    <cellStyle name="Heading 1 2 2 3 9" xfId="45601"/>
    <cellStyle name="Heading 1 2 2 4" xfId="45602"/>
    <cellStyle name="Heading 1 2 2 4 10" xfId="45603"/>
    <cellStyle name="Heading 1 2 2 4 11" xfId="45604"/>
    <cellStyle name="Heading 1 2 2 4 12" xfId="45605"/>
    <cellStyle name="Heading 1 2 2 4 13" xfId="45606"/>
    <cellStyle name="Heading 1 2 2 4 2" xfId="45607"/>
    <cellStyle name="Heading 1 2 2 4 2 2" xfId="45608"/>
    <cellStyle name="Heading 1 2 2 4 3" xfId="45609"/>
    <cellStyle name="Heading 1 2 2 4 3 2" xfId="45610"/>
    <cellStyle name="Heading 1 2 2 4 4" xfId="45611"/>
    <cellStyle name="Heading 1 2 2 4 4 2" xfId="45612"/>
    <cellStyle name="Heading 1 2 2 4 5" xfId="45613"/>
    <cellStyle name="Heading 1 2 2 4 5 2" xfId="45614"/>
    <cellStyle name="Heading 1 2 2 4 6" xfId="45615"/>
    <cellStyle name="Heading 1 2 2 4 6 2" xfId="45616"/>
    <cellStyle name="Heading 1 2 2 4 7" xfId="45617"/>
    <cellStyle name="Heading 1 2 2 4 7 2" xfId="45618"/>
    <cellStyle name="Heading 1 2 2 4 8" xfId="45619"/>
    <cellStyle name="Heading 1 2 2 4 8 2" xfId="45620"/>
    <cellStyle name="Heading 1 2 2 4 9" xfId="45621"/>
    <cellStyle name="Heading 1 2 2 5" xfId="45622"/>
    <cellStyle name="Heading 1 2 2 5 2" xfId="45623"/>
    <cellStyle name="Heading 1 2 2 5 2 2" xfId="45624"/>
    <cellStyle name="Heading 1 2 2 5 3" xfId="45625"/>
    <cellStyle name="Heading 1 2 2 5 4" xfId="45626"/>
    <cellStyle name="Heading 1 2 2 6" xfId="45627"/>
    <cellStyle name="Heading 1 2 2 6 2" xfId="45628"/>
    <cellStyle name="Heading 1 2 2 7" xfId="45629"/>
    <cellStyle name="Heading 1 2 2 7 2" xfId="45630"/>
    <cellStyle name="Heading 1 2 2 8" xfId="45631"/>
    <cellStyle name="Heading 1 2 2 9" xfId="45632"/>
    <cellStyle name="Heading 1 2 3" xfId="45633"/>
    <cellStyle name="Heading 1 2 3 2" xfId="45634"/>
    <cellStyle name="Heading 1 2 3 2 10" xfId="45635"/>
    <cellStyle name="Heading 1 2 3 2 11" xfId="45636"/>
    <cellStyle name="Heading 1 2 3 2 12" xfId="45637"/>
    <cellStyle name="Heading 1 2 3 2 13" xfId="45638"/>
    <cellStyle name="Heading 1 2 3 2 2" xfId="45639"/>
    <cellStyle name="Heading 1 2 3 2 2 2" xfId="45640"/>
    <cellStyle name="Heading 1 2 3 2 3" xfId="45641"/>
    <cellStyle name="Heading 1 2 3 2 3 2" xfId="45642"/>
    <cellStyle name="Heading 1 2 3 2 4" xfId="45643"/>
    <cellStyle name="Heading 1 2 3 2 4 2" xfId="45644"/>
    <cellStyle name="Heading 1 2 3 2 5" xfId="45645"/>
    <cellStyle name="Heading 1 2 3 2 5 2" xfId="45646"/>
    <cellStyle name="Heading 1 2 3 2 6" xfId="45647"/>
    <cellStyle name="Heading 1 2 3 2 6 2" xfId="45648"/>
    <cellStyle name="Heading 1 2 3 2 7" xfId="45649"/>
    <cellStyle name="Heading 1 2 3 2 7 2" xfId="45650"/>
    <cellStyle name="Heading 1 2 3 2 8" xfId="45651"/>
    <cellStyle name="Heading 1 2 3 2 8 2" xfId="45652"/>
    <cellStyle name="Heading 1 2 3 2 9" xfId="45653"/>
    <cellStyle name="Heading 1 2 3 3" xfId="45654"/>
    <cellStyle name="Heading 1 2 3 3 10" xfId="45655"/>
    <cellStyle name="Heading 1 2 3 3 11" xfId="45656"/>
    <cellStyle name="Heading 1 2 3 3 12" xfId="45657"/>
    <cellStyle name="Heading 1 2 3 3 13" xfId="45658"/>
    <cellStyle name="Heading 1 2 3 3 2" xfId="45659"/>
    <cellStyle name="Heading 1 2 3 3 2 2" xfId="45660"/>
    <cellStyle name="Heading 1 2 3 3 3" xfId="45661"/>
    <cellStyle name="Heading 1 2 3 3 3 2" xfId="45662"/>
    <cellStyle name="Heading 1 2 3 3 4" xfId="45663"/>
    <cellStyle name="Heading 1 2 3 3 4 2" xfId="45664"/>
    <cellStyle name="Heading 1 2 3 3 5" xfId="45665"/>
    <cellStyle name="Heading 1 2 3 3 5 2" xfId="45666"/>
    <cellStyle name="Heading 1 2 3 3 6" xfId="45667"/>
    <cellStyle name="Heading 1 2 3 3 6 2" xfId="45668"/>
    <cellStyle name="Heading 1 2 3 3 7" xfId="45669"/>
    <cellStyle name="Heading 1 2 3 3 7 2" xfId="45670"/>
    <cellStyle name="Heading 1 2 3 3 8" xfId="45671"/>
    <cellStyle name="Heading 1 2 3 3 8 2" xfId="45672"/>
    <cellStyle name="Heading 1 2 3 3 9" xfId="45673"/>
    <cellStyle name="Heading 1 2 3 4" xfId="45674"/>
    <cellStyle name="Heading 1 2 3 4 10" xfId="45675"/>
    <cellStyle name="Heading 1 2 3 4 11" xfId="45676"/>
    <cellStyle name="Heading 1 2 3 4 12" xfId="45677"/>
    <cellStyle name="Heading 1 2 3 4 13" xfId="45678"/>
    <cellStyle name="Heading 1 2 3 4 2" xfId="45679"/>
    <cellStyle name="Heading 1 2 3 4 2 2" xfId="45680"/>
    <cellStyle name="Heading 1 2 3 4 3" xfId="45681"/>
    <cellStyle name="Heading 1 2 3 4 3 2" xfId="45682"/>
    <cellStyle name="Heading 1 2 3 4 4" xfId="45683"/>
    <cellStyle name="Heading 1 2 3 4 4 2" xfId="45684"/>
    <cellStyle name="Heading 1 2 3 4 5" xfId="45685"/>
    <cellStyle name="Heading 1 2 3 4 5 2" xfId="45686"/>
    <cellStyle name="Heading 1 2 3 4 6" xfId="45687"/>
    <cellStyle name="Heading 1 2 3 4 6 2" xfId="45688"/>
    <cellStyle name="Heading 1 2 3 4 7" xfId="45689"/>
    <cellStyle name="Heading 1 2 3 4 7 2" xfId="45690"/>
    <cellStyle name="Heading 1 2 3 4 8" xfId="45691"/>
    <cellStyle name="Heading 1 2 3 4 8 2" xfId="45692"/>
    <cellStyle name="Heading 1 2 3 4 9" xfId="45693"/>
    <cellStyle name="Heading 1 2 3 5" xfId="45694"/>
    <cellStyle name="Heading 1 2 4" xfId="45695"/>
    <cellStyle name="Heading 1 2 4 2" xfId="45696"/>
    <cellStyle name="Heading 1 2 4 2 10" xfId="45697"/>
    <cellStyle name="Heading 1 2 4 2 11" xfId="45698"/>
    <cellStyle name="Heading 1 2 4 2 12" xfId="45699"/>
    <cellStyle name="Heading 1 2 4 2 13" xfId="45700"/>
    <cellStyle name="Heading 1 2 4 2 2" xfId="45701"/>
    <cellStyle name="Heading 1 2 4 2 2 2" xfId="45702"/>
    <cellStyle name="Heading 1 2 4 2 3" xfId="45703"/>
    <cellStyle name="Heading 1 2 4 2 3 2" xfId="45704"/>
    <cellStyle name="Heading 1 2 4 2 4" xfId="45705"/>
    <cellStyle name="Heading 1 2 4 2 4 2" xfId="45706"/>
    <cellStyle name="Heading 1 2 4 2 5" xfId="45707"/>
    <cellStyle name="Heading 1 2 4 2 5 2" xfId="45708"/>
    <cellStyle name="Heading 1 2 4 2 6" xfId="45709"/>
    <cellStyle name="Heading 1 2 4 2 6 2" xfId="45710"/>
    <cellStyle name="Heading 1 2 4 2 7" xfId="45711"/>
    <cellStyle name="Heading 1 2 4 2 7 2" xfId="45712"/>
    <cellStyle name="Heading 1 2 4 2 8" xfId="45713"/>
    <cellStyle name="Heading 1 2 4 2 8 2" xfId="45714"/>
    <cellStyle name="Heading 1 2 4 2 9" xfId="45715"/>
    <cellStyle name="Heading 1 2 4 3" xfId="45716"/>
    <cellStyle name="Heading 1 2 4 3 10" xfId="45717"/>
    <cellStyle name="Heading 1 2 4 3 11" xfId="45718"/>
    <cellStyle name="Heading 1 2 4 3 12" xfId="45719"/>
    <cellStyle name="Heading 1 2 4 3 13" xfId="45720"/>
    <cellStyle name="Heading 1 2 4 3 2" xfId="45721"/>
    <cellStyle name="Heading 1 2 4 3 2 2" xfId="45722"/>
    <cellStyle name="Heading 1 2 4 3 3" xfId="45723"/>
    <cellStyle name="Heading 1 2 4 3 3 2" xfId="45724"/>
    <cellStyle name="Heading 1 2 4 3 4" xfId="45725"/>
    <cellStyle name="Heading 1 2 4 3 4 2" xfId="45726"/>
    <cellStyle name="Heading 1 2 4 3 5" xfId="45727"/>
    <cellStyle name="Heading 1 2 4 3 5 2" xfId="45728"/>
    <cellStyle name="Heading 1 2 4 3 6" xfId="45729"/>
    <cellStyle name="Heading 1 2 4 3 6 2" xfId="45730"/>
    <cellStyle name="Heading 1 2 4 3 7" xfId="45731"/>
    <cellStyle name="Heading 1 2 4 3 7 2" xfId="45732"/>
    <cellStyle name="Heading 1 2 4 3 8" xfId="45733"/>
    <cellStyle name="Heading 1 2 4 3 8 2" xfId="45734"/>
    <cellStyle name="Heading 1 2 4 3 9" xfId="45735"/>
    <cellStyle name="Heading 1 2 4 4" xfId="45736"/>
    <cellStyle name="Heading 1 2 4 4 10" xfId="45737"/>
    <cellStyle name="Heading 1 2 4 4 11" xfId="45738"/>
    <cellStyle name="Heading 1 2 4 4 12" xfId="45739"/>
    <cellStyle name="Heading 1 2 4 4 13" xfId="45740"/>
    <cellStyle name="Heading 1 2 4 4 2" xfId="45741"/>
    <cellStyle name="Heading 1 2 4 4 2 2" xfId="45742"/>
    <cellStyle name="Heading 1 2 4 4 3" xfId="45743"/>
    <cellStyle name="Heading 1 2 4 4 3 2" xfId="45744"/>
    <cellStyle name="Heading 1 2 4 4 4" xfId="45745"/>
    <cellStyle name="Heading 1 2 4 4 4 2" xfId="45746"/>
    <cellStyle name="Heading 1 2 4 4 5" xfId="45747"/>
    <cellStyle name="Heading 1 2 4 4 5 2" xfId="45748"/>
    <cellStyle name="Heading 1 2 4 4 6" xfId="45749"/>
    <cellStyle name="Heading 1 2 4 4 6 2" xfId="45750"/>
    <cellStyle name="Heading 1 2 4 4 7" xfId="45751"/>
    <cellStyle name="Heading 1 2 4 4 7 2" xfId="45752"/>
    <cellStyle name="Heading 1 2 4 4 8" xfId="45753"/>
    <cellStyle name="Heading 1 2 4 4 8 2" xfId="45754"/>
    <cellStyle name="Heading 1 2 4 4 9" xfId="45755"/>
    <cellStyle name="Heading 1 2 4 5" xfId="45756"/>
    <cellStyle name="Heading 1 2 4 5 2" xfId="45757"/>
    <cellStyle name="Heading 1 2 4 6" xfId="45758"/>
    <cellStyle name="Heading 1 2 4 6 2" xfId="45759"/>
    <cellStyle name="Heading 1 2 4 7" xfId="45760"/>
    <cellStyle name="Heading 1 2 4 7 2" xfId="45761"/>
    <cellStyle name="Heading 1 2 4 8" xfId="45762"/>
    <cellStyle name="Heading 1 2 5" xfId="45763"/>
    <cellStyle name="Heading 1 2 5 2" xfId="45764"/>
    <cellStyle name="Heading 1 2 5 2 2" xfId="45765"/>
    <cellStyle name="Heading 1 2 5 2 2 2" xfId="45766"/>
    <cellStyle name="Heading 1 2 5 2 3" xfId="45767"/>
    <cellStyle name="Heading 1 2 5 2 4" xfId="45768"/>
    <cellStyle name="Heading 1 2 5 3" xfId="45769"/>
    <cellStyle name="Heading 1 2 5 3 2" xfId="45770"/>
    <cellStyle name="Heading 1 2 5 4" xfId="45771"/>
    <cellStyle name="Heading 1 2 5 4 2" xfId="45772"/>
    <cellStyle name="Heading 1 2 5 5" xfId="45773"/>
    <cellStyle name="Heading 1 2 6" xfId="45774"/>
    <cellStyle name="Heading 1 2 6 2" xfId="45775"/>
    <cellStyle name="Heading 1 2 6 2 2" xfId="45776"/>
    <cellStyle name="Heading 1 2 6 3" xfId="45777"/>
    <cellStyle name="Heading 1 2 6 4" xfId="45778"/>
    <cellStyle name="Heading 1 2 7" xfId="45779"/>
    <cellStyle name="Heading 1 2 7 2" xfId="45780"/>
    <cellStyle name="Heading 1 2 8" xfId="45781"/>
    <cellStyle name="Heading 1 2 8 2" xfId="45782"/>
    <cellStyle name="Heading 1 2 9" xfId="45783"/>
    <cellStyle name="Heading 1 2 9 2" xfId="45784"/>
    <cellStyle name="Heading 1 3" xfId="45785"/>
    <cellStyle name="Heading 1 3 2" xfId="45786"/>
    <cellStyle name="Heading 1 3 2 2" xfId="45787"/>
    <cellStyle name="Heading 1 3 2 2 2" xfId="45788"/>
    <cellStyle name="Heading 1 3 2 2 2 2" xfId="45789"/>
    <cellStyle name="Heading 1 3 2 2 2 2 2" xfId="45790"/>
    <cellStyle name="Heading 1 3 2 2 2 3" xfId="45791"/>
    <cellStyle name="Heading 1 3 2 2 3" xfId="45792"/>
    <cellStyle name="Heading 1 3 2 3" xfId="45793"/>
    <cellStyle name="Heading 1 3 2 3 2" xfId="45794"/>
    <cellStyle name="Heading 1 3 2 4" xfId="45795"/>
    <cellStyle name="Heading 1 3 2 4 2" xfId="45796"/>
    <cellStyle name="Heading 1 3 2 5" xfId="45797"/>
    <cellStyle name="Heading 1 3 3" xfId="45798"/>
    <cellStyle name="Heading 1 3 3 2" xfId="45799"/>
    <cellStyle name="Heading 1 3 4" xfId="45800"/>
    <cellStyle name="Heading 1 3 4 2" xfId="45801"/>
    <cellStyle name="Heading 1 3 5" xfId="45802"/>
    <cellStyle name="Heading 1 3 5 2" xfId="45803"/>
    <cellStyle name="Heading 1 3 5 2 2" xfId="45804"/>
    <cellStyle name="Heading 1 3 5 3" xfId="45805"/>
    <cellStyle name="Heading 1 3 5 4" xfId="45806"/>
    <cellStyle name="Heading 1 3 6" xfId="45807"/>
    <cellStyle name="Heading 1 3 6 2" xfId="45808"/>
    <cellStyle name="Heading 1 3 7" xfId="45809"/>
    <cellStyle name="Heading 1 3 7 2" xfId="45810"/>
    <cellStyle name="Heading 1 3 8" xfId="45811"/>
    <cellStyle name="Heading 1 4" xfId="45812"/>
    <cellStyle name="Heading 1 4 10" xfId="45813"/>
    <cellStyle name="Heading 1 4 10 2" xfId="45814"/>
    <cellStyle name="Heading 1 4 11" xfId="45815"/>
    <cellStyle name="Heading 1 4 11 2" xfId="45816"/>
    <cellStyle name="Heading 1 4 12" xfId="45817"/>
    <cellStyle name="Heading 1 4 12 2" xfId="45818"/>
    <cellStyle name="Heading 1 4 13" xfId="45819"/>
    <cellStyle name="Heading 1 4 13 2" xfId="45820"/>
    <cellStyle name="Heading 1 4 13 2 2" xfId="45821"/>
    <cellStyle name="Heading 1 4 14" xfId="45822"/>
    <cellStyle name="Heading 1 4 14 2" xfId="45823"/>
    <cellStyle name="Heading 1 4 14 2 2" xfId="45824"/>
    <cellStyle name="Heading 1 4 15" xfId="45825"/>
    <cellStyle name="Heading 1 4 15 2" xfId="45826"/>
    <cellStyle name="Heading 1 4 15 2 2" xfId="45827"/>
    <cellStyle name="Heading 1 4 16" xfId="45828"/>
    <cellStyle name="Heading 1 4 16 2" xfId="45829"/>
    <cellStyle name="Heading 1 4 17" xfId="45830"/>
    <cellStyle name="Heading 1 4 18" xfId="45831"/>
    <cellStyle name="Heading 1 4 19" xfId="45832"/>
    <cellStyle name="Heading 1 4 2" xfId="45833"/>
    <cellStyle name="Heading 1 4 2 2" xfId="45834"/>
    <cellStyle name="Heading 1 4 2 2 2" xfId="45835"/>
    <cellStyle name="Heading 1 4 2 3" xfId="45836"/>
    <cellStyle name="Heading 1 4 2 4" xfId="45837"/>
    <cellStyle name="Heading 1 4 3" xfId="45838"/>
    <cellStyle name="Heading 1 4 3 2" xfId="45839"/>
    <cellStyle name="Heading 1 4 4" xfId="45840"/>
    <cellStyle name="Heading 1 4 4 2" xfId="45841"/>
    <cellStyle name="Heading 1 4 5" xfId="45842"/>
    <cellStyle name="Heading 1 4 5 2" xfId="45843"/>
    <cellStyle name="Heading 1 4 6" xfId="45844"/>
    <cellStyle name="Heading 1 4 6 2" xfId="45845"/>
    <cellStyle name="Heading 1 4 7" xfId="45846"/>
    <cellStyle name="Heading 1 4 7 2" xfId="45847"/>
    <cellStyle name="Heading 1 4 8" xfId="45848"/>
    <cellStyle name="Heading 1 4 8 2" xfId="45849"/>
    <cellStyle name="Heading 1 4 9" xfId="45850"/>
    <cellStyle name="Heading 1 4 9 2" xfId="45851"/>
    <cellStyle name="Heading 1 5" xfId="45852"/>
    <cellStyle name="Heading 1 5 2" xfId="45853"/>
    <cellStyle name="Heading 1 5 2 2" xfId="45854"/>
    <cellStyle name="Heading 1 5 2 2 2" xfId="45855"/>
    <cellStyle name="Heading 1 5 2 2 2 2" xfId="45856"/>
    <cellStyle name="Heading 1 5 2 2 3" xfId="45857"/>
    <cellStyle name="Heading 1 5 2 3" xfId="45858"/>
    <cellStyle name="Heading 1 5 3" xfId="45859"/>
    <cellStyle name="Heading 1 5 3 2" xfId="45860"/>
    <cellStyle name="Heading 1 5 4" xfId="45861"/>
    <cellStyle name="Heading 1 5 4 2" xfId="45862"/>
    <cellStyle name="Heading 1 5 5" xfId="45863"/>
    <cellStyle name="Heading 1 5 5 2" xfId="45864"/>
    <cellStyle name="Heading 1 5 6" xfId="45865"/>
    <cellStyle name="Heading 1 6" xfId="45866"/>
    <cellStyle name="Heading 1 6 2" xfId="45867"/>
    <cellStyle name="Heading 1 6 2 2" xfId="45868"/>
    <cellStyle name="Heading 1 6 3" xfId="45869"/>
    <cellStyle name="Heading 1 7" xfId="45870"/>
    <cellStyle name="Heading 1 7 2" xfId="45871"/>
    <cellStyle name="Heading 1 8" xfId="45872"/>
    <cellStyle name="Heading 1 8 2" xfId="45873"/>
    <cellStyle name="Heading 1 9" xfId="45874"/>
    <cellStyle name="Heading 1 9 2" xfId="45875"/>
    <cellStyle name="Heading 2 10" xfId="45876"/>
    <cellStyle name="Heading 2 10 2" xfId="45877"/>
    <cellStyle name="Heading 2 11" xfId="45878"/>
    <cellStyle name="Heading 2 12" xfId="45879"/>
    <cellStyle name="Heading 2 2" xfId="45880"/>
    <cellStyle name="Heading 2 2 10" xfId="45881"/>
    <cellStyle name="Heading 2 2 11" xfId="45882"/>
    <cellStyle name="Heading 2 2 2" xfId="45883"/>
    <cellStyle name="Heading 2 2 2 2" xfId="45884"/>
    <cellStyle name="Heading 2 2 2 2 10" xfId="45885"/>
    <cellStyle name="Heading 2 2 2 2 11" xfId="45886"/>
    <cellStyle name="Heading 2 2 2 2 12" xfId="45887"/>
    <cellStyle name="Heading 2 2 2 2 13" xfId="45888"/>
    <cellStyle name="Heading 2 2 2 2 14" xfId="45889"/>
    <cellStyle name="Heading 2 2 2 2 2" xfId="45890"/>
    <cellStyle name="Heading 2 2 2 2 2 2" xfId="45891"/>
    <cellStyle name="Heading 2 2 2 2 3" xfId="45892"/>
    <cellStyle name="Heading 2 2 2 2 3 2" xfId="45893"/>
    <cellStyle name="Heading 2 2 2 2 4" xfId="45894"/>
    <cellStyle name="Heading 2 2 2 2 4 2" xfId="45895"/>
    <cellStyle name="Heading 2 2 2 2 5" xfId="45896"/>
    <cellStyle name="Heading 2 2 2 2 5 2" xfId="45897"/>
    <cellStyle name="Heading 2 2 2 2 6" xfId="45898"/>
    <cellStyle name="Heading 2 2 2 2 6 2" xfId="45899"/>
    <cellStyle name="Heading 2 2 2 2 7" xfId="45900"/>
    <cellStyle name="Heading 2 2 2 2 7 2" xfId="45901"/>
    <cellStyle name="Heading 2 2 2 2 8" xfId="45902"/>
    <cellStyle name="Heading 2 2 2 2 8 2" xfId="45903"/>
    <cellStyle name="Heading 2 2 2 2 9" xfId="45904"/>
    <cellStyle name="Heading 2 2 2 3" xfId="45905"/>
    <cellStyle name="Heading 2 2 2 3 10" xfId="45906"/>
    <cellStyle name="Heading 2 2 2 3 11" xfId="45907"/>
    <cellStyle name="Heading 2 2 2 3 12" xfId="45908"/>
    <cellStyle name="Heading 2 2 2 3 13" xfId="45909"/>
    <cellStyle name="Heading 2 2 2 3 2" xfId="45910"/>
    <cellStyle name="Heading 2 2 2 3 2 2" xfId="45911"/>
    <cellStyle name="Heading 2 2 2 3 3" xfId="45912"/>
    <cellStyle name="Heading 2 2 2 3 3 2" xfId="45913"/>
    <cellStyle name="Heading 2 2 2 3 4" xfId="45914"/>
    <cellStyle name="Heading 2 2 2 3 4 2" xfId="45915"/>
    <cellStyle name="Heading 2 2 2 3 5" xfId="45916"/>
    <cellStyle name="Heading 2 2 2 3 5 2" xfId="45917"/>
    <cellStyle name="Heading 2 2 2 3 6" xfId="45918"/>
    <cellStyle name="Heading 2 2 2 3 6 2" xfId="45919"/>
    <cellStyle name="Heading 2 2 2 3 7" xfId="45920"/>
    <cellStyle name="Heading 2 2 2 3 7 2" xfId="45921"/>
    <cellStyle name="Heading 2 2 2 3 8" xfId="45922"/>
    <cellStyle name="Heading 2 2 2 3 8 2" xfId="45923"/>
    <cellStyle name="Heading 2 2 2 3 9" xfId="45924"/>
    <cellStyle name="Heading 2 2 2 4" xfId="45925"/>
    <cellStyle name="Heading 2 2 2 4 10" xfId="45926"/>
    <cellStyle name="Heading 2 2 2 4 11" xfId="45927"/>
    <cellStyle name="Heading 2 2 2 4 12" xfId="45928"/>
    <cellStyle name="Heading 2 2 2 4 13" xfId="45929"/>
    <cellStyle name="Heading 2 2 2 4 2" xfId="45930"/>
    <cellStyle name="Heading 2 2 2 4 2 2" xfId="45931"/>
    <cellStyle name="Heading 2 2 2 4 3" xfId="45932"/>
    <cellStyle name="Heading 2 2 2 4 3 2" xfId="45933"/>
    <cellStyle name="Heading 2 2 2 4 4" xfId="45934"/>
    <cellStyle name="Heading 2 2 2 4 4 2" xfId="45935"/>
    <cellStyle name="Heading 2 2 2 4 5" xfId="45936"/>
    <cellStyle name="Heading 2 2 2 4 5 2" xfId="45937"/>
    <cellStyle name="Heading 2 2 2 4 6" xfId="45938"/>
    <cellStyle name="Heading 2 2 2 4 6 2" xfId="45939"/>
    <cellStyle name="Heading 2 2 2 4 7" xfId="45940"/>
    <cellStyle name="Heading 2 2 2 4 7 2" xfId="45941"/>
    <cellStyle name="Heading 2 2 2 4 8" xfId="45942"/>
    <cellStyle name="Heading 2 2 2 4 8 2" xfId="45943"/>
    <cellStyle name="Heading 2 2 2 4 9" xfId="45944"/>
    <cellStyle name="Heading 2 2 2 5" xfId="45945"/>
    <cellStyle name="Heading 2 2 2 5 2" xfId="45946"/>
    <cellStyle name="Heading 2 2 2 5 2 2" xfId="45947"/>
    <cellStyle name="Heading 2 2 2 5 3" xfId="45948"/>
    <cellStyle name="Heading 2 2 2 5 4" xfId="45949"/>
    <cellStyle name="Heading 2 2 2 6" xfId="45950"/>
    <cellStyle name="Heading 2 2 2 6 2" xfId="45951"/>
    <cellStyle name="Heading 2 2 2 7" xfId="45952"/>
    <cellStyle name="Heading 2 2 2 7 2" xfId="45953"/>
    <cellStyle name="Heading 2 2 2 8" xfId="45954"/>
    <cellStyle name="Heading 2 2 2 9" xfId="45955"/>
    <cellStyle name="Heading 2 2 3" xfId="45956"/>
    <cellStyle name="Heading 2 2 3 2" xfId="45957"/>
    <cellStyle name="Heading 2 2 3 2 10" xfId="45958"/>
    <cellStyle name="Heading 2 2 3 2 11" xfId="45959"/>
    <cellStyle name="Heading 2 2 3 2 12" xfId="45960"/>
    <cellStyle name="Heading 2 2 3 2 13" xfId="45961"/>
    <cellStyle name="Heading 2 2 3 2 2" xfId="45962"/>
    <cellStyle name="Heading 2 2 3 2 2 2" xfId="45963"/>
    <cellStyle name="Heading 2 2 3 2 3" xfId="45964"/>
    <cellStyle name="Heading 2 2 3 2 3 2" xfId="45965"/>
    <cellStyle name="Heading 2 2 3 2 4" xfId="45966"/>
    <cellStyle name="Heading 2 2 3 2 4 2" xfId="45967"/>
    <cellStyle name="Heading 2 2 3 2 5" xfId="45968"/>
    <cellStyle name="Heading 2 2 3 2 5 2" xfId="45969"/>
    <cellStyle name="Heading 2 2 3 2 6" xfId="45970"/>
    <cellStyle name="Heading 2 2 3 2 6 2" xfId="45971"/>
    <cellStyle name="Heading 2 2 3 2 7" xfId="45972"/>
    <cellStyle name="Heading 2 2 3 2 7 2" xfId="45973"/>
    <cellStyle name="Heading 2 2 3 2 8" xfId="45974"/>
    <cellStyle name="Heading 2 2 3 2 8 2" xfId="45975"/>
    <cellStyle name="Heading 2 2 3 2 9" xfId="45976"/>
    <cellStyle name="Heading 2 2 3 3" xfId="45977"/>
    <cellStyle name="Heading 2 2 3 3 10" xfId="45978"/>
    <cellStyle name="Heading 2 2 3 3 11" xfId="45979"/>
    <cellStyle name="Heading 2 2 3 3 12" xfId="45980"/>
    <cellStyle name="Heading 2 2 3 3 13" xfId="45981"/>
    <cellStyle name="Heading 2 2 3 3 2" xfId="45982"/>
    <cellStyle name="Heading 2 2 3 3 2 2" xfId="45983"/>
    <cellStyle name="Heading 2 2 3 3 3" xfId="45984"/>
    <cellStyle name="Heading 2 2 3 3 3 2" xfId="45985"/>
    <cellStyle name="Heading 2 2 3 3 4" xfId="45986"/>
    <cellStyle name="Heading 2 2 3 3 4 2" xfId="45987"/>
    <cellStyle name="Heading 2 2 3 3 5" xfId="45988"/>
    <cellStyle name="Heading 2 2 3 3 5 2" xfId="45989"/>
    <cellStyle name="Heading 2 2 3 3 6" xfId="45990"/>
    <cellStyle name="Heading 2 2 3 3 6 2" xfId="45991"/>
    <cellStyle name="Heading 2 2 3 3 7" xfId="45992"/>
    <cellStyle name="Heading 2 2 3 3 7 2" xfId="45993"/>
    <cellStyle name="Heading 2 2 3 3 8" xfId="45994"/>
    <cellStyle name="Heading 2 2 3 3 8 2" xfId="45995"/>
    <cellStyle name="Heading 2 2 3 3 9" xfId="45996"/>
    <cellStyle name="Heading 2 2 3 4" xfId="45997"/>
    <cellStyle name="Heading 2 2 3 4 10" xfId="45998"/>
    <cellStyle name="Heading 2 2 3 4 11" xfId="45999"/>
    <cellStyle name="Heading 2 2 3 4 12" xfId="46000"/>
    <cellStyle name="Heading 2 2 3 4 13" xfId="46001"/>
    <cellStyle name="Heading 2 2 3 4 2" xfId="46002"/>
    <cellStyle name="Heading 2 2 3 4 2 2" xfId="46003"/>
    <cellStyle name="Heading 2 2 3 4 3" xfId="46004"/>
    <cellStyle name="Heading 2 2 3 4 3 2" xfId="46005"/>
    <cellStyle name="Heading 2 2 3 4 4" xfId="46006"/>
    <cellStyle name="Heading 2 2 3 4 4 2" xfId="46007"/>
    <cellStyle name="Heading 2 2 3 4 5" xfId="46008"/>
    <cellStyle name="Heading 2 2 3 4 5 2" xfId="46009"/>
    <cellStyle name="Heading 2 2 3 4 6" xfId="46010"/>
    <cellStyle name="Heading 2 2 3 4 6 2" xfId="46011"/>
    <cellStyle name="Heading 2 2 3 4 7" xfId="46012"/>
    <cellStyle name="Heading 2 2 3 4 7 2" xfId="46013"/>
    <cellStyle name="Heading 2 2 3 4 8" xfId="46014"/>
    <cellStyle name="Heading 2 2 3 4 8 2" xfId="46015"/>
    <cellStyle name="Heading 2 2 3 4 9" xfId="46016"/>
    <cellStyle name="Heading 2 2 3 5" xfId="46017"/>
    <cellStyle name="Heading 2 2 4" xfId="46018"/>
    <cellStyle name="Heading 2 2 4 2" xfId="46019"/>
    <cellStyle name="Heading 2 2 4 2 10" xfId="46020"/>
    <cellStyle name="Heading 2 2 4 2 11" xfId="46021"/>
    <cellStyle name="Heading 2 2 4 2 12" xfId="46022"/>
    <cellStyle name="Heading 2 2 4 2 13" xfId="46023"/>
    <cellStyle name="Heading 2 2 4 2 2" xfId="46024"/>
    <cellStyle name="Heading 2 2 4 2 2 2" xfId="46025"/>
    <cellStyle name="Heading 2 2 4 2 3" xfId="46026"/>
    <cellStyle name="Heading 2 2 4 2 3 2" xfId="46027"/>
    <cellStyle name="Heading 2 2 4 2 4" xfId="46028"/>
    <cellStyle name="Heading 2 2 4 2 4 2" xfId="46029"/>
    <cellStyle name="Heading 2 2 4 2 5" xfId="46030"/>
    <cellStyle name="Heading 2 2 4 2 5 2" xfId="46031"/>
    <cellStyle name="Heading 2 2 4 2 6" xfId="46032"/>
    <cellStyle name="Heading 2 2 4 2 6 2" xfId="46033"/>
    <cellStyle name="Heading 2 2 4 2 7" xfId="46034"/>
    <cellStyle name="Heading 2 2 4 2 7 2" xfId="46035"/>
    <cellStyle name="Heading 2 2 4 2 8" xfId="46036"/>
    <cellStyle name="Heading 2 2 4 2 8 2" xfId="46037"/>
    <cellStyle name="Heading 2 2 4 2 9" xfId="46038"/>
    <cellStyle name="Heading 2 2 4 3" xfId="46039"/>
    <cellStyle name="Heading 2 2 4 3 10" xfId="46040"/>
    <cellStyle name="Heading 2 2 4 3 11" xfId="46041"/>
    <cellStyle name="Heading 2 2 4 3 12" xfId="46042"/>
    <cellStyle name="Heading 2 2 4 3 13" xfId="46043"/>
    <cellStyle name="Heading 2 2 4 3 2" xfId="46044"/>
    <cellStyle name="Heading 2 2 4 3 2 2" xfId="46045"/>
    <cellStyle name="Heading 2 2 4 3 3" xfId="46046"/>
    <cellStyle name="Heading 2 2 4 3 3 2" xfId="46047"/>
    <cellStyle name="Heading 2 2 4 3 4" xfId="46048"/>
    <cellStyle name="Heading 2 2 4 3 4 2" xfId="46049"/>
    <cellStyle name="Heading 2 2 4 3 5" xfId="46050"/>
    <cellStyle name="Heading 2 2 4 3 5 2" xfId="46051"/>
    <cellStyle name="Heading 2 2 4 3 6" xfId="46052"/>
    <cellStyle name="Heading 2 2 4 3 6 2" xfId="46053"/>
    <cellStyle name="Heading 2 2 4 3 7" xfId="46054"/>
    <cellStyle name="Heading 2 2 4 3 7 2" xfId="46055"/>
    <cellStyle name="Heading 2 2 4 3 8" xfId="46056"/>
    <cellStyle name="Heading 2 2 4 3 8 2" xfId="46057"/>
    <cellStyle name="Heading 2 2 4 3 9" xfId="46058"/>
    <cellStyle name="Heading 2 2 4 4" xfId="46059"/>
    <cellStyle name="Heading 2 2 4 4 10" xfId="46060"/>
    <cellStyle name="Heading 2 2 4 4 11" xfId="46061"/>
    <cellStyle name="Heading 2 2 4 4 12" xfId="46062"/>
    <cellStyle name="Heading 2 2 4 4 13" xfId="46063"/>
    <cellStyle name="Heading 2 2 4 4 2" xfId="46064"/>
    <cellStyle name="Heading 2 2 4 4 2 2" xfId="46065"/>
    <cellStyle name="Heading 2 2 4 4 3" xfId="46066"/>
    <cellStyle name="Heading 2 2 4 4 3 2" xfId="46067"/>
    <cellStyle name="Heading 2 2 4 4 4" xfId="46068"/>
    <cellStyle name="Heading 2 2 4 4 4 2" xfId="46069"/>
    <cellStyle name="Heading 2 2 4 4 5" xfId="46070"/>
    <cellStyle name="Heading 2 2 4 4 5 2" xfId="46071"/>
    <cellStyle name="Heading 2 2 4 4 6" xfId="46072"/>
    <cellStyle name="Heading 2 2 4 4 6 2" xfId="46073"/>
    <cellStyle name="Heading 2 2 4 4 7" xfId="46074"/>
    <cellStyle name="Heading 2 2 4 4 7 2" xfId="46075"/>
    <cellStyle name="Heading 2 2 4 4 8" xfId="46076"/>
    <cellStyle name="Heading 2 2 4 4 8 2" xfId="46077"/>
    <cellStyle name="Heading 2 2 4 4 9" xfId="46078"/>
    <cellStyle name="Heading 2 2 4 5" xfId="46079"/>
    <cellStyle name="Heading 2 2 4 5 2" xfId="46080"/>
    <cellStyle name="Heading 2 2 4 6" xfId="46081"/>
    <cellStyle name="Heading 2 2 4 6 2" xfId="46082"/>
    <cellStyle name="Heading 2 2 4 7" xfId="46083"/>
    <cellStyle name="Heading 2 2 4 7 2" xfId="46084"/>
    <cellStyle name="Heading 2 2 4 8" xfId="46085"/>
    <cellStyle name="Heading 2 2 5" xfId="46086"/>
    <cellStyle name="Heading 2 2 5 2" xfId="46087"/>
    <cellStyle name="Heading 2 2 5 2 2" xfId="46088"/>
    <cellStyle name="Heading 2 2 5 2 2 2" xfId="46089"/>
    <cellStyle name="Heading 2 2 5 2 3" xfId="46090"/>
    <cellStyle name="Heading 2 2 5 2 4" xfId="46091"/>
    <cellStyle name="Heading 2 2 5 3" xfId="46092"/>
    <cellStyle name="Heading 2 2 5 3 2" xfId="46093"/>
    <cellStyle name="Heading 2 2 5 4" xfId="46094"/>
    <cellStyle name="Heading 2 2 5 4 2" xfId="46095"/>
    <cellStyle name="Heading 2 2 5 5" xfId="46096"/>
    <cellStyle name="Heading 2 2 6" xfId="46097"/>
    <cellStyle name="Heading 2 2 6 2" xfId="46098"/>
    <cellStyle name="Heading 2 2 6 2 2" xfId="46099"/>
    <cellStyle name="Heading 2 2 6 3" xfId="46100"/>
    <cellStyle name="Heading 2 2 6 4" xfId="46101"/>
    <cellStyle name="Heading 2 2 7" xfId="46102"/>
    <cellStyle name="Heading 2 2 7 2" xfId="46103"/>
    <cellStyle name="Heading 2 2 8" xfId="46104"/>
    <cellStyle name="Heading 2 2 8 2" xfId="46105"/>
    <cellStyle name="Heading 2 2 9" xfId="46106"/>
    <cellStyle name="Heading 2 2 9 2" xfId="46107"/>
    <cellStyle name="Heading 2 3" xfId="46108"/>
    <cellStyle name="Heading 2 3 2" xfId="46109"/>
    <cellStyle name="Heading 2 3 2 2" xfId="46110"/>
    <cellStyle name="Heading 2 3 2 2 2" xfId="46111"/>
    <cellStyle name="Heading 2 3 2 2 2 2" xfId="46112"/>
    <cellStyle name="Heading 2 3 2 2 2 2 2" xfId="46113"/>
    <cellStyle name="Heading 2 3 2 2 2 3" xfId="46114"/>
    <cellStyle name="Heading 2 3 2 2 3" xfId="46115"/>
    <cellStyle name="Heading 2 3 2 3" xfId="46116"/>
    <cellStyle name="Heading 2 3 2 3 2" xfId="46117"/>
    <cellStyle name="Heading 2 3 2 4" xfId="46118"/>
    <cellStyle name="Heading 2 3 2 4 2" xfId="46119"/>
    <cellStyle name="Heading 2 3 2 5" xfId="46120"/>
    <cellStyle name="Heading 2 3 3" xfId="46121"/>
    <cellStyle name="Heading 2 3 3 2" xfId="46122"/>
    <cellStyle name="Heading 2 3 4" xfId="46123"/>
    <cellStyle name="Heading 2 3 4 2" xfId="46124"/>
    <cellStyle name="Heading 2 3 5" xfId="46125"/>
    <cellStyle name="Heading 2 3 5 2" xfId="46126"/>
    <cellStyle name="Heading 2 3 5 2 2" xfId="46127"/>
    <cellStyle name="Heading 2 3 5 3" xfId="46128"/>
    <cellStyle name="Heading 2 3 5 4" xfId="46129"/>
    <cellStyle name="Heading 2 3 6" xfId="46130"/>
    <cellStyle name="Heading 2 3 6 2" xfId="46131"/>
    <cellStyle name="Heading 2 3 7" xfId="46132"/>
    <cellStyle name="Heading 2 3 7 2" xfId="46133"/>
    <cellStyle name="Heading 2 3 8" xfId="46134"/>
    <cellStyle name="Heading 2 4" xfId="46135"/>
    <cellStyle name="Heading 2 4 10" xfId="46136"/>
    <cellStyle name="Heading 2 4 10 2" xfId="46137"/>
    <cellStyle name="Heading 2 4 11" xfId="46138"/>
    <cellStyle name="Heading 2 4 11 2" xfId="46139"/>
    <cellStyle name="Heading 2 4 12" xfId="46140"/>
    <cellStyle name="Heading 2 4 12 2" xfId="46141"/>
    <cellStyle name="Heading 2 4 13" xfId="46142"/>
    <cellStyle name="Heading 2 4 13 2" xfId="46143"/>
    <cellStyle name="Heading 2 4 13 2 2" xfId="46144"/>
    <cellStyle name="Heading 2 4 14" xfId="46145"/>
    <cellStyle name="Heading 2 4 14 2" xfId="46146"/>
    <cellStyle name="Heading 2 4 14 2 2" xfId="46147"/>
    <cellStyle name="Heading 2 4 15" xfId="46148"/>
    <cellStyle name="Heading 2 4 15 2" xfId="46149"/>
    <cellStyle name="Heading 2 4 15 2 2" xfId="46150"/>
    <cellStyle name="Heading 2 4 16" xfId="46151"/>
    <cellStyle name="Heading 2 4 16 2" xfId="46152"/>
    <cellStyle name="Heading 2 4 17" xfId="46153"/>
    <cellStyle name="Heading 2 4 18" xfId="46154"/>
    <cellStyle name="Heading 2 4 19" xfId="46155"/>
    <cellStyle name="Heading 2 4 2" xfId="46156"/>
    <cellStyle name="Heading 2 4 2 2" xfId="46157"/>
    <cellStyle name="Heading 2 4 2 2 2" xfId="46158"/>
    <cellStyle name="Heading 2 4 2 3" xfId="46159"/>
    <cellStyle name="Heading 2 4 2 4" xfId="46160"/>
    <cellStyle name="Heading 2 4 3" xfId="46161"/>
    <cellStyle name="Heading 2 4 3 2" xfId="46162"/>
    <cellStyle name="Heading 2 4 4" xfId="46163"/>
    <cellStyle name="Heading 2 4 4 2" xfId="46164"/>
    <cellStyle name="Heading 2 4 5" xfId="46165"/>
    <cellStyle name="Heading 2 4 5 2" xfId="46166"/>
    <cellStyle name="Heading 2 4 6" xfId="46167"/>
    <cellStyle name="Heading 2 4 6 2" xfId="46168"/>
    <cellStyle name="Heading 2 4 7" xfId="46169"/>
    <cellStyle name="Heading 2 4 7 2" xfId="46170"/>
    <cellStyle name="Heading 2 4 8" xfId="46171"/>
    <cellStyle name="Heading 2 4 8 2" xfId="46172"/>
    <cellStyle name="Heading 2 4 9" xfId="46173"/>
    <cellStyle name="Heading 2 4 9 2" xfId="46174"/>
    <cellStyle name="Heading 2 5" xfId="46175"/>
    <cellStyle name="Heading 2 5 2" xfId="46176"/>
    <cellStyle name="Heading 2 5 2 2" xfId="46177"/>
    <cellStyle name="Heading 2 5 2 2 2" xfId="46178"/>
    <cellStyle name="Heading 2 5 2 2 2 2" xfId="46179"/>
    <cellStyle name="Heading 2 5 2 2 3" xfId="46180"/>
    <cellStyle name="Heading 2 5 2 3" xfId="46181"/>
    <cellStyle name="Heading 2 5 3" xfId="46182"/>
    <cellStyle name="Heading 2 5 3 2" xfId="46183"/>
    <cellStyle name="Heading 2 5 4" xfId="46184"/>
    <cellStyle name="Heading 2 5 4 2" xfId="46185"/>
    <cellStyle name="Heading 2 5 5" xfId="46186"/>
    <cellStyle name="Heading 2 5 5 2" xfId="46187"/>
    <cellStyle name="Heading 2 5 6" xfId="46188"/>
    <cellStyle name="Heading 2 6" xfId="46189"/>
    <cellStyle name="Heading 2 6 2" xfId="46190"/>
    <cellStyle name="Heading 2 6 2 2" xfId="46191"/>
    <cellStyle name="Heading 2 6 3" xfId="46192"/>
    <cellStyle name="Heading 2 7" xfId="46193"/>
    <cellStyle name="Heading 2 7 2" xfId="46194"/>
    <cellStyle name="Heading 2 8" xfId="46195"/>
    <cellStyle name="Heading 2 8 2" xfId="46196"/>
    <cellStyle name="Heading 2 9" xfId="46197"/>
    <cellStyle name="Heading 2 9 2" xfId="46198"/>
    <cellStyle name="Heading 3 2" xfId="46199"/>
    <cellStyle name="Heading 3 2 2" xfId="46200"/>
    <cellStyle name="Heading 3 2 2 2" xfId="46201"/>
    <cellStyle name="Heading 3 2 2 3" xfId="46202"/>
    <cellStyle name="Heading 3 2 3" xfId="46203"/>
    <cellStyle name="Heading 3 3" xfId="46204"/>
    <cellStyle name="Heading 3 3 2" xfId="46205"/>
    <cellStyle name="Heading 3 3 2 2" xfId="46206"/>
    <cellStyle name="Heading 3 4" xfId="46207"/>
    <cellStyle name="Heading 3 4 2" xfId="46208"/>
    <cellStyle name="Heading 3 4 2 2" xfId="46209"/>
    <cellStyle name="Heading 3 5" xfId="46210"/>
    <cellStyle name="Heading 3 5 2" xfId="46211"/>
    <cellStyle name="Heading 3 5 2 2" xfId="46212"/>
    <cellStyle name="Heading 3 6" xfId="46213"/>
    <cellStyle name="Heading 3 6 2" xfId="46214"/>
    <cellStyle name="Heading 3 7" xfId="46215"/>
    <cellStyle name="Heading 3 7 2" xfId="46216"/>
    <cellStyle name="Heading 3 8" xfId="46217"/>
    <cellStyle name="Heading 4 2" xfId="46218"/>
    <cellStyle name="Heading 4 2 2" xfId="46219"/>
    <cellStyle name="Heading 4 2 2 2" xfId="46220"/>
    <cellStyle name="Heading 4 2 2 3" xfId="46221"/>
    <cellStyle name="Heading 4 2 3" xfId="46222"/>
    <cellStyle name="Heading 4 3" xfId="46223"/>
    <cellStyle name="Heading 4 3 2" xfId="46224"/>
    <cellStyle name="Heading 4 3 2 2" xfId="46225"/>
    <cellStyle name="Heading 4 4" xfId="46226"/>
    <cellStyle name="Heading 4 4 2" xfId="46227"/>
    <cellStyle name="Heading 4 4 2 2" xfId="46228"/>
    <cellStyle name="Heading 4 5" xfId="46229"/>
    <cellStyle name="Heading 4 5 2" xfId="46230"/>
    <cellStyle name="Heading 4 5 2 2" xfId="46231"/>
    <cellStyle name="Heading 4 6" xfId="46232"/>
    <cellStyle name="Heading 4 6 2" xfId="46233"/>
    <cellStyle name="Heading 4 7" xfId="46234"/>
    <cellStyle name="Heading 4 7 2" xfId="46235"/>
    <cellStyle name="Heading 4 8" xfId="46236"/>
    <cellStyle name="Heading1" xfId="46237"/>
    <cellStyle name="Heading1 10" xfId="46238"/>
    <cellStyle name="Heading1 10 2" xfId="46239"/>
    <cellStyle name="Heading1 10 2 2" xfId="46240"/>
    <cellStyle name="Heading1 10 3" xfId="46241"/>
    <cellStyle name="Heading1 10 3 2" xfId="46242"/>
    <cellStyle name="Heading1 10 4" xfId="46243"/>
    <cellStyle name="Heading1 10 4 2" xfId="46244"/>
    <cellStyle name="Heading1 10 5" xfId="46245"/>
    <cellStyle name="Heading1 10 5 2" xfId="46246"/>
    <cellStyle name="Heading1 10 6" xfId="46247"/>
    <cellStyle name="Heading1 11" xfId="46248"/>
    <cellStyle name="Heading1 11 2" xfId="46249"/>
    <cellStyle name="Heading1 11 2 2" xfId="46250"/>
    <cellStyle name="Heading1 11 3" xfId="46251"/>
    <cellStyle name="Heading1 11 3 2" xfId="46252"/>
    <cellStyle name="Heading1 11 4" xfId="46253"/>
    <cellStyle name="Heading1 11 4 2" xfId="46254"/>
    <cellStyle name="Heading1 11 5" xfId="46255"/>
    <cellStyle name="Heading1 11 5 2" xfId="46256"/>
    <cellStyle name="Heading1 11 6" xfId="46257"/>
    <cellStyle name="Heading1 12" xfId="46258"/>
    <cellStyle name="Heading1 12 2" xfId="46259"/>
    <cellStyle name="Heading1 12 2 2" xfId="46260"/>
    <cellStyle name="Heading1 12 3" xfId="46261"/>
    <cellStyle name="Heading1 12 3 2" xfId="46262"/>
    <cellStyle name="Heading1 12 4" xfId="46263"/>
    <cellStyle name="Heading1 12 4 2" xfId="46264"/>
    <cellStyle name="Heading1 12 5" xfId="46265"/>
    <cellStyle name="Heading1 12 5 2" xfId="46266"/>
    <cellStyle name="Heading1 12 6" xfId="46267"/>
    <cellStyle name="Heading1 13" xfId="46268"/>
    <cellStyle name="Heading1 13 2" xfId="46269"/>
    <cellStyle name="Heading1 13 2 2" xfId="46270"/>
    <cellStyle name="Heading1 13 3" xfId="46271"/>
    <cellStyle name="Heading1 13 3 2" xfId="46272"/>
    <cellStyle name="Heading1 13 4" xfId="46273"/>
    <cellStyle name="Heading1 13 4 2" xfId="46274"/>
    <cellStyle name="Heading1 13 5" xfId="46275"/>
    <cellStyle name="Heading1 13 5 2" xfId="46276"/>
    <cellStyle name="Heading1 13 6" xfId="46277"/>
    <cellStyle name="Heading1 14" xfId="46278"/>
    <cellStyle name="Heading1 14 2" xfId="46279"/>
    <cellStyle name="Heading1 14 2 2" xfId="46280"/>
    <cellStyle name="Heading1 14 3" xfId="46281"/>
    <cellStyle name="Heading1 14 3 2" xfId="46282"/>
    <cellStyle name="Heading1 14 4" xfId="46283"/>
    <cellStyle name="Heading1 14 4 2" xfId="46284"/>
    <cellStyle name="Heading1 14 5" xfId="46285"/>
    <cellStyle name="Heading1 14 5 2" xfId="46286"/>
    <cellStyle name="Heading1 14 6" xfId="46287"/>
    <cellStyle name="Heading1 15" xfId="46288"/>
    <cellStyle name="Heading1 15 2" xfId="46289"/>
    <cellStyle name="Heading1 15 2 2" xfId="46290"/>
    <cellStyle name="Heading1 15 3" xfId="46291"/>
    <cellStyle name="Heading1 15 3 2" xfId="46292"/>
    <cellStyle name="Heading1 15 4" xfId="46293"/>
    <cellStyle name="Heading1 15 4 2" xfId="46294"/>
    <cellStyle name="Heading1 15 5" xfId="46295"/>
    <cellStyle name="Heading1 15 5 2" xfId="46296"/>
    <cellStyle name="Heading1 15 6" xfId="46297"/>
    <cellStyle name="Heading1 16" xfId="46298"/>
    <cellStyle name="Heading1 16 2" xfId="46299"/>
    <cellStyle name="Heading1 16 2 2" xfId="46300"/>
    <cellStyle name="Heading1 16 3" xfId="46301"/>
    <cellStyle name="Heading1 16 3 2" xfId="46302"/>
    <cellStyle name="Heading1 16 4" xfId="46303"/>
    <cellStyle name="Heading1 16 4 2" xfId="46304"/>
    <cellStyle name="Heading1 16 5" xfId="46305"/>
    <cellStyle name="Heading1 16 5 2" xfId="46306"/>
    <cellStyle name="Heading1 16 6" xfId="46307"/>
    <cellStyle name="Heading1 17" xfId="46308"/>
    <cellStyle name="Heading1 17 2" xfId="46309"/>
    <cellStyle name="Heading1 17 2 2" xfId="46310"/>
    <cellStyle name="Heading1 17 3" xfId="46311"/>
    <cellStyle name="Heading1 17 3 2" xfId="46312"/>
    <cellStyle name="Heading1 17 4" xfId="46313"/>
    <cellStyle name="Heading1 17 4 2" xfId="46314"/>
    <cellStyle name="Heading1 17 5" xfId="46315"/>
    <cellStyle name="Heading1 17 5 2" xfId="46316"/>
    <cellStyle name="Heading1 17 6" xfId="46317"/>
    <cellStyle name="Heading1 18" xfId="46318"/>
    <cellStyle name="Heading1 18 2" xfId="46319"/>
    <cellStyle name="Heading1 18 2 2" xfId="46320"/>
    <cellStyle name="Heading1 18 3" xfId="46321"/>
    <cellStyle name="Heading1 18 3 2" xfId="46322"/>
    <cellStyle name="Heading1 18 4" xfId="46323"/>
    <cellStyle name="Heading1 18 4 2" xfId="46324"/>
    <cellStyle name="Heading1 18 5" xfId="46325"/>
    <cellStyle name="Heading1 18 5 2" xfId="46326"/>
    <cellStyle name="Heading1 18 6" xfId="46327"/>
    <cellStyle name="Heading1 19" xfId="46328"/>
    <cellStyle name="Heading1 19 2" xfId="46329"/>
    <cellStyle name="Heading1 19 2 2" xfId="46330"/>
    <cellStyle name="Heading1 19 3" xfId="46331"/>
    <cellStyle name="Heading1 19 3 2" xfId="46332"/>
    <cellStyle name="Heading1 19 4" xfId="46333"/>
    <cellStyle name="Heading1 19 4 2" xfId="46334"/>
    <cellStyle name="Heading1 19 5" xfId="46335"/>
    <cellStyle name="Heading1 19 5 2" xfId="46336"/>
    <cellStyle name="Heading1 19 6" xfId="46337"/>
    <cellStyle name="Heading1 2" xfId="46338"/>
    <cellStyle name="Heading1 2 10" xfId="46339"/>
    <cellStyle name="Heading1 2 10 2" xfId="46340"/>
    <cellStyle name="Heading1 2 11" xfId="46341"/>
    <cellStyle name="Heading1 2 11 2" xfId="46342"/>
    <cellStyle name="Heading1 2 12" xfId="46343"/>
    <cellStyle name="Heading1 2 12 2" xfId="46344"/>
    <cellStyle name="Heading1 2 13" xfId="46345"/>
    <cellStyle name="Heading1 2 13 2" xfId="46346"/>
    <cellStyle name="Heading1 2 14" xfId="46347"/>
    <cellStyle name="Heading1 2 14 2" xfId="46348"/>
    <cellStyle name="Heading1 2 15" xfId="46349"/>
    <cellStyle name="Heading1 2 15 2" xfId="46350"/>
    <cellStyle name="Heading1 2 16" xfId="46351"/>
    <cellStyle name="Heading1 2 16 2" xfId="46352"/>
    <cellStyle name="Heading1 2 17" xfId="46353"/>
    <cellStyle name="Heading1 2 18" xfId="46354"/>
    <cellStyle name="Heading1 2 19" xfId="46355"/>
    <cellStyle name="Heading1 2 2" xfId="46356"/>
    <cellStyle name="Heading1 2 2 2" xfId="46357"/>
    <cellStyle name="Heading1 2 20" xfId="46358"/>
    <cellStyle name="Heading1 2 21" xfId="46359"/>
    <cellStyle name="Heading1 2 3" xfId="46360"/>
    <cellStyle name="Heading1 2 3 2" xfId="46361"/>
    <cellStyle name="Heading1 2 4" xfId="46362"/>
    <cellStyle name="Heading1 2 4 2" xfId="46363"/>
    <cellStyle name="Heading1 2 5" xfId="46364"/>
    <cellStyle name="Heading1 2 5 2" xfId="46365"/>
    <cellStyle name="Heading1 2 6" xfId="46366"/>
    <cellStyle name="Heading1 2 6 2" xfId="46367"/>
    <cellStyle name="Heading1 2 7" xfId="46368"/>
    <cellStyle name="Heading1 2 7 2" xfId="46369"/>
    <cellStyle name="Heading1 2 8" xfId="46370"/>
    <cellStyle name="Heading1 2 8 2" xfId="46371"/>
    <cellStyle name="Heading1 2 9" xfId="46372"/>
    <cellStyle name="Heading1 2 9 2" xfId="46373"/>
    <cellStyle name="Heading1 20" xfId="46374"/>
    <cellStyle name="Heading1 20 2" xfId="46375"/>
    <cellStyle name="Heading1 20 2 2" xfId="46376"/>
    <cellStyle name="Heading1 20 3" xfId="46377"/>
    <cellStyle name="Heading1 20 3 2" xfId="46378"/>
    <cellStyle name="Heading1 20 4" xfId="46379"/>
    <cellStyle name="Heading1 20 4 2" xfId="46380"/>
    <cellStyle name="Heading1 20 5" xfId="46381"/>
    <cellStyle name="Heading1 20 5 2" xfId="46382"/>
    <cellStyle name="Heading1 20 6" xfId="46383"/>
    <cellStyle name="Heading1 21" xfId="46384"/>
    <cellStyle name="Heading1 21 2" xfId="46385"/>
    <cellStyle name="Heading1 21 2 2" xfId="46386"/>
    <cellStyle name="Heading1 21 3" xfId="46387"/>
    <cellStyle name="Heading1 21 3 2" xfId="46388"/>
    <cellStyle name="Heading1 21 4" xfId="46389"/>
    <cellStyle name="Heading1 21 4 2" xfId="46390"/>
    <cellStyle name="Heading1 21 5" xfId="46391"/>
    <cellStyle name="Heading1 21 5 2" xfId="46392"/>
    <cellStyle name="Heading1 21 6" xfId="46393"/>
    <cellStyle name="Heading1 22" xfId="46394"/>
    <cellStyle name="Heading1 22 2" xfId="46395"/>
    <cellStyle name="Heading1 22 2 2" xfId="46396"/>
    <cellStyle name="Heading1 22 3" xfId="46397"/>
    <cellStyle name="Heading1 22 3 2" xfId="46398"/>
    <cellStyle name="Heading1 22 4" xfId="46399"/>
    <cellStyle name="Heading1 22 4 2" xfId="46400"/>
    <cellStyle name="Heading1 22 5" xfId="46401"/>
    <cellStyle name="Heading1 22 5 2" xfId="46402"/>
    <cellStyle name="Heading1 22 6" xfId="46403"/>
    <cellStyle name="Heading1 23" xfId="46404"/>
    <cellStyle name="Heading1 23 2" xfId="46405"/>
    <cellStyle name="Heading1 23 2 2" xfId="46406"/>
    <cellStyle name="Heading1 23 3" xfId="46407"/>
    <cellStyle name="Heading1 23 3 2" xfId="46408"/>
    <cellStyle name="Heading1 23 4" xfId="46409"/>
    <cellStyle name="Heading1 23 4 2" xfId="46410"/>
    <cellStyle name="Heading1 23 5" xfId="46411"/>
    <cellStyle name="Heading1 23 5 2" xfId="46412"/>
    <cellStyle name="Heading1 23 6" xfId="46413"/>
    <cellStyle name="Heading1 24" xfId="46414"/>
    <cellStyle name="Heading1 24 2" xfId="46415"/>
    <cellStyle name="Heading1 24 2 2" xfId="46416"/>
    <cellStyle name="Heading1 24 3" xfId="46417"/>
    <cellStyle name="Heading1 24 3 2" xfId="46418"/>
    <cellStyle name="Heading1 24 4" xfId="46419"/>
    <cellStyle name="Heading1 24 4 2" xfId="46420"/>
    <cellStyle name="Heading1 24 5" xfId="46421"/>
    <cellStyle name="Heading1 24 5 2" xfId="46422"/>
    <cellStyle name="Heading1 24 6" xfId="46423"/>
    <cellStyle name="Heading1 25" xfId="46424"/>
    <cellStyle name="Heading1 25 2" xfId="46425"/>
    <cellStyle name="Heading1 25 2 2" xfId="46426"/>
    <cellStyle name="Heading1 25 3" xfId="46427"/>
    <cellStyle name="Heading1 25 3 2" xfId="46428"/>
    <cellStyle name="Heading1 25 4" xfId="46429"/>
    <cellStyle name="Heading1 25 4 2" xfId="46430"/>
    <cellStyle name="Heading1 25 5" xfId="46431"/>
    <cellStyle name="Heading1 25 5 2" xfId="46432"/>
    <cellStyle name="Heading1 25 6" xfId="46433"/>
    <cellStyle name="Heading1 26" xfId="46434"/>
    <cellStyle name="Heading1 26 2" xfId="46435"/>
    <cellStyle name="Heading1 26 2 2" xfId="46436"/>
    <cellStyle name="Heading1 26 3" xfId="46437"/>
    <cellStyle name="Heading1 26 3 2" xfId="46438"/>
    <cellStyle name="Heading1 26 4" xfId="46439"/>
    <cellStyle name="Heading1 26 4 2" xfId="46440"/>
    <cellStyle name="Heading1 26 5" xfId="46441"/>
    <cellStyle name="Heading1 26 5 2" xfId="46442"/>
    <cellStyle name="Heading1 26 6" xfId="46443"/>
    <cellStyle name="Heading1 27" xfId="46444"/>
    <cellStyle name="Heading1 27 2" xfId="46445"/>
    <cellStyle name="Heading1 27 2 2" xfId="46446"/>
    <cellStyle name="Heading1 27 3" xfId="46447"/>
    <cellStyle name="Heading1 27 3 2" xfId="46448"/>
    <cellStyle name="Heading1 27 4" xfId="46449"/>
    <cellStyle name="Heading1 27 4 2" xfId="46450"/>
    <cellStyle name="Heading1 27 5" xfId="46451"/>
    <cellStyle name="Heading1 27 5 2" xfId="46452"/>
    <cellStyle name="Heading1 27 6" xfId="46453"/>
    <cellStyle name="Heading1 28" xfId="46454"/>
    <cellStyle name="Heading1 28 2" xfId="46455"/>
    <cellStyle name="Heading1 28 2 2" xfId="46456"/>
    <cellStyle name="Heading1 28 3" xfId="46457"/>
    <cellStyle name="Heading1 28 3 2" xfId="46458"/>
    <cellStyle name="Heading1 28 4" xfId="46459"/>
    <cellStyle name="Heading1 28 4 2" xfId="46460"/>
    <cellStyle name="Heading1 28 5" xfId="46461"/>
    <cellStyle name="Heading1 28 5 2" xfId="46462"/>
    <cellStyle name="Heading1 28 6" xfId="46463"/>
    <cellStyle name="Heading1 29" xfId="46464"/>
    <cellStyle name="Heading1 29 2" xfId="46465"/>
    <cellStyle name="Heading1 29 2 2" xfId="46466"/>
    <cellStyle name="Heading1 29 3" xfId="46467"/>
    <cellStyle name="Heading1 29 3 2" xfId="46468"/>
    <cellStyle name="Heading1 29 4" xfId="46469"/>
    <cellStyle name="Heading1 29 4 2" xfId="46470"/>
    <cellStyle name="Heading1 29 5" xfId="46471"/>
    <cellStyle name="Heading1 29 5 2" xfId="46472"/>
    <cellStyle name="Heading1 29 6" xfId="46473"/>
    <cellStyle name="Heading1 3" xfId="46474"/>
    <cellStyle name="Heading1 3 2" xfId="46475"/>
    <cellStyle name="Heading1 3 2 2" xfId="46476"/>
    <cellStyle name="Heading1 3 3" xfId="46477"/>
    <cellStyle name="Heading1 3 3 2" xfId="46478"/>
    <cellStyle name="Heading1 3 4" xfId="46479"/>
    <cellStyle name="Heading1 3 4 2" xfId="46480"/>
    <cellStyle name="Heading1 3 5" xfId="46481"/>
    <cellStyle name="Heading1 3 5 2" xfId="46482"/>
    <cellStyle name="Heading1 3 6" xfId="46483"/>
    <cellStyle name="Heading1 3 6 10" xfId="46484"/>
    <cellStyle name="Heading1 3 6 11" xfId="46485"/>
    <cellStyle name="Heading1 3 6 12" xfId="46486"/>
    <cellStyle name="Heading1 3 6 13" xfId="46487"/>
    <cellStyle name="Heading1 3 6 2" xfId="46488"/>
    <cellStyle name="Heading1 3 6 2 2" xfId="46489"/>
    <cellStyle name="Heading1 3 6 3" xfId="46490"/>
    <cellStyle name="Heading1 3 6 3 2" xfId="46491"/>
    <cellStyle name="Heading1 3 6 4" xfId="46492"/>
    <cellStyle name="Heading1 3 6 4 2" xfId="46493"/>
    <cellStyle name="Heading1 3 6 5" xfId="46494"/>
    <cellStyle name="Heading1 3 6 5 2" xfId="46495"/>
    <cellStyle name="Heading1 3 6 6" xfId="46496"/>
    <cellStyle name="Heading1 3 6 6 2" xfId="46497"/>
    <cellStyle name="Heading1 3 6 7" xfId="46498"/>
    <cellStyle name="Heading1 3 6 7 2" xfId="46499"/>
    <cellStyle name="Heading1 3 6 8" xfId="46500"/>
    <cellStyle name="Heading1 3 6 8 2" xfId="46501"/>
    <cellStyle name="Heading1 3 6 9" xfId="46502"/>
    <cellStyle name="Heading1 3 7" xfId="46503"/>
    <cellStyle name="Heading1 3 7 10" xfId="46504"/>
    <cellStyle name="Heading1 3 7 11" xfId="46505"/>
    <cellStyle name="Heading1 3 7 12" xfId="46506"/>
    <cellStyle name="Heading1 3 7 13" xfId="46507"/>
    <cellStyle name="Heading1 3 7 2" xfId="46508"/>
    <cellStyle name="Heading1 3 7 2 2" xfId="46509"/>
    <cellStyle name="Heading1 3 7 3" xfId="46510"/>
    <cellStyle name="Heading1 3 7 3 2" xfId="46511"/>
    <cellStyle name="Heading1 3 7 4" xfId="46512"/>
    <cellStyle name="Heading1 3 7 4 2" xfId="46513"/>
    <cellStyle name="Heading1 3 7 5" xfId="46514"/>
    <cellStyle name="Heading1 3 7 5 2" xfId="46515"/>
    <cellStyle name="Heading1 3 7 6" xfId="46516"/>
    <cellStyle name="Heading1 3 7 6 2" xfId="46517"/>
    <cellStyle name="Heading1 3 7 7" xfId="46518"/>
    <cellStyle name="Heading1 3 7 7 2" xfId="46519"/>
    <cellStyle name="Heading1 3 7 8" xfId="46520"/>
    <cellStyle name="Heading1 3 7 8 2" xfId="46521"/>
    <cellStyle name="Heading1 3 7 9" xfId="46522"/>
    <cellStyle name="Heading1 3 8" xfId="46523"/>
    <cellStyle name="Heading1 3 8 10" xfId="46524"/>
    <cellStyle name="Heading1 3 8 11" xfId="46525"/>
    <cellStyle name="Heading1 3 8 12" xfId="46526"/>
    <cellStyle name="Heading1 3 8 13" xfId="46527"/>
    <cellStyle name="Heading1 3 8 2" xfId="46528"/>
    <cellStyle name="Heading1 3 8 2 2" xfId="46529"/>
    <cellStyle name="Heading1 3 8 3" xfId="46530"/>
    <cellStyle name="Heading1 3 8 3 2" xfId="46531"/>
    <cellStyle name="Heading1 3 8 4" xfId="46532"/>
    <cellStyle name="Heading1 3 8 4 2" xfId="46533"/>
    <cellStyle name="Heading1 3 8 5" xfId="46534"/>
    <cellStyle name="Heading1 3 8 5 2" xfId="46535"/>
    <cellStyle name="Heading1 3 8 6" xfId="46536"/>
    <cellStyle name="Heading1 3 8 6 2" xfId="46537"/>
    <cellStyle name="Heading1 3 8 7" xfId="46538"/>
    <cellStyle name="Heading1 3 8 7 2" xfId="46539"/>
    <cellStyle name="Heading1 3 8 8" xfId="46540"/>
    <cellStyle name="Heading1 3 8 8 2" xfId="46541"/>
    <cellStyle name="Heading1 3 8 9" xfId="46542"/>
    <cellStyle name="Heading1 3 9" xfId="46543"/>
    <cellStyle name="Heading1 30" xfId="46544"/>
    <cellStyle name="Heading1 30 2" xfId="46545"/>
    <cellStyle name="Heading1 30 2 2" xfId="46546"/>
    <cellStyle name="Heading1 30 3" xfId="46547"/>
    <cellStyle name="Heading1 30 3 2" xfId="46548"/>
    <cellStyle name="Heading1 30 4" xfId="46549"/>
    <cellStyle name="Heading1 30 4 2" xfId="46550"/>
    <cellStyle name="Heading1 30 5" xfId="46551"/>
    <cellStyle name="Heading1 30 5 2" xfId="46552"/>
    <cellStyle name="Heading1 30 6" xfId="46553"/>
    <cellStyle name="Heading1 31" xfId="46554"/>
    <cellStyle name="Heading1 31 2" xfId="46555"/>
    <cellStyle name="Heading1 31 2 2" xfId="46556"/>
    <cellStyle name="Heading1 31 3" xfId="46557"/>
    <cellStyle name="Heading1 31 3 2" xfId="46558"/>
    <cellStyle name="Heading1 31 4" xfId="46559"/>
    <cellStyle name="Heading1 31 4 2" xfId="46560"/>
    <cellStyle name="Heading1 31 5" xfId="46561"/>
    <cellStyle name="Heading1 31 5 2" xfId="46562"/>
    <cellStyle name="Heading1 31 6" xfId="46563"/>
    <cellStyle name="Heading1 32" xfId="46564"/>
    <cellStyle name="Heading1 32 2" xfId="46565"/>
    <cellStyle name="Heading1 32 2 2" xfId="46566"/>
    <cellStyle name="Heading1 32 3" xfId="46567"/>
    <cellStyle name="Heading1 32 3 2" xfId="46568"/>
    <cellStyle name="Heading1 32 4" xfId="46569"/>
    <cellStyle name="Heading1 32 4 2" xfId="46570"/>
    <cellStyle name="Heading1 32 5" xfId="46571"/>
    <cellStyle name="Heading1 32 5 2" xfId="46572"/>
    <cellStyle name="Heading1 32 6" xfId="46573"/>
    <cellStyle name="Heading1 33" xfId="46574"/>
    <cellStyle name="Heading1 33 2" xfId="46575"/>
    <cellStyle name="Heading1 33 2 2" xfId="46576"/>
    <cellStyle name="Heading1 33 3" xfId="46577"/>
    <cellStyle name="Heading1 33 3 2" xfId="46578"/>
    <cellStyle name="Heading1 33 4" xfId="46579"/>
    <cellStyle name="Heading1 33 4 2" xfId="46580"/>
    <cellStyle name="Heading1 33 5" xfId="46581"/>
    <cellStyle name="Heading1 33 5 2" xfId="46582"/>
    <cellStyle name="Heading1 33 6" xfId="46583"/>
    <cellStyle name="Heading1 34" xfId="46584"/>
    <cellStyle name="Heading1 34 2" xfId="46585"/>
    <cellStyle name="Heading1 34 2 2" xfId="46586"/>
    <cellStyle name="Heading1 34 3" xfId="46587"/>
    <cellStyle name="Heading1 34 3 2" xfId="46588"/>
    <cellStyle name="Heading1 34 4" xfId="46589"/>
    <cellStyle name="Heading1 34 4 2" xfId="46590"/>
    <cellStyle name="Heading1 34 5" xfId="46591"/>
    <cellStyle name="Heading1 34 5 2" xfId="46592"/>
    <cellStyle name="Heading1 34 6" xfId="46593"/>
    <cellStyle name="Heading1 35" xfId="46594"/>
    <cellStyle name="Heading1 35 2" xfId="46595"/>
    <cellStyle name="Heading1 35 2 2" xfId="46596"/>
    <cellStyle name="Heading1 35 3" xfId="46597"/>
    <cellStyle name="Heading1 35 3 2" xfId="46598"/>
    <cellStyle name="Heading1 35 4" xfId="46599"/>
    <cellStyle name="Heading1 35 4 2" xfId="46600"/>
    <cellStyle name="Heading1 35 5" xfId="46601"/>
    <cellStyle name="Heading1 35 5 2" xfId="46602"/>
    <cellStyle name="Heading1 35 6" xfId="46603"/>
    <cellStyle name="Heading1 36" xfId="46604"/>
    <cellStyle name="Heading1 36 2" xfId="46605"/>
    <cellStyle name="Heading1 36 2 2" xfId="46606"/>
    <cellStyle name="Heading1 36 3" xfId="46607"/>
    <cellStyle name="Heading1 36 3 2" xfId="46608"/>
    <cellStyle name="Heading1 36 4" xfId="46609"/>
    <cellStyle name="Heading1 36 4 2" xfId="46610"/>
    <cellStyle name="Heading1 36 5" xfId="46611"/>
    <cellStyle name="Heading1 36 5 2" xfId="46612"/>
    <cellStyle name="Heading1 36 6" xfId="46613"/>
    <cellStyle name="Heading1 37" xfId="46614"/>
    <cellStyle name="Heading1 37 2" xfId="46615"/>
    <cellStyle name="Heading1 37 2 2" xfId="46616"/>
    <cellStyle name="Heading1 37 3" xfId="46617"/>
    <cellStyle name="Heading1 37 3 2" xfId="46618"/>
    <cellStyle name="Heading1 37 4" xfId="46619"/>
    <cellStyle name="Heading1 37 4 2" xfId="46620"/>
    <cellStyle name="Heading1 37 5" xfId="46621"/>
    <cellStyle name="Heading1 37 5 2" xfId="46622"/>
    <cellStyle name="Heading1 37 6" xfId="46623"/>
    <cellStyle name="Heading1 38" xfId="46624"/>
    <cellStyle name="Heading1 38 2" xfId="46625"/>
    <cellStyle name="Heading1 38 2 2" xfId="46626"/>
    <cellStyle name="Heading1 38 3" xfId="46627"/>
    <cellStyle name="Heading1 38 3 2" xfId="46628"/>
    <cellStyle name="Heading1 38 4" xfId="46629"/>
    <cellStyle name="Heading1 38 4 2" xfId="46630"/>
    <cellStyle name="Heading1 38 5" xfId="46631"/>
    <cellStyle name="Heading1 38 5 2" xfId="46632"/>
    <cellStyle name="Heading1 38 6" xfId="46633"/>
    <cellStyle name="Heading1 39" xfId="46634"/>
    <cellStyle name="Heading1 39 2" xfId="46635"/>
    <cellStyle name="Heading1 39 2 10" xfId="46636"/>
    <cellStyle name="Heading1 39 2 11" xfId="46637"/>
    <cellStyle name="Heading1 39 2 12" xfId="46638"/>
    <cellStyle name="Heading1 39 2 13" xfId="46639"/>
    <cellStyle name="Heading1 39 2 2" xfId="46640"/>
    <cellStyle name="Heading1 39 2 2 2" xfId="46641"/>
    <cellStyle name="Heading1 39 2 3" xfId="46642"/>
    <cellStyle name="Heading1 39 2 3 2" xfId="46643"/>
    <cellStyle name="Heading1 39 2 4" xfId="46644"/>
    <cellStyle name="Heading1 39 2 4 2" xfId="46645"/>
    <cellStyle name="Heading1 39 2 5" xfId="46646"/>
    <cellStyle name="Heading1 39 2 5 2" xfId="46647"/>
    <cellStyle name="Heading1 39 2 6" xfId="46648"/>
    <cellStyle name="Heading1 39 2 6 2" xfId="46649"/>
    <cellStyle name="Heading1 39 2 7" xfId="46650"/>
    <cellStyle name="Heading1 39 2 7 2" xfId="46651"/>
    <cellStyle name="Heading1 39 2 8" xfId="46652"/>
    <cellStyle name="Heading1 39 2 8 2" xfId="46653"/>
    <cellStyle name="Heading1 39 2 9" xfId="46654"/>
    <cellStyle name="Heading1 39 3" xfId="46655"/>
    <cellStyle name="Heading1 39 3 10" xfId="46656"/>
    <cellStyle name="Heading1 39 3 11" xfId="46657"/>
    <cellStyle name="Heading1 39 3 12" xfId="46658"/>
    <cellStyle name="Heading1 39 3 13" xfId="46659"/>
    <cellStyle name="Heading1 39 3 2" xfId="46660"/>
    <cellStyle name="Heading1 39 3 2 2" xfId="46661"/>
    <cellStyle name="Heading1 39 3 3" xfId="46662"/>
    <cellStyle name="Heading1 39 3 3 2" xfId="46663"/>
    <cellStyle name="Heading1 39 3 4" xfId="46664"/>
    <cellStyle name="Heading1 39 3 4 2" xfId="46665"/>
    <cellStyle name="Heading1 39 3 5" xfId="46666"/>
    <cellStyle name="Heading1 39 3 5 2" xfId="46667"/>
    <cellStyle name="Heading1 39 3 6" xfId="46668"/>
    <cellStyle name="Heading1 39 3 6 2" xfId="46669"/>
    <cellStyle name="Heading1 39 3 7" xfId="46670"/>
    <cellStyle name="Heading1 39 3 7 2" xfId="46671"/>
    <cellStyle name="Heading1 39 3 8" xfId="46672"/>
    <cellStyle name="Heading1 39 3 8 2" xfId="46673"/>
    <cellStyle name="Heading1 39 3 9" xfId="46674"/>
    <cellStyle name="Heading1 39 4" xfId="46675"/>
    <cellStyle name="Heading1 39 4 10" xfId="46676"/>
    <cellStyle name="Heading1 39 4 11" xfId="46677"/>
    <cellStyle name="Heading1 39 4 12" xfId="46678"/>
    <cellStyle name="Heading1 39 4 13" xfId="46679"/>
    <cellStyle name="Heading1 39 4 2" xfId="46680"/>
    <cellStyle name="Heading1 39 4 2 2" xfId="46681"/>
    <cellStyle name="Heading1 39 4 3" xfId="46682"/>
    <cellStyle name="Heading1 39 4 3 2" xfId="46683"/>
    <cellStyle name="Heading1 39 4 4" xfId="46684"/>
    <cellStyle name="Heading1 39 4 4 2" xfId="46685"/>
    <cellStyle name="Heading1 39 4 5" xfId="46686"/>
    <cellStyle name="Heading1 39 4 5 2" xfId="46687"/>
    <cellStyle name="Heading1 39 4 6" xfId="46688"/>
    <cellStyle name="Heading1 39 4 6 2" xfId="46689"/>
    <cellStyle name="Heading1 39 4 7" xfId="46690"/>
    <cellStyle name="Heading1 39 4 7 2" xfId="46691"/>
    <cellStyle name="Heading1 39 4 8" xfId="46692"/>
    <cellStyle name="Heading1 39 4 8 2" xfId="46693"/>
    <cellStyle name="Heading1 39 4 9" xfId="46694"/>
    <cellStyle name="Heading1 39 5" xfId="46695"/>
    <cellStyle name="Heading1 4" xfId="46696"/>
    <cellStyle name="Heading1 4 2" xfId="46697"/>
    <cellStyle name="Heading1 4 2 2" xfId="46698"/>
    <cellStyle name="Heading1 4 3" xfId="46699"/>
    <cellStyle name="Heading1 4 3 2" xfId="46700"/>
    <cellStyle name="Heading1 4 4" xfId="46701"/>
    <cellStyle name="Heading1 4 4 2" xfId="46702"/>
    <cellStyle name="Heading1 4 5" xfId="46703"/>
    <cellStyle name="Heading1 4 5 2" xfId="46704"/>
    <cellStyle name="Heading1 4 6" xfId="46705"/>
    <cellStyle name="Heading1 40" xfId="46706"/>
    <cellStyle name="Heading1 40 2" xfId="46707"/>
    <cellStyle name="Heading1 40 2 10" xfId="46708"/>
    <cellStyle name="Heading1 40 2 11" xfId="46709"/>
    <cellStyle name="Heading1 40 2 12" xfId="46710"/>
    <cellStyle name="Heading1 40 2 13" xfId="46711"/>
    <cellStyle name="Heading1 40 2 2" xfId="46712"/>
    <cellStyle name="Heading1 40 2 2 2" xfId="46713"/>
    <cellStyle name="Heading1 40 2 3" xfId="46714"/>
    <cellStyle name="Heading1 40 2 3 2" xfId="46715"/>
    <cellStyle name="Heading1 40 2 4" xfId="46716"/>
    <cellStyle name="Heading1 40 2 4 2" xfId="46717"/>
    <cellStyle name="Heading1 40 2 5" xfId="46718"/>
    <cellStyle name="Heading1 40 2 5 2" xfId="46719"/>
    <cellStyle name="Heading1 40 2 6" xfId="46720"/>
    <cellStyle name="Heading1 40 2 6 2" xfId="46721"/>
    <cellStyle name="Heading1 40 2 7" xfId="46722"/>
    <cellStyle name="Heading1 40 2 7 2" xfId="46723"/>
    <cellStyle name="Heading1 40 2 8" xfId="46724"/>
    <cellStyle name="Heading1 40 2 8 2" xfId="46725"/>
    <cellStyle name="Heading1 40 2 9" xfId="46726"/>
    <cellStyle name="Heading1 40 3" xfId="46727"/>
    <cellStyle name="Heading1 40 3 10" xfId="46728"/>
    <cellStyle name="Heading1 40 3 11" xfId="46729"/>
    <cellStyle name="Heading1 40 3 12" xfId="46730"/>
    <cellStyle name="Heading1 40 3 13" xfId="46731"/>
    <cellStyle name="Heading1 40 3 2" xfId="46732"/>
    <cellStyle name="Heading1 40 3 2 2" xfId="46733"/>
    <cellStyle name="Heading1 40 3 3" xfId="46734"/>
    <cellStyle name="Heading1 40 3 3 2" xfId="46735"/>
    <cellStyle name="Heading1 40 3 4" xfId="46736"/>
    <cellStyle name="Heading1 40 3 4 2" xfId="46737"/>
    <cellStyle name="Heading1 40 3 5" xfId="46738"/>
    <cellStyle name="Heading1 40 3 5 2" xfId="46739"/>
    <cellStyle name="Heading1 40 3 6" xfId="46740"/>
    <cellStyle name="Heading1 40 3 6 2" xfId="46741"/>
    <cellStyle name="Heading1 40 3 7" xfId="46742"/>
    <cellStyle name="Heading1 40 3 7 2" xfId="46743"/>
    <cellStyle name="Heading1 40 3 8" xfId="46744"/>
    <cellStyle name="Heading1 40 3 8 2" xfId="46745"/>
    <cellStyle name="Heading1 40 3 9" xfId="46746"/>
    <cellStyle name="Heading1 40 4" xfId="46747"/>
    <cellStyle name="Heading1 40 4 10" xfId="46748"/>
    <cellStyle name="Heading1 40 4 11" xfId="46749"/>
    <cellStyle name="Heading1 40 4 12" xfId="46750"/>
    <cellStyle name="Heading1 40 4 13" xfId="46751"/>
    <cellStyle name="Heading1 40 4 2" xfId="46752"/>
    <cellStyle name="Heading1 40 4 2 2" xfId="46753"/>
    <cellStyle name="Heading1 40 4 3" xfId="46754"/>
    <cellStyle name="Heading1 40 4 3 2" xfId="46755"/>
    <cellStyle name="Heading1 40 4 4" xfId="46756"/>
    <cellStyle name="Heading1 40 4 4 2" xfId="46757"/>
    <cellStyle name="Heading1 40 4 5" xfId="46758"/>
    <cellStyle name="Heading1 40 4 5 2" xfId="46759"/>
    <cellStyle name="Heading1 40 4 6" xfId="46760"/>
    <cellStyle name="Heading1 40 4 6 2" xfId="46761"/>
    <cellStyle name="Heading1 40 4 7" xfId="46762"/>
    <cellStyle name="Heading1 40 4 7 2" xfId="46763"/>
    <cellStyle name="Heading1 40 4 8" xfId="46764"/>
    <cellStyle name="Heading1 40 4 8 2" xfId="46765"/>
    <cellStyle name="Heading1 40 4 9" xfId="46766"/>
    <cellStyle name="Heading1 40 5" xfId="46767"/>
    <cellStyle name="Heading1 41" xfId="46768"/>
    <cellStyle name="Heading1 41 2" xfId="46769"/>
    <cellStyle name="Heading1 41 2 2" xfId="46770"/>
    <cellStyle name="Heading1 41 3" xfId="46771"/>
    <cellStyle name="Heading1 41 4" xfId="46772"/>
    <cellStyle name="Heading1 41 5" xfId="46773"/>
    <cellStyle name="Heading1 41 6" xfId="46774"/>
    <cellStyle name="Heading1 41 7" xfId="46775"/>
    <cellStyle name="Heading1 42" xfId="46776"/>
    <cellStyle name="Heading1 42 2" xfId="46777"/>
    <cellStyle name="Heading1 42 2 2" xfId="46778"/>
    <cellStyle name="Heading1 42 3" xfId="46779"/>
    <cellStyle name="Heading1 42 4" xfId="46780"/>
    <cellStyle name="Heading1 42 5" xfId="46781"/>
    <cellStyle name="Heading1 42 6" xfId="46782"/>
    <cellStyle name="Heading1 42 7" xfId="46783"/>
    <cellStyle name="Heading1 43" xfId="46784"/>
    <cellStyle name="Heading1 43 2" xfId="46785"/>
    <cellStyle name="Heading1 43 2 2" xfId="46786"/>
    <cellStyle name="Heading1 43 3" xfId="46787"/>
    <cellStyle name="Heading1 43 4" xfId="46788"/>
    <cellStyle name="Heading1 43 5" xfId="46789"/>
    <cellStyle name="Heading1 43 6" xfId="46790"/>
    <cellStyle name="Heading1 43 7" xfId="46791"/>
    <cellStyle name="Heading1 44" xfId="46792"/>
    <cellStyle name="Heading1 44 2" xfId="46793"/>
    <cellStyle name="Heading1 45" xfId="46794"/>
    <cellStyle name="Heading1 46" xfId="46795"/>
    <cellStyle name="Heading1 47" xfId="46796"/>
    <cellStyle name="Heading1 48" xfId="46797"/>
    <cellStyle name="Heading1 49" xfId="46798"/>
    <cellStyle name="Heading1 5" xfId="46799"/>
    <cellStyle name="Heading1 5 2" xfId="46800"/>
    <cellStyle name="Heading1 5 2 2" xfId="46801"/>
    <cellStyle name="Heading1 5 3" xfId="46802"/>
    <cellStyle name="Heading1 5 3 2" xfId="46803"/>
    <cellStyle name="Heading1 5 4" xfId="46804"/>
    <cellStyle name="Heading1 5 4 2" xfId="46805"/>
    <cellStyle name="Heading1 5 5" xfId="46806"/>
    <cellStyle name="Heading1 5 5 2" xfId="46807"/>
    <cellStyle name="Heading1 5 6" xfId="46808"/>
    <cellStyle name="Heading1 50" xfId="46809"/>
    <cellStyle name="Heading1 6" xfId="46810"/>
    <cellStyle name="Heading1 6 2" xfId="46811"/>
    <cellStyle name="Heading1 6 2 2" xfId="46812"/>
    <cellStyle name="Heading1 6 3" xfId="46813"/>
    <cellStyle name="Heading1 6 3 2" xfId="46814"/>
    <cellStyle name="Heading1 6 4" xfId="46815"/>
    <cellStyle name="Heading1 6 4 2" xfId="46816"/>
    <cellStyle name="Heading1 6 5" xfId="46817"/>
    <cellStyle name="Heading1 6 5 2" xfId="46818"/>
    <cellStyle name="Heading1 6 6" xfId="46819"/>
    <cellStyle name="Heading1 7" xfId="46820"/>
    <cellStyle name="Heading1 7 2" xfId="46821"/>
    <cellStyle name="Heading1 7 2 2" xfId="46822"/>
    <cellStyle name="Heading1 7 3" xfId="46823"/>
    <cellStyle name="Heading1 7 3 2" xfId="46824"/>
    <cellStyle name="Heading1 7 4" xfId="46825"/>
    <cellStyle name="Heading1 7 4 2" xfId="46826"/>
    <cellStyle name="Heading1 7 5" xfId="46827"/>
    <cellStyle name="Heading1 7 5 2" xfId="46828"/>
    <cellStyle name="Heading1 7 6" xfId="46829"/>
    <cellStyle name="Heading1 8" xfId="46830"/>
    <cellStyle name="Heading1 8 2" xfId="46831"/>
    <cellStyle name="Heading1 8 2 2" xfId="46832"/>
    <cellStyle name="Heading1 8 3" xfId="46833"/>
    <cellStyle name="Heading1 8 3 2" xfId="46834"/>
    <cellStyle name="Heading1 8 4" xfId="46835"/>
    <cellStyle name="Heading1 8 4 2" xfId="46836"/>
    <cellStyle name="Heading1 8 5" xfId="46837"/>
    <cellStyle name="Heading1 8 5 2" xfId="46838"/>
    <cellStyle name="Heading1 8 6" xfId="46839"/>
    <cellStyle name="Heading1 9" xfId="46840"/>
    <cellStyle name="Heading1 9 2" xfId="46841"/>
    <cellStyle name="Heading1 9 2 2" xfId="46842"/>
    <cellStyle name="Heading1 9 3" xfId="46843"/>
    <cellStyle name="Heading1 9 3 2" xfId="46844"/>
    <cellStyle name="Heading1 9 4" xfId="46845"/>
    <cellStyle name="Heading1 9 4 2" xfId="46846"/>
    <cellStyle name="Heading1 9 5" xfId="46847"/>
    <cellStyle name="Heading1 9 5 2" xfId="46848"/>
    <cellStyle name="Heading1 9 6" xfId="46849"/>
    <cellStyle name="Heading2" xfId="46850"/>
    <cellStyle name="Heading2 10" xfId="46851"/>
    <cellStyle name="Heading2 10 2" xfId="46852"/>
    <cellStyle name="Heading2 10 2 2" xfId="46853"/>
    <cellStyle name="Heading2 10 3" xfId="46854"/>
    <cellStyle name="Heading2 10 3 2" xfId="46855"/>
    <cellStyle name="Heading2 10 4" xfId="46856"/>
    <cellStyle name="Heading2 10 4 2" xfId="46857"/>
    <cellStyle name="Heading2 10 5" xfId="46858"/>
    <cellStyle name="Heading2 10 5 2" xfId="46859"/>
    <cellStyle name="Heading2 10 6" xfId="46860"/>
    <cellStyle name="Heading2 11" xfId="46861"/>
    <cellStyle name="Heading2 11 2" xfId="46862"/>
    <cellStyle name="Heading2 11 2 2" xfId="46863"/>
    <cellStyle name="Heading2 11 3" xfId="46864"/>
    <cellStyle name="Heading2 11 3 2" xfId="46865"/>
    <cellStyle name="Heading2 11 4" xfId="46866"/>
    <cellStyle name="Heading2 11 4 2" xfId="46867"/>
    <cellStyle name="Heading2 11 5" xfId="46868"/>
    <cellStyle name="Heading2 11 5 2" xfId="46869"/>
    <cellStyle name="Heading2 11 6" xfId="46870"/>
    <cellStyle name="Heading2 12" xfId="46871"/>
    <cellStyle name="Heading2 12 2" xfId="46872"/>
    <cellStyle name="Heading2 12 2 2" xfId="46873"/>
    <cellStyle name="Heading2 12 3" xfId="46874"/>
    <cellStyle name="Heading2 12 3 2" xfId="46875"/>
    <cellStyle name="Heading2 12 4" xfId="46876"/>
    <cellStyle name="Heading2 12 4 2" xfId="46877"/>
    <cellStyle name="Heading2 12 5" xfId="46878"/>
    <cellStyle name="Heading2 12 5 2" xfId="46879"/>
    <cellStyle name="Heading2 12 6" xfId="46880"/>
    <cellStyle name="Heading2 13" xfId="46881"/>
    <cellStyle name="Heading2 13 2" xfId="46882"/>
    <cellStyle name="Heading2 13 2 2" xfId="46883"/>
    <cellStyle name="Heading2 13 3" xfId="46884"/>
    <cellStyle name="Heading2 13 3 2" xfId="46885"/>
    <cellStyle name="Heading2 13 4" xfId="46886"/>
    <cellStyle name="Heading2 13 4 2" xfId="46887"/>
    <cellStyle name="Heading2 13 5" xfId="46888"/>
    <cellStyle name="Heading2 13 5 2" xfId="46889"/>
    <cellStyle name="Heading2 13 6" xfId="46890"/>
    <cellStyle name="Heading2 14" xfId="46891"/>
    <cellStyle name="Heading2 14 2" xfId="46892"/>
    <cellStyle name="Heading2 14 2 2" xfId="46893"/>
    <cellStyle name="Heading2 14 3" xfId="46894"/>
    <cellStyle name="Heading2 14 3 2" xfId="46895"/>
    <cellStyle name="Heading2 14 4" xfId="46896"/>
    <cellStyle name="Heading2 14 4 2" xfId="46897"/>
    <cellStyle name="Heading2 14 5" xfId="46898"/>
    <cellStyle name="Heading2 14 5 2" xfId="46899"/>
    <cellStyle name="Heading2 14 6" xfId="46900"/>
    <cellStyle name="Heading2 15" xfId="46901"/>
    <cellStyle name="Heading2 15 2" xfId="46902"/>
    <cellStyle name="Heading2 15 2 2" xfId="46903"/>
    <cellStyle name="Heading2 15 3" xfId="46904"/>
    <cellStyle name="Heading2 15 3 2" xfId="46905"/>
    <cellStyle name="Heading2 15 4" xfId="46906"/>
    <cellStyle name="Heading2 15 4 2" xfId="46907"/>
    <cellStyle name="Heading2 15 5" xfId="46908"/>
    <cellStyle name="Heading2 15 5 2" xfId="46909"/>
    <cellStyle name="Heading2 15 6" xfId="46910"/>
    <cellStyle name="Heading2 16" xfId="46911"/>
    <cellStyle name="Heading2 16 2" xfId="46912"/>
    <cellStyle name="Heading2 16 2 2" xfId="46913"/>
    <cellStyle name="Heading2 16 3" xfId="46914"/>
    <cellStyle name="Heading2 16 3 2" xfId="46915"/>
    <cellStyle name="Heading2 16 4" xfId="46916"/>
    <cellStyle name="Heading2 16 4 2" xfId="46917"/>
    <cellStyle name="Heading2 16 5" xfId="46918"/>
    <cellStyle name="Heading2 16 5 2" xfId="46919"/>
    <cellStyle name="Heading2 16 6" xfId="46920"/>
    <cellStyle name="Heading2 17" xfId="46921"/>
    <cellStyle name="Heading2 17 2" xfId="46922"/>
    <cellStyle name="Heading2 17 2 2" xfId="46923"/>
    <cellStyle name="Heading2 17 3" xfId="46924"/>
    <cellStyle name="Heading2 17 3 2" xfId="46925"/>
    <cellStyle name="Heading2 17 4" xfId="46926"/>
    <cellStyle name="Heading2 17 4 2" xfId="46927"/>
    <cellStyle name="Heading2 17 5" xfId="46928"/>
    <cellStyle name="Heading2 17 5 2" xfId="46929"/>
    <cellStyle name="Heading2 17 6" xfId="46930"/>
    <cellStyle name="Heading2 18" xfId="46931"/>
    <cellStyle name="Heading2 18 2" xfId="46932"/>
    <cellStyle name="Heading2 18 2 2" xfId="46933"/>
    <cellStyle name="Heading2 18 3" xfId="46934"/>
    <cellStyle name="Heading2 18 3 2" xfId="46935"/>
    <cellStyle name="Heading2 18 4" xfId="46936"/>
    <cellStyle name="Heading2 18 4 2" xfId="46937"/>
    <cellStyle name="Heading2 18 5" xfId="46938"/>
    <cellStyle name="Heading2 18 5 2" xfId="46939"/>
    <cellStyle name="Heading2 18 6" xfId="46940"/>
    <cellStyle name="Heading2 19" xfId="46941"/>
    <cellStyle name="Heading2 19 2" xfId="46942"/>
    <cellStyle name="Heading2 19 2 2" xfId="46943"/>
    <cellStyle name="Heading2 19 3" xfId="46944"/>
    <cellStyle name="Heading2 19 3 2" xfId="46945"/>
    <cellStyle name="Heading2 19 4" xfId="46946"/>
    <cellStyle name="Heading2 19 4 2" xfId="46947"/>
    <cellStyle name="Heading2 19 5" xfId="46948"/>
    <cellStyle name="Heading2 19 5 2" xfId="46949"/>
    <cellStyle name="Heading2 19 6" xfId="46950"/>
    <cellStyle name="Heading2 2" xfId="46951"/>
    <cellStyle name="Heading2 2 10" xfId="46952"/>
    <cellStyle name="Heading2 2 10 2" xfId="46953"/>
    <cellStyle name="Heading2 2 11" xfId="46954"/>
    <cellStyle name="Heading2 2 11 2" xfId="46955"/>
    <cellStyle name="Heading2 2 12" xfId="46956"/>
    <cellStyle name="Heading2 2 12 2" xfId="46957"/>
    <cellStyle name="Heading2 2 13" xfId="46958"/>
    <cellStyle name="Heading2 2 13 2" xfId="46959"/>
    <cellStyle name="Heading2 2 14" xfId="46960"/>
    <cellStyle name="Heading2 2 14 2" xfId="46961"/>
    <cellStyle name="Heading2 2 15" xfId="46962"/>
    <cellStyle name="Heading2 2 15 2" xfId="46963"/>
    <cellStyle name="Heading2 2 16" xfId="46964"/>
    <cellStyle name="Heading2 2 16 2" xfId="46965"/>
    <cellStyle name="Heading2 2 17" xfId="46966"/>
    <cellStyle name="Heading2 2 18" xfId="46967"/>
    <cellStyle name="Heading2 2 19" xfId="46968"/>
    <cellStyle name="Heading2 2 2" xfId="46969"/>
    <cellStyle name="Heading2 2 2 2" xfId="46970"/>
    <cellStyle name="Heading2 2 20" xfId="46971"/>
    <cellStyle name="Heading2 2 21" xfId="46972"/>
    <cellStyle name="Heading2 2 3" xfId="46973"/>
    <cellStyle name="Heading2 2 3 2" xfId="46974"/>
    <cellStyle name="Heading2 2 4" xfId="46975"/>
    <cellStyle name="Heading2 2 4 2" xfId="46976"/>
    <cellStyle name="Heading2 2 5" xfId="46977"/>
    <cellStyle name="Heading2 2 5 2" xfId="46978"/>
    <cellStyle name="Heading2 2 6" xfId="46979"/>
    <cellStyle name="Heading2 2 6 2" xfId="46980"/>
    <cellStyle name="Heading2 2 7" xfId="46981"/>
    <cellStyle name="Heading2 2 7 2" xfId="46982"/>
    <cellStyle name="Heading2 2 8" xfId="46983"/>
    <cellStyle name="Heading2 2 8 2" xfId="46984"/>
    <cellStyle name="Heading2 2 9" xfId="46985"/>
    <cellStyle name="Heading2 2 9 2" xfId="46986"/>
    <cellStyle name="Heading2 20" xfId="46987"/>
    <cellStyle name="Heading2 20 2" xfId="46988"/>
    <cellStyle name="Heading2 20 2 2" xfId="46989"/>
    <cellStyle name="Heading2 20 3" xfId="46990"/>
    <cellStyle name="Heading2 20 3 2" xfId="46991"/>
    <cellStyle name="Heading2 20 4" xfId="46992"/>
    <cellStyle name="Heading2 20 4 2" xfId="46993"/>
    <cellStyle name="Heading2 20 5" xfId="46994"/>
    <cellStyle name="Heading2 20 5 2" xfId="46995"/>
    <cellStyle name="Heading2 20 6" xfId="46996"/>
    <cellStyle name="Heading2 21" xfId="46997"/>
    <cellStyle name="Heading2 21 2" xfId="46998"/>
    <cellStyle name="Heading2 21 2 2" xfId="46999"/>
    <cellStyle name="Heading2 21 3" xfId="47000"/>
    <cellStyle name="Heading2 21 3 2" xfId="47001"/>
    <cellStyle name="Heading2 21 4" xfId="47002"/>
    <cellStyle name="Heading2 21 4 2" xfId="47003"/>
    <cellStyle name="Heading2 21 5" xfId="47004"/>
    <cellStyle name="Heading2 21 5 2" xfId="47005"/>
    <cellStyle name="Heading2 21 6" xfId="47006"/>
    <cellStyle name="Heading2 22" xfId="47007"/>
    <cellStyle name="Heading2 22 2" xfId="47008"/>
    <cellStyle name="Heading2 22 2 2" xfId="47009"/>
    <cellStyle name="Heading2 22 3" xfId="47010"/>
    <cellStyle name="Heading2 22 3 2" xfId="47011"/>
    <cellStyle name="Heading2 22 4" xfId="47012"/>
    <cellStyle name="Heading2 22 4 2" xfId="47013"/>
    <cellStyle name="Heading2 22 5" xfId="47014"/>
    <cellStyle name="Heading2 22 5 2" xfId="47015"/>
    <cellStyle name="Heading2 22 6" xfId="47016"/>
    <cellStyle name="Heading2 23" xfId="47017"/>
    <cellStyle name="Heading2 23 2" xfId="47018"/>
    <cellStyle name="Heading2 23 2 2" xfId="47019"/>
    <cellStyle name="Heading2 23 3" xfId="47020"/>
    <cellStyle name="Heading2 23 3 2" xfId="47021"/>
    <cellStyle name="Heading2 23 4" xfId="47022"/>
    <cellStyle name="Heading2 23 4 2" xfId="47023"/>
    <cellStyle name="Heading2 23 5" xfId="47024"/>
    <cellStyle name="Heading2 23 5 2" xfId="47025"/>
    <cellStyle name="Heading2 23 6" xfId="47026"/>
    <cellStyle name="Heading2 24" xfId="47027"/>
    <cellStyle name="Heading2 24 2" xfId="47028"/>
    <cellStyle name="Heading2 24 2 2" xfId="47029"/>
    <cellStyle name="Heading2 24 3" xfId="47030"/>
    <cellStyle name="Heading2 24 3 2" xfId="47031"/>
    <cellStyle name="Heading2 24 4" xfId="47032"/>
    <cellStyle name="Heading2 24 4 2" xfId="47033"/>
    <cellStyle name="Heading2 24 5" xfId="47034"/>
    <cellStyle name="Heading2 24 5 2" xfId="47035"/>
    <cellStyle name="Heading2 24 6" xfId="47036"/>
    <cellStyle name="Heading2 25" xfId="47037"/>
    <cellStyle name="Heading2 25 2" xfId="47038"/>
    <cellStyle name="Heading2 25 2 2" xfId="47039"/>
    <cellStyle name="Heading2 25 3" xfId="47040"/>
    <cellStyle name="Heading2 25 3 2" xfId="47041"/>
    <cellStyle name="Heading2 25 4" xfId="47042"/>
    <cellStyle name="Heading2 25 4 2" xfId="47043"/>
    <cellStyle name="Heading2 25 5" xfId="47044"/>
    <cellStyle name="Heading2 25 5 2" xfId="47045"/>
    <cellStyle name="Heading2 25 6" xfId="47046"/>
    <cellStyle name="Heading2 26" xfId="47047"/>
    <cellStyle name="Heading2 26 2" xfId="47048"/>
    <cellStyle name="Heading2 26 2 2" xfId="47049"/>
    <cellStyle name="Heading2 26 3" xfId="47050"/>
    <cellStyle name="Heading2 26 3 2" xfId="47051"/>
    <cellStyle name="Heading2 26 4" xfId="47052"/>
    <cellStyle name="Heading2 26 4 2" xfId="47053"/>
    <cellStyle name="Heading2 26 5" xfId="47054"/>
    <cellStyle name="Heading2 26 5 2" xfId="47055"/>
    <cellStyle name="Heading2 26 6" xfId="47056"/>
    <cellStyle name="Heading2 27" xfId="47057"/>
    <cellStyle name="Heading2 27 2" xfId="47058"/>
    <cellStyle name="Heading2 27 2 2" xfId="47059"/>
    <cellStyle name="Heading2 27 3" xfId="47060"/>
    <cellStyle name="Heading2 27 3 2" xfId="47061"/>
    <cellStyle name="Heading2 27 4" xfId="47062"/>
    <cellStyle name="Heading2 27 4 2" xfId="47063"/>
    <cellStyle name="Heading2 27 5" xfId="47064"/>
    <cellStyle name="Heading2 27 5 2" xfId="47065"/>
    <cellStyle name="Heading2 27 6" xfId="47066"/>
    <cellStyle name="Heading2 28" xfId="47067"/>
    <cellStyle name="Heading2 28 2" xfId="47068"/>
    <cellStyle name="Heading2 28 2 2" xfId="47069"/>
    <cellStyle name="Heading2 28 3" xfId="47070"/>
    <cellStyle name="Heading2 28 3 2" xfId="47071"/>
    <cellStyle name="Heading2 28 4" xfId="47072"/>
    <cellStyle name="Heading2 28 4 2" xfId="47073"/>
    <cellStyle name="Heading2 28 5" xfId="47074"/>
    <cellStyle name="Heading2 28 5 2" xfId="47075"/>
    <cellStyle name="Heading2 28 6" xfId="47076"/>
    <cellStyle name="Heading2 29" xfId="47077"/>
    <cellStyle name="Heading2 29 2" xfId="47078"/>
    <cellStyle name="Heading2 29 2 2" xfId="47079"/>
    <cellStyle name="Heading2 29 3" xfId="47080"/>
    <cellStyle name="Heading2 29 3 2" xfId="47081"/>
    <cellStyle name="Heading2 29 4" xfId="47082"/>
    <cellStyle name="Heading2 29 4 2" xfId="47083"/>
    <cellStyle name="Heading2 29 5" xfId="47084"/>
    <cellStyle name="Heading2 29 5 2" xfId="47085"/>
    <cellStyle name="Heading2 29 6" xfId="47086"/>
    <cellStyle name="Heading2 3" xfId="47087"/>
    <cellStyle name="Heading2 3 2" xfId="47088"/>
    <cellStyle name="Heading2 3 2 2" xfId="47089"/>
    <cellStyle name="Heading2 3 3" xfId="47090"/>
    <cellStyle name="Heading2 3 3 2" xfId="47091"/>
    <cellStyle name="Heading2 3 4" xfId="47092"/>
    <cellStyle name="Heading2 3 4 2" xfId="47093"/>
    <cellStyle name="Heading2 3 5" xfId="47094"/>
    <cellStyle name="Heading2 3 5 2" xfId="47095"/>
    <cellStyle name="Heading2 3 6" xfId="47096"/>
    <cellStyle name="Heading2 3 6 10" xfId="47097"/>
    <cellStyle name="Heading2 3 6 11" xfId="47098"/>
    <cellStyle name="Heading2 3 6 12" xfId="47099"/>
    <cellStyle name="Heading2 3 6 13" xfId="47100"/>
    <cellStyle name="Heading2 3 6 2" xfId="47101"/>
    <cellStyle name="Heading2 3 6 2 2" xfId="47102"/>
    <cellStyle name="Heading2 3 6 3" xfId="47103"/>
    <cellStyle name="Heading2 3 6 3 2" xfId="47104"/>
    <cellStyle name="Heading2 3 6 4" xfId="47105"/>
    <cellStyle name="Heading2 3 6 4 2" xfId="47106"/>
    <cellStyle name="Heading2 3 6 5" xfId="47107"/>
    <cellStyle name="Heading2 3 6 5 2" xfId="47108"/>
    <cellStyle name="Heading2 3 6 6" xfId="47109"/>
    <cellStyle name="Heading2 3 6 6 2" xfId="47110"/>
    <cellStyle name="Heading2 3 6 7" xfId="47111"/>
    <cellStyle name="Heading2 3 6 7 2" xfId="47112"/>
    <cellStyle name="Heading2 3 6 8" xfId="47113"/>
    <cellStyle name="Heading2 3 6 8 2" xfId="47114"/>
    <cellStyle name="Heading2 3 6 9" xfId="47115"/>
    <cellStyle name="Heading2 3 7" xfId="47116"/>
    <cellStyle name="Heading2 3 7 10" xfId="47117"/>
    <cellStyle name="Heading2 3 7 11" xfId="47118"/>
    <cellStyle name="Heading2 3 7 12" xfId="47119"/>
    <cellStyle name="Heading2 3 7 13" xfId="47120"/>
    <cellStyle name="Heading2 3 7 2" xfId="47121"/>
    <cellStyle name="Heading2 3 7 2 2" xfId="47122"/>
    <cellStyle name="Heading2 3 7 3" xfId="47123"/>
    <cellStyle name="Heading2 3 7 3 2" xfId="47124"/>
    <cellStyle name="Heading2 3 7 4" xfId="47125"/>
    <cellStyle name="Heading2 3 7 4 2" xfId="47126"/>
    <cellStyle name="Heading2 3 7 5" xfId="47127"/>
    <cellStyle name="Heading2 3 7 5 2" xfId="47128"/>
    <cellStyle name="Heading2 3 7 6" xfId="47129"/>
    <cellStyle name="Heading2 3 7 6 2" xfId="47130"/>
    <cellStyle name="Heading2 3 7 7" xfId="47131"/>
    <cellStyle name="Heading2 3 7 7 2" xfId="47132"/>
    <cellStyle name="Heading2 3 7 8" xfId="47133"/>
    <cellStyle name="Heading2 3 7 8 2" xfId="47134"/>
    <cellStyle name="Heading2 3 7 9" xfId="47135"/>
    <cellStyle name="Heading2 3 8" xfId="47136"/>
    <cellStyle name="Heading2 3 8 10" xfId="47137"/>
    <cellStyle name="Heading2 3 8 11" xfId="47138"/>
    <cellStyle name="Heading2 3 8 12" xfId="47139"/>
    <cellStyle name="Heading2 3 8 13" xfId="47140"/>
    <cellStyle name="Heading2 3 8 2" xfId="47141"/>
    <cellStyle name="Heading2 3 8 2 2" xfId="47142"/>
    <cellStyle name="Heading2 3 8 3" xfId="47143"/>
    <cellStyle name="Heading2 3 8 3 2" xfId="47144"/>
    <cellStyle name="Heading2 3 8 4" xfId="47145"/>
    <cellStyle name="Heading2 3 8 4 2" xfId="47146"/>
    <cellStyle name="Heading2 3 8 5" xfId="47147"/>
    <cellStyle name="Heading2 3 8 5 2" xfId="47148"/>
    <cellStyle name="Heading2 3 8 6" xfId="47149"/>
    <cellStyle name="Heading2 3 8 6 2" xfId="47150"/>
    <cellStyle name="Heading2 3 8 7" xfId="47151"/>
    <cellStyle name="Heading2 3 8 7 2" xfId="47152"/>
    <cellStyle name="Heading2 3 8 8" xfId="47153"/>
    <cellStyle name="Heading2 3 8 8 2" xfId="47154"/>
    <cellStyle name="Heading2 3 8 9" xfId="47155"/>
    <cellStyle name="Heading2 3 9" xfId="47156"/>
    <cellStyle name="Heading2 30" xfId="47157"/>
    <cellStyle name="Heading2 30 2" xfId="47158"/>
    <cellStyle name="Heading2 30 2 2" xfId="47159"/>
    <cellStyle name="Heading2 30 3" xfId="47160"/>
    <cellStyle name="Heading2 30 3 2" xfId="47161"/>
    <cellStyle name="Heading2 30 4" xfId="47162"/>
    <cellStyle name="Heading2 30 4 2" xfId="47163"/>
    <cellStyle name="Heading2 30 5" xfId="47164"/>
    <cellStyle name="Heading2 30 5 2" xfId="47165"/>
    <cellStyle name="Heading2 30 6" xfId="47166"/>
    <cellStyle name="Heading2 31" xfId="47167"/>
    <cellStyle name="Heading2 31 2" xfId="47168"/>
    <cellStyle name="Heading2 31 2 2" xfId="47169"/>
    <cellStyle name="Heading2 31 3" xfId="47170"/>
    <cellStyle name="Heading2 31 3 2" xfId="47171"/>
    <cellStyle name="Heading2 31 4" xfId="47172"/>
    <cellStyle name="Heading2 31 4 2" xfId="47173"/>
    <cellStyle name="Heading2 31 5" xfId="47174"/>
    <cellStyle name="Heading2 31 5 2" xfId="47175"/>
    <cellStyle name="Heading2 31 6" xfId="47176"/>
    <cellStyle name="Heading2 32" xfId="47177"/>
    <cellStyle name="Heading2 32 2" xfId="47178"/>
    <cellStyle name="Heading2 32 2 2" xfId="47179"/>
    <cellStyle name="Heading2 32 3" xfId="47180"/>
    <cellStyle name="Heading2 32 3 2" xfId="47181"/>
    <cellStyle name="Heading2 32 4" xfId="47182"/>
    <cellStyle name="Heading2 32 4 2" xfId="47183"/>
    <cellStyle name="Heading2 32 5" xfId="47184"/>
    <cellStyle name="Heading2 32 5 2" xfId="47185"/>
    <cellStyle name="Heading2 32 6" xfId="47186"/>
    <cellStyle name="Heading2 33" xfId="47187"/>
    <cellStyle name="Heading2 33 2" xfId="47188"/>
    <cellStyle name="Heading2 33 2 2" xfId="47189"/>
    <cellStyle name="Heading2 33 3" xfId="47190"/>
    <cellStyle name="Heading2 33 3 2" xfId="47191"/>
    <cellStyle name="Heading2 33 4" xfId="47192"/>
    <cellStyle name="Heading2 33 4 2" xfId="47193"/>
    <cellStyle name="Heading2 33 5" xfId="47194"/>
    <cellStyle name="Heading2 33 5 2" xfId="47195"/>
    <cellStyle name="Heading2 33 6" xfId="47196"/>
    <cellStyle name="Heading2 34" xfId="47197"/>
    <cellStyle name="Heading2 34 2" xfId="47198"/>
    <cellStyle name="Heading2 34 2 2" xfId="47199"/>
    <cellStyle name="Heading2 34 3" xfId="47200"/>
    <cellStyle name="Heading2 34 3 2" xfId="47201"/>
    <cellStyle name="Heading2 34 4" xfId="47202"/>
    <cellStyle name="Heading2 34 4 2" xfId="47203"/>
    <cellStyle name="Heading2 34 5" xfId="47204"/>
    <cellStyle name="Heading2 34 5 2" xfId="47205"/>
    <cellStyle name="Heading2 34 6" xfId="47206"/>
    <cellStyle name="Heading2 35" xfId="47207"/>
    <cellStyle name="Heading2 35 2" xfId="47208"/>
    <cellStyle name="Heading2 35 2 2" xfId="47209"/>
    <cellStyle name="Heading2 35 3" xfId="47210"/>
    <cellStyle name="Heading2 35 3 2" xfId="47211"/>
    <cellStyle name="Heading2 35 4" xfId="47212"/>
    <cellStyle name="Heading2 35 4 2" xfId="47213"/>
    <cellStyle name="Heading2 35 5" xfId="47214"/>
    <cellStyle name="Heading2 35 5 2" xfId="47215"/>
    <cellStyle name="Heading2 35 6" xfId="47216"/>
    <cellStyle name="Heading2 36" xfId="47217"/>
    <cellStyle name="Heading2 36 2" xfId="47218"/>
    <cellStyle name="Heading2 36 2 2" xfId="47219"/>
    <cellStyle name="Heading2 36 3" xfId="47220"/>
    <cellStyle name="Heading2 36 3 2" xfId="47221"/>
    <cellStyle name="Heading2 36 4" xfId="47222"/>
    <cellStyle name="Heading2 36 4 2" xfId="47223"/>
    <cellStyle name="Heading2 36 5" xfId="47224"/>
    <cellStyle name="Heading2 36 5 2" xfId="47225"/>
    <cellStyle name="Heading2 36 6" xfId="47226"/>
    <cellStyle name="Heading2 37" xfId="47227"/>
    <cellStyle name="Heading2 37 2" xfId="47228"/>
    <cellStyle name="Heading2 37 2 2" xfId="47229"/>
    <cellStyle name="Heading2 37 3" xfId="47230"/>
    <cellStyle name="Heading2 37 3 2" xfId="47231"/>
    <cellStyle name="Heading2 37 4" xfId="47232"/>
    <cellStyle name="Heading2 37 4 2" xfId="47233"/>
    <cellStyle name="Heading2 37 5" xfId="47234"/>
    <cellStyle name="Heading2 37 5 2" xfId="47235"/>
    <cellStyle name="Heading2 37 6" xfId="47236"/>
    <cellStyle name="Heading2 38" xfId="47237"/>
    <cellStyle name="Heading2 38 2" xfId="47238"/>
    <cellStyle name="Heading2 38 2 2" xfId="47239"/>
    <cellStyle name="Heading2 38 3" xfId="47240"/>
    <cellStyle name="Heading2 38 3 2" xfId="47241"/>
    <cellStyle name="Heading2 38 4" xfId="47242"/>
    <cellStyle name="Heading2 38 4 2" xfId="47243"/>
    <cellStyle name="Heading2 38 5" xfId="47244"/>
    <cellStyle name="Heading2 38 5 2" xfId="47245"/>
    <cellStyle name="Heading2 38 6" xfId="47246"/>
    <cellStyle name="Heading2 39" xfId="47247"/>
    <cellStyle name="Heading2 39 2" xfId="47248"/>
    <cellStyle name="Heading2 39 2 10" xfId="47249"/>
    <cellStyle name="Heading2 39 2 11" xfId="47250"/>
    <cellStyle name="Heading2 39 2 12" xfId="47251"/>
    <cellStyle name="Heading2 39 2 13" xfId="47252"/>
    <cellStyle name="Heading2 39 2 2" xfId="47253"/>
    <cellStyle name="Heading2 39 2 2 2" xfId="47254"/>
    <cellStyle name="Heading2 39 2 3" xfId="47255"/>
    <cellStyle name="Heading2 39 2 3 2" xfId="47256"/>
    <cellStyle name="Heading2 39 2 4" xfId="47257"/>
    <cellStyle name="Heading2 39 2 4 2" xfId="47258"/>
    <cellStyle name="Heading2 39 2 5" xfId="47259"/>
    <cellStyle name="Heading2 39 2 5 2" xfId="47260"/>
    <cellStyle name="Heading2 39 2 6" xfId="47261"/>
    <cellStyle name="Heading2 39 2 6 2" xfId="47262"/>
    <cellStyle name="Heading2 39 2 7" xfId="47263"/>
    <cellStyle name="Heading2 39 2 7 2" xfId="47264"/>
    <cellStyle name="Heading2 39 2 8" xfId="47265"/>
    <cellStyle name="Heading2 39 2 8 2" xfId="47266"/>
    <cellStyle name="Heading2 39 2 9" xfId="47267"/>
    <cellStyle name="Heading2 39 3" xfId="47268"/>
    <cellStyle name="Heading2 39 3 10" xfId="47269"/>
    <cellStyle name="Heading2 39 3 11" xfId="47270"/>
    <cellStyle name="Heading2 39 3 12" xfId="47271"/>
    <cellStyle name="Heading2 39 3 13" xfId="47272"/>
    <cellStyle name="Heading2 39 3 2" xfId="47273"/>
    <cellStyle name="Heading2 39 3 2 2" xfId="47274"/>
    <cellStyle name="Heading2 39 3 3" xfId="47275"/>
    <cellStyle name="Heading2 39 3 3 2" xfId="47276"/>
    <cellStyle name="Heading2 39 3 4" xfId="47277"/>
    <cellStyle name="Heading2 39 3 4 2" xfId="47278"/>
    <cellStyle name="Heading2 39 3 5" xfId="47279"/>
    <cellStyle name="Heading2 39 3 5 2" xfId="47280"/>
    <cellStyle name="Heading2 39 3 6" xfId="47281"/>
    <cellStyle name="Heading2 39 3 6 2" xfId="47282"/>
    <cellStyle name="Heading2 39 3 7" xfId="47283"/>
    <cellStyle name="Heading2 39 3 7 2" xfId="47284"/>
    <cellStyle name="Heading2 39 3 8" xfId="47285"/>
    <cellStyle name="Heading2 39 3 8 2" xfId="47286"/>
    <cellStyle name="Heading2 39 3 9" xfId="47287"/>
    <cellStyle name="Heading2 39 4" xfId="47288"/>
    <cellStyle name="Heading2 39 4 10" xfId="47289"/>
    <cellStyle name="Heading2 39 4 11" xfId="47290"/>
    <cellStyle name="Heading2 39 4 12" xfId="47291"/>
    <cellStyle name="Heading2 39 4 13" xfId="47292"/>
    <cellStyle name="Heading2 39 4 2" xfId="47293"/>
    <cellStyle name="Heading2 39 4 2 2" xfId="47294"/>
    <cellStyle name="Heading2 39 4 3" xfId="47295"/>
    <cellStyle name="Heading2 39 4 3 2" xfId="47296"/>
    <cellStyle name="Heading2 39 4 4" xfId="47297"/>
    <cellStyle name="Heading2 39 4 4 2" xfId="47298"/>
    <cellStyle name="Heading2 39 4 5" xfId="47299"/>
    <cellStyle name="Heading2 39 4 5 2" xfId="47300"/>
    <cellStyle name="Heading2 39 4 6" xfId="47301"/>
    <cellStyle name="Heading2 39 4 6 2" xfId="47302"/>
    <cellStyle name="Heading2 39 4 7" xfId="47303"/>
    <cellStyle name="Heading2 39 4 7 2" xfId="47304"/>
    <cellStyle name="Heading2 39 4 8" xfId="47305"/>
    <cellStyle name="Heading2 39 4 8 2" xfId="47306"/>
    <cellStyle name="Heading2 39 4 9" xfId="47307"/>
    <cellStyle name="Heading2 39 5" xfId="47308"/>
    <cellStyle name="Heading2 4" xfId="47309"/>
    <cellStyle name="Heading2 4 2" xfId="47310"/>
    <cellStyle name="Heading2 4 2 2" xfId="47311"/>
    <cellStyle name="Heading2 4 3" xfId="47312"/>
    <cellStyle name="Heading2 4 3 2" xfId="47313"/>
    <cellStyle name="Heading2 4 4" xfId="47314"/>
    <cellStyle name="Heading2 4 4 2" xfId="47315"/>
    <cellStyle name="Heading2 4 5" xfId="47316"/>
    <cellStyle name="Heading2 4 5 2" xfId="47317"/>
    <cellStyle name="Heading2 4 6" xfId="47318"/>
    <cellStyle name="Heading2 40" xfId="47319"/>
    <cellStyle name="Heading2 40 2" xfId="47320"/>
    <cellStyle name="Heading2 40 2 10" xfId="47321"/>
    <cellStyle name="Heading2 40 2 11" xfId="47322"/>
    <cellStyle name="Heading2 40 2 12" xfId="47323"/>
    <cellStyle name="Heading2 40 2 13" xfId="47324"/>
    <cellStyle name="Heading2 40 2 2" xfId="47325"/>
    <cellStyle name="Heading2 40 2 2 2" xfId="47326"/>
    <cellStyle name="Heading2 40 2 3" xfId="47327"/>
    <cellStyle name="Heading2 40 2 3 2" xfId="47328"/>
    <cellStyle name="Heading2 40 2 4" xfId="47329"/>
    <cellStyle name="Heading2 40 2 4 2" xfId="47330"/>
    <cellStyle name="Heading2 40 2 5" xfId="47331"/>
    <cellStyle name="Heading2 40 2 5 2" xfId="47332"/>
    <cellStyle name="Heading2 40 2 6" xfId="47333"/>
    <cellStyle name="Heading2 40 2 6 2" xfId="47334"/>
    <cellStyle name="Heading2 40 2 7" xfId="47335"/>
    <cellStyle name="Heading2 40 2 7 2" xfId="47336"/>
    <cellStyle name="Heading2 40 2 8" xfId="47337"/>
    <cellStyle name="Heading2 40 2 8 2" xfId="47338"/>
    <cellStyle name="Heading2 40 2 9" xfId="47339"/>
    <cellStyle name="Heading2 40 3" xfId="47340"/>
    <cellStyle name="Heading2 40 3 10" xfId="47341"/>
    <cellStyle name="Heading2 40 3 11" xfId="47342"/>
    <cellStyle name="Heading2 40 3 12" xfId="47343"/>
    <cellStyle name="Heading2 40 3 13" xfId="47344"/>
    <cellStyle name="Heading2 40 3 2" xfId="47345"/>
    <cellStyle name="Heading2 40 3 2 2" xfId="47346"/>
    <cellStyle name="Heading2 40 3 3" xfId="47347"/>
    <cellStyle name="Heading2 40 3 3 2" xfId="47348"/>
    <cellStyle name="Heading2 40 3 4" xfId="47349"/>
    <cellStyle name="Heading2 40 3 4 2" xfId="47350"/>
    <cellStyle name="Heading2 40 3 5" xfId="47351"/>
    <cellStyle name="Heading2 40 3 5 2" xfId="47352"/>
    <cellStyle name="Heading2 40 3 6" xfId="47353"/>
    <cellStyle name="Heading2 40 3 6 2" xfId="47354"/>
    <cellStyle name="Heading2 40 3 7" xfId="47355"/>
    <cellStyle name="Heading2 40 3 7 2" xfId="47356"/>
    <cellStyle name="Heading2 40 3 8" xfId="47357"/>
    <cellStyle name="Heading2 40 3 8 2" xfId="47358"/>
    <cellStyle name="Heading2 40 3 9" xfId="47359"/>
    <cellStyle name="Heading2 40 4" xfId="47360"/>
    <cellStyle name="Heading2 40 4 10" xfId="47361"/>
    <cellStyle name="Heading2 40 4 11" xfId="47362"/>
    <cellStyle name="Heading2 40 4 12" xfId="47363"/>
    <cellStyle name="Heading2 40 4 13" xfId="47364"/>
    <cellStyle name="Heading2 40 4 2" xfId="47365"/>
    <cellStyle name="Heading2 40 4 2 2" xfId="47366"/>
    <cellStyle name="Heading2 40 4 3" xfId="47367"/>
    <cellStyle name="Heading2 40 4 3 2" xfId="47368"/>
    <cellStyle name="Heading2 40 4 4" xfId="47369"/>
    <cellStyle name="Heading2 40 4 4 2" xfId="47370"/>
    <cellStyle name="Heading2 40 4 5" xfId="47371"/>
    <cellStyle name="Heading2 40 4 5 2" xfId="47372"/>
    <cellStyle name="Heading2 40 4 6" xfId="47373"/>
    <cellStyle name="Heading2 40 4 6 2" xfId="47374"/>
    <cellStyle name="Heading2 40 4 7" xfId="47375"/>
    <cellStyle name="Heading2 40 4 7 2" xfId="47376"/>
    <cellStyle name="Heading2 40 4 8" xfId="47377"/>
    <cellStyle name="Heading2 40 4 8 2" xfId="47378"/>
    <cellStyle name="Heading2 40 4 9" xfId="47379"/>
    <cellStyle name="Heading2 40 5" xfId="47380"/>
    <cellStyle name="Heading2 41" xfId="47381"/>
    <cellStyle name="Heading2 41 2" xfId="47382"/>
    <cellStyle name="Heading2 41 2 2" xfId="47383"/>
    <cellStyle name="Heading2 41 3" xfId="47384"/>
    <cellStyle name="Heading2 41 4" xfId="47385"/>
    <cellStyle name="Heading2 41 5" xfId="47386"/>
    <cellStyle name="Heading2 41 6" xfId="47387"/>
    <cellStyle name="Heading2 41 7" xfId="47388"/>
    <cellStyle name="Heading2 42" xfId="47389"/>
    <cellStyle name="Heading2 42 2" xfId="47390"/>
    <cellStyle name="Heading2 42 2 2" xfId="47391"/>
    <cellStyle name="Heading2 42 3" xfId="47392"/>
    <cellStyle name="Heading2 42 4" xfId="47393"/>
    <cellStyle name="Heading2 42 5" xfId="47394"/>
    <cellStyle name="Heading2 42 6" xfId="47395"/>
    <cellStyle name="Heading2 42 7" xfId="47396"/>
    <cellStyle name="Heading2 43" xfId="47397"/>
    <cellStyle name="Heading2 43 2" xfId="47398"/>
    <cellStyle name="Heading2 43 2 2" xfId="47399"/>
    <cellStyle name="Heading2 43 3" xfId="47400"/>
    <cellStyle name="Heading2 43 4" xfId="47401"/>
    <cellStyle name="Heading2 43 5" xfId="47402"/>
    <cellStyle name="Heading2 43 6" xfId="47403"/>
    <cellStyle name="Heading2 43 7" xfId="47404"/>
    <cellStyle name="Heading2 44" xfId="47405"/>
    <cellStyle name="Heading2 44 2" xfId="47406"/>
    <cellStyle name="Heading2 45" xfId="47407"/>
    <cellStyle name="Heading2 46" xfId="47408"/>
    <cellStyle name="Heading2 47" xfId="47409"/>
    <cellStyle name="Heading2 48" xfId="47410"/>
    <cellStyle name="Heading2 49" xfId="47411"/>
    <cellStyle name="Heading2 5" xfId="47412"/>
    <cellStyle name="Heading2 5 2" xfId="47413"/>
    <cellStyle name="Heading2 5 2 2" xfId="47414"/>
    <cellStyle name="Heading2 5 3" xfId="47415"/>
    <cellStyle name="Heading2 5 3 2" xfId="47416"/>
    <cellStyle name="Heading2 5 4" xfId="47417"/>
    <cellStyle name="Heading2 5 4 2" xfId="47418"/>
    <cellStyle name="Heading2 5 5" xfId="47419"/>
    <cellStyle name="Heading2 5 5 2" xfId="47420"/>
    <cellStyle name="Heading2 5 6" xfId="47421"/>
    <cellStyle name="Heading2 50" xfId="47422"/>
    <cellStyle name="Heading2 6" xfId="47423"/>
    <cellStyle name="Heading2 6 2" xfId="47424"/>
    <cellStyle name="Heading2 6 2 2" xfId="47425"/>
    <cellStyle name="Heading2 6 3" xfId="47426"/>
    <cellStyle name="Heading2 6 3 2" xfId="47427"/>
    <cellStyle name="Heading2 6 4" xfId="47428"/>
    <cellStyle name="Heading2 6 4 2" xfId="47429"/>
    <cellStyle name="Heading2 6 5" xfId="47430"/>
    <cellStyle name="Heading2 6 5 2" xfId="47431"/>
    <cellStyle name="Heading2 6 6" xfId="47432"/>
    <cellStyle name="Heading2 7" xfId="47433"/>
    <cellStyle name="Heading2 7 2" xfId="47434"/>
    <cellStyle name="Heading2 7 2 2" xfId="47435"/>
    <cellStyle name="Heading2 7 3" xfId="47436"/>
    <cellStyle name="Heading2 7 3 2" xfId="47437"/>
    <cellStyle name="Heading2 7 4" xfId="47438"/>
    <cellStyle name="Heading2 7 4 2" xfId="47439"/>
    <cellStyle name="Heading2 7 5" xfId="47440"/>
    <cellStyle name="Heading2 7 5 2" xfId="47441"/>
    <cellStyle name="Heading2 7 6" xfId="47442"/>
    <cellStyle name="Heading2 8" xfId="47443"/>
    <cellStyle name="Heading2 8 2" xfId="47444"/>
    <cellStyle name="Heading2 8 2 2" xfId="47445"/>
    <cellStyle name="Heading2 8 3" xfId="47446"/>
    <cellStyle name="Heading2 8 3 2" xfId="47447"/>
    <cellStyle name="Heading2 8 4" xfId="47448"/>
    <cellStyle name="Heading2 8 4 2" xfId="47449"/>
    <cellStyle name="Heading2 8 5" xfId="47450"/>
    <cellStyle name="Heading2 8 5 2" xfId="47451"/>
    <cellStyle name="Heading2 8 6" xfId="47452"/>
    <cellStyle name="Heading2 9" xfId="47453"/>
    <cellStyle name="Heading2 9 2" xfId="47454"/>
    <cellStyle name="Heading2 9 2 2" xfId="47455"/>
    <cellStyle name="Heading2 9 3" xfId="47456"/>
    <cellStyle name="Heading2 9 3 2" xfId="47457"/>
    <cellStyle name="Heading2 9 4" xfId="47458"/>
    <cellStyle name="Heading2 9 4 2" xfId="47459"/>
    <cellStyle name="Heading2 9 5" xfId="47460"/>
    <cellStyle name="Heading2 9 5 2" xfId="47461"/>
    <cellStyle name="Heading2 9 6" xfId="47462"/>
    <cellStyle name="HEADINGS" xfId="58319"/>
    <cellStyle name="HEADINGSTOP" xfId="58320"/>
    <cellStyle name="Hyperlink 2" xfId="47463"/>
    <cellStyle name="Hyperlink 2 2" xfId="47464"/>
    <cellStyle name="Hyperlink 2 2 2" xfId="47465"/>
    <cellStyle name="Hyperlink 2 3" xfId="47466"/>
    <cellStyle name="Hyperlink 2 3 2" xfId="47467"/>
    <cellStyle name="Hyperlink 2 4" xfId="47468"/>
    <cellStyle name="Hyperlink 3" xfId="47469"/>
    <cellStyle name="Hyperlink 4" xfId="58321"/>
    <cellStyle name="Hyperlink 5" xfId="47470"/>
    <cellStyle name="Hyperlink 5 2" xfId="47471"/>
    <cellStyle name="Input [yellow]" xfId="47472"/>
    <cellStyle name="Input [yellow] 10" xfId="47473"/>
    <cellStyle name="Input [yellow] 10 2" xfId="47474"/>
    <cellStyle name="Input [yellow] 11" xfId="47475"/>
    <cellStyle name="Input [yellow] 11 2" xfId="47476"/>
    <cellStyle name="Input [yellow] 12" xfId="47477"/>
    <cellStyle name="Input [yellow] 12 2" xfId="47478"/>
    <cellStyle name="Input [yellow] 13" xfId="47479"/>
    <cellStyle name="Input [yellow] 13 2" xfId="47480"/>
    <cellStyle name="Input [yellow] 14" xfId="47481"/>
    <cellStyle name="Input [yellow] 14 2" xfId="47482"/>
    <cellStyle name="Input [yellow] 15" xfId="47483"/>
    <cellStyle name="Input [yellow] 15 2" xfId="47484"/>
    <cellStyle name="Input [yellow] 16" xfId="47485"/>
    <cellStyle name="Input [yellow] 16 2" xfId="47486"/>
    <cellStyle name="Input [yellow] 17" xfId="47487"/>
    <cellStyle name="Input [yellow] 17 2" xfId="47488"/>
    <cellStyle name="Input [yellow] 18" xfId="47489"/>
    <cellStyle name="Input [yellow] 18 2" xfId="47490"/>
    <cellStyle name="Input [yellow] 19" xfId="47491"/>
    <cellStyle name="Input [yellow] 2" xfId="47492"/>
    <cellStyle name="Input [yellow] 2 2" xfId="47493"/>
    <cellStyle name="Input [yellow] 20" xfId="47494"/>
    <cellStyle name="Input [yellow] 21" xfId="47495"/>
    <cellStyle name="Input [yellow] 22" xfId="47496"/>
    <cellStyle name="Input [yellow] 23" xfId="47497"/>
    <cellStyle name="Input [yellow] 24" xfId="47498"/>
    <cellStyle name="Input [yellow] 25" xfId="47499"/>
    <cellStyle name="Input [yellow] 26" xfId="47500"/>
    <cellStyle name="Input [yellow] 27" xfId="47501"/>
    <cellStyle name="Input [yellow] 28" xfId="47502"/>
    <cellStyle name="Input [yellow] 29" xfId="47503"/>
    <cellStyle name="Input [yellow] 3" xfId="47504"/>
    <cellStyle name="Input [yellow] 3 2" xfId="47505"/>
    <cellStyle name="Input [yellow] 30" xfId="47506"/>
    <cellStyle name="Input [yellow] 31" xfId="47507"/>
    <cellStyle name="Input [yellow] 32" xfId="47508"/>
    <cellStyle name="Input [yellow] 33" xfId="47509"/>
    <cellStyle name="Input [yellow] 34" xfId="47510"/>
    <cellStyle name="Input [yellow] 35" xfId="47511"/>
    <cellStyle name="Input [yellow] 36" xfId="47512"/>
    <cellStyle name="Input [yellow] 37" xfId="47513"/>
    <cellStyle name="Input [yellow] 38" xfId="47514"/>
    <cellStyle name="Input [yellow] 39" xfId="47515"/>
    <cellStyle name="Input [yellow] 4" xfId="47516"/>
    <cellStyle name="Input [yellow] 4 2" xfId="47517"/>
    <cellStyle name="Input [yellow] 40" xfId="47518"/>
    <cellStyle name="Input [yellow] 41" xfId="47519"/>
    <cellStyle name="Input [yellow] 42" xfId="47520"/>
    <cellStyle name="Input [yellow] 5" xfId="47521"/>
    <cellStyle name="Input [yellow] 5 2" xfId="47522"/>
    <cellStyle name="Input [yellow] 6" xfId="47523"/>
    <cellStyle name="Input [yellow] 6 2" xfId="47524"/>
    <cellStyle name="Input [yellow] 7" xfId="47525"/>
    <cellStyle name="Input [yellow] 7 2" xfId="47526"/>
    <cellStyle name="Input [yellow] 8" xfId="47527"/>
    <cellStyle name="Input [yellow] 8 2" xfId="47528"/>
    <cellStyle name="Input [yellow] 9" xfId="47529"/>
    <cellStyle name="Input [yellow] 9 2" xfId="47530"/>
    <cellStyle name="Input 10" xfId="47531"/>
    <cellStyle name="Input 11" xfId="47532"/>
    <cellStyle name="Input 12" xfId="47533"/>
    <cellStyle name="Input 13" xfId="58322"/>
    <cellStyle name="Input 14" xfId="58323"/>
    <cellStyle name="Input 15" xfId="58324"/>
    <cellStyle name="Input 16" xfId="58325"/>
    <cellStyle name="Input 17" xfId="58326"/>
    <cellStyle name="Input 18" xfId="58327"/>
    <cellStyle name="Input 19" xfId="58328"/>
    <cellStyle name="Input 2" xfId="47534"/>
    <cellStyle name="Input 2 10" xfId="47535"/>
    <cellStyle name="Input 2 11" xfId="47536"/>
    <cellStyle name="Input 2 2" xfId="47537"/>
    <cellStyle name="Input 2 2 2" xfId="47538"/>
    <cellStyle name="Input 2 2 3" xfId="47539"/>
    <cellStyle name="Input 2 2 4" xfId="47540"/>
    <cellStyle name="Input 2 2 5" xfId="47541"/>
    <cellStyle name="Input 2 2 6" xfId="47542"/>
    <cellStyle name="Input 2 2 7" xfId="47543"/>
    <cellStyle name="Input 2 2 8" xfId="47544"/>
    <cellStyle name="Input 2 2 9" xfId="47545"/>
    <cellStyle name="Input 2 3" xfId="47546"/>
    <cellStyle name="Input 2 4" xfId="47547"/>
    <cellStyle name="Input 2 5" xfId="47548"/>
    <cellStyle name="Input 2 6" xfId="47549"/>
    <cellStyle name="Input 2 7" xfId="47550"/>
    <cellStyle name="Input 2 8" xfId="47551"/>
    <cellStyle name="Input 2 9" xfId="47552"/>
    <cellStyle name="Input 20" xfId="58329"/>
    <cellStyle name="Input 21" xfId="58330"/>
    <cellStyle name="Input 22" xfId="58331"/>
    <cellStyle name="Input 23" xfId="58332"/>
    <cellStyle name="Input 24" xfId="58333"/>
    <cellStyle name="Input 3" xfId="47553"/>
    <cellStyle name="Input 3 2" xfId="47554"/>
    <cellStyle name="Input 3 2 2" xfId="47555"/>
    <cellStyle name="Input 4" xfId="47556"/>
    <cellStyle name="Input 4 2" xfId="47557"/>
    <cellStyle name="Input 4 2 2" xfId="47558"/>
    <cellStyle name="Input 5" xfId="47559"/>
    <cellStyle name="Input 5 2" xfId="47560"/>
    <cellStyle name="Input 5 2 2" xfId="47561"/>
    <cellStyle name="Input 6" xfId="47562"/>
    <cellStyle name="Input 6 2" xfId="47563"/>
    <cellStyle name="Input 6 2 2" xfId="47564"/>
    <cellStyle name="Input 7" xfId="47565"/>
    <cellStyle name="Input 7 2" xfId="47566"/>
    <cellStyle name="Input 8" xfId="47567"/>
    <cellStyle name="Input 9" xfId="47568"/>
    <cellStyle name="Inst. Sections" xfId="47569"/>
    <cellStyle name="Inst. Sections 2" xfId="47570"/>
    <cellStyle name="Inst. Sections 3" xfId="47571"/>
    <cellStyle name="Inst. Subheading" xfId="47572"/>
    <cellStyle name="Inst. Subheading 2" xfId="47573"/>
    <cellStyle name="Inst. Subheading 3" xfId="47574"/>
    <cellStyle name="Inst. Subheading 4" xfId="47575"/>
    <cellStyle name="Inst. Subheading 5" xfId="47576"/>
    <cellStyle name="Inst. Subheading 6" xfId="47577"/>
    <cellStyle name="Inst. Subheading 7" xfId="47578"/>
    <cellStyle name="Inst. Subheading 8" xfId="47579"/>
    <cellStyle name="Inst. Subheading 9" xfId="47580"/>
    <cellStyle name="Labels - Style3" xfId="47581"/>
    <cellStyle name="Labels - Style3 2" xfId="47582"/>
    <cellStyle name="Labels - Style3 3" xfId="47583"/>
    <cellStyle name="Labels - Style3 4" xfId="47584"/>
    <cellStyle name="Labels - Style3 5" xfId="47585"/>
    <cellStyle name="Labels - Style3 6" xfId="47586"/>
    <cellStyle name="Labels - Style3 7" xfId="47587"/>
    <cellStyle name="Labels - Style3 8" xfId="47588"/>
    <cellStyle name="Labels - Style3 9" xfId="47589"/>
    <cellStyle name="Linked Cell 2" xfId="47590"/>
    <cellStyle name="Linked Cell 2 2" xfId="47591"/>
    <cellStyle name="Linked Cell 2 2 2" xfId="47592"/>
    <cellStyle name="Linked Cell 3" xfId="47593"/>
    <cellStyle name="Linked Cell 3 2" xfId="47594"/>
    <cellStyle name="Linked Cell 3 2 2" xfId="47595"/>
    <cellStyle name="Linked Cell 4" xfId="47596"/>
    <cellStyle name="Linked Cell 4 2" xfId="47597"/>
    <cellStyle name="Linked Cell 4 2 2" xfId="47598"/>
    <cellStyle name="Linked Cell 5" xfId="47599"/>
    <cellStyle name="Linked Cell 5 2" xfId="47600"/>
    <cellStyle name="Linked Cell 6" xfId="47601"/>
    <cellStyle name="Linked Cell 6 2" xfId="47602"/>
    <cellStyle name="Linked Cell 7" xfId="47603"/>
    <cellStyle name="Linked Cell 7 2" xfId="47604"/>
    <cellStyle name="Linked Cell 8" xfId="47605"/>
    <cellStyle name="Macro" xfId="47606"/>
    <cellStyle name="macro descr" xfId="47607"/>
    <cellStyle name="Macro_Comments" xfId="47608"/>
    <cellStyle name="MacroText" xfId="47609"/>
    <cellStyle name="Marathon" xfId="47610"/>
    <cellStyle name="MCP" xfId="47611"/>
    <cellStyle name="Neutral 2" xfId="47612"/>
    <cellStyle name="Neutral 2 2" xfId="47613"/>
    <cellStyle name="Neutral 2 2 2" xfId="47614"/>
    <cellStyle name="Neutral 3" xfId="47615"/>
    <cellStyle name="Neutral 3 2" xfId="47616"/>
    <cellStyle name="Neutral 3 2 2" xfId="47617"/>
    <cellStyle name="Neutral 4" xfId="47618"/>
    <cellStyle name="Neutral 4 2" xfId="47619"/>
    <cellStyle name="Neutral 4 2 2" xfId="47620"/>
    <cellStyle name="Neutral 5" xfId="47621"/>
    <cellStyle name="Neutral 5 2" xfId="47622"/>
    <cellStyle name="Neutral 6" xfId="47623"/>
    <cellStyle name="Neutral 6 2" xfId="47624"/>
    <cellStyle name="Neutral 7" xfId="47625"/>
    <cellStyle name="Neutral 7 2" xfId="47626"/>
    <cellStyle name="Neutral 8" xfId="47627"/>
    <cellStyle name="No Border" xfId="47628"/>
    <cellStyle name="nONE" xfId="47629"/>
    <cellStyle name="none 10" xfId="47630"/>
    <cellStyle name="none 11" xfId="47631"/>
    <cellStyle name="nONE 2" xfId="47632"/>
    <cellStyle name="nONE 3" xfId="47633"/>
    <cellStyle name="nONE 4" xfId="47634"/>
    <cellStyle name="nONE 5" xfId="47635"/>
    <cellStyle name="nONE 6" xfId="47636"/>
    <cellStyle name="nONE 7" xfId="47637"/>
    <cellStyle name="nONE 8" xfId="47638"/>
    <cellStyle name="nONE 9" xfId="47639"/>
    <cellStyle name="noninput" xfId="47640"/>
    <cellStyle name="noninput 2" xfId="47641"/>
    <cellStyle name="noninput 3" xfId="47642"/>
    <cellStyle name="noninput 4" xfId="47643"/>
    <cellStyle name="noninput 5" xfId="47644"/>
    <cellStyle name="noninput 6" xfId="47645"/>
    <cellStyle name="noninput 7" xfId="47646"/>
    <cellStyle name="noninput 8" xfId="47647"/>
    <cellStyle name="noninput 9" xfId="47648"/>
    <cellStyle name="Normal" xfId="0" builtinId="0"/>
    <cellStyle name="Normal - Style1" xfId="47649"/>
    <cellStyle name="Normal - Style1 11" xfId="58334"/>
    <cellStyle name="Normal - Style1 15 2" xfId="58335"/>
    <cellStyle name="Normal - Style1 2" xfId="47650"/>
    <cellStyle name="Normal - Style1 3" xfId="47651"/>
    <cellStyle name="Normal - Style1 4" xfId="47652"/>
    <cellStyle name="Normal - Style1 5" xfId="47653"/>
    <cellStyle name="Normal - Style1 6" xfId="47654"/>
    <cellStyle name="Normal - Style1 7" xfId="47655"/>
    <cellStyle name="Normal - Style1 8" xfId="47656"/>
    <cellStyle name="Normal - Style1 9" xfId="47657"/>
    <cellStyle name="Normal - Style2" xfId="47658"/>
    <cellStyle name="Normal - Style3" xfId="47659"/>
    <cellStyle name="Normal - Style4" xfId="47660"/>
    <cellStyle name="Normal - Style5" xfId="47661"/>
    <cellStyle name="Normal - Style6" xfId="47662"/>
    <cellStyle name="Normal - Style7" xfId="47663"/>
    <cellStyle name="Normal - Style8" xfId="47664"/>
    <cellStyle name="Normal 10" xfId="47665"/>
    <cellStyle name="Normal 10 2" xfId="47666"/>
    <cellStyle name="Normal 10 2 2" xfId="1"/>
    <cellStyle name="Normal 10 2 2 2" xfId="47667"/>
    <cellStyle name="Normal 10 2 2 2 2" xfId="47668"/>
    <cellStyle name="Normal 10 2 2 3" xfId="47669"/>
    <cellStyle name="Normal 10 2 2 4" xfId="47670"/>
    <cellStyle name="Normal 10 2 3" xfId="47671"/>
    <cellStyle name="Normal 10 2 3 2" xfId="47672"/>
    <cellStyle name="Normal 10 3" xfId="47673"/>
    <cellStyle name="Normal 10 3 2" xfId="47674"/>
    <cellStyle name="Normal 10 3 2 2" xfId="47675"/>
    <cellStyle name="Normal 10 3 3" xfId="47676"/>
    <cellStyle name="Normal 10 4" xfId="47677"/>
    <cellStyle name="Normal 10 4 2" xfId="47678"/>
    <cellStyle name="Normal 10 4 2 2" xfId="47679"/>
    <cellStyle name="Normal 10 5" xfId="47680"/>
    <cellStyle name="Normal 10 5 2" xfId="47681"/>
    <cellStyle name="Normal 10 6" xfId="47682"/>
    <cellStyle name="Normal 10 7" xfId="47683"/>
    <cellStyle name="Normal 10 8" xfId="47684"/>
    <cellStyle name="Normal 10 9" xfId="47685"/>
    <cellStyle name="Normal 100" xfId="47686"/>
    <cellStyle name="Normal 101" xfId="47687"/>
    <cellStyle name="Normal 102" xfId="47688"/>
    <cellStyle name="Normal 102 2" xfId="47689"/>
    <cellStyle name="Normal 103" xfId="47690"/>
    <cellStyle name="Normal 104" xfId="47691"/>
    <cellStyle name="Normal 105" xfId="47692"/>
    <cellStyle name="Normal 106" xfId="47693"/>
    <cellStyle name="Normal 107" xfId="47694"/>
    <cellStyle name="Normal 108" xfId="47695"/>
    <cellStyle name="Normal 109" xfId="47696"/>
    <cellStyle name="Normal 11" xfId="47697"/>
    <cellStyle name="Normal 11 2" xfId="47698"/>
    <cellStyle name="Normal 11 2 2" xfId="47699"/>
    <cellStyle name="Normal 11 2 2 2" xfId="47700"/>
    <cellStyle name="Normal 11 2 2 2 2" xfId="47701"/>
    <cellStyle name="Normal 11 2 2 3" xfId="47702"/>
    <cellStyle name="Normal 11 2 2 4" xfId="47703"/>
    <cellStyle name="Normal 11 2 3" xfId="47704"/>
    <cellStyle name="Normal 11 2 3 2" xfId="47705"/>
    <cellStyle name="Normal 11 3" xfId="47706"/>
    <cellStyle name="Normal 11 3 2" xfId="47707"/>
    <cellStyle name="Normal 11 3 2 2" xfId="47708"/>
    <cellStyle name="Normal 11 3 3" xfId="47709"/>
    <cellStyle name="Normal 11 4" xfId="47710"/>
    <cellStyle name="Normal 11 4 2" xfId="47711"/>
    <cellStyle name="Normal 11 4 2 2" xfId="47712"/>
    <cellStyle name="Normal 11 5" xfId="47713"/>
    <cellStyle name="Normal 11 5 2" xfId="47714"/>
    <cellStyle name="Normal 11 6" xfId="47715"/>
    <cellStyle name="Normal 11 7" xfId="47716"/>
    <cellStyle name="Normal 11 8" xfId="47717"/>
    <cellStyle name="Normal 11 9" xfId="47718"/>
    <cellStyle name="Normal 110" xfId="47719"/>
    <cellStyle name="Normal 110 2" xfId="47720"/>
    <cellStyle name="Normal 111" xfId="47721"/>
    <cellStyle name="Normal 112" xfId="47722"/>
    <cellStyle name="Normal 113" xfId="47723"/>
    <cellStyle name="Normal 114" xfId="47724"/>
    <cellStyle name="Normal 115" xfId="47725"/>
    <cellStyle name="Normal 116" xfId="47726"/>
    <cellStyle name="Normal 117" xfId="47727"/>
    <cellStyle name="Normal 118" xfId="47728"/>
    <cellStyle name="Normal 119" xfId="47729"/>
    <cellStyle name="Normal 12" xfId="47730"/>
    <cellStyle name="Normal 12 2" xfId="47731"/>
    <cellStyle name="Normal 12 2 2" xfId="47732"/>
    <cellStyle name="Normal 12 2 2 2" xfId="47733"/>
    <cellStyle name="Normal 12 2 2 3" xfId="47734"/>
    <cellStyle name="Normal 12 2 3" xfId="47735"/>
    <cellStyle name="Normal 12 2 3 2" xfId="47736"/>
    <cellStyle name="Normal 12 2 4" xfId="47737"/>
    <cellStyle name="Normal 12 3" xfId="47738"/>
    <cellStyle name="Normal 12 3 2" xfId="47739"/>
    <cellStyle name="Normal 12 3 2 2" xfId="47740"/>
    <cellStyle name="Normal 12 3 3" xfId="47741"/>
    <cellStyle name="Normal 12 4" xfId="47742"/>
    <cellStyle name="Normal 12 4 2" xfId="47743"/>
    <cellStyle name="Normal 12 4 2 2" xfId="47744"/>
    <cellStyle name="Normal 12 5" xfId="47745"/>
    <cellStyle name="Normal 12 5 2" xfId="47746"/>
    <cellStyle name="Normal 12 6" xfId="47747"/>
    <cellStyle name="Normal 12 7" xfId="47748"/>
    <cellStyle name="Normal 12 8" xfId="47749"/>
    <cellStyle name="Normal 12 9" xfId="47750"/>
    <cellStyle name="Normal 120" xfId="47751"/>
    <cellStyle name="Normal 121" xfId="47752"/>
    <cellStyle name="Normal 122" xfId="47753"/>
    <cellStyle name="Normal 123" xfId="47754"/>
    <cellStyle name="Normal 124" xfId="47755"/>
    <cellStyle name="Normal 125" xfId="47756"/>
    <cellStyle name="Normal 126" xfId="47757"/>
    <cellStyle name="Normal 127" xfId="47758"/>
    <cellStyle name="Normal 128" xfId="47759"/>
    <cellStyle name="Normal 129" xfId="47760"/>
    <cellStyle name="Normal 13" xfId="47761"/>
    <cellStyle name="Normal 13 2" xfId="47762"/>
    <cellStyle name="Normal 13 2 2" xfId="47763"/>
    <cellStyle name="Normal 13 2 2 2" xfId="47764"/>
    <cellStyle name="Normal 13 2 2 3" xfId="47765"/>
    <cellStyle name="Normal 13 2 3" xfId="47766"/>
    <cellStyle name="Normal 13 2 3 2" xfId="47767"/>
    <cellStyle name="Normal 13 2 4" xfId="47768"/>
    <cellStyle name="Normal 13 3" xfId="47769"/>
    <cellStyle name="Normal 13 3 2" xfId="47770"/>
    <cellStyle name="Normal 13 3 2 2" xfId="47771"/>
    <cellStyle name="Normal 13 3 3" xfId="47772"/>
    <cellStyle name="Normal 13 4" xfId="47773"/>
    <cellStyle name="Normal 13 4 2" xfId="47774"/>
    <cellStyle name="Normal 13 4 2 2" xfId="47775"/>
    <cellStyle name="Normal 13 5" xfId="47776"/>
    <cellStyle name="Normal 13 5 2" xfId="47777"/>
    <cellStyle name="Normal 13 6" xfId="47778"/>
    <cellStyle name="Normal 13 7" xfId="47779"/>
    <cellStyle name="Normal 13 8" xfId="47780"/>
    <cellStyle name="Normal 130" xfId="47781"/>
    <cellStyle name="Normal 131" xfId="47782"/>
    <cellStyle name="Normal 132" xfId="47783"/>
    <cellStyle name="Normal 133" xfId="47784"/>
    <cellStyle name="Normal 134" xfId="47785"/>
    <cellStyle name="Normal 135" xfId="47786"/>
    <cellStyle name="Normal 136" xfId="47787"/>
    <cellStyle name="Normal 137" xfId="47788"/>
    <cellStyle name="Normal 138" xfId="47789"/>
    <cellStyle name="Normal 139" xfId="47790"/>
    <cellStyle name="Normal 14" xfId="47791"/>
    <cellStyle name="Normal 14 2" xfId="47792"/>
    <cellStyle name="Normal 14 2 2" xfId="47793"/>
    <cellStyle name="Normal 14 3" xfId="47794"/>
    <cellStyle name="Normal 14 3 2" xfId="47795"/>
    <cellStyle name="Normal 14 4" xfId="47796"/>
    <cellStyle name="Normal 14 4 2" xfId="47797"/>
    <cellStyle name="Normal 14 5" xfId="47798"/>
    <cellStyle name="Normal 140" xfId="47799"/>
    <cellStyle name="Normal 141" xfId="47800"/>
    <cellStyle name="Normal 142" xfId="47801"/>
    <cellStyle name="Normal 143" xfId="47802"/>
    <cellStyle name="Normal 144" xfId="47803"/>
    <cellStyle name="Normal 145" xfId="47804"/>
    <cellStyle name="Normal 146" xfId="47805"/>
    <cellStyle name="Normal 147" xfId="47806"/>
    <cellStyle name="Normal 148" xfId="47807"/>
    <cellStyle name="Normal 149" xfId="47808"/>
    <cellStyle name="Normal 15" xfId="47809"/>
    <cellStyle name="Normal 15 2" xfId="47810"/>
    <cellStyle name="Normal 15 2 2" xfId="47811"/>
    <cellStyle name="Normal 150" xfId="47812"/>
    <cellStyle name="Normal 151" xfId="47813"/>
    <cellStyle name="Normal 152" xfId="47814"/>
    <cellStyle name="Normal 153" xfId="47815"/>
    <cellStyle name="Normal 154" xfId="47816"/>
    <cellStyle name="Normal 155" xfId="47817"/>
    <cellStyle name="Normal 156" xfId="47818"/>
    <cellStyle name="Normal 157" xfId="47819"/>
    <cellStyle name="Normal 158" xfId="47820"/>
    <cellStyle name="Normal 159" xfId="47821"/>
    <cellStyle name="Normal 16" xfId="47822"/>
    <cellStyle name="Normal 16 2" xfId="47823"/>
    <cellStyle name="Normal 16 2 2" xfId="47824"/>
    <cellStyle name="Normal 16 3" xfId="47825"/>
    <cellStyle name="Normal 160" xfId="47826"/>
    <cellStyle name="Normal 161" xfId="47827"/>
    <cellStyle name="Normal 162" xfId="47828"/>
    <cellStyle name="Normal 163" xfId="47829"/>
    <cellStyle name="Normal 164" xfId="47830"/>
    <cellStyle name="Normal 165" xfId="47831"/>
    <cellStyle name="Normal 166" xfId="47832"/>
    <cellStyle name="Normal 167" xfId="47833"/>
    <cellStyle name="Normal 168" xfId="47834"/>
    <cellStyle name="Normal 169" xfId="47835"/>
    <cellStyle name="Normal 17" xfId="47836"/>
    <cellStyle name="Normal 17 2" xfId="47837"/>
    <cellStyle name="Normal 17 2 2" xfId="47838"/>
    <cellStyle name="Normal 17 3" xfId="47839"/>
    <cellStyle name="Normal 170" xfId="47840"/>
    <cellStyle name="Normal 171" xfId="47841"/>
    <cellStyle name="Normal 172" xfId="47842"/>
    <cellStyle name="Normal 173" xfId="47843"/>
    <cellStyle name="Normal 174" xfId="47844"/>
    <cellStyle name="Normal 175" xfId="47845"/>
    <cellStyle name="Normal 176" xfId="47846"/>
    <cellStyle name="Normal 177" xfId="47847"/>
    <cellStyle name="Normal 178" xfId="47848"/>
    <cellStyle name="Normal 179" xfId="47849"/>
    <cellStyle name="Normal 18" xfId="47850"/>
    <cellStyle name="Normal 18 2" xfId="47851"/>
    <cellStyle name="Normal 18 2 2" xfId="47852"/>
    <cellStyle name="Normal 18 2 2 2" xfId="47853"/>
    <cellStyle name="Normal 18 2 3" xfId="47854"/>
    <cellStyle name="Normal 18 3" xfId="47855"/>
    <cellStyle name="Normal 18 3 2" xfId="47856"/>
    <cellStyle name="Normal 18 4" xfId="47857"/>
    <cellStyle name="Normal 18 4 2" xfId="47858"/>
    <cellStyle name="Normal 18 5" xfId="47859"/>
    <cellStyle name="Normal 18 5 2" xfId="47860"/>
    <cellStyle name="Normal 18 6" xfId="47861"/>
    <cellStyle name="Normal 180" xfId="47862"/>
    <cellStyle name="Normal 181" xfId="47863"/>
    <cellStyle name="Normal 182" xfId="47864"/>
    <cellStyle name="Normal 183" xfId="47865"/>
    <cellStyle name="Normal 184" xfId="47866"/>
    <cellStyle name="Normal 185" xfId="47867"/>
    <cellStyle name="Normal 186" xfId="47868"/>
    <cellStyle name="Normal 187" xfId="47869"/>
    <cellStyle name="Normal 188" xfId="47870"/>
    <cellStyle name="Normal 189" xfId="47871"/>
    <cellStyle name="Normal 19" xfId="47872"/>
    <cellStyle name="Normal 19 2" xfId="47873"/>
    <cellStyle name="Normal 19 2 2" xfId="47874"/>
    <cellStyle name="Normal 190" xfId="47875"/>
    <cellStyle name="Normal 191" xfId="47876"/>
    <cellStyle name="Normal 192" xfId="47877"/>
    <cellStyle name="Normal 193" xfId="47878"/>
    <cellStyle name="Normal 194" xfId="47879"/>
    <cellStyle name="Normal 195" xfId="47880"/>
    <cellStyle name="Normal 196" xfId="47881"/>
    <cellStyle name="Normal 197" xfId="47882"/>
    <cellStyle name="Normal 198" xfId="47883"/>
    <cellStyle name="Normal 199" xfId="47884"/>
    <cellStyle name="Normal 2" xfId="47885"/>
    <cellStyle name="Normal 2 10" xfId="47886"/>
    <cellStyle name="Normal 2 10 10" xfId="47887"/>
    <cellStyle name="Normal 2 10 11" xfId="47888"/>
    <cellStyle name="Normal 2 10 12" xfId="47889"/>
    <cellStyle name="Normal 2 10 13" xfId="47890"/>
    <cellStyle name="Normal 2 10 2" xfId="47891"/>
    <cellStyle name="Normal 2 10 2 10" xfId="47892"/>
    <cellStyle name="Normal 2 10 2 11" xfId="47893"/>
    <cellStyle name="Normal 2 10 2 12" xfId="47894"/>
    <cellStyle name="Normal 2 10 2 2" xfId="47895"/>
    <cellStyle name="Normal 2 10 2 2 2" xfId="47896"/>
    <cellStyle name="Normal 2 10 2 2 2 2" xfId="47897"/>
    <cellStyle name="Normal 2 10 2 2 2 3" xfId="47898"/>
    <cellStyle name="Normal 2 10 2 2 3" xfId="47899"/>
    <cellStyle name="Normal 2 10 2 2 3 2" xfId="47900"/>
    <cellStyle name="Normal 2 10 2 2 4" xfId="47901"/>
    <cellStyle name="Normal 2 10 2 2 5" xfId="47902"/>
    <cellStyle name="Normal 2 10 2 2 6" xfId="47903"/>
    <cellStyle name="Normal 2 10 2 2 7" xfId="47904"/>
    <cellStyle name="Normal 2 10 2 2 8" xfId="47905"/>
    <cellStyle name="Normal 2 10 2 2 9" xfId="47906"/>
    <cellStyle name="Normal 2 10 2 3" xfId="47907"/>
    <cellStyle name="Normal 2 10 2 3 2" xfId="47908"/>
    <cellStyle name="Normal 2 10 2 3 2 2" xfId="47909"/>
    <cellStyle name="Normal 2 10 2 3 2 3" xfId="47910"/>
    <cellStyle name="Normal 2 10 2 3 3" xfId="47911"/>
    <cellStyle name="Normal 2 10 2 3 3 2" xfId="47912"/>
    <cellStyle name="Normal 2 10 2 3 4" xfId="47913"/>
    <cellStyle name="Normal 2 10 2 3 5" xfId="47914"/>
    <cellStyle name="Normal 2 10 2 3 6" xfId="47915"/>
    <cellStyle name="Normal 2 10 2 3 7" xfId="47916"/>
    <cellStyle name="Normal 2 10 2 3 8" xfId="47917"/>
    <cellStyle name="Normal 2 10 2 3 9" xfId="47918"/>
    <cellStyle name="Normal 2 10 2 4" xfId="47919"/>
    <cellStyle name="Normal 2 10 2 4 2" xfId="47920"/>
    <cellStyle name="Normal 2 10 2 4 2 2" xfId="47921"/>
    <cellStyle name="Normal 2 10 2 4 2 3" xfId="47922"/>
    <cellStyle name="Normal 2 10 2 4 3" xfId="47923"/>
    <cellStyle name="Normal 2 10 2 4 3 2" xfId="47924"/>
    <cellStyle name="Normal 2 10 2 4 4" xfId="47925"/>
    <cellStyle name="Normal 2 10 2 4 5" xfId="47926"/>
    <cellStyle name="Normal 2 10 2 4 6" xfId="47927"/>
    <cellStyle name="Normal 2 10 2 4 7" xfId="47928"/>
    <cellStyle name="Normal 2 10 2 4 8" xfId="47929"/>
    <cellStyle name="Normal 2 10 2 4 9" xfId="47930"/>
    <cellStyle name="Normal 2 10 2 5" xfId="47931"/>
    <cellStyle name="Normal 2 10 2 5 2" xfId="47932"/>
    <cellStyle name="Normal 2 10 2 5 3" xfId="47933"/>
    <cellStyle name="Normal 2 10 2 6" xfId="47934"/>
    <cellStyle name="Normal 2 10 2 6 2" xfId="47935"/>
    <cellStyle name="Normal 2 10 2 7" xfId="47936"/>
    <cellStyle name="Normal 2 10 2 8" xfId="47937"/>
    <cellStyle name="Normal 2 10 2 9" xfId="47938"/>
    <cellStyle name="Normal 2 10 3" xfId="47939"/>
    <cellStyle name="Normal 2 10 3 2" xfId="47940"/>
    <cellStyle name="Normal 2 10 3 2 2" xfId="47941"/>
    <cellStyle name="Normal 2 10 3 2 3" xfId="47942"/>
    <cellStyle name="Normal 2 10 3 3" xfId="47943"/>
    <cellStyle name="Normal 2 10 3 3 2" xfId="47944"/>
    <cellStyle name="Normal 2 10 3 4" xfId="47945"/>
    <cellStyle name="Normal 2 10 3 5" xfId="47946"/>
    <cellStyle name="Normal 2 10 3 6" xfId="47947"/>
    <cellStyle name="Normal 2 10 3 7" xfId="47948"/>
    <cellStyle name="Normal 2 10 3 8" xfId="47949"/>
    <cellStyle name="Normal 2 10 3 9" xfId="47950"/>
    <cellStyle name="Normal 2 10 4" xfId="47951"/>
    <cellStyle name="Normal 2 10 4 2" xfId="47952"/>
    <cellStyle name="Normal 2 10 4 2 2" xfId="47953"/>
    <cellStyle name="Normal 2 10 4 2 3" xfId="47954"/>
    <cellStyle name="Normal 2 10 4 3" xfId="47955"/>
    <cellStyle name="Normal 2 10 4 3 2" xfId="47956"/>
    <cellStyle name="Normal 2 10 4 4" xfId="47957"/>
    <cellStyle name="Normal 2 10 4 5" xfId="47958"/>
    <cellStyle name="Normal 2 10 4 6" xfId="47959"/>
    <cellStyle name="Normal 2 10 4 7" xfId="47960"/>
    <cellStyle name="Normal 2 10 4 8" xfId="47961"/>
    <cellStyle name="Normal 2 10 4 9" xfId="47962"/>
    <cellStyle name="Normal 2 10 5" xfId="47963"/>
    <cellStyle name="Normal 2 10 5 2" xfId="47964"/>
    <cellStyle name="Normal 2 10 5 2 2" xfId="47965"/>
    <cellStyle name="Normal 2 10 5 2 3" xfId="47966"/>
    <cellStyle name="Normal 2 10 5 3" xfId="47967"/>
    <cellStyle name="Normal 2 10 5 3 2" xfId="47968"/>
    <cellStyle name="Normal 2 10 5 4" xfId="47969"/>
    <cellStyle name="Normal 2 10 5 5" xfId="47970"/>
    <cellStyle name="Normal 2 10 5 6" xfId="47971"/>
    <cellStyle name="Normal 2 10 5 7" xfId="47972"/>
    <cellStyle name="Normal 2 10 5 8" xfId="47973"/>
    <cellStyle name="Normal 2 10 5 9" xfId="47974"/>
    <cellStyle name="Normal 2 10 6" xfId="47975"/>
    <cellStyle name="Normal 2 10 6 2" xfId="47976"/>
    <cellStyle name="Normal 2 10 6 3" xfId="47977"/>
    <cellStyle name="Normal 2 10 7" xfId="47978"/>
    <cellStyle name="Normal 2 10 7 2" xfId="47979"/>
    <cellStyle name="Normal 2 10 8" xfId="47980"/>
    <cellStyle name="Normal 2 10 9" xfId="47981"/>
    <cellStyle name="Normal 2 11" xfId="47982"/>
    <cellStyle name="Normal 2 11 10" xfId="47983"/>
    <cellStyle name="Normal 2 11 11" xfId="47984"/>
    <cellStyle name="Normal 2 11 12" xfId="47985"/>
    <cellStyle name="Normal 2 11 13" xfId="47986"/>
    <cellStyle name="Normal 2 11 2" xfId="47987"/>
    <cellStyle name="Normal 2 11 2 10" xfId="47988"/>
    <cellStyle name="Normal 2 11 2 11" xfId="47989"/>
    <cellStyle name="Normal 2 11 2 12" xfId="47990"/>
    <cellStyle name="Normal 2 11 2 2" xfId="47991"/>
    <cellStyle name="Normal 2 11 2 2 2" xfId="47992"/>
    <cellStyle name="Normal 2 11 2 2 2 2" xfId="47993"/>
    <cellStyle name="Normal 2 11 2 2 2 3" xfId="47994"/>
    <cellStyle name="Normal 2 11 2 2 3" xfId="47995"/>
    <cellStyle name="Normal 2 11 2 2 3 2" xfId="47996"/>
    <cellStyle name="Normal 2 11 2 2 4" xfId="47997"/>
    <cellStyle name="Normal 2 11 2 2 5" xfId="47998"/>
    <cellStyle name="Normal 2 11 2 2 6" xfId="47999"/>
    <cellStyle name="Normal 2 11 2 2 7" xfId="48000"/>
    <cellStyle name="Normal 2 11 2 2 8" xfId="48001"/>
    <cellStyle name="Normal 2 11 2 2 9" xfId="48002"/>
    <cellStyle name="Normal 2 11 2 3" xfId="48003"/>
    <cellStyle name="Normal 2 11 2 3 2" xfId="48004"/>
    <cellStyle name="Normal 2 11 2 3 2 2" xfId="48005"/>
    <cellStyle name="Normal 2 11 2 3 2 3" xfId="48006"/>
    <cellStyle name="Normal 2 11 2 3 3" xfId="48007"/>
    <cellStyle name="Normal 2 11 2 3 3 2" xfId="48008"/>
    <cellStyle name="Normal 2 11 2 3 4" xfId="48009"/>
    <cellStyle name="Normal 2 11 2 3 5" xfId="48010"/>
    <cellStyle name="Normal 2 11 2 3 6" xfId="48011"/>
    <cellStyle name="Normal 2 11 2 3 7" xfId="48012"/>
    <cellStyle name="Normal 2 11 2 3 8" xfId="48013"/>
    <cellStyle name="Normal 2 11 2 3 9" xfId="48014"/>
    <cellStyle name="Normal 2 11 2 4" xfId="48015"/>
    <cellStyle name="Normal 2 11 2 4 2" xfId="48016"/>
    <cellStyle name="Normal 2 11 2 4 2 2" xfId="48017"/>
    <cellStyle name="Normal 2 11 2 4 2 3" xfId="48018"/>
    <cellStyle name="Normal 2 11 2 4 3" xfId="48019"/>
    <cellStyle name="Normal 2 11 2 4 3 2" xfId="48020"/>
    <cellStyle name="Normal 2 11 2 4 4" xfId="48021"/>
    <cellStyle name="Normal 2 11 2 4 5" xfId="48022"/>
    <cellStyle name="Normal 2 11 2 4 6" xfId="48023"/>
    <cellStyle name="Normal 2 11 2 4 7" xfId="48024"/>
    <cellStyle name="Normal 2 11 2 4 8" xfId="48025"/>
    <cellStyle name="Normal 2 11 2 4 9" xfId="48026"/>
    <cellStyle name="Normal 2 11 2 5" xfId="48027"/>
    <cellStyle name="Normal 2 11 2 5 2" xfId="48028"/>
    <cellStyle name="Normal 2 11 2 5 3" xfId="48029"/>
    <cellStyle name="Normal 2 11 2 6" xfId="48030"/>
    <cellStyle name="Normal 2 11 2 6 2" xfId="48031"/>
    <cellStyle name="Normal 2 11 2 7" xfId="48032"/>
    <cellStyle name="Normal 2 11 2 8" xfId="48033"/>
    <cellStyle name="Normal 2 11 2 9" xfId="48034"/>
    <cellStyle name="Normal 2 11 3" xfId="48035"/>
    <cellStyle name="Normal 2 11 3 2" xfId="48036"/>
    <cellStyle name="Normal 2 11 3 2 2" xfId="48037"/>
    <cellStyle name="Normal 2 11 3 2 3" xfId="48038"/>
    <cellStyle name="Normal 2 11 3 3" xfId="48039"/>
    <cellStyle name="Normal 2 11 3 3 2" xfId="48040"/>
    <cellStyle name="Normal 2 11 3 4" xfId="48041"/>
    <cellStyle name="Normal 2 11 3 5" xfId="48042"/>
    <cellStyle name="Normal 2 11 3 6" xfId="48043"/>
    <cellStyle name="Normal 2 11 3 7" xfId="48044"/>
    <cellStyle name="Normal 2 11 3 8" xfId="48045"/>
    <cellStyle name="Normal 2 11 3 9" xfId="48046"/>
    <cellStyle name="Normal 2 11 4" xfId="48047"/>
    <cellStyle name="Normal 2 11 4 2" xfId="48048"/>
    <cellStyle name="Normal 2 11 4 2 2" xfId="48049"/>
    <cellStyle name="Normal 2 11 4 2 3" xfId="48050"/>
    <cellStyle name="Normal 2 11 4 3" xfId="48051"/>
    <cellStyle name="Normal 2 11 4 3 2" xfId="48052"/>
    <cellStyle name="Normal 2 11 4 4" xfId="48053"/>
    <cellStyle name="Normal 2 11 4 5" xfId="48054"/>
    <cellStyle name="Normal 2 11 4 6" xfId="48055"/>
    <cellStyle name="Normal 2 11 4 7" xfId="48056"/>
    <cellStyle name="Normal 2 11 4 8" xfId="48057"/>
    <cellStyle name="Normal 2 11 4 9" xfId="48058"/>
    <cellStyle name="Normal 2 11 5" xfId="48059"/>
    <cellStyle name="Normal 2 11 5 2" xfId="48060"/>
    <cellStyle name="Normal 2 11 5 2 2" xfId="48061"/>
    <cellStyle name="Normal 2 11 5 2 3" xfId="48062"/>
    <cellStyle name="Normal 2 11 5 3" xfId="48063"/>
    <cellStyle name="Normal 2 11 5 3 2" xfId="48064"/>
    <cellStyle name="Normal 2 11 5 4" xfId="48065"/>
    <cellStyle name="Normal 2 11 5 5" xfId="48066"/>
    <cellStyle name="Normal 2 11 5 6" xfId="48067"/>
    <cellStyle name="Normal 2 11 5 7" xfId="48068"/>
    <cellStyle name="Normal 2 11 5 8" xfId="48069"/>
    <cellStyle name="Normal 2 11 5 9" xfId="48070"/>
    <cellStyle name="Normal 2 11 6" xfId="48071"/>
    <cellStyle name="Normal 2 11 6 2" xfId="48072"/>
    <cellStyle name="Normal 2 11 6 3" xfId="48073"/>
    <cellStyle name="Normal 2 11 7" xfId="48074"/>
    <cellStyle name="Normal 2 11 7 2" xfId="48075"/>
    <cellStyle name="Normal 2 11 8" xfId="48076"/>
    <cellStyle name="Normal 2 11 9" xfId="48077"/>
    <cellStyle name="Normal 2 12" xfId="48078"/>
    <cellStyle name="Normal 2 12 10" xfId="48079"/>
    <cellStyle name="Normal 2 12 11" xfId="48080"/>
    <cellStyle name="Normal 2 12 12" xfId="48081"/>
    <cellStyle name="Normal 2 12 2" xfId="48082"/>
    <cellStyle name="Normal 2 12 2 2" xfId="48083"/>
    <cellStyle name="Normal 2 12 2 2 2" xfId="48084"/>
    <cellStyle name="Normal 2 12 2 2 3" xfId="48085"/>
    <cellStyle name="Normal 2 12 2 3" xfId="48086"/>
    <cellStyle name="Normal 2 12 2 3 2" xfId="48087"/>
    <cellStyle name="Normal 2 12 2 4" xfId="48088"/>
    <cellStyle name="Normal 2 12 2 5" xfId="48089"/>
    <cellStyle name="Normal 2 12 2 6" xfId="48090"/>
    <cellStyle name="Normal 2 12 2 7" xfId="48091"/>
    <cellStyle name="Normal 2 12 2 8" xfId="48092"/>
    <cellStyle name="Normal 2 12 2 9" xfId="48093"/>
    <cellStyle name="Normal 2 12 3" xfId="48094"/>
    <cellStyle name="Normal 2 12 3 2" xfId="48095"/>
    <cellStyle name="Normal 2 12 3 2 2" xfId="48096"/>
    <cellStyle name="Normal 2 12 3 2 3" xfId="48097"/>
    <cellStyle name="Normal 2 12 3 3" xfId="48098"/>
    <cellStyle name="Normal 2 12 3 3 2" xfId="48099"/>
    <cellStyle name="Normal 2 12 3 4" xfId="48100"/>
    <cellStyle name="Normal 2 12 3 5" xfId="48101"/>
    <cellStyle name="Normal 2 12 3 6" xfId="48102"/>
    <cellStyle name="Normal 2 12 3 7" xfId="48103"/>
    <cellStyle name="Normal 2 12 3 8" xfId="48104"/>
    <cellStyle name="Normal 2 12 3 9" xfId="48105"/>
    <cellStyle name="Normal 2 12 4" xfId="48106"/>
    <cellStyle name="Normal 2 12 4 2" xfId="48107"/>
    <cellStyle name="Normal 2 12 4 2 2" xfId="48108"/>
    <cellStyle name="Normal 2 12 4 2 3" xfId="48109"/>
    <cellStyle name="Normal 2 12 4 3" xfId="48110"/>
    <cellStyle name="Normal 2 12 4 3 2" xfId="48111"/>
    <cellStyle name="Normal 2 12 4 4" xfId="48112"/>
    <cellStyle name="Normal 2 12 4 5" xfId="48113"/>
    <cellStyle name="Normal 2 12 4 6" xfId="48114"/>
    <cellStyle name="Normal 2 12 4 7" xfId="48115"/>
    <cellStyle name="Normal 2 12 4 8" xfId="48116"/>
    <cellStyle name="Normal 2 12 4 9" xfId="48117"/>
    <cellStyle name="Normal 2 12 5" xfId="48118"/>
    <cellStyle name="Normal 2 12 5 2" xfId="48119"/>
    <cellStyle name="Normal 2 12 5 3" xfId="48120"/>
    <cellStyle name="Normal 2 12 6" xfId="48121"/>
    <cellStyle name="Normal 2 12 6 2" xfId="48122"/>
    <cellStyle name="Normal 2 12 7" xfId="48123"/>
    <cellStyle name="Normal 2 12 8" xfId="48124"/>
    <cellStyle name="Normal 2 12 9" xfId="48125"/>
    <cellStyle name="Normal 2 13" xfId="48126"/>
    <cellStyle name="Normal 2 13 2" xfId="48127"/>
    <cellStyle name="Normal 2 13 2 2" xfId="48128"/>
    <cellStyle name="Normal 2 13 2 3" xfId="48129"/>
    <cellStyle name="Normal 2 13 3" xfId="48130"/>
    <cellStyle name="Normal 2 13 3 2" xfId="48131"/>
    <cellStyle name="Normal 2 13 4" xfId="48132"/>
    <cellStyle name="Normal 2 13 5" xfId="48133"/>
    <cellStyle name="Normal 2 13 6" xfId="48134"/>
    <cellStyle name="Normal 2 13 7" xfId="48135"/>
    <cellStyle name="Normal 2 13 8" xfId="48136"/>
    <cellStyle name="Normal 2 13 9" xfId="48137"/>
    <cellStyle name="Normal 2 14" xfId="48138"/>
    <cellStyle name="Normal 2 14 2" xfId="48139"/>
    <cellStyle name="Normal 2 14 2 2" xfId="48140"/>
    <cellStyle name="Normal 2 14 2 3" xfId="48141"/>
    <cellStyle name="Normal 2 14 3" xfId="48142"/>
    <cellStyle name="Normal 2 14 3 2" xfId="48143"/>
    <cellStyle name="Normal 2 14 4" xfId="48144"/>
    <cellStyle name="Normal 2 14 5" xfId="48145"/>
    <cellStyle name="Normal 2 14 6" xfId="48146"/>
    <cellStyle name="Normal 2 14 7" xfId="48147"/>
    <cellStyle name="Normal 2 14 8" xfId="48148"/>
    <cellStyle name="Normal 2 14 9" xfId="48149"/>
    <cellStyle name="Normal 2 15" xfId="48150"/>
    <cellStyle name="Normal 2 15 2" xfId="48151"/>
    <cellStyle name="Normal 2 15 2 2" xfId="48152"/>
    <cellStyle name="Normal 2 15 2 3" xfId="48153"/>
    <cellStyle name="Normal 2 15 3" xfId="48154"/>
    <cellStyle name="Normal 2 15 3 2" xfId="48155"/>
    <cellStyle name="Normal 2 15 4" xfId="48156"/>
    <cellStyle name="Normal 2 15 5" xfId="48157"/>
    <cellStyle name="Normal 2 15 6" xfId="48158"/>
    <cellStyle name="Normal 2 15 7" xfId="48159"/>
    <cellStyle name="Normal 2 15 8" xfId="48160"/>
    <cellStyle name="Normal 2 15 9" xfId="48161"/>
    <cellStyle name="Normal 2 16" xfId="48162"/>
    <cellStyle name="Normal 2 16 2" xfId="48163"/>
    <cellStyle name="Normal 2 16 2 2" xfId="48164"/>
    <cellStyle name="Normal 2 16 3" xfId="48165"/>
    <cellStyle name="Normal 2 16 3 2" xfId="48166"/>
    <cellStyle name="Normal 2 17" xfId="48167"/>
    <cellStyle name="Normal 2 17 2" xfId="48168"/>
    <cellStyle name="Normal 2 17 2 2" xfId="48169"/>
    <cellStyle name="Normal 2 18" xfId="48170"/>
    <cellStyle name="Normal 2 18 2" xfId="48171"/>
    <cellStyle name="Normal 2 18 2 2" xfId="48172"/>
    <cellStyle name="Normal 2 19" xfId="48173"/>
    <cellStyle name="Normal 2 19 2" xfId="48174"/>
    <cellStyle name="Normal 2 2" xfId="48175"/>
    <cellStyle name="Normal 2 2 10" xfId="48176"/>
    <cellStyle name="Normal 2 2 10 2" xfId="48177"/>
    <cellStyle name="Normal 2 2 10 2 2" xfId="48178"/>
    <cellStyle name="Normal 2 2 10 2 3" xfId="48179"/>
    <cellStyle name="Normal 2 2 10 3" xfId="48180"/>
    <cellStyle name="Normal 2 2 10 3 2" xfId="48181"/>
    <cellStyle name="Normal 2 2 10 4" xfId="48182"/>
    <cellStyle name="Normal 2 2 10 5" xfId="48183"/>
    <cellStyle name="Normal 2 2 10 6" xfId="48184"/>
    <cellStyle name="Normal 2 2 10 7" xfId="48185"/>
    <cellStyle name="Normal 2 2 10 8" xfId="48186"/>
    <cellStyle name="Normal 2 2 10 9" xfId="48187"/>
    <cellStyle name="Normal 2 2 11" xfId="48188"/>
    <cellStyle name="Normal 2 2 11 2" xfId="48189"/>
    <cellStyle name="Normal 2 2 11 2 2" xfId="48190"/>
    <cellStyle name="Normal 2 2 11 2 3" xfId="48191"/>
    <cellStyle name="Normal 2 2 11 3" xfId="48192"/>
    <cellStyle name="Normal 2 2 11 3 2" xfId="48193"/>
    <cellStyle name="Normal 2 2 11 4" xfId="48194"/>
    <cellStyle name="Normal 2 2 11 5" xfId="48195"/>
    <cellStyle name="Normal 2 2 11 6" xfId="48196"/>
    <cellStyle name="Normal 2 2 11 7" xfId="48197"/>
    <cellStyle name="Normal 2 2 11 8" xfId="48198"/>
    <cellStyle name="Normal 2 2 11 9" xfId="48199"/>
    <cellStyle name="Normal 2 2 12" xfId="48200"/>
    <cellStyle name="Normal 2 2 12 2" xfId="48201"/>
    <cellStyle name="Normal 2 2 12 2 2" xfId="48202"/>
    <cellStyle name="Normal 2 2 12 2 3" xfId="48203"/>
    <cellStyle name="Normal 2 2 12 3" xfId="48204"/>
    <cellStyle name="Normal 2 2 12 3 2" xfId="48205"/>
    <cellStyle name="Normal 2 2 12 4" xfId="48206"/>
    <cellStyle name="Normal 2 2 12 5" xfId="48207"/>
    <cellStyle name="Normal 2 2 12 6" xfId="48208"/>
    <cellStyle name="Normal 2 2 12 7" xfId="48209"/>
    <cellStyle name="Normal 2 2 12 8" xfId="48210"/>
    <cellStyle name="Normal 2 2 12 9" xfId="48211"/>
    <cellStyle name="Normal 2 2 13" xfId="48212"/>
    <cellStyle name="Normal 2 2 13 2" xfId="48213"/>
    <cellStyle name="Normal 2 2 13 2 2" xfId="48214"/>
    <cellStyle name="Normal 2 2 13 3" xfId="48215"/>
    <cellStyle name="Normal 2 2 14" xfId="48216"/>
    <cellStyle name="Normal 2 2 14 2" xfId="48217"/>
    <cellStyle name="Normal 2 2 14 2 2" xfId="48218"/>
    <cellStyle name="Normal 2 2 14 3" xfId="48219"/>
    <cellStyle name="Normal 2 2 15" xfId="48220"/>
    <cellStyle name="Normal 2 2 15 2" xfId="48221"/>
    <cellStyle name="Normal 2 2 15 2 2" xfId="48222"/>
    <cellStyle name="Normal 2 2 16" xfId="48223"/>
    <cellStyle name="Normal 2 2 16 2" xfId="48224"/>
    <cellStyle name="Normal 2 2 17" xfId="48225"/>
    <cellStyle name="Normal 2 2 18" xfId="48226"/>
    <cellStyle name="Normal 2 2 19" xfId="48227"/>
    <cellStyle name="Normal 2 2 2" xfId="48228"/>
    <cellStyle name="Normal 2 2 2 2" xfId="48229"/>
    <cellStyle name="Normal 2 2 2 2 2" xfId="48230"/>
    <cellStyle name="Normal 2 2 2 2 2 2" xfId="48231"/>
    <cellStyle name="Normal 2 2 2 2 3" xfId="48232"/>
    <cellStyle name="Normal 2 2 2 3" xfId="48233"/>
    <cellStyle name="Normal 2 2 2 4" xfId="48234"/>
    <cellStyle name="Normal 2 2 2 5" xfId="48235"/>
    <cellStyle name="Normal 2 2 2 6" xfId="48236"/>
    <cellStyle name="Normal 2 2 2 7" xfId="48237"/>
    <cellStyle name="Normal 2 2 2 8" xfId="48238"/>
    <cellStyle name="Normal 2 2 2 9" xfId="48239"/>
    <cellStyle name="Normal 2 2 20" xfId="48240"/>
    <cellStyle name="Normal 2 2 21" xfId="48241"/>
    <cellStyle name="Normal 2 2 3" xfId="48242"/>
    <cellStyle name="Normal 2 2 3 2" xfId="48243"/>
    <cellStyle name="Normal 2 2 4" xfId="48244"/>
    <cellStyle name="Normal 2 2 4 10" xfId="48245"/>
    <cellStyle name="Normal 2 2 4 11" xfId="48246"/>
    <cellStyle name="Normal 2 2 4 12" xfId="48247"/>
    <cellStyle name="Normal 2 2 4 13" xfId="48248"/>
    <cellStyle name="Normal 2 2 4 2" xfId="48249"/>
    <cellStyle name="Normal 2 2 4 2 2" xfId="48250"/>
    <cellStyle name="Normal 2 2 4 3" xfId="48251"/>
    <cellStyle name="Normal 2 2 4 3 2" xfId="48252"/>
    <cellStyle name="Normal 2 2 4 4" xfId="48253"/>
    <cellStyle name="Normal 2 2 4 4 2" xfId="48254"/>
    <cellStyle name="Normal 2 2 4 5" xfId="48255"/>
    <cellStyle name="Normal 2 2 4 5 2" xfId="48256"/>
    <cellStyle name="Normal 2 2 4 6" xfId="48257"/>
    <cellStyle name="Normal 2 2 4 6 2" xfId="48258"/>
    <cellStyle name="Normal 2 2 4 7" xfId="48259"/>
    <cellStyle name="Normal 2 2 4 7 2" xfId="48260"/>
    <cellStyle name="Normal 2 2 4 8" xfId="48261"/>
    <cellStyle name="Normal 2 2 4 8 2" xfId="48262"/>
    <cellStyle name="Normal 2 2 4 9" xfId="48263"/>
    <cellStyle name="Normal 2 2 5" xfId="48264"/>
    <cellStyle name="Normal 2 2 5 10" xfId="48265"/>
    <cellStyle name="Normal 2 2 5 11" xfId="48266"/>
    <cellStyle name="Normal 2 2 5 12" xfId="48267"/>
    <cellStyle name="Normal 2 2 5 13" xfId="48268"/>
    <cellStyle name="Normal 2 2 5 2" xfId="48269"/>
    <cellStyle name="Normal 2 2 5 2 2" xfId="48270"/>
    <cellStyle name="Normal 2 2 5 3" xfId="48271"/>
    <cellStyle name="Normal 2 2 5 3 2" xfId="48272"/>
    <cellStyle name="Normal 2 2 5 4" xfId="48273"/>
    <cellStyle name="Normal 2 2 5 4 2" xfId="48274"/>
    <cellStyle name="Normal 2 2 5 5" xfId="48275"/>
    <cellStyle name="Normal 2 2 5 5 2" xfId="48276"/>
    <cellStyle name="Normal 2 2 5 6" xfId="48277"/>
    <cellStyle name="Normal 2 2 5 6 2" xfId="48278"/>
    <cellStyle name="Normal 2 2 5 7" xfId="48279"/>
    <cellStyle name="Normal 2 2 5 7 2" xfId="48280"/>
    <cellStyle name="Normal 2 2 5 8" xfId="48281"/>
    <cellStyle name="Normal 2 2 5 8 2" xfId="48282"/>
    <cellStyle name="Normal 2 2 5 9" xfId="48283"/>
    <cellStyle name="Normal 2 2 6" xfId="48284"/>
    <cellStyle name="Normal 2 2 6 10" xfId="48285"/>
    <cellStyle name="Normal 2 2 6 11" xfId="48286"/>
    <cellStyle name="Normal 2 2 6 12" xfId="48287"/>
    <cellStyle name="Normal 2 2 6 13" xfId="48288"/>
    <cellStyle name="Normal 2 2 6 2" xfId="48289"/>
    <cellStyle name="Normal 2 2 6 2 2" xfId="48290"/>
    <cellStyle name="Normal 2 2 6 3" xfId="48291"/>
    <cellStyle name="Normal 2 2 6 3 2" xfId="48292"/>
    <cellStyle name="Normal 2 2 6 4" xfId="48293"/>
    <cellStyle name="Normal 2 2 6 4 2" xfId="48294"/>
    <cellStyle name="Normal 2 2 6 5" xfId="48295"/>
    <cellStyle name="Normal 2 2 6 5 2" xfId="48296"/>
    <cellStyle name="Normal 2 2 6 6" xfId="48297"/>
    <cellStyle name="Normal 2 2 6 6 2" xfId="48298"/>
    <cellStyle name="Normal 2 2 6 7" xfId="48299"/>
    <cellStyle name="Normal 2 2 6 7 2" xfId="48300"/>
    <cellStyle name="Normal 2 2 6 8" xfId="48301"/>
    <cellStyle name="Normal 2 2 6 8 2" xfId="48302"/>
    <cellStyle name="Normal 2 2 6 9" xfId="48303"/>
    <cellStyle name="Normal 2 2 7" xfId="48304"/>
    <cellStyle name="Normal 2 2 7 10" xfId="48305"/>
    <cellStyle name="Normal 2 2 7 11" xfId="48306"/>
    <cellStyle name="Normal 2 2 7 12" xfId="48307"/>
    <cellStyle name="Normal 2 2 7 13" xfId="48308"/>
    <cellStyle name="Normal 2 2 7 2" xfId="48309"/>
    <cellStyle name="Normal 2 2 7 2 10" xfId="48310"/>
    <cellStyle name="Normal 2 2 7 2 11" xfId="48311"/>
    <cellStyle name="Normal 2 2 7 2 12" xfId="48312"/>
    <cellStyle name="Normal 2 2 7 2 2" xfId="48313"/>
    <cellStyle name="Normal 2 2 7 2 2 2" xfId="48314"/>
    <cellStyle name="Normal 2 2 7 2 2 2 2" xfId="48315"/>
    <cellStyle name="Normal 2 2 7 2 2 2 3" xfId="48316"/>
    <cellStyle name="Normal 2 2 7 2 2 3" xfId="48317"/>
    <cellStyle name="Normal 2 2 7 2 2 3 2" xfId="48318"/>
    <cellStyle name="Normal 2 2 7 2 2 4" xfId="48319"/>
    <cellStyle name="Normal 2 2 7 2 2 5" xfId="48320"/>
    <cellStyle name="Normal 2 2 7 2 2 6" xfId="48321"/>
    <cellStyle name="Normal 2 2 7 2 2 7" xfId="48322"/>
    <cellStyle name="Normal 2 2 7 2 2 8" xfId="48323"/>
    <cellStyle name="Normal 2 2 7 2 2 9" xfId="48324"/>
    <cellStyle name="Normal 2 2 7 2 3" xfId="48325"/>
    <cellStyle name="Normal 2 2 7 2 3 2" xfId="48326"/>
    <cellStyle name="Normal 2 2 7 2 3 2 2" xfId="48327"/>
    <cellStyle name="Normal 2 2 7 2 3 2 3" xfId="48328"/>
    <cellStyle name="Normal 2 2 7 2 3 3" xfId="48329"/>
    <cellStyle name="Normal 2 2 7 2 3 3 2" xfId="48330"/>
    <cellStyle name="Normal 2 2 7 2 3 4" xfId="48331"/>
    <cellStyle name="Normal 2 2 7 2 3 5" xfId="48332"/>
    <cellStyle name="Normal 2 2 7 2 3 6" xfId="48333"/>
    <cellStyle name="Normal 2 2 7 2 3 7" xfId="48334"/>
    <cellStyle name="Normal 2 2 7 2 3 8" xfId="48335"/>
    <cellStyle name="Normal 2 2 7 2 3 9" xfId="48336"/>
    <cellStyle name="Normal 2 2 7 2 4" xfId="48337"/>
    <cellStyle name="Normal 2 2 7 2 4 2" xfId="48338"/>
    <cellStyle name="Normal 2 2 7 2 4 2 2" xfId="48339"/>
    <cellStyle name="Normal 2 2 7 2 4 2 3" xfId="48340"/>
    <cellStyle name="Normal 2 2 7 2 4 3" xfId="48341"/>
    <cellStyle name="Normal 2 2 7 2 4 3 2" xfId="48342"/>
    <cellStyle name="Normal 2 2 7 2 4 4" xfId="48343"/>
    <cellStyle name="Normal 2 2 7 2 4 5" xfId="48344"/>
    <cellStyle name="Normal 2 2 7 2 4 6" xfId="48345"/>
    <cellStyle name="Normal 2 2 7 2 4 7" xfId="48346"/>
    <cellStyle name="Normal 2 2 7 2 4 8" xfId="48347"/>
    <cellStyle name="Normal 2 2 7 2 4 9" xfId="48348"/>
    <cellStyle name="Normal 2 2 7 2 5" xfId="48349"/>
    <cellStyle name="Normal 2 2 7 2 5 2" xfId="48350"/>
    <cellStyle name="Normal 2 2 7 2 5 3" xfId="48351"/>
    <cellStyle name="Normal 2 2 7 2 6" xfId="48352"/>
    <cellStyle name="Normal 2 2 7 2 6 2" xfId="48353"/>
    <cellStyle name="Normal 2 2 7 2 7" xfId="48354"/>
    <cellStyle name="Normal 2 2 7 2 8" xfId="48355"/>
    <cellStyle name="Normal 2 2 7 2 9" xfId="48356"/>
    <cellStyle name="Normal 2 2 7 3" xfId="48357"/>
    <cellStyle name="Normal 2 2 7 3 2" xfId="48358"/>
    <cellStyle name="Normal 2 2 7 3 2 2" xfId="48359"/>
    <cellStyle name="Normal 2 2 7 3 2 3" xfId="48360"/>
    <cellStyle name="Normal 2 2 7 3 3" xfId="48361"/>
    <cellStyle name="Normal 2 2 7 3 3 2" xfId="48362"/>
    <cellStyle name="Normal 2 2 7 3 4" xfId="48363"/>
    <cellStyle name="Normal 2 2 7 3 5" xfId="48364"/>
    <cellStyle name="Normal 2 2 7 3 6" xfId="48365"/>
    <cellStyle name="Normal 2 2 7 3 7" xfId="48366"/>
    <cellStyle name="Normal 2 2 7 3 8" xfId="48367"/>
    <cellStyle name="Normal 2 2 7 3 9" xfId="48368"/>
    <cellStyle name="Normal 2 2 7 4" xfId="48369"/>
    <cellStyle name="Normal 2 2 7 4 2" xfId="48370"/>
    <cellStyle name="Normal 2 2 7 4 2 2" xfId="48371"/>
    <cellStyle name="Normal 2 2 7 4 2 3" xfId="48372"/>
    <cellStyle name="Normal 2 2 7 4 3" xfId="48373"/>
    <cellStyle name="Normal 2 2 7 4 3 2" xfId="48374"/>
    <cellStyle name="Normal 2 2 7 4 4" xfId="48375"/>
    <cellStyle name="Normal 2 2 7 4 5" xfId="48376"/>
    <cellStyle name="Normal 2 2 7 4 6" xfId="48377"/>
    <cellStyle name="Normal 2 2 7 4 7" xfId="48378"/>
    <cellStyle name="Normal 2 2 7 4 8" xfId="48379"/>
    <cellStyle name="Normal 2 2 7 4 9" xfId="48380"/>
    <cellStyle name="Normal 2 2 7 5" xfId="48381"/>
    <cellStyle name="Normal 2 2 7 5 2" xfId="48382"/>
    <cellStyle name="Normal 2 2 7 5 2 2" xfId="48383"/>
    <cellStyle name="Normal 2 2 7 5 2 3" xfId="48384"/>
    <cellStyle name="Normal 2 2 7 5 3" xfId="48385"/>
    <cellStyle name="Normal 2 2 7 5 3 2" xfId="48386"/>
    <cellStyle name="Normal 2 2 7 5 4" xfId="48387"/>
    <cellStyle name="Normal 2 2 7 5 5" xfId="48388"/>
    <cellStyle name="Normal 2 2 7 5 6" xfId="48389"/>
    <cellStyle name="Normal 2 2 7 5 7" xfId="48390"/>
    <cellStyle name="Normal 2 2 7 5 8" xfId="48391"/>
    <cellStyle name="Normal 2 2 7 5 9" xfId="48392"/>
    <cellStyle name="Normal 2 2 7 6" xfId="48393"/>
    <cellStyle name="Normal 2 2 7 6 2" xfId="48394"/>
    <cellStyle name="Normal 2 2 7 6 3" xfId="48395"/>
    <cellStyle name="Normal 2 2 7 7" xfId="48396"/>
    <cellStyle name="Normal 2 2 7 7 2" xfId="48397"/>
    <cellStyle name="Normal 2 2 7 8" xfId="48398"/>
    <cellStyle name="Normal 2 2 7 9" xfId="48399"/>
    <cellStyle name="Normal 2 2 8" xfId="48400"/>
    <cellStyle name="Normal 2 2 8 10" xfId="48401"/>
    <cellStyle name="Normal 2 2 8 11" xfId="48402"/>
    <cellStyle name="Normal 2 2 8 12" xfId="48403"/>
    <cellStyle name="Normal 2 2 8 13" xfId="48404"/>
    <cellStyle name="Normal 2 2 8 2" xfId="48405"/>
    <cellStyle name="Normal 2 2 8 2 10" xfId="48406"/>
    <cellStyle name="Normal 2 2 8 2 11" xfId="48407"/>
    <cellStyle name="Normal 2 2 8 2 12" xfId="48408"/>
    <cellStyle name="Normal 2 2 8 2 2" xfId="48409"/>
    <cellStyle name="Normal 2 2 8 2 2 2" xfId="48410"/>
    <cellStyle name="Normal 2 2 8 2 2 2 2" xfId="48411"/>
    <cellStyle name="Normal 2 2 8 2 2 2 3" xfId="48412"/>
    <cellStyle name="Normal 2 2 8 2 2 3" xfId="48413"/>
    <cellStyle name="Normal 2 2 8 2 2 3 2" xfId="48414"/>
    <cellStyle name="Normal 2 2 8 2 2 4" xfId="48415"/>
    <cellStyle name="Normal 2 2 8 2 2 5" xfId="48416"/>
    <cellStyle name="Normal 2 2 8 2 2 6" xfId="48417"/>
    <cellStyle name="Normal 2 2 8 2 2 7" xfId="48418"/>
    <cellStyle name="Normal 2 2 8 2 2 8" xfId="48419"/>
    <cellStyle name="Normal 2 2 8 2 2 9" xfId="48420"/>
    <cellStyle name="Normal 2 2 8 2 3" xfId="48421"/>
    <cellStyle name="Normal 2 2 8 2 3 2" xfId="48422"/>
    <cellStyle name="Normal 2 2 8 2 3 2 2" xfId="48423"/>
    <cellStyle name="Normal 2 2 8 2 3 2 3" xfId="48424"/>
    <cellStyle name="Normal 2 2 8 2 3 3" xfId="48425"/>
    <cellStyle name="Normal 2 2 8 2 3 3 2" xfId="48426"/>
    <cellStyle name="Normal 2 2 8 2 3 4" xfId="48427"/>
    <cellStyle name="Normal 2 2 8 2 3 5" xfId="48428"/>
    <cellStyle name="Normal 2 2 8 2 3 6" xfId="48429"/>
    <cellStyle name="Normal 2 2 8 2 3 7" xfId="48430"/>
    <cellStyle name="Normal 2 2 8 2 3 8" xfId="48431"/>
    <cellStyle name="Normal 2 2 8 2 3 9" xfId="48432"/>
    <cellStyle name="Normal 2 2 8 2 4" xfId="48433"/>
    <cellStyle name="Normal 2 2 8 2 4 2" xfId="48434"/>
    <cellStyle name="Normal 2 2 8 2 4 2 2" xfId="48435"/>
    <cellStyle name="Normal 2 2 8 2 4 2 3" xfId="48436"/>
    <cellStyle name="Normal 2 2 8 2 4 3" xfId="48437"/>
    <cellStyle name="Normal 2 2 8 2 4 3 2" xfId="48438"/>
    <cellStyle name="Normal 2 2 8 2 4 4" xfId="48439"/>
    <cellStyle name="Normal 2 2 8 2 4 5" xfId="48440"/>
    <cellStyle name="Normal 2 2 8 2 4 6" xfId="48441"/>
    <cellStyle name="Normal 2 2 8 2 4 7" xfId="48442"/>
    <cellStyle name="Normal 2 2 8 2 4 8" xfId="48443"/>
    <cellStyle name="Normal 2 2 8 2 4 9" xfId="48444"/>
    <cellStyle name="Normal 2 2 8 2 5" xfId="48445"/>
    <cellStyle name="Normal 2 2 8 2 5 2" xfId="48446"/>
    <cellStyle name="Normal 2 2 8 2 5 3" xfId="48447"/>
    <cellStyle name="Normal 2 2 8 2 6" xfId="48448"/>
    <cellStyle name="Normal 2 2 8 2 6 2" xfId="48449"/>
    <cellStyle name="Normal 2 2 8 2 7" xfId="48450"/>
    <cellStyle name="Normal 2 2 8 2 8" xfId="48451"/>
    <cellStyle name="Normal 2 2 8 2 9" xfId="48452"/>
    <cellStyle name="Normal 2 2 8 3" xfId="48453"/>
    <cellStyle name="Normal 2 2 8 3 2" xfId="48454"/>
    <cellStyle name="Normal 2 2 8 3 2 2" xfId="48455"/>
    <cellStyle name="Normal 2 2 8 3 2 3" xfId="48456"/>
    <cellStyle name="Normal 2 2 8 3 3" xfId="48457"/>
    <cellStyle name="Normal 2 2 8 3 3 2" xfId="48458"/>
    <cellStyle name="Normal 2 2 8 3 4" xfId="48459"/>
    <cellStyle name="Normal 2 2 8 3 5" xfId="48460"/>
    <cellStyle name="Normal 2 2 8 3 6" xfId="48461"/>
    <cellStyle name="Normal 2 2 8 3 7" xfId="48462"/>
    <cellStyle name="Normal 2 2 8 3 8" xfId="48463"/>
    <cellStyle name="Normal 2 2 8 3 9" xfId="48464"/>
    <cellStyle name="Normal 2 2 8 4" xfId="48465"/>
    <cellStyle name="Normal 2 2 8 4 2" xfId="48466"/>
    <cellStyle name="Normal 2 2 8 4 2 2" xfId="48467"/>
    <cellStyle name="Normal 2 2 8 4 2 3" xfId="48468"/>
    <cellStyle name="Normal 2 2 8 4 3" xfId="48469"/>
    <cellStyle name="Normal 2 2 8 4 3 2" xfId="48470"/>
    <cellStyle name="Normal 2 2 8 4 4" xfId="48471"/>
    <cellStyle name="Normal 2 2 8 4 5" xfId="48472"/>
    <cellStyle name="Normal 2 2 8 4 6" xfId="48473"/>
    <cellStyle name="Normal 2 2 8 4 7" xfId="48474"/>
    <cellStyle name="Normal 2 2 8 4 8" xfId="48475"/>
    <cellStyle name="Normal 2 2 8 4 9" xfId="48476"/>
    <cellStyle name="Normal 2 2 8 5" xfId="48477"/>
    <cellStyle name="Normal 2 2 8 5 2" xfId="48478"/>
    <cellStyle name="Normal 2 2 8 5 2 2" xfId="48479"/>
    <cellStyle name="Normal 2 2 8 5 2 3" xfId="48480"/>
    <cellStyle name="Normal 2 2 8 5 3" xfId="48481"/>
    <cellStyle name="Normal 2 2 8 5 3 2" xfId="48482"/>
    <cellStyle name="Normal 2 2 8 5 4" xfId="48483"/>
    <cellStyle name="Normal 2 2 8 5 5" xfId="48484"/>
    <cellStyle name="Normal 2 2 8 5 6" xfId="48485"/>
    <cellStyle name="Normal 2 2 8 5 7" xfId="48486"/>
    <cellStyle name="Normal 2 2 8 5 8" xfId="48487"/>
    <cellStyle name="Normal 2 2 8 5 9" xfId="48488"/>
    <cellStyle name="Normal 2 2 8 6" xfId="48489"/>
    <cellStyle name="Normal 2 2 8 6 2" xfId="48490"/>
    <cellStyle name="Normal 2 2 8 6 3" xfId="48491"/>
    <cellStyle name="Normal 2 2 8 7" xfId="48492"/>
    <cellStyle name="Normal 2 2 8 7 2" xfId="48493"/>
    <cellStyle name="Normal 2 2 8 8" xfId="48494"/>
    <cellStyle name="Normal 2 2 8 9" xfId="48495"/>
    <cellStyle name="Normal 2 2 9" xfId="48496"/>
    <cellStyle name="Normal 2 2 9 10" xfId="48497"/>
    <cellStyle name="Normal 2 2 9 11" xfId="48498"/>
    <cellStyle name="Normal 2 2 9 12" xfId="48499"/>
    <cellStyle name="Normal 2 2 9 2" xfId="48500"/>
    <cellStyle name="Normal 2 2 9 2 2" xfId="48501"/>
    <cellStyle name="Normal 2 2 9 2 2 2" xfId="48502"/>
    <cellStyle name="Normal 2 2 9 2 2 3" xfId="48503"/>
    <cellStyle name="Normal 2 2 9 2 3" xfId="48504"/>
    <cellStyle name="Normal 2 2 9 2 3 2" xfId="48505"/>
    <cellStyle name="Normal 2 2 9 2 4" xfId="48506"/>
    <cellStyle name="Normal 2 2 9 2 5" xfId="48507"/>
    <cellStyle name="Normal 2 2 9 2 6" xfId="48508"/>
    <cellStyle name="Normal 2 2 9 2 7" xfId="48509"/>
    <cellStyle name="Normal 2 2 9 2 8" xfId="48510"/>
    <cellStyle name="Normal 2 2 9 2 9" xfId="48511"/>
    <cellStyle name="Normal 2 2 9 3" xfId="48512"/>
    <cellStyle name="Normal 2 2 9 3 2" xfId="48513"/>
    <cellStyle name="Normal 2 2 9 3 2 2" xfId="48514"/>
    <cellStyle name="Normal 2 2 9 3 2 3" xfId="48515"/>
    <cellStyle name="Normal 2 2 9 3 3" xfId="48516"/>
    <cellStyle name="Normal 2 2 9 3 3 2" xfId="48517"/>
    <cellStyle name="Normal 2 2 9 3 4" xfId="48518"/>
    <cellStyle name="Normal 2 2 9 3 5" xfId="48519"/>
    <cellStyle name="Normal 2 2 9 3 6" xfId="48520"/>
    <cellStyle name="Normal 2 2 9 3 7" xfId="48521"/>
    <cellStyle name="Normal 2 2 9 3 8" xfId="48522"/>
    <cellStyle name="Normal 2 2 9 3 9" xfId="48523"/>
    <cellStyle name="Normal 2 2 9 4" xfId="48524"/>
    <cellStyle name="Normal 2 2 9 4 2" xfId="48525"/>
    <cellStyle name="Normal 2 2 9 4 2 2" xfId="48526"/>
    <cellStyle name="Normal 2 2 9 4 2 3" xfId="48527"/>
    <cellStyle name="Normal 2 2 9 4 3" xfId="48528"/>
    <cellStyle name="Normal 2 2 9 4 3 2" xfId="48529"/>
    <cellStyle name="Normal 2 2 9 4 4" xfId="48530"/>
    <cellStyle name="Normal 2 2 9 4 5" xfId="48531"/>
    <cellStyle name="Normal 2 2 9 4 6" xfId="48532"/>
    <cellStyle name="Normal 2 2 9 4 7" xfId="48533"/>
    <cellStyle name="Normal 2 2 9 4 8" xfId="48534"/>
    <cellStyle name="Normal 2 2 9 4 9" xfId="48535"/>
    <cellStyle name="Normal 2 2 9 5" xfId="48536"/>
    <cellStyle name="Normal 2 2 9 5 2" xfId="48537"/>
    <cellStyle name="Normal 2 2 9 5 3" xfId="48538"/>
    <cellStyle name="Normal 2 2 9 6" xfId="48539"/>
    <cellStyle name="Normal 2 2 9 6 2" xfId="48540"/>
    <cellStyle name="Normal 2 2 9 7" xfId="48541"/>
    <cellStyle name="Normal 2 2 9 8" xfId="48542"/>
    <cellStyle name="Normal 2 2 9 9" xfId="48543"/>
    <cellStyle name="Normal 2 20" xfId="48544"/>
    <cellStyle name="Normal 2 20 2" xfId="48545"/>
    <cellStyle name="Normal 2 21" xfId="48546"/>
    <cellStyle name="Normal 2 22" xfId="48547"/>
    <cellStyle name="Normal 2 22 2" xfId="48548"/>
    <cellStyle name="Normal 2 23" xfId="48549"/>
    <cellStyle name="Normal 2 3" xfId="48550"/>
    <cellStyle name="Normal 2 3 2" xfId="48551"/>
    <cellStyle name="Normal 2 3 2 10" xfId="48552"/>
    <cellStyle name="Normal 2 3 2 11" xfId="48553"/>
    <cellStyle name="Normal 2 3 2 12" xfId="48554"/>
    <cellStyle name="Normal 2 3 2 13" xfId="48555"/>
    <cellStyle name="Normal 2 3 2 2" xfId="48556"/>
    <cellStyle name="Normal 2 3 2 2 2" xfId="48557"/>
    <cellStyle name="Normal 2 3 2 3" xfId="48558"/>
    <cellStyle name="Normal 2 3 2 3 2" xfId="48559"/>
    <cellStyle name="Normal 2 3 2 4" xfId="48560"/>
    <cellStyle name="Normal 2 3 2 4 2" xfId="48561"/>
    <cellStyle name="Normal 2 3 2 5" xfId="48562"/>
    <cellStyle name="Normal 2 3 2 5 2" xfId="48563"/>
    <cellStyle name="Normal 2 3 2 6" xfId="48564"/>
    <cellStyle name="Normal 2 3 2 6 2" xfId="48565"/>
    <cellStyle name="Normal 2 3 2 7" xfId="48566"/>
    <cellStyle name="Normal 2 3 2 7 2" xfId="48567"/>
    <cellStyle name="Normal 2 3 2 8" xfId="48568"/>
    <cellStyle name="Normal 2 3 2 8 2" xfId="48569"/>
    <cellStyle name="Normal 2 3 2 9" xfId="48570"/>
    <cellStyle name="Normal 2 3 3" xfId="48571"/>
    <cellStyle name="Normal 2 3 3 10" xfId="48572"/>
    <cellStyle name="Normal 2 3 3 11" xfId="48573"/>
    <cellStyle name="Normal 2 3 3 12" xfId="48574"/>
    <cellStyle name="Normal 2 3 3 13" xfId="48575"/>
    <cellStyle name="Normal 2 3 3 2" xfId="48576"/>
    <cellStyle name="Normal 2 3 3 2 2" xfId="48577"/>
    <cellStyle name="Normal 2 3 3 3" xfId="48578"/>
    <cellStyle name="Normal 2 3 3 3 2" xfId="48579"/>
    <cellStyle name="Normal 2 3 3 4" xfId="48580"/>
    <cellStyle name="Normal 2 3 3 4 2" xfId="48581"/>
    <cellStyle name="Normal 2 3 3 5" xfId="48582"/>
    <cellStyle name="Normal 2 3 3 5 2" xfId="48583"/>
    <cellStyle name="Normal 2 3 3 6" xfId="48584"/>
    <cellStyle name="Normal 2 3 3 6 2" xfId="48585"/>
    <cellStyle name="Normal 2 3 3 7" xfId="48586"/>
    <cellStyle name="Normal 2 3 3 7 2" xfId="48587"/>
    <cellStyle name="Normal 2 3 3 8" xfId="48588"/>
    <cellStyle name="Normal 2 3 3 8 2" xfId="48589"/>
    <cellStyle name="Normal 2 3 3 9" xfId="48590"/>
    <cellStyle name="Normal 2 3 4" xfId="48591"/>
    <cellStyle name="Normal 2 3 4 10" xfId="48592"/>
    <cellStyle name="Normal 2 3 4 11" xfId="48593"/>
    <cellStyle name="Normal 2 3 4 12" xfId="48594"/>
    <cellStyle name="Normal 2 3 4 13" xfId="48595"/>
    <cellStyle name="Normal 2 3 4 2" xfId="48596"/>
    <cellStyle name="Normal 2 3 4 2 2" xfId="48597"/>
    <cellStyle name="Normal 2 3 4 3" xfId="48598"/>
    <cellStyle name="Normal 2 3 4 3 2" xfId="48599"/>
    <cellStyle name="Normal 2 3 4 4" xfId="48600"/>
    <cellStyle name="Normal 2 3 4 4 2" xfId="48601"/>
    <cellStyle name="Normal 2 3 4 5" xfId="48602"/>
    <cellStyle name="Normal 2 3 4 5 2" xfId="48603"/>
    <cellStyle name="Normal 2 3 4 6" xfId="48604"/>
    <cellStyle name="Normal 2 3 4 6 2" xfId="48605"/>
    <cellStyle name="Normal 2 3 4 7" xfId="48606"/>
    <cellStyle name="Normal 2 3 4 7 2" xfId="48607"/>
    <cellStyle name="Normal 2 3 4 8" xfId="48608"/>
    <cellStyle name="Normal 2 3 4 8 2" xfId="48609"/>
    <cellStyle name="Normal 2 3 4 9" xfId="48610"/>
    <cellStyle name="Normal 2 3 5" xfId="48611"/>
    <cellStyle name="Normal 2 3 6" xfId="48612"/>
    <cellStyle name="Normal 2 4" xfId="48613"/>
    <cellStyle name="Normal 2 4 2" xfId="48614"/>
    <cellStyle name="Normal 2 4 2 10" xfId="48615"/>
    <cellStyle name="Normal 2 4 2 11" xfId="48616"/>
    <cellStyle name="Normal 2 4 2 12" xfId="48617"/>
    <cellStyle name="Normal 2 4 2 13" xfId="48618"/>
    <cellStyle name="Normal 2 4 2 2" xfId="48619"/>
    <cellStyle name="Normal 2 4 2 2 2" xfId="48620"/>
    <cellStyle name="Normal 2 4 2 3" xfId="48621"/>
    <cellStyle name="Normal 2 4 2 3 2" xfId="48622"/>
    <cellStyle name="Normal 2 4 2 4" xfId="48623"/>
    <cellStyle name="Normal 2 4 2 4 2" xfId="48624"/>
    <cellStyle name="Normal 2 4 2 5" xfId="48625"/>
    <cellStyle name="Normal 2 4 2 5 2" xfId="48626"/>
    <cellStyle name="Normal 2 4 2 6" xfId="48627"/>
    <cellStyle name="Normal 2 4 2 6 2" xfId="48628"/>
    <cellStyle name="Normal 2 4 2 7" xfId="48629"/>
    <cellStyle name="Normal 2 4 2 7 2" xfId="48630"/>
    <cellStyle name="Normal 2 4 2 8" xfId="48631"/>
    <cellStyle name="Normal 2 4 2 8 2" xfId="48632"/>
    <cellStyle name="Normal 2 4 2 9" xfId="48633"/>
    <cellStyle name="Normal 2 4 3" xfId="48634"/>
    <cellStyle name="Normal 2 4 3 10" xfId="48635"/>
    <cellStyle name="Normal 2 4 3 11" xfId="48636"/>
    <cellStyle name="Normal 2 4 3 12" xfId="48637"/>
    <cellStyle name="Normal 2 4 3 13" xfId="48638"/>
    <cellStyle name="Normal 2 4 3 2" xfId="48639"/>
    <cellStyle name="Normal 2 4 3 2 2" xfId="48640"/>
    <cellStyle name="Normal 2 4 3 3" xfId="48641"/>
    <cellStyle name="Normal 2 4 3 3 2" xfId="48642"/>
    <cellStyle name="Normal 2 4 3 4" xfId="48643"/>
    <cellStyle name="Normal 2 4 3 4 2" xfId="48644"/>
    <cellStyle name="Normal 2 4 3 5" xfId="48645"/>
    <cellStyle name="Normal 2 4 3 5 2" xfId="48646"/>
    <cellStyle name="Normal 2 4 3 6" xfId="48647"/>
    <cellStyle name="Normal 2 4 3 6 2" xfId="48648"/>
    <cellStyle name="Normal 2 4 3 7" xfId="48649"/>
    <cellStyle name="Normal 2 4 3 7 2" xfId="48650"/>
    <cellStyle name="Normal 2 4 3 8" xfId="48651"/>
    <cellStyle name="Normal 2 4 3 8 2" xfId="48652"/>
    <cellStyle name="Normal 2 4 3 9" xfId="48653"/>
    <cellStyle name="Normal 2 4 4" xfId="48654"/>
    <cellStyle name="Normal 2 4 4 10" xfId="48655"/>
    <cellStyle name="Normal 2 4 4 11" xfId="48656"/>
    <cellStyle name="Normal 2 4 4 12" xfId="48657"/>
    <cellStyle name="Normal 2 4 4 13" xfId="48658"/>
    <cellStyle name="Normal 2 4 4 2" xfId="48659"/>
    <cellStyle name="Normal 2 4 4 2 2" xfId="48660"/>
    <cellStyle name="Normal 2 4 4 3" xfId="48661"/>
    <cellStyle name="Normal 2 4 4 3 2" xfId="48662"/>
    <cellStyle name="Normal 2 4 4 4" xfId="48663"/>
    <cellStyle name="Normal 2 4 4 4 2" xfId="48664"/>
    <cellStyle name="Normal 2 4 4 5" xfId="48665"/>
    <cellStyle name="Normal 2 4 4 5 2" xfId="48666"/>
    <cellStyle name="Normal 2 4 4 6" xfId="48667"/>
    <cellStyle name="Normal 2 4 4 6 2" xfId="48668"/>
    <cellStyle name="Normal 2 4 4 7" xfId="48669"/>
    <cellStyle name="Normal 2 4 4 7 2" xfId="48670"/>
    <cellStyle name="Normal 2 4 4 8" xfId="48671"/>
    <cellStyle name="Normal 2 4 4 8 2" xfId="48672"/>
    <cellStyle name="Normal 2 4 4 9" xfId="48673"/>
    <cellStyle name="Normal 2 4 5" xfId="48674"/>
    <cellStyle name="Normal 2 5" xfId="48675"/>
    <cellStyle name="Normal 2 5 2" xfId="48676"/>
    <cellStyle name="Normal 2 5 2 2" xfId="48677"/>
    <cellStyle name="Normal 2 5 3" xfId="48678"/>
    <cellStyle name="Normal 2 5 4" xfId="48679"/>
    <cellStyle name="Normal 2 6" xfId="48680"/>
    <cellStyle name="Normal 2 6 10" xfId="48681"/>
    <cellStyle name="Normal 2 6 11" xfId="48682"/>
    <cellStyle name="Normal 2 6 12" xfId="48683"/>
    <cellStyle name="Normal 2 6 13" xfId="48684"/>
    <cellStyle name="Normal 2 6 14" xfId="48685"/>
    <cellStyle name="Normal 2 6 15" xfId="48686"/>
    <cellStyle name="Normal 2 6 2" xfId="48687"/>
    <cellStyle name="Normal 2 6 2 10" xfId="48688"/>
    <cellStyle name="Normal 2 6 2 11" xfId="48689"/>
    <cellStyle name="Normal 2 6 2 12" xfId="48690"/>
    <cellStyle name="Normal 2 6 2 13" xfId="48691"/>
    <cellStyle name="Normal 2 6 2 2" xfId="48692"/>
    <cellStyle name="Normal 2 6 2 2 10" xfId="48693"/>
    <cellStyle name="Normal 2 6 2 2 11" xfId="48694"/>
    <cellStyle name="Normal 2 6 2 2 12" xfId="48695"/>
    <cellStyle name="Normal 2 6 2 2 2" xfId="48696"/>
    <cellStyle name="Normal 2 6 2 2 2 2" xfId="48697"/>
    <cellStyle name="Normal 2 6 2 2 2 2 2" xfId="48698"/>
    <cellStyle name="Normal 2 6 2 2 2 2 3" xfId="48699"/>
    <cellStyle name="Normal 2 6 2 2 2 3" xfId="48700"/>
    <cellStyle name="Normal 2 6 2 2 2 3 2" xfId="48701"/>
    <cellStyle name="Normal 2 6 2 2 2 4" xfId="48702"/>
    <cellStyle name="Normal 2 6 2 2 2 5" xfId="48703"/>
    <cellStyle name="Normal 2 6 2 2 2 6" xfId="48704"/>
    <cellStyle name="Normal 2 6 2 2 2 7" xfId="48705"/>
    <cellStyle name="Normal 2 6 2 2 2 8" xfId="48706"/>
    <cellStyle name="Normal 2 6 2 2 2 9" xfId="48707"/>
    <cellStyle name="Normal 2 6 2 2 3" xfId="48708"/>
    <cellStyle name="Normal 2 6 2 2 3 2" xfId="48709"/>
    <cellStyle name="Normal 2 6 2 2 3 2 2" xfId="48710"/>
    <cellStyle name="Normal 2 6 2 2 3 2 3" xfId="48711"/>
    <cellStyle name="Normal 2 6 2 2 3 3" xfId="48712"/>
    <cellStyle name="Normal 2 6 2 2 3 3 2" xfId="48713"/>
    <cellStyle name="Normal 2 6 2 2 3 4" xfId="48714"/>
    <cellStyle name="Normal 2 6 2 2 3 5" xfId="48715"/>
    <cellStyle name="Normal 2 6 2 2 3 6" xfId="48716"/>
    <cellStyle name="Normal 2 6 2 2 3 7" xfId="48717"/>
    <cellStyle name="Normal 2 6 2 2 3 8" xfId="48718"/>
    <cellStyle name="Normal 2 6 2 2 3 9" xfId="48719"/>
    <cellStyle name="Normal 2 6 2 2 4" xfId="48720"/>
    <cellStyle name="Normal 2 6 2 2 4 2" xfId="48721"/>
    <cellStyle name="Normal 2 6 2 2 4 2 2" xfId="48722"/>
    <cellStyle name="Normal 2 6 2 2 4 2 3" xfId="48723"/>
    <cellStyle name="Normal 2 6 2 2 4 3" xfId="48724"/>
    <cellStyle name="Normal 2 6 2 2 4 3 2" xfId="48725"/>
    <cellStyle name="Normal 2 6 2 2 4 4" xfId="48726"/>
    <cellStyle name="Normal 2 6 2 2 4 5" xfId="48727"/>
    <cellStyle name="Normal 2 6 2 2 4 6" xfId="48728"/>
    <cellStyle name="Normal 2 6 2 2 4 7" xfId="48729"/>
    <cellStyle name="Normal 2 6 2 2 4 8" xfId="48730"/>
    <cellStyle name="Normal 2 6 2 2 4 9" xfId="48731"/>
    <cellStyle name="Normal 2 6 2 2 5" xfId="48732"/>
    <cellStyle name="Normal 2 6 2 2 5 2" xfId="48733"/>
    <cellStyle name="Normal 2 6 2 2 5 3" xfId="48734"/>
    <cellStyle name="Normal 2 6 2 2 6" xfId="48735"/>
    <cellStyle name="Normal 2 6 2 2 6 2" xfId="48736"/>
    <cellStyle name="Normal 2 6 2 2 7" xfId="48737"/>
    <cellStyle name="Normal 2 6 2 2 8" xfId="48738"/>
    <cellStyle name="Normal 2 6 2 2 9" xfId="48739"/>
    <cellStyle name="Normal 2 6 2 3" xfId="48740"/>
    <cellStyle name="Normal 2 6 2 3 2" xfId="48741"/>
    <cellStyle name="Normal 2 6 2 3 2 2" xfId="48742"/>
    <cellStyle name="Normal 2 6 2 3 2 3" xfId="48743"/>
    <cellStyle name="Normal 2 6 2 3 3" xfId="48744"/>
    <cellStyle name="Normal 2 6 2 3 3 2" xfId="48745"/>
    <cellStyle name="Normal 2 6 2 3 4" xfId="48746"/>
    <cellStyle name="Normal 2 6 2 3 5" xfId="48747"/>
    <cellStyle name="Normal 2 6 2 3 6" xfId="48748"/>
    <cellStyle name="Normal 2 6 2 3 7" xfId="48749"/>
    <cellStyle name="Normal 2 6 2 3 8" xfId="48750"/>
    <cellStyle name="Normal 2 6 2 3 9" xfId="48751"/>
    <cellStyle name="Normal 2 6 2 4" xfId="48752"/>
    <cellStyle name="Normal 2 6 2 4 2" xfId="48753"/>
    <cellStyle name="Normal 2 6 2 4 2 2" xfId="48754"/>
    <cellStyle name="Normal 2 6 2 4 2 3" xfId="48755"/>
    <cellStyle name="Normal 2 6 2 4 3" xfId="48756"/>
    <cellStyle name="Normal 2 6 2 4 3 2" xfId="48757"/>
    <cellStyle name="Normal 2 6 2 4 4" xfId="48758"/>
    <cellStyle name="Normal 2 6 2 4 5" xfId="48759"/>
    <cellStyle name="Normal 2 6 2 4 6" xfId="48760"/>
    <cellStyle name="Normal 2 6 2 4 7" xfId="48761"/>
    <cellStyle name="Normal 2 6 2 4 8" xfId="48762"/>
    <cellStyle name="Normal 2 6 2 4 9" xfId="48763"/>
    <cellStyle name="Normal 2 6 2 5" xfId="48764"/>
    <cellStyle name="Normal 2 6 2 5 2" xfId="48765"/>
    <cellStyle name="Normal 2 6 2 5 2 2" xfId="48766"/>
    <cellStyle name="Normal 2 6 2 5 2 3" xfId="48767"/>
    <cellStyle name="Normal 2 6 2 5 3" xfId="48768"/>
    <cellStyle name="Normal 2 6 2 5 3 2" xfId="48769"/>
    <cellStyle name="Normal 2 6 2 5 4" xfId="48770"/>
    <cellStyle name="Normal 2 6 2 5 5" xfId="48771"/>
    <cellStyle name="Normal 2 6 2 5 6" xfId="48772"/>
    <cellStyle name="Normal 2 6 2 5 7" xfId="48773"/>
    <cellStyle name="Normal 2 6 2 5 8" xfId="48774"/>
    <cellStyle name="Normal 2 6 2 5 9" xfId="48775"/>
    <cellStyle name="Normal 2 6 2 6" xfId="48776"/>
    <cellStyle name="Normal 2 6 2 6 2" xfId="48777"/>
    <cellStyle name="Normal 2 6 2 6 3" xfId="48778"/>
    <cellStyle name="Normal 2 6 2 7" xfId="48779"/>
    <cellStyle name="Normal 2 6 2 7 2" xfId="48780"/>
    <cellStyle name="Normal 2 6 2 8" xfId="48781"/>
    <cellStyle name="Normal 2 6 2 9" xfId="48782"/>
    <cellStyle name="Normal 2 6 3" xfId="48783"/>
    <cellStyle name="Normal 2 6 3 10" xfId="48784"/>
    <cellStyle name="Normal 2 6 3 11" xfId="48785"/>
    <cellStyle name="Normal 2 6 3 12" xfId="48786"/>
    <cellStyle name="Normal 2 6 3 13" xfId="48787"/>
    <cellStyle name="Normal 2 6 3 2" xfId="48788"/>
    <cellStyle name="Normal 2 6 3 2 10" xfId="48789"/>
    <cellStyle name="Normal 2 6 3 2 11" xfId="48790"/>
    <cellStyle name="Normal 2 6 3 2 12" xfId="48791"/>
    <cellStyle name="Normal 2 6 3 2 2" xfId="48792"/>
    <cellStyle name="Normal 2 6 3 2 2 2" xfId="48793"/>
    <cellStyle name="Normal 2 6 3 2 2 2 2" xfId="48794"/>
    <cellStyle name="Normal 2 6 3 2 2 2 3" xfId="48795"/>
    <cellStyle name="Normal 2 6 3 2 2 3" xfId="48796"/>
    <cellStyle name="Normal 2 6 3 2 2 3 2" xfId="48797"/>
    <cellStyle name="Normal 2 6 3 2 2 4" xfId="48798"/>
    <cellStyle name="Normal 2 6 3 2 2 5" xfId="48799"/>
    <cellStyle name="Normal 2 6 3 2 2 6" xfId="48800"/>
    <cellStyle name="Normal 2 6 3 2 2 7" xfId="48801"/>
    <cellStyle name="Normal 2 6 3 2 2 8" xfId="48802"/>
    <cellStyle name="Normal 2 6 3 2 2 9" xfId="48803"/>
    <cellStyle name="Normal 2 6 3 2 3" xfId="48804"/>
    <cellStyle name="Normal 2 6 3 2 3 2" xfId="48805"/>
    <cellStyle name="Normal 2 6 3 2 3 2 2" xfId="48806"/>
    <cellStyle name="Normal 2 6 3 2 3 2 3" xfId="48807"/>
    <cellStyle name="Normal 2 6 3 2 3 3" xfId="48808"/>
    <cellStyle name="Normal 2 6 3 2 3 3 2" xfId="48809"/>
    <cellStyle name="Normal 2 6 3 2 3 4" xfId="48810"/>
    <cellStyle name="Normal 2 6 3 2 3 5" xfId="48811"/>
    <cellStyle name="Normal 2 6 3 2 3 6" xfId="48812"/>
    <cellStyle name="Normal 2 6 3 2 3 7" xfId="48813"/>
    <cellStyle name="Normal 2 6 3 2 3 8" xfId="48814"/>
    <cellStyle name="Normal 2 6 3 2 3 9" xfId="48815"/>
    <cellStyle name="Normal 2 6 3 2 4" xfId="48816"/>
    <cellStyle name="Normal 2 6 3 2 4 2" xfId="48817"/>
    <cellStyle name="Normal 2 6 3 2 4 2 2" xfId="48818"/>
    <cellStyle name="Normal 2 6 3 2 4 2 3" xfId="48819"/>
    <cellStyle name="Normal 2 6 3 2 4 3" xfId="48820"/>
    <cellStyle name="Normal 2 6 3 2 4 3 2" xfId="48821"/>
    <cellStyle name="Normal 2 6 3 2 4 4" xfId="48822"/>
    <cellStyle name="Normal 2 6 3 2 4 5" xfId="48823"/>
    <cellStyle name="Normal 2 6 3 2 4 6" xfId="48824"/>
    <cellStyle name="Normal 2 6 3 2 4 7" xfId="48825"/>
    <cellStyle name="Normal 2 6 3 2 4 8" xfId="48826"/>
    <cellStyle name="Normal 2 6 3 2 4 9" xfId="48827"/>
    <cellStyle name="Normal 2 6 3 2 5" xfId="48828"/>
    <cellStyle name="Normal 2 6 3 2 5 2" xfId="48829"/>
    <cellStyle name="Normal 2 6 3 2 5 3" xfId="48830"/>
    <cellStyle name="Normal 2 6 3 2 6" xfId="48831"/>
    <cellStyle name="Normal 2 6 3 2 6 2" xfId="48832"/>
    <cellStyle name="Normal 2 6 3 2 7" xfId="48833"/>
    <cellStyle name="Normal 2 6 3 2 8" xfId="48834"/>
    <cellStyle name="Normal 2 6 3 2 9" xfId="48835"/>
    <cellStyle name="Normal 2 6 3 3" xfId="48836"/>
    <cellStyle name="Normal 2 6 3 3 2" xfId="48837"/>
    <cellStyle name="Normal 2 6 3 3 2 2" xfId="48838"/>
    <cellStyle name="Normal 2 6 3 3 2 3" xfId="48839"/>
    <cellStyle name="Normal 2 6 3 3 3" xfId="48840"/>
    <cellStyle name="Normal 2 6 3 3 3 2" xfId="48841"/>
    <cellStyle name="Normal 2 6 3 3 4" xfId="48842"/>
    <cellStyle name="Normal 2 6 3 3 5" xfId="48843"/>
    <cellStyle name="Normal 2 6 3 3 6" xfId="48844"/>
    <cellStyle name="Normal 2 6 3 3 7" xfId="48845"/>
    <cellStyle name="Normal 2 6 3 3 8" xfId="48846"/>
    <cellStyle name="Normal 2 6 3 3 9" xfId="48847"/>
    <cellStyle name="Normal 2 6 3 4" xfId="48848"/>
    <cellStyle name="Normal 2 6 3 4 2" xfId="48849"/>
    <cellStyle name="Normal 2 6 3 4 2 2" xfId="48850"/>
    <cellStyle name="Normal 2 6 3 4 2 3" xfId="48851"/>
    <cellStyle name="Normal 2 6 3 4 3" xfId="48852"/>
    <cellStyle name="Normal 2 6 3 4 3 2" xfId="48853"/>
    <cellStyle name="Normal 2 6 3 4 4" xfId="48854"/>
    <cellStyle name="Normal 2 6 3 4 5" xfId="48855"/>
    <cellStyle name="Normal 2 6 3 4 6" xfId="48856"/>
    <cellStyle name="Normal 2 6 3 4 7" xfId="48857"/>
    <cellStyle name="Normal 2 6 3 4 8" xfId="48858"/>
    <cellStyle name="Normal 2 6 3 4 9" xfId="48859"/>
    <cellStyle name="Normal 2 6 3 5" xfId="48860"/>
    <cellStyle name="Normal 2 6 3 5 2" xfId="48861"/>
    <cellStyle name="Normal 2 6 3 5 2 2" xfId="48862"/>
    <cellStyle name="Normal 2 6 3 5 2 3" xfId="48863"/>
    <cellStyle name="Normal 2 6 3 5 3" xfId="48864"/>
    <cellStyle name="Normal 2 6 3 5 3 2" xfId="48865"/>
    <cellStyle name="Normal 2 6 3 5 4" xfId="48866"/>
    <cellStyle name="Normal 2 6 3 5 5" xfId="48867"/>
    <cellStyle name="Normal 2 6 3 5 6" xfId="48868"/>
    <cellStyle name="Normal 2 6 3 5 7" xfId="48869"/>
    <cellStyle name="Normal 2 6 3 5 8" xfId="48870"/>
    <cellStyle name="Normal 2 6 3 5 9" xfId="48871"/>
    <cellStyle name="Normal 2 6 3 6" xfId="48872"/>
    <cellStyle name="Normal 2 6 3 6 2" xfId="48873"/>
    <cellStyle name="Normal 2 6 3 6 3" xfId="48874"/>
    <cellStyle name="Normal 2 6 3 7" xfId="48875"/>
    <cellStyle name="Normal 2 6 3 7 2" xfId="48876"/>
    <cellStyle name="Normal 2 6 3 8" xfId="48877"/>
    <cellStyle name="Normal 2 6 3 9" xfId="48878"/>
    <cellStyle name="Normal 2 6 4" xfId="48879"/>
    <cellStyle name="Normal 2 6 4 10" xfId="48880"/>
    <cellStyle name="Normal 2 6 4 11" xfId="48881"/>
    <cellStyle name="Normal 2 6 4 12" xfId="48882"/>
    <cellStyle name="Normal 2 6 4 2" xfId="48883"/>
    <cellStyle name="Normal 2 6 4 2 2" xfId="48884"/>
    <cellStyle name="Normal 2 6 4 2 2 2" xfId="48885"/>
    <cellStyle name="Normal 2 6 4 2 2 3" xfId="48886"/>
    <cellStyle name="Normal 2 6 4 2 3" xfId="48887"/>
    <cellStyle name="Normal 2 6 4 2 3 2" xfId="48888"/>
    <cellStyle name="Normal 2 6 4 2 4" xfId="48889"/>
    <cellStyle name="Normal 2 6 4 2 5" xfId="48890"/>
    <cellStyle name="Normal 2 6 4 2 6" xfId="48891"/>
    <cellStyle name="Normal 2 6 4 2 7" xfId="48892"/>
    <cellStyle name="Normal 2 6 4 2 8" xfId="48893"/>
    <cellStyle name="Normal 2 6 4 2 9" xfId="48894"/>
    <cellStyle name="Normal 2 6 4 3" xfId="48895"/>
    <cellStyle name="Normal 2 6 4 3 2" xfId="48896"/>
    <cellStyle name="Normal 2 6 4 3 2 2" xfId="48897"/>
    <cellStyle name="Normal 2 6 4 3 2 3" xfId="48898"/>
    <cellStyle name="Normal 2 6 4 3 3" xfId="48899"/>
    <cellStyle name="Normal 2 6 4 3 3 2" xfId="48900"/>
    <cellStyle name="Normal 2 6 4 3 4" xfId="48901"/>
    <cellStyle name="Normal 2 6 4 3 5" xfId="48902"/>
    <cellStyle name="Normal 2 6 4 3 6" xfId="48903"/>
    <cellStyle name="Normal 2 6 4 3 7" xfId="48904"/>
    <cellStyle name="Normal 2 6 4 3 8" xfId="48905"/>
    <cellStyle name="Normal 2 6 4 3 9" xfId="48906"/>
    <cellStyle name="Normal 2 6 4 4" xfId="48907"/>
    <cellStyle name="Normal 2 6 4 4 2" xfId="48908"/>
    <cellStyle name="Normal 2 6 4 4 2 2" xfId="48909"/>
    <cellStyle name="Normal 2 6 4 4 2 3" xfId="48910"/>
    <cellStyle name="Normal 2 6 4 4 3" xfId="48911"/>
    <cellStyle name="Normal 2 6 4 4 3 2" xfId="48912"/>
    <cellStyle name="Normal 2 6 4 4 4" xfId="48913"/>
    <cellStyle name="Normal 2 6 4 4 5" xfId="48914"/>
    <cellStyle name="Normal 2 6 4 4 6" xfId="48915"/>
    <cellStyle name="Normal 2 6 4 4 7" xfId="48916"/>
    <cellStyle name="Normal 2 6 4 4 8" xfId="48917"/>
    <cellStyle name="Normal 2 6 4 4 9" xfId="48918"/>
    <cellStyle name="Normal 2 6 4 5" xfId="48919"/>
    <cellStyle name="Normal 2 6 4 5 2" xfId="48920"/>
    <cellStyle name="Normal 2 6 4 5 3" xfId="48921"/>
    <cellStyle name="Normal 2 6 4 6" xfId="48922"/>
    <cellStyle name="Normal 2 6 4 6 2" xfId="48923"/>
    <cellStyle name="Normal 2 6 4 7" xfId="48924"/>
    <cellStyle name="Normal 2 6 4 8" xfId="48925"/>
    <cellStyle name="Normal 2 6 4 9" xfId="48926"/>
    <cellStyle name="Normal 2 6 5" xfId="48927"/>
    <cellStyle name="Normal 2 6 5 2" xfId="48928"/>
    <cellStyle name="Normal 2 6 5 2 2" xfId="48929"/>
    <cellStyle name="Normal 2 6 5 2 3" xfId="48930"/>
    <cellStyle name="Normal 2 6 5 3" xfId="48931"/>
    <cellStyle name="Normal 2 6 5 3 2" xfId="48932"/>
    <cellStyle name="Normal 2 6 5 4" xfId="48933"/>
    <cellStyle name="Normal 2 6 5 5" xfId="48934"/>
    <cellStyle name="Normal 2 6 5 6" xfId="48935"/>
    <cellStyle name="Normal 2 6 5 7" xfId="48936"/>
    <cellStyle name="Normal 2 6 5 8" xfId="48937"/>
    <cellStyle name="Normal 2 6 5 9" xfId="48938"/>
    <cellStyle name="Normal 2 6 6" xfId="48939"/>
    <cellStyle name="Normal 2 6 6 2" xfId="48940"/>
    <cellStyle name="Normal 2 6 6 2 2" xfId="48941"/>
    <cellStyle name="Normal 2 6 6 2 3" xfId="48942"/>
    <cellStyle name="Normal 2 6 6 3" xfId="48943"/>
    <cellStyle name="Normal 2 6 6 3 2" xfId="48944"/>
    <cellStyle name="Normal 2 6 6 4" xfId="48945"/>
    <cellStyle name="Normal 2 6 6 5" xfId="48946"/>
    <cellStyle name="Normal 2 6 6 6" xfId="48947"/>
    <cellStyle name="Normal 2 6 6 7" xfId="48948"/>
    <cellStyle name="Normal 2 6 6 8" xfId="48949"/>
    <cellStyle name="Normal 2 6 6 9" xfId="48950"/>
    <cellStyle name="Normal 2 6 7" xfId="48951"/>
    <cellStyle name="Normal 2 6 7 2" xfId="48952"/>
    <cellStyle name="Normal 2 6 7 2 2" xfId="48953"/>
    <cellStyle name="Normal 2 6 7 2 3" xfId="48954"/>
    <cellStyle name="Normal 2 6 7 3" xfId="48955"/>
    <cellStyle name="Normal 2 6 7 3 2" xfId="48956"/>
    <cellStyle name="Normal 2 6 7 4" xfId="48957"/>
    <cellStyle name="Normal 2 6 7 5" xfId="48958"/>
    <cellStyle name="Normal 2 6 7 6" xfId="48959"/>
    <cellStyle name="Normal 2 6 7 7" xfId="48960"/>
    <cellStyle name="Normal 2 6 7 8" xfId="48961"/>
    <cellStyle name="Normal 2 6 7 9" xfId="48962"/>
    <cellStyle name="Normal 2 6 8" xfId="48963"/>
    <cellStyle name="Normal 2 6 8 2" xfId="48964"/>
    <cellStyle name="Normal 2 6 8 3" xfId="48965"/>
    <cellStyle name="Normal 2 6 9" xfId="48966"/>
    <cellStyle name="Normal 2 6 9 2" xfId="48967"/>
    <cellStyle name="Normal 2 7" xfId="48968"/>
    <cellStyle name="Normal 2 7 10" xfId="48969"/>
    <cellStyle name="Normal 2 7 11" xfId="48970"/>
    <cellStyle name="Normal 2 7 12" xfId="48971"/>
    <cellStyle name="Normal 2 7 13" xfId="48972"/>
    <cellStyle name="Normal 2 7 14" xfId="48973"/>
    <cellStyle name="Normal 2 7 15" xfId="48974"/>
    <cellStyle name="Normal 2 7 2" xfId="48975"/>
    <cellStyle name="Normal 2 7 2 10" xfId="48976"/>
    <cellStyle name="Normal 2 7 2 11" xfId="48977"/>
    <cellStyle name="Normal 2 7 2 12" xfId="48978"/>
    <cellStyle name="Normal 2 7 2 13" xfId="48979"/>
    <cellStyle name="Normal 2 7 2 2" xfId="48980"/>
    <cellStyle name="Normal 2 7 2 2 10" xfId="48981"/>
    <cellStyle name="Normal 2 7 2 2 11" xfId="48982"/>
    <cellStyle name="Normal 2 7 2 2 12" xfId="48983"/>
    <cellStyle name="Normal 2 7 2 2 2" xfId="48984"/>
    <cellStyle name="Normal 2 7 2 2 2 2" xfId="48985"/>
    <cellStyle name="Normal 2 7 2 2 2 2 2" xfId="48986"/>
    <cellStyle name="Normal 2 7 2 2 2 2 3" xfId="48987"/>
    <cellStyle name="Normal 2 7 2 2 2 3" xfId="48988"/>
    <cellStyle name="Normal 2 7 2 2 2 3 2" xfId="48989"/>
    <cellStyle name="Normal 2 7 2 2 2 4" xfId="48990"/>
    <cellStyle name="Normal 2 7 2 2 2 5" xfId="48991"/>
    <cellStyle name="Normal 2 7 2 2 2 6" xfId="48992"/>
    <cellStyle name="Normal 2 7 2 2 2 7" xfId="48993"/>
    <cellStyle name="Normal 2 7 2 2 2 8" xfId="48994"/>
    <cellStyle name="Normal 2 7 2 2 2 9" xfId="48995"/>
    <cellStyle name="Normal 2 7 2 2 3" xfId="48996"/>
    <cellStyle name="Normal 2 7 2 2 3 2" xfId="48997"/>
    <cellStyle name="Normal 2 7 2 2 3 2 2" xfId="48998"/>
    <cellStyle name="Normal 2 7 2 2 3 2 3" xfId="48999"/>
    <cellStyle name="Normal 2 7 2 2 3 3" xfId="49000"/>
    <cellStyle name="Normal 2 7 2 2 3 3 2" xfId="49001"/>
    <cellStyle name="Normal 2 7 2 2 3 4" xfId="49002"/>
    <cellStyle name="Normal 2 7 2 2 3 5" xfId="49003"/>
    <cellStyle name="Normal 2 7 2 2 3 6" xfId="49004"/>
    <cellStyle name="Normal 2 7 2 2 3 7" xfId="49005"/>
    <cellStyle name="Normal 2 7 2 2 3 8" xfId="49006"/>
    <cellStyle name="Normal 2 7 2 2 3 9" xfId="49007"/>
    <cellStyle name="Normal 2 7 2 2 4" xfId="49008"/>
    <cellStyle name="Normal 2 7 2 2 4 2" xfId="49009"/>
    <cellStyle name="Normal 2 7 2 2 4 2 2" xfId="49010"/>
    <cellStyle name="Normal 2 7 2 2 4 2 3" xfId="49011"/>
    <cellStyle name="Normal 2 7 2 2 4 3" xfId="49012"/>
    <cellStyle name="Normal 2 7 2 2 4 3 2" xfId="49013"/>
    <cellStyle name="Normal 2 7 2 2 4 4" xfId="49014"/>
    <cellStyle name="Normal 2 7 2 2 4 5" xfId="49015"/>
    <cellStyle name="Normal 2 7 2 2 4 6" xfId="49016"/>
    <cellStyle name="Normal 2 7 2 2 4 7" xfId="49017"/>
    <cellStyle name="Normal 2 7 2 2 4 8" xfId="49018"/>
    <cellStyle name="Normal 2 7 2 2 4 9" xfId="49019"/>
    <cellStyle name="Normal 2 7 2 2 5" xfId="49020"/>
    <cellStyle name="Normal 2 7 2 2 5 2" xfId="49021"/>
    <cellStyle name="Normal 2 7 2 2 5 3" xfId="49022"/>
    <cellStyle name="Normal 2 7 2 2 6" xfId="49023"/>
    <cellStyle name="Normal 2 7 2 2 6 2" xfId="49024"/>
    <cellStyle name="Normal 2 7 2 2 7" xfId="49025"/>
    <cellStyle name="Normal 2 7 2 2 8" xfId="49026"/>
    <cellStyle name="Normal 2 7 2 2 9" xfId="49027"/>
    <cellStyle name="Normal 2 7 2 3" xfId="49028"/>
    <cellStyle name="Normal 2 7 2 3 2" xfId="49029"/>
    <cellStyle name="Normal 2 7 2 3 2 2" xfId="49030"/>
    <cellStyle name="Normal 2 7 2 3 2 3" xfId="49031"/>
    <cellStyle name="Normal 2 7 2 3 3" xfId="49032"/>
    <cellStyle name="Normal 2 7 2 3 3 2" xfId="49033"/>
    <cellStyle name="Normal 2 7 2 3 4" xfId="49034"/>
    <cellStyle name="Normal 2 7 2 3 5" xfId="49035"/>
    <cellStyle name="Normal 2 7 2 3 6" xfId="49036"/>
    <cellStyle name="Normal 2 7 2 3 7" xfId="49037"/>
    <cellStyle name="Normal 2 7 2 3 8" xfId="49038"/>
    <cellStyle name="Normal 2 7 2 3 9" xfId="49039"/>
    <cellStyle name="Normal 2 7 2 4" xfId="49040"/>
    <cellStyle name="Normal 2 7 2 4 2" xfId="49041"/>
    <cellStyle name="Normal 2 7 2 4 2 2" xfId="49042"/>
    <cellStyle name="Normal 2 7 2 4 2 3" xfId="49043"/>
    <cellStyle name="Normal 2 7 2 4 3" xfId="49044"/>
    <cellStyle name="Normal 2 7 2 4 3 2" xfId="49045"/>
    <cellStyle name="Normal 2 7 2 4 4" xfId="49046"/>
    <cellStyle name="Normal 2 7 2 4 5" xfId="49047"/>
    <cellStyle name="Normal 2 7 2 4 6" xfId="49048"/>
    <cellStyle name="Normal 2 7 2 4 7" xfId="49049"/>
    <cellStyle name="Normal 2 7 2 4 8" xfId="49050"/>
    <cellStyle name="Normal 2 7 2 4 9" xfId="49051"/>
    <cellStyle name="Normal 2 7 2 5" xfId="49052"/>
    <cellStyle name="Normal 2 7 2 5 2" xfId="49053"/>
    <cellStyle name="Normal 2 7 2 5 2 2" xfId="49054"/>
    <cellStyle name="Normal 2 7 2 5 2 3" xfId="49055"/>
    <cellStyle name="Normal 2 7 2 5 3" xfId="49056"/>
    <cellStyle name="Normal 2 7 2 5 3 2" xfId="49057"/>
    <cellStyle name="Normal 2 7 2 5 4" xfId="49058"/>
    <cellStyle name="Normal 2 7 2 5 5" xfId="49059"/>
    <cellStyle name="Normal 2 7 2 5 6" xfId="49060"/>
    <cellStyle name="Normal 2 7 2 5 7" xfId="49061"/>
    <cellStyle name="Normal 2 7 2 5 8" xfId="49062"/>
    <cellStyle name="Normal 2 7 2 5 9" xfId="49063"/>
    <cellStyle name="Normal 2 7 2 6" xfId="49064"/>
    <cellStyle name="Normal 2 7 2 6 2" xfId="49065"/>
    <cellStyle name="Normal 2 7 2 6 3" xfId="49066"/>
    <cellStyle name="Normal 2 7 2 7" xfId="49067"/>
    <cellStyle name="Normal 2 7 2 7 2" xfId="49068"/>
    <cellStyle name="Normal 2 7 2 8" xfId="49069"/>
    <cellStyle name="Normal 2 7 2 9" xfId="49070"/>
    <cellStyle name="Normal 2 7 3" xfId="49071"/>
    <cellStyle name="Normal 2 7 3 10" xfId="49072"/>
    <cellStyle name="Normal 2 7 3 11" xfId="49073"/>
    <cellStyle name="Normal 2 7 3 12" xfId="49074"/>
    <cellStyle name="Normal 2 7 3 13" xfId="49075"/>
    <cellStyle name="Normal 2 7 3 2" xfId="49076"/>
    <cellStyle name="Normal 2 7 3 2 10" xfId="49077"/>
    <cellStyle name="Normal 2 7 3 2 11" xfId="49078"/>
    <cellStyle name="Normal 2 7 3 2 12" xfId="49079"/>
    <cellStyle name="Normal 2 7 3 2 2" xfId="49080"/>
    <cellStyle name="Normal 2 7 3 2 2 2" xfId="49081"/>
    <cellStyle name="Normal 2 7 3 2 2 2 2" xfId="49082"/>
    <cellStyle name="Normal 2 7 3 2 2 2 3" xfId="49083"/>
    <cellStyle name="Normal 2 7 3 2 2 3" xfId="49084"/>
    <cellStyle name="Normal 2 7 3 2 2 3 2" xfId="49085"/>
    <cellStyle name="Normal 2 7 3 2 2 4" xfId="49086"/>
    <cellStyle name="Normal 2 7 3 2 2 5" xfId="49087"/>
    <cellStyle name="Normal 2 7 3 2 2 6" xfId="49088"/>
    <cellStyle name="Normal 2 7 3 2 2 7" xfId="49089"/>
    <cellStyle name="Normal 2 7 3 2 2 8" xfId="49090"/>
    <cellStyle name="Normal 2 7 3 2 2 9" xfId="49091"/>
    <cellStyle name="Normal 2 7 3 2 3" xfId="49092"/>
    <cellStyle name="Normal 2 7 3 2 3 2" xfId="49093"/>
    <cellStyle name="Normal 2 7 3 2 3 2 2" xfId="49094"/>
    <cellStyle name="Normal 2 7 3 2 3 2 3" xfId="49095"/>
    <cellStyle name="Normal 2 7 3 2 3 3" xfId="49096"/>
    <cellStyle name="Normal 2 7 3 2 3 3 2" xfId="49097"/>
    <cellStyle name="Normal 2 7 3 2 3 4" xfId="49098"/>
    <cellStyle name="Normal 2 7 3 2 3 5" xfId="49099"/>
    <cellStyle name="Normal 2 7 3 2 3 6" xfId="49100"/>
    <cellStyle name="Normal 2 7 3 2 3 7" xfId="49101"/>
    <cellStyle name="Normal 2 7 3 2 3 8" xfId="49102"/>
    <cellStyle name="Normal 2 7 3 2 3 9" xfId="49103"/>
    <cellStyle name="Normal 2 7 3 2 4" xfId="49104"/>
    <cellStyle name="Normal 2 7 3 2 4 2" xfId="49105"/>
    <cellStyle name="Normal 2 7 3 2 4 2 2" xfId="49106"/>
    <cellStyle name="Normal 2 7 3 2 4 2 3" xfId="49107"/>
    <cellStyle name="Normal 2 7 3 2 4 3" xfId="49108"/>
    <cellStyle name="Normal 2 7 3 2 4 3 2" xfId="49109"/>
    <cellStyle name="Normal 2 7 3 2 4 4" xfId="49110"/>
    <cellStyle name="Normal 2 7 3 2 4 5" xfId="49111"/>
    <cellStyle name="Normal 2 7 3 2 4 6" xfId="49112"/>
    <cellStyle name="Normal 2 7 3 2 4 7" xfId="49113"/>
    <cellStyle name="Normal 2 7 3 2 4 8" xfId="49114"/>
    <cellStyle name="Normal 2 7 3 2 4 9" xfId="49115"/>
    <cellStyle name="Normal 2 7 3 2 5" xfId="49116"/>
    <cellStyle name="Normal 2 7 3 2 5 2" xfId="49117"/>
    <cellStyle name="Normal 2 7 3 2 5 3" xfId="49118"/>
    <cellStyle name="Normal 2 7 3 2 6" xfId="49119"/>
    <cellStyle name="Normal 2 7 3 2 6 2" xfId="49120"/>
    <cellStyle name="Normal 2 7 3 2 7" xfId="49121"/>
    <cellStyle name="Normal 2 7 3 2 8" xfId="49122"/>
    <cellStyle name="Normal 2 7 3 2 9" xfId="49123"/>
    <cellStyle name="Normal 2 7 3 3" xfId="49124"/>
    <cellStyle name="Normal 2 7 3 3 2" xfId="49125"/>
    <cellStyle name="Normal 2 7 3 3 2 2" xfId="49126"/>
    <cellStyle name="Normal 2 7 3 3 2 3" xfId="49127"/>
    <cellStyle name="Normal 2 7 3 3 3" xfId="49128"/>
    <cellStyle name="Normal 2 7 3 3 3 2" xfId="49129"/>
    <cellStyle name="Normal 2 7 3 3 4" xfId="49130"/>
    <cellStyle name="Normal 2 7 3 3 5" xfId="49131"/>
    <cellStyle name="Normal 2 7 3 3 6" xfId="49132"/>
    <cellStyle name="Normal 2 7 3 3 7" xfId="49133"/>
    <cellStyle name="Normal 2 7 3 3 8" xfId="49134"/>
    <cellStyle name="Normal 2 7 3 3 9" xfId="49135"/>
    <cellStyle name="Normal 2 7 3 4" xfId="49136"/>
    <cellStyle name="Normal 2 7 3 4 2" xfId="49137"/>
    <cellStyle name="Normal 2 7 3 4 2 2" xfId="49138"/>
    <cellStyle name="Normal 2 7 3 4 2 3" xfId="49139"/>
    <cellStyle name="Normal 2 7 3 4 3" xfId="49140"/>
    <cellStyle name="Normal 2 7 3 4 3 2" xfId="49141"/>
    <cellStyle name="Normal 2 7 3 4 4" xfId="49142"/>
    <cellStyle name="Normal 2 7 3 4 5" xfId="49143"/>
    <cellStyle name="Normal 2 7 3 4 6" xfId="49144"/>
    <cellStyle name="Normal 2 7 3 4 7" xfId="49145"/>
    <cellStyle name="Normal 2 7 3 4 8" xfId="49146"/>
    <cellStyle name="Normal 2 7 3 4 9" xfId="49147"/>
    <cellStyle name="Normal 2 7 3 5" xfId="49148"/>
    <cellStyle name="Normal 2 7 3 5 2" xfId="49149"/>
    <cellStyle name="Normal 2 7 3 5 2 2" xfId="49150"/>
    <cellStyle name="Normal 2 7 3 5 2 3" xfId="49151"/>
    <cellStyle name="Normal 2 7 3 5 3" xfId="49152"/>
    <cellStyle name="Normal 2 7 3 5 3 2" xfId="49153"/>
    <cellStyle name="Normal 2 7 3 5 4" xfId="49154"/>
    <cellStyle name="Normal 2 7 3 5 5" xfId="49155"/>
    <cellStyle name="Normal 2 7 3 5 6" xfId="49156"/>
    <cellStyle name="Normal 2 7 3 5 7" xfId="49157"/>
    <cellStyle name="Normal 2 7 3 5 8" xfId="49158"/>
    <cellStyle name="Normal 2 7 3 5 9" xfId="49159"/>
    <cellStyle name="Normal 2 7 3 6" xfId="49160"/>
    <cellStyle name="Normal 2 7 3 6 2" xfId="49161"/>
    <cellStyle name="Normal 2 7 3 6 3" xfId="49162"/>
    <cellStyle name="Normal 2 7 3 7" xfId="49163"/>
    <cellStyle name="Normal 2 7 3 7 2" xfId="49164"/>
    <cellStyle name="Normal 2 7 3 8" xfId="49165"/>
    <cellStyle name="Normal 2 7 3 9" xfId="49166"/>
    <cellStyle name="Normal 2 7 4" xfId="49167"/>
    <cellStyle name="Normal 2 7 4 10" xfId="49168"/>
    <cellStyle name="Normal 2 7 4 11" xfId="49169"/>
    <cellStyle name="Normal 2 7 4 12" xfId="49170"/>
    <cellStyle name="Normal 2 7 4 2" xfId="49171"/>
    <cellStyle name="Normal 2 7 4 2 2" xfId="49172"/>
    <cellStyle name="Normal 2 7 4 2 2 2" xfId="49173"/>
    <cellStyle name="Normal 2 7 4 2 2 3" xfId="49174"/>
    <cellStyle name="Normal 2 7 4 2 3" xfId="49175"/>
    <cellStyle name="Normal 2 7 4 2 3 2" xfId="49176"/>
    <cellStyle name="Normal 2 7 4 2 4" xfId="49177"/>
    <cellStyle name="Normal 2 7 4 2 5" xfId="49178"/>
    <cellStyle name="Normal 2 7 4 2 6" xfId="49179"/>
    <cellStyle name="Normal 2 7 4 2 7" xfId="49180"/>
    <cellStyle name="Normal 2 7 4 2 8" xfId="49181"/>
    <cellStyle name="Normal 2 7 4 2 9" xfId="49182"/>
    <cellStyle name="Normal 2 7 4 3" xfId="49183"/>
    <cellStyle name="Normal 2 7 4 3 2" xfId="49184"/>
    <cellStyle name="Normal 2 7 4 3 2 2" xfId="49185"/>
    <cellStyle name="Normal 2 7 4 3 2 3" xfId="49186"/>
    <cellStyle name="Normal 2 7 4 3 3" xfId="49187"/>
    <cellStyle name="Normal 2 7 4 3 3 2" xfId="49188"/>
    <cellStyle name="Normal 2 7 4 3 4" xfId="49189"/>
    <cellStyle name="Normal 2 7 4 3 5" xfId="49190"/>
    <cellStyle name="Normal 2 7 4 3 6" xfId="49191"/>
    <cellStyle name="Normal 2 7 4 3 7" xfId="49192"/>
    <cellStyle name="Normal 2 7 4 3 8" xfId="49193"/>
    <cellStyle name="Normal 2 7 4 3 9" xfId="49194"/>
    <cellStyle name="Normal 2 7 4 4" xfId="49195"/>
    <cellStyle name="Normal 2 7 4 4 2" xfId="49196"/>
    <cellStyle name="Normal 2 7 4 4 2 2" xfId="49197"/>
    <cellStyle name="Normal 2 7 4 4 2 3" xfId="49198"/>
    <cellStyle name="Normal 2 7 4 4 3" xfId="49199"/>
    <cellStyle name="Normal 2 7 4 4 3 2" xfId="49200"/>
    <cellStyle name="Normal 2 7 4 4 4" xfId="49201"/>
    <cellStyle name="Normal 2 7 4 4 5" xfId="49202"/>
    <cellStyle name="Normal 2 7 4 4 6" xfId="49203"/>
    <cellStyle name="Normal 2 7 4 4 7" xfId="49204"/>
    <cellStyle name="Normal 2 7 4 4 8" xfId="49205"/>
    <cellStyle name="Normal 2 7 4 4 9" xfId="49206"/>
    <cellStyle name="Normal 2 7 4 5" xfId="49207"/>
    <cellStyle name="Normal 2 7 4 5 2" xfId="49208"/>
    <cellStyle name="Normal 2 7 4 5 3" xfId="49209"/>
    <cellStyle name="Normal 2 7 4 6" xfId="49210"/>
    <cellStyle name="Normal 2 7 4 6 2" xfId="49211"/>
    <cellStyle name="Normal 2 7 4 7" xfId="49212"/>
    <cellStyle name="Normal 2 7 4 8" xfId="49213"/>
    <cellStyle name="Normal 2 7 4 9" xfId="49214"/>
    <cellStyle name="Normal 2 7 5" xfId="49215"/>
    <cellStyle name="Normal 2 7 5 2" xfId="49216"/>
    <cellStyle name="Normal 2 7 5 2 2" xfId="49217"/>
    <cellStyle name="Normal 2 7 5 2 3" xfId="49218"/>
    <cellStyle name="Normal 2 7 5 3" xfId="49219"/>
    <cellStyle name="Normal 2 7 5 3 2" xfId="49220"/>
    <cellStyle name="Normal 2 7 5 4" xfId="49221"/>
    <cellStyle name="Normal 2 7 5 5" xfId="49222"/>
    <cellStyle name="Normal 2 7 5 6" xfId="49223"/>
    <cellStyle name="Normal 2 7 5 7" xfId="49224"/>
    <cellStyle name="Normal 2 7 5 8" xfId="49225"/>
    <cellStyle name="Normal 2 7 5 9" xfId="49226"/>
    <cellStyle name="Normal 2 7 6" xfId="49227"/>
    <cellStyle name="Normal 2 7 6 2" xfId="49228"/>
    <cellStyle name="Normal 2 7 6 2 2" xfId="49229"/>
    <cellStyle name="Normal 2 7 6 2 3" xfId="49230"/>
    <cellStyle name="Normal 2 7 6 3" xfId="49231"/>
    <cellStyle name="Normal 2 7 6 3 2" xfId="49232"/>
    <cellStyle name="Normal 2 7 6 4" xfId="49233"/>
    <cellStyle name="Normal 2 7 6 5" xfId="49234"/>
    <cellStyle name="Normal 2 7 6 6" xfId="49235"/>
    <cellStyle name="Normal 2 7 6 7" xfId="49236"/>
    <cellStyle name="Normal 2 7 6 8" xfId="49237"/>
    <cellStyle name="Normal 2 7 6 9" xfId="49238"/>
    <cellStyle name="Normal 2 7 7" xfId="49239"/>
    <cellStyle name="Normal 2 7 7 2" xfId="49240"/>
    <cellStyle name="Normal 2 7 7 2 2" xfId="49241"/>
    <cellStyle name="Normal 2 7 7 2 3" xfId="49242"/>
    <cellStyle name="Normal 2 7 7 3" xfId="49243"/>
    <cellStyle name="Normal 2 7 7 3 2" xfId="49244"/>
    <cellStyle name="Normal 2 7 7 4" xfId="49245"/>
    <cellStyle name="Normal 2 7 7 5" xfId="49246"/>
    <cellStyle name="Normal 2 7 7 6" xfId="49247"/>
    <cellStyle name="Normal 2 7 7 7" xfId="49248"/>
    <cellStyle name="Normal 2 7 7 8" xfId="49249"/>
    <cellStyle name="Normal 2 7 7 9" xfId="49250"/>
    <cellStyle name="Normal 2 7 8" xfId="49251"/>
    <cellStyle name="Normal 2 7 8 2" xfId="49252"/>
    <cellStyle name="Normal 2 7 8 3" xfId="49253"/>
    <cellStyle name="Normal 2 7 9" xfId="49254"/>
    <cellStyle name="Normal 2 7 9 2" xfId="49255"/>
    <cellStyle name="Normal 2 8" xfId="49256"/>
    <cellStyle name="Normal 2 8 10" xfId="49257"/>
    <cellStyle name="Normal 2 8 11" xfId="49258"/>
    <cellStyle name="Normal 2 8 12" xfId="49259"/>
    <cellStyle name="Normal 2 8 13" xfId="49260"/>
    <cellStyle name="Normal 2 8 14" xfId="49261"/>
    <cellStyle name="Normal 2 8 15" xfId="49262"/>
    <cellStyle name="Normal 2 8 2" xfId="49263"/>
    <cellStyle name="Normal 2 8 2 10" xfId="49264"/>
    <cellStyle name="Normal 2 8 2 11" xfId="49265"/>
    <cellStyle name="Normal 2 8 2 12" xfId="49266"/>
    <cellStyle name="Normal 2 8 2 13" xfId="49267"/>
    <cellStyle name="Normal 2 8 2 2" xfId="49268"/>
    <cellStyle name="Normal 2 8 2 2 10" xfId="49269"/>
    <cellStyle name="Normal 2 8 2 2 11" xfId="49270"/>
    <cellStyle name="Normal 2 8 2 2 12" xfId="49271"/>
    <cellStyle name="Normal 2 8 2 2 2" xfId="49272"/>
    <cellStyle name="Normal 2 8 2 2 2 2" xfId="49273"/>
    <cellStyle name="Normal 2 8 2 2 2 2 2" xfId="49274"/>
    <cellStyle name="Normal 2 8 2 2 2 2 3" xfId="49275"/>
    <cellStyle name="Normal 2 8 2 2 2 3" xfId="49276"/>
    <cellStyle name="Normal 2 8 2 2 2 3 2" xfId="49277"/>
    <cellStyle name="Normal 2 8 2 2 2 4" xfId="49278"/>
    <cellStyle name="Normal 2 8 2 2 2 5" xfId="49279"/>
    <cellStyle name="Normal 2 8 2 2 2 6" xfId="49280"/>
    <cellStyle name="Normal 2 8 2 2 2 7" xfId="49281"/>
    <cellStyle name="Normal 2 8 2 2 2 8" xfId="49282"/>
    <cellStyle name="Normal 2 8 2 2 2 9" xfId="49283"/>
    <cellStyle name="Normal 2 8 2 2 3" xfId="49284"/>
    <cellStyle name="Normal 2 8 2 2 3 2" xfId="49285"/>
    <cellStyle name="Normal 2 8 2 2 3 2 2" xfId="49286"/>
    <cellStyle name="Normal 2 8 2 2 3 2 3" xfId="49287"/>
    <cellStyle name="Normal 2 8 2 2 3 3" xfId="49288"/>
    <cellStyle name="Normal 2 8 2 2 3 3 2" xfId="49289"/>
    <cellStyle name="Normal 2 8 2 2 3 4" xfId="49290"/>
    <cellStyle name="Normal 2 8 2 2 3 5" xfId="49291"/>
    <cellStyle name="Normal 2 8 2 2 3 6" xfId="49292"/>
    <cellStyle name="Normal 2 8 2 2 3 7" xfId="49293"/>
    <cellStyle name="Normal 2 8 2 2 3 8" xfId="49294"/>
    <cellStyle name="Normal 2 8 2 2 3 9" xfId="49295"/>
    <cellStyle name="Normal 2 8 2 2 4" xfId="49296"/>
    <cellStyle name="Normal 2 8 2 2 4 2" xfId="49297"/>
    <cellStyle name="Normal 2 8 2 2 4 2 2" xfId="49298"/>
    <cellStyle name="Normal 2 8 2 2 4 2 3" xfId="49299"/>
    <cellStyle name="Normal 2 8 2 2 4 3" xfId="49300"/>
    <cellStyle name="Normal 2 8 2 2 4 3 2" xfId="49301"/>
    <cellStyle name="Normal 2 8 2 2 4 4" xfId="49302"/>
    <cellStyle name="Normal 2 8 2 2 4 5" xfId="49303"/>
    <cellStyle name="Normal 2 8 2 2 4 6" xfId="49304"/>
    <cellStyle name="Normal 2 8 2 2 4 7" xfId="49305"/>
    <cellStyle name="Normal 2 8 2 2 4 8" xfId="49306"/>
    <cellStyle name="Normal 2 8 2 2 4 9" xfId="49307"/>
    <cellStyle name="Normal 2 8 2 2 5" xfId="49308"/>
    <cellStyle name="Normal 2 8 2 2 5 2" xfId="49309"/>
    <cellStyle name="Normal 2 8 2 2 5 3" xfId="49310"/>
    <cellStyle name="Normal 2 8 2 2 6" xfId="49311"/>
    <cellStyle name="Normal 2 8 2 2 6 2" xfId="49312"/>
    <cellStyle name="Normal 2 8 2 2 7" xfId="49313"/>
    <cellStyle name="Normal 2 8 2 2 8" xfId="49314"/>
    <cellStyle name="Normal 2 8 2 2 9" xfId="49315"/>
    <cellStyle name="Normal 2 8 2 3" xfId="49316"/>
    <cellStyle name="Normal 2 8 2 3 2" xfId="49317"/>
    <cellStyle name="Normal 2 8 2 3 2 2" xfId="49318"/>
    <cellStyle name="Normal 2 8 2 3 2 3" xfId="49319"/>
    <cellStyle name="Normal 2 8 2 3 3" xfId="49320"/>
    <cellStyle name="Normal 2 8 2 3 3 2" xfId="49321"/>
    <cellStyle name="Normal 2 8 2 3 4" xfId="49322"/>
    <cellStyle name="Normal 2 8 2 3 5" xfId="49323"/>
    <cellStyle name="Normal 2 8 2 3 6" xfId="49324"/>
    <cellStyle name="Normal 2 8 2 3 7" xfId="49325"/>
    <cellStyle name="Normal 2 8 2 3 8" xfId="49326"/>
    <cellStyle name="Normal 2 8 2 3 9" xfId="49327"/>
    <cellStyle name="Normal 2 8 2 4" xfId="49328"/>
    <cellStyle name="Normal 2 8 2 4 2" xfId="49329"/>
    <cellStyle name="Normal 2 8 2 4 2 2" xfId="49330"/>
    <cellStyle name="Normal 2 8 2 4 2 3" xfId="49331"/>
    <cellStyle name="Normal 2 8 2 4 3" xfId="49332"/>
    <cellStyle name="Normal 2 8 2 4 3 2" xfId="49333"/>
    <cellStyle name="Normal 2 8 2 4 4" xfId="49334"/>
    <cellStyle name="Normal 2 8 2 4 5" xfId="49335"/>
    <cellStyle name="Normal 2 8 2 4 6" xfId="49336"/>
    <cellStyle name="Normal 2 8 2 4 7" xfId="49337"/>
    <cellStyle name="Normal 2 8 2 4 8" xfId="49338"/>
    <cellStyle name="Normal 2 8 2 4 9" xfId="49339"/>
    <cellStyle name="Normal 2 8 2 5" xfId="49340"/>
    <cellStyle name="Normal 2 8 2 5 2" xfId="49341"/>
    <cellStyle name="Normal 2 8 2 5 2 2" xfId="49342"/>
    <cellStyle name="Normal 2 8 2 5 2 3" xfId="49343"/>
    <cellStyle name="Normal 2 8 2 5 3" xfId="49344"/>
    <cellStyle name="Normal 2 8 2 5 3 2" xfId="49345"/>
    <cellStyle name="Normal 2 8 2 5 4" xfId="49346"/>
    <cellStyle name="Normal 2 8 2 5 5" xfId="49347"/>
    <cellStyle name="Normal 2 8 2 5 6" xfId="49348"/>
    <cellStyle name="Normal 2 8 2 5 7" xfId="49349"/>
    <cellStyle name="Normal 2 8 2 5 8" xfId="49350"/>
    <cellStyle name="Normal 2 8 2 5 9" xfId="49351"/>
    <cellStyle name="Normal 2 8 2 6" xfId="49352"/>
    <cellStyle name="Normal 2 8 2 6 2" xfId="49353"/>
    <cellStyle name="Normal 2 8 2 6 3" xfId="49354"/>
    <cellStyle name="Normal 2 8 2 7" xfId="49355"/>
    <cellStyle name="Normal 2 8 2 7 2" xfId="49356"/>
    <cellStyle name="Normal 2 8 2 8" xfId="49357"/>
    <cellStyle name="Normal 2 8 2 9" xfId="49358"/>
    <cellStyle name="Normal 2 8 3" xfId="49359"/>
    <cellStyle name="Normal 2 8 3 10" xfId="49360"/>
    <cellStyle name="Normal 2 8 3 11" xfId="49361"/>
    <cellStyle name="Normal 2 8 3 12" xfId="49362"/>
    <cellStyle name="Normal 2 8 3 13" xfId="49363"/>
    <cellStyle name="Normal 2 8 3 2" xfId="49364"/>
    <cellStyle name="Normal 2 8 3 2 10" xfId="49365"/>
    <cellStyle name="Normal 2 8 3 2 11" xfId="49366"/>
    <cellStyle name="Normal 2 8 3 2 12" xfId="49367"/>
    <cellStyle name="Normal 2 8 3 2 2" xfId="49368"/>
    <cellStyle name="Normal 2 8 3 2 2 2" xfId="49369"/>
    <cellStyle name="Normal 2 8 3 2 2 2 2" xfId="49370"/>
    <cellStyle name="Normal 2 8 3 2 2 2 3" xfId="49371"/>
    <cellStyle name="Normal 2 8 3 2 2 3" xfId="49372"/>
    <cellStyle name="Normal 2 8 3 2 2 3 2" xfId="49373"/>
    <cellStyle name="Normal 2 8 3 2 2 4" xfId="49374"/>
    <cellStyle name="Normal 2 8 3 2 2 5" xfId="49375"/>
    <cellStyle name="Normal 2 8 3 2 2 6" xfId="49376"/>
    <cellStyle name="Normal 2 8 3 2 2 7" xfId="49377"/>
    <cellStyle name="Normal 2 8 3 2 2 8" xfId="49378"/>
    <cellStyle name="Normal 2 8 3 2 2 9" xfId="49379"/>
    <cellStyle name="Normal 2 8 3 2 3" xfId="49380"/>
    <cellStyle name="Normal 2 8 3 2 3 2" xfId="49381"/>
    <cellStyle name="Normal 2 8 3 2 3 2 2" xfId="49382"/>
    <cellStyle name="Normal 2 8 3 2 3 2 3" xfId="49383"/>
    <cellStyle name="Normal 2 8 3 2 3 3" xfId="49384"/>
    <cellStyle name="Normal 2 8 3 2 3 3 2" xfId="49385"/>
    <cellStyle name="Normal 2 8 3 2 3 4" xfId="49386"/>
    <cellStyle name="Normal 2 8 3 2 3 5" xfId="49387"/>
    <cellStyle name="Normal 2 8 3 2 3 6" xfId="49388"/>
    <cellStyle name="Normal 2 8 3 2 3 7" xfId="49389"/>
    <cellStyle name="Normal 2 8 3 2 3 8" xfId="49390"/>
    <cellStyle name="Normal 2 8 3 2 3 9" xfId="49391"/>
    <cellStyle name="Normal 2 8 3 2 4" xfId="49392"/>
    <cellStyle name="Normal 2 8 3 2 4 2" xfId="49393"/>
    <cellStyle name="Normal 2 8 3 2 4 2 2" xfId="49394"/>
    <cellStyle name="Normal 2 8 3 2 4 2 3" xfId="49395"/>
    <cellStyle name="Normal 2 8 3 2 4 3" xfId="49396"/>
    <cellStyle name="Normal 2 8 3 2 4 3 2" xfId="49397"/>
    <cellStyle name="Normal 2 8 3 2 4 4" xfId="49398"/>
    <cellStyle name="Normal 2 8 3 2 4 5" xfId="49399"/>
    <cellStyle name="Normal 2 8 3 2 4 6" xfId="49400"/>
    <cellStyle name="Normal 2 8 3 2 4 7" xfId="49401"/>
    <cellStyle name="Normal 2 8 3 2 4 8" xfId="49402"/>
    <cellStyle name="Normal 2 8 3 2 4 9" xfId="49403"/>
    <cellStyle name="Normal 2 8 3 2 5" xfId="49404"/>
    <cellStyle name="Normal 2 8 3 2 5 2" xfId="49405"/>
    <cellStyle name="Normal 2 8 3 2 5 3" xfId="49406"/>
    <cellStyle name="Normal 2 8 3 2 6" xfId="49407"/>
    <cellStyle name="Normal 2 8 3 2 6 2" xfId="49408"/>
    <cellStyle name="Normal 2 8 3 2 7" xfId="49409"/>
    <cellStyle name="Normal 2 8 3 2 8" xfId="49410"/>
    <cellStyle name="Normal 2 8 3 2 9" xfId="49411"/>
    <cellStyle name="Normal 2 8 3 3" xfId="49412"/>
    <cellStyle name="Normal 2 8 3 3 2" xfId="49413"/>
    <cellStyle name="Normal 2 8 3 3 2 2" xfId="49414"/>
    <cellStyle name="Normal 2 8 3 3 2 3" xfId="49415"/>
    <cellStyle name="Normal 2 8 3 3 3" xfId="49416"/>
    <cellStyle name="Normal 2 8 3 3 3 2" xfId="49417"/>
    <cellStyle name="Normal 2 8 3 3 4" xfId="49418"/>
    <cellStyle name="Normal 2 8 3 3 5" xfId="49419"/>
    <cellStyle name="Normal 2 8 3 3 6" xfId="49420"/>
    <cellStyle name="Normal 2 8 3 3 7" xfId="49421"/>
    <cellStyle name="Normal 2 8 3 3 8" xfId="49422"/>
    <cellStyle name="Normal 2 8 3 3 9" xfId="49423"/>
    <cellStyle name="Normal 2 8 3 4" xfId="49424"/>
    <cellStyle name="Normal 2 8 3 4 2" xfId="49425"/>
    <cellStyle name="Normal 2 8 3 4 2 2" xfId="49426"/>
    <cellStyle name="Normal 2 8 3 4 2 3" xfId="49427"/>
    <cellStyle name="Normal 2 8 3 4 3" xfId="49428"/>
    <cellStyle name="Normal 2 8 3 4 3 2" xfId="49429"/>
    <cellStyle name="Normal 2 8 3 4 4" xfId="49430"/>
    <cellStyle name="Normal 2 8 3 4 5" xfId="49431"/>
    <cellStyle name="Normal 2 8 3 4 6" xfId="49432"/>
    <cellStyle name="Normal 2 8 3 4 7" xfId="49433"/>
    <cellStyle name="Normal 2 8 3 4 8" xfId="49434"/>
    <cellStyle name="Normal 2 8 3 4 9" xfId="49435"/>
    <cellStyle name="Normal 2 8 3 5" xfId="49436"/>
    <cellStyle name="Normal 2 8 3 5 2" xfId="49437"/>
    <cellStyle name="Normal 2 8 3 5 2 2" xfId="49438"/>
    <cellStyle name="Normal 2 8 3 5 2 3" xfId="49439"/>
    <cellStyle name="Normal 2 8 3 5 3" xfId="49440"/>
    <cellStyle name="Normal 2 8 3 5 3 2" xfId="49441"/>
    <cellStyle name="Normal 2 8 3 5 4" xfId="49442"/>
    <cellStyle name="Normal 2 8 3 5 5" xfId="49443"/>
    <cellStyle name="Normal 2 8 3 5 6" xfId="49444"/>
    <cellStyle name="Normal 2 8 3 5 7" xfId="49445"/>
    <cellStyle name="Normal 2 8 3 5 8" xfId="49446"/>
    <cellStyle name="Normal 2 8 3 5 9" xfId="49447"/>
    <cellStyle name="Normal 2 8 3 6" xfId="49448"/>
    <cellStyle name="Normal 2 8 3 6 2" xfId="49449"/>
    <cellStyle name="Normal 2 8 3 6 3" xfId="49450"/>
    <cellStyle name="Normal 2 8 3 7" xfId="49451"/>
    <cellStyle name="Normal 2 8 3 7 2" xfId="49452"/>
    <cellStyle name="Normal 2 8 3 8" xfId="49453"/>
    <cellStyle name="Normal 2 8 3 9" xfId="49454"/>
    <cellStyle name="Normal 2 8 4" xfId="49455"/>
    <cellStyle name="Normal 2 8 4 10" xfId="49456"/>
    <cellStyle name="Normal 2 8 4 11" xfId="49457"/>
    <cellStyle name="Normal 2 8 4 12" xfId="49458"/>
    <cellStyle name="Normal 2 8 4 2" xfId="49459"/>
    <cellStyle name="Normal 2 8 4 2 2" xfId="49460"/>
    <cellStyle name="Normal 2 8 4 2 2 2" xfId="49461"/>
    <cellStyle name="Normal 2 8 4 2 2 3" xfId="49462"/>
    <cellStyle name="Normal 2 8 4 2 3" xfId="49463"/>
    <cellStyle name="Normal 2 8 4 2 3 2" xfId="49464"/>
    <cellStyle name="Normal 2 8 4 2 4" xfId="49465"/>
    <cellStyle name="Normal 2 8 4 2 5" xfId="49466"/>
    <cellStyle name="Normal 2 8 4 2 6" xfId="49467"/>
    <cellStyle name="Normal 2 8 4 2 7" xfId="49468"/>
    <cellStyle name="Normal 2 8 4 2 8" xfId="49469"/>
    <cellStyle name="Normal 2 8 4 2 9" xfId="49470"/>
    <cellStyle name="Normal 2 8 4 3" xfId="49471"/>
    <cellStyle name="Normal 2 8 4 3 2" xfId="49472"/>
    <cellStyle name="Normal 2 8 4 3 2 2" xfId="49473"/>
    <cellStyle name="Normal 2 8 4 3 2 3" xfId="49474"/>
    <cellStyle name="Normal 2 8 4 3 3" xfId="49475"/>
    <cellStyle name="Normal 2 8 4 3 3 2" xfId="49476"/>
    <cellStyle name="Normal 2 8 4 3 4" xfId="49477"/>
    <cellStyle name="Normal 2 8 4 3 5" xfId="49478"/>
    <cellStyle name="Normal 2 8 4 3 6" xfId="49479"/>
    <cellStyle name="Normal 2 8 4 3 7" xfId="49480"/>
    <cellStyle name="Normal 2 8 4 3 8" xfId="49481"/>
    <cellStyle name="Normal 2 8 4 3 9" xfId="49482"/>
    <cellStyle name="Normal 2 8 4 4" xfId="49483"/>
    <cellStyle name="Normal 2 8 4 4 2" xfId="49484"/>
    <cellStyle name="Normal 2 8 4 4 2 2" xfId="49485"/>
    <cellStyle name="Normal 2 8 4 4 2 3" xfId="49486"/>
    <cellStyle name="Normal 2 8 4 4 3" xfId="49487"/>
    <cellStyle name="Normal 2 8 4 4 3 2" xfId="49488"/>
    <cellStyle name="Normal 2 8 4 4 4" xfId="49489"/>
    <cellStyle name="Normal 2 8 4 4 5" xfId="49490"/>
    <cellStyle name="Normal 2 8 4 4 6" xfId="49491"/>
    <cellStyle name="Normal 2 8 4 4 7" xfId="49492"/>
    <cellStyle name="Normal 2 8 4 4 8" xfId="49493"/>
    <cellStyle name="Normal 2 8 4 4 9" xfId="49494"/>
    <cellStyle name="Normal 2 8 4 5" xfId="49495"/>
    <cellStyle name="Normal 2 8 4 5 2" xfId="49496"/>
    <cellStyle name="Normal 2 8 4 5 3" xfId="49497"/>
    <cellStyle name="Normal 2 8 4 6" xfId="49498"/>
    <cellStyle name="Normal 2 8 4 6 2" xfId="49499"/>
    <cellStyle name="Normal 2 8 4 7" xfId="49500"/>
    <cellStyle name="Normal 2 8 4 8" xfId="49501"/>
    <cellStyle name="Normal 2 8 4 9" xfId="49502"/>
    <cellStyle name="Normal 2 8 5" xfId="49503"/>
    <cellStyle name="Normal 2 8 5 2" xfId="49504"/>
    <cellStyle name="Normal 2 8 5 2 2" xfId="49505"/>
    <cellStyle name="Normal 2 8 5 2 3" xfId="49506"/>
    <cellStyle name="Normal 2 8 5 3" xfId="49507"/>
    <cellStyle name="Normal 2 8 5 3 2" xfId="49508"/>
    <cellStyle name="Normal 2 8 5 4" xfId="49509"/>
    <cellStyle name="Normal 2 8 5 5" xfId="49510"/>
    <cellStyle name="Normal 2 8 5 6" xfId="49511"/>
    <cellStyle name="Normal 2 8 5 7" xfId="49512"/>
    <cellStyle name="Normal 2 8 5 8" xfId="49513"/>
    <cellStyle name="Normal 2 8 5 9" xfId="49514"/>
    <cellStyle name="Normal 2 8 6" xfId="49515"/>
    <cellStyle name="Normal 2 8 6 2" xfId="49516"/>
    <cellStyle name="Normal 2 8 6 2 2" xfId="49517"/>
    <cellStyle name="Normal 2 8 6 2 3" xfId="49518"/>
    <cellStyle name="Normal 2 8 6 3" xfId="49519"/>
    <cellStyle name="Normal 2 8 6 3 2" xfId="49520"/>
    <cellStyle name="Normal 2 8 6 4" xfId="49521"/>
    <cellStyle name="Normal 2 8 6 5" xfId="49522"/>
    <cellStyle name="Normal 2 8 6 6" xfId="49523"/>
    <cellStyle name="Normal 2 8 6 7" xfId="49524"/>
    <cellStyle name="Normal 2 8 6 8" xfId="49525"/>
    <cellStyle name="Normal 2 8 6 9" xfId="49526"/>
    <cellStyle name="Normal 2 8 7" xfId="49527"/>
    <cellStyle name="Normal 2 8 7 2" xfId="49528"/>
    <cellStyle name="Normal 2 8 7 2 2" xfId="49529"/>
    <cellStyle name="Normal 2 8 7 2 3" xfId="49530"/>
    <cellStyle name="Normal 2 8 7 3" xfId="49531"/>
    <cellStyle name="Normal 2 8 7 3 2" xfId="49532"/>
    <cellStyle name="Normal 2 8 7 4" xfId="49533"/>
    <cellStyle name="Normal 2 8 7 5" xfId="49534"/>
    <cellStyle name="Normal 2 8 7 6" xfId="49535"/>
    <cellStyle name="Normal 2 8 7 7" xfId="49536"/>
    <cellStyle name="Normal 2 8 7 8" xfId="49537"/>
    <cellStyle name="Normal 2 8 7 9" xfId="49538"/>
    <cellStyle name="Normal 2 8 8" xfId="49539"/>
    <cellStyle name="Normal 2 8 8 2" xfId="49540"/>
    <cellStyle name="Normal 2 8 8 3" xfId="49541"/>
    <cellStyle name="Normal 2 8 9" xfId="49542"/>
    <cellStyle name="Normal 2 8 9 2" xfId="49543"/>
    <cellStyle name="Normal 2 9" xfId="49544"/>
    <cellStyle name="Normal 2 9 10" xfId="49545"/>
    <cellStyle name="Normal 2 9 11" xfId="49546"/>
    <cellStyle name="Normal 2 9 12" xfId="49547"/>
    <cellStyle name="Normal 2 9 13" xfId="49548"/>
    <cellStyle name="Normal 2 9 14" xfId="49549"/>
    <cellStyle name="Normal 2 9 15" xfId="49550"/>
    <cellStyle name="Normal 2 9 2" xfId="49551"/>
    <cellStyle name="Normal 2 9 2 10" xfId="49552"/>
    <cellStyle name="Normal 2 9 2 11" xfId="49553"/>
    <cellStyle name="Normal 2 9 2 12" xfId="49554"/>
    <cellStyle name="Normal 2 9 2 13" xfId="49555"/>
    <cellStyle name="Normal 2 9 2 2" xfId="49556"/>
    <cellStyle name="Normal 2 9 2 2 10" xfId="49557"/>
    <cellStyle name="Normal 2 9 2 2 11" xfId="49558"/>
    <cellStyle name="Normal 2 9 2 2 12" xfId="49559"/>
    <cellStyle name="Normal 2 9 2 2 2" xfId="49560"/>
    <cellStyle name="Normal 2 9 2 2 2 2" xfId="49561"/>
    <cellStyle name="Normal 2 9 2 2 2 2 2" xfId="49562"/>
    <cellStyle name="Normal 2 9 2 2 2 2 3" xfId="49563"/>
    <cellStyle name="Normal 2 9 2 2 2 3" xfId="49564"/>
    <cellStyle name="Normal 2 9 2 2 2 3 2" xfId="49565"/>
    <cellStyle name="Normal 2 9 2 2 2 4" xfId="49566"/>
    <cellStyle name="Normal 2 9 2 2 2 5" xfId="49567"/>
    <cellStyle name="Normal 2 9 2 2 2 6" xfId="49568"/>
    <cellStyle name="Normal 2 9 2 2 2 7" xfId="49569"/>
    <cellStyle name="Normal 2 9 2 2 2 8" xfId="49570"/>
    <cellStyle name="Normal 2 9 2 2 2 9" xfId="49571"/>
    <cellStyle name="Normal 2 9 2 2 3" xfId="49572"/>
    <cellStyle name="Normal 2 9 2 2 3 2" xfId="49573"/>
    <cellStyle name="Normal 2 9 2 2 3 2 2" xfId="49574"/>
    <cellStyle name="Normal 2 9 2 2 3 2 3" xfId="49575"/>
    <cellStyle name="Normal 2 9 2 2 3 3" xfId="49576"/>
    <cellStyle name="Normal 2 9 2 2 3 3 2" xfId="49577"/>
    <cellStyle name="Normal 2 9 2 2 3 4" xfId="49578"/>
    <cellStyle name="Normal 2 9 2 2 3 5" xfId="49579"/>
    <cellStyle name="Normal 2 9 2 2 3 6" xfId="49580"/>
    <cellStyle name="Normal 2 9 2 2 3 7" xfId="49581"/>
    <cellStyle name="Normal 2 9 2 2 3 8" xfId="49582"/>
    <cellStyle name="Normal 2 9 2 2 3 9" xfId="49583"/>
    <cellStyle name="Normal 2 9 2 2 4" xfId="49584"/>
    <cellStyle name="Normal 2 9 2 2 4 2" xfId="49585"/>
    <cellStyle name="Normal 2 9 2 2 4 2 2" xfId="49586"/>
    <cellStyle name="Normal 2 9 2 2 4 2 3" xfId="49587"/>
    <cellStyle name="Normal 2 9 2 2 4 3" xfId="49588"/>
    <cellStyle name="Normal 2 9 2 2 4 3 2" xfId="49589"/>
    <cellStyle name="Normal 2 9 2 2 4 4" xfId="49590"/>
    <cellStyle name="Normal 2 9 2 2 4 5" xfId="49591"/>
    <cellStyle name="Normal 2 9 2 2 4 6" xfId="49592"/>
    <cellStyle name="Normal 2 9 2 2 4 7" xfId="49593"/>
    <cellStyle name="Normal 2 9 2 2 4 8" xfId="49594"/>
    <cellStyle name="Normal 2 9 2 2 4 9" xfId="49595"/>
    <cellStyle name="Normal 2 9 2 2 5" xfId="49596"/>
    <cellStyle name="Normal 2 9 2 2 5 2" xfId="49597"/>
    <cellStyle name="Normal 2 9 2 2 5 3" xfId="49598"/>
    <cellStyle name="Normal 2 9 2 2 6" xfId="49599"/>
    <cellStyle name="Normal 2 9 2 2 6 2" xfId="49600"/>
    <cellStyle name="Normal 2 9 2 2 7" xfId="49601"/>
    <cellStyle name="Normal 2 9 2 2 8" xfId="49602"/>
    <cellStyle name="Normal 2 9 2 2 9" xfId="49603"/>
    <cellStyle name="Normal 2 9 2 3" xfId="49604"/>
    <cellStyle name="Normal 2 9 2 3 2" xfId="49605"/>
    <cellStyle name="Normal 2 9 2 3 2 2" xfId="49606"/>
    <cellStyle name="Normal 2 9 2 3 2 3" xfId="49607"/>
    <cellStyle name="Normal 2 9 2 3 3" xfId="49608"/>
    <cellStyle name="Normal 2 9 2 3 3 2" xfId="49609"/>
    <cellStyle name="Normal 2 9 2 3 4" xfId="49610"/>
    <cellStyle name="Normal 2 9 2 3 5" xfId="49611"/>
    <cellStyle name="Normal 2 9 2 3 6" xfId="49612"/>
    <cellStyle name="Normal 2 9 2 3 7" xfId="49613"/>
    <cellStyle name="Normal 2 9 2 3 8" xfId="49614"/>
    <cellStyle name="Normal 2 9 2 3 9" xfId="49615"/>
    <cellStyle name="Normal 2 9 2 4" xfId="49616"/>
    <cellStyle name="Normal 2 9 2 4 2" xfId="49617"/>
    <cellStyle name="Normal 2 9 2 4 2 2" xfId="49618"/>
    <cellStyle name="Normal 2 9 2 4 2 3" xfId="49619"/>
    <cellStyle name="Normal 2 9 2 4 3" xfId="49620"/>
    <cellStyle name="Normal 2 9 2 4 3 2" xfId="49621"/>
    <cellStyle name="Normal 2 9 2 4 4" xfId="49622"/>
    <cellStyle name="Normal 2 9 2 4 5" xfId="49623"/>
    <cellStyle name="Normal 2 9 2 4 6" xfId="49624"/>
    <cellStyle name="Normal 2 9 2 4 7" xfId="49625"/>
    <cellStyle name="Normal 2 9 2 4 8" xfId="49626"/>
    <cellStyle name="Normal 2 9 2 4 9" xfId="49627"/>
    <cellStyle name="Normal 2 9 2 5" xfId="49628"/>
    <cellStyle name="Normal 2 9 2 5 2" xfId="49629"/>
    <cellStyle name="Normal 2 9 2 5 2 2" xfId="49630"/>
    <cellStyle name="Normal 2 9 2 5 2 3" xfId="49631"/>
    <cellStyle name="Normal 2 9 2 5 3" xfId="49632"/>
    <cellStyle name="Normal 2 9 2 5 3 2" xfId="49633"/>
    <cellStyle name="Normal 2 9 2 5 4" xfId="49634"/>
    <cellStyle name="Normal 2 9 2 5 5" xfId="49635"/>
    <cellStyle name="Normal 2 9 2 5 6" xfId="49636"/>
    <cellStyle name="Normal 2 9 2 5 7" xfId="49637"/>
    <cellStyle name="Normal 2 9 2 5 8" xfId="49638"/>
    <cellStyle name="Normal 2 9 2 5 9" xfId="49639"/>
    <cellStyle name="Normal 2 9 2 6" xfId="49640"/>
    <cellStyle name="Normal 2 9 2 6 2" xfId="49641"/>
    <cellStyle name="Normal 2 9 2 6 3" xfId="49642"/>
    <cellStyle name="Normal 2 9 2 7" xfId="49643"/>
    <cellStyle name="Normal 2 9 2 7 2" xfId="49644"/>
    <cellStyle name="Normal 2 9 2 8" xfId="49645"/>
    <cellStyle name="Normal 2 9 2 9" xfId="49646"/>
    <cellStyle name="Normal 2 9 3" xfId="49647"/>
    <cellStyle name="Normal 2 9 3 10" xfId="49648"/>
    <cellStyle name="Normal 2 9 3 11" xfId="49649"/>
    <cellStyle name="Normal 2 9 3 12" xfId="49650"/>
    <cellStyle name="Normal 2 9 3 13" xfId="49651"/>
    <cellStyle name="Normal 2 9 3 2" xfId="49652"/>
    <cellStyle name="Normal 2 9 3 2 10" xfId="49653"/>
    <cellStyle name="Normal 2 9 3 2 11" xfId="49654"/>
    <cellStyle name="Normal 2 9 3 2 12" xfId="49655"/>
    <cellStyle name="Normal 2 9 3 2 2" xfId="49656"/>
    <cellStyle name="Normal 2 9 3 2 2 2" xfId="49657"/>
    <cellStyle name="Normal 2 9 3 2 2 2 2" xfId="49658"/>
    <cellStyle name="Normal 2 9 3 2 2 2 3" xfId="49659"/>
    <cellStyle name="Normal 2 9 3 2 2 3" xfId="49660"/>
    <cellStyle name="Normal 2 9 3 2 2 3 2" xfId="49661"/>
    <cellStyle name="Normal 2 9 3 2 2 4" xfId="49662"/>
    <cellStyle name="Normal 2 9 3 2 2 5" xfId="49663"/>
    <cellStyle name="Normal 2 9 3 2 2 6" xfId="49664"/>
    <cellStyle name="Normal 2 9 3 2 2 7" xfId="49665"/>
    <cellStyle name="Normal 2 9 3 2 2 8" xfId="49666"/>
    <cellStyle name="Normal 2 9 3 2 2 9" xfId="49667"/>
    <cellStyle name="Normal 2 9 3 2 3" xfId="49668"/>
    <cellStyle name="Normal 2 9 3 2 3 2" xfId="49669"/>
    <cellStyle name="Normal 2 9 3 2 3 2 2" xfId="49670"/>
    <cellStyle name="Normal 2 9 3 2 3 2 3" xfId="49671"/>
    <cellStyle name="Normal 2 9 3 2 3 3" xfId="49672"/>
    <cellStyle name="Normal 2 9 3 2 3 3 2" xfId="49673"/>
    <cellStyle name="Normal 2 9 3 2 3 4" xfId="49674"/>
    <cellStyle name="Normal 2 9 3 2 3 5" xfId="49675"/>
    <cellStyle name="Normal 2 9 3 2 3 6" xfId="49676"/>
    <cellStyle name="Normal 2 9 3 2 3 7" xfId="49677"/>
    <cellStyle name="Normal 2 9 3 2 3 8" xfId="49678"/>
    <cellStyle name="Normal 2 9 3 2 3 9" xfId="49679"/>
    <cellStyle name="Normal 2 9 3 2 4" xfId="49680"/>
    <cellStyle name="Normal 2 9 3 2 4 2" xfId="49681"/>
    <cellStyle name="Normal 2 9 3 2 4 2 2" xfId="49682"/>
    <cellStyle name="Normal 2 9 3 2 4 2 3" xfId="49683"/>
    <cellStyle name="Normal 2 9 3 2 4 3" xfId="49684"/>
    <cellStyle name="Normal 2 9 3 2 4 3 2" xfId="49685"/>
    <cellStyle name="Normal 2 9 3 2 4 4" xfId="49686"/>
    <cellStyle name="Normal 2 9 3 2 4 5" xfId="49687"/>
    <cellStyle name="Normal 2 9 3 2 4 6" xfId="49688"/>
    <cellStyle name="Normal 2 9 3 2 4 7" xfId="49689"/>
    <cellStyle name="Normal 2 9 3 2 4 8" xfId="49690"/>
    <cellStyle name="Normal 2 9 3 2 4 9" xfId="49691"/>
    <cellStyle name="Normal 2 9 3 2 5" xfId="49692"/>
    <cellStyle name="Normal 2 9 3 2 5 2" xfId="49693"/>
    <cellStyle name="Normal 2 9 3 2 5 3" xfId="49694"/>
    <cellStyle name="Normal 2 9 3 2 6" xfId="49695"/>
    <cellStyle name="Normal 2 9 3 2 6 2" xfId="49696"/>
    <cellStyle name="Normal 2 9 3 2 7" xfId="49697"/>
    <cellStyle name="Normal 2 9 3 2 8" xfId="49698"/>
    <cellStyle name="Normal 2 9 3 2 9" xfId="49699"/>
    <cellStyle name="Normal 2 9 3 3" xfId="49700"/>
    <cellStyle name="Normal 2 9 3 3 2" xfId="49701"/>
    <cellStyle name="Normal 2 9 3 3 2 2" xfId="49702"/>
    <cellStyle name="Normal 2 9 3 3 2 3" xfId="49703"/>
    <cellStyle name="Normal 2 9 3 3 3" xfId="49704"/>
    <cellStyle name="Normal 2 9 3 3 3 2" xfId="49705"/>
    <cellStyle name="Normal 2 9 3 3 4" xfId="49706"/>
    <cellStyle name="Normal 2 9 3 3 5" xfId="49707"/>
    <cellStyle name="Normal 2 9 3 3 6" xfId="49708"/>
    <cellStyle name="Normal 2 9 3 3 7" xfId="49709"/>
    <cellStyle name="Normal 2 9 3 3 8" xfId="49710"/>
    <cellStyle name="Normal 2 9 3 3 9" xfId="49711"/>
    <cellStyle name="Normal 2 9 3 4" xfId="49712"/>
    <cellStyle name="Normal 2 9 3 4 2" xfId="49713"/>
    <cellStyle name="Normal 2 9 3 4 2 2" xfId="49714"/>
    <cellStyle name="Normal 2 9 3 4 2 3" xfId="49715"/>
    <cellStyle name="Normal 2 9 3 4 3" xfId="49716"/>
    <cellStyle name="Normal 2 9 3 4 3 2" xfId="49717"/>
    <cellStyle name="Normal 2 9 3 4 4" xfId="49718"/>
    <cellStyle name="Normal 2 9 3 4 5" xfId="49719"/>
    <cellStyle name="Normal 2 9 3 4 6" xfId="49720"/>
    <cellStyle name="Normal 2 9 3 4 7" xfId="49721"/>
    <cellStyle name="Normal 2 9 3 4 8" xfId="49722"/>
    <cellStyle name="Normal 2 9 3 4 9" xfId="49723"/>
    <cellStyle name="Normal 2 9 3 5" xfId="49724"/>
    <cellStyle name="Normal 2 9 3 5 2" xfId="49725"/>
    <cellStyle name="Normal 2 9 3 5 2 2" xfId="49726"/>
    <cellStyle name="Normal 2 9 3 5 2 3" xfId="49727"/>
    <cellStyle name="Normal 2 9 3 5 3" xfId="49728"/>
    <cellStyle name="Normal 2 9 3 5 3 2" xfId="49729"/>
    <cellStyle name="Normal 2 9 3 5 4" xfId="49730"/>
    <cellStyle name="Normal 2 9 3 5 5" xfId="49731"/>
    <cellStyle name="Normal 2 9 3 5 6" xfId="49732"/>
    <cellStyle name="Normal 2 9 3 5 7" xfId="49733"/>
    <cellStyle name="Normal 2 9 3 5 8" xfId="49734"/>
    <cellStyle name="Normal 2 9 3 5 9" xfId="49735"/>
    <cellStyle name="Normal 2 9 3 6" xfId="49736"/>
    <cellStyle name="Normal 2 9 3 6 2" xfId="49737"/>
    <cellStyle name="Normal 2 9 3 6 3" xfId="49738"/>
    <cellStyle name="Normal 2 9 3 7" xfId="49739"/>
    <cellStyle name="Normal 2 9 3 7 2" xfId="49740"/>
    <cellStyle name="Normal 2 9 3 8" xfId="49741"/>
    <cellStyle name="Normal 2 9 3 9" xfId="49742"/>
    <cellStyle name="Normal 2 9 4" xfId="49743"/>
    <cellStyle name="Normal 2 9 4 10" xfId="49744"/>
    <cellStyle name="Normal 2 9 4 11" xfId="49745"/>
    <cellStyle name="Normal 2 9 4 12" xfId="49746"/>
    <cellStyle name="Normal 2 9 4 2" xfId="49747"/>
    <cellStyle name="Normal 2 9 4 2 2" xfId="49748"/>
    <cellStyle name="Normal 2 9 4 2 2 2" xfId="49749"/>
    <cellStyle name="Normal 2 9 4 2 2 3" xfId="49750"/>
    <cellStyle name="Normal 2 9 4 2 3" xfId="49751"/>
    <cellStyle name="Normal 2 9 4 2 3 2" xfId="49752"/>
    <cellStyle name="Normal 2 9 4 2 4" xfId="49753"/>
    <cellStyle name="Normal 2 9 4 2 5" xfId="49754"/>
    <cellStyle name="Normal 2 9 4 2 6" xfId="49755"/>
    <cellStyle name="Normal 2 9 4 2 7" xfId="49756"/>
    <cellStyle name="Normal 2 9 4 2 8" xfId="49757"/>
    <cellStyle name="Normal 2 9 4 2 9" xfId="49758"/>
    <cellStyle name="Normal 2 9 4 3" xfId="49759"/>
    <cellStyle name="Normal 2 9 4 3 2" xfId="49760"/>
    <cellStyle name="Normal 2 9 4 3 2 2" xfId="49761"/>
    <cellStyle name="Normal 2 9 4 3 2 3" xfId="49762"/>
    <cellStyle name="Normal 2 9 4 3 3" xfId="49763"/>
    <cellStyle name="Normal 2 9 4 3 3 2" xfId="49764"/>
    <cellStyle name="Normal 2 9 4 3 4" xfId="49765"/>
    <cellStyle name="Normal 2 9 4 3 5" xfId="49766"/>
    <cellStyle name="Normal 2 9 4 3 6" xfId="49767"/>
    <cellStyle name="Normal 2 9 4 3 7" xfId="49768"/>
    <cellStyle name="Normal 2 9 4 3 8" xfId="49769"/>
    <cellStyle name="Normal 2 9 4 3 9" xfId="49770"/>
    <cellStyle name="Normal 2 9 4 4" xfId="49771"/>
    <cellStyle name="Normal 2 9 4 4 2" xfId="49772"/>
    <cellStyle name="Normal 2 9 4 4 2 2" xfId="49773"/>
    <cellStyle name="Normal 2 9 4 4 2 3" xfId="49774"/>
    <cellStyle name="Normal 2 9 4 4 3" xfId="49775"/>
    <cellStyle name="Normal 2 9 4 4 3 2" xfId="49776"/>
    <cellStyle name="Normal 2 9 4 4 4" xfId="49777"/>
    <cellStyle name="Normal 2 9 4 4 5" xfId="49778"/>
    <cellStyle name="Normal 2 9 4 4 6" xfId="49779"/>
    <cellStyle name="Normal 2 9 4 4 7" xfId="49780"/>
    <cellStyle name="Normal 2 9 4 4 8" xfId="49781"/>
    <cellStyle name="Normal 2 9 4 4 9" xfId="49782"/>
    <cellStyle name="Normal 2 9 4 5" xfId="49783"/>
    <cellStyle name="Normal 2 9 4 5 2" xfId="49784"/>
    <cellStyle name="Normal 2 9 4 5 3" xfId="49785"/>
    <cellStyle name="Normal 2 9 4 6" xfId="49786"/>
    <cellStyle name="Normal 2 9 4 6 2" xfId="49787"/>
    <cellStyle name="Normal 2 9 4 7" xfId="49788"/>
    <cellStyle name="Normal 2 9 4 8" xfId="49789"/>
    <cellStyle name="Normal 2 9 4 9" xfId="49790"/>
    <cellStyle name="Normal 2 9 5" xfId="49791"/>
    <cellStyle name="Normal 2 9 5 2" xfId="49792"/>
    <cellStyle name="Normal 2 9 5 2 2" xfId="49793"/>
    <cellStyle name="Normal 2 9 5 2 3" xfId="49794"/>
    <cellStyle name="Normal 2 9 5 3" xfId="49795"/>
    <cellStyle name="Normal 2 9 5 3 2" xfId="49796"/>
    <cellStyle name="Normal 2 9 5 4" xfId="49797"/>
    <cellStyle name="Normal 2 9 5 5" xfId="49798"/>
    <cellStyle name="Normal 2 9 5 6" xfId="49799"/>
    <cellStyle name="Normal 2 9 5 7" xfId="49800"/>
    <cellStyle name="Normal 2 9 5 8" xfId="49801"/>
    <cellStyle name="Normal 2 9 5 9" xfId="49802"/>
    <cellStyle name="Normal 2 9 6" xfId="49803"/>
    <cellStyle name="Normal 2 9 6 2" xfId="49804"/>
    <cellStyle name="Normal 2 9 6 2 2" xfId="49805"/>
    <cellStyle name="Normal 2 9 6 2 3" xfId="49806"/>
    <cellStyle name="Normal 2 9 6 3" xfId="49807"/>
    <cellStyle name="Normal 2 9 6 3 2" xfId="49808"/>
    <cellStyle name="Normal 2 9 6 4" xfId="49809"/>
    <cellStyle name="Normal 2 9 6 5" xfId="49810"/>
    <cellStyle name="Normal 2 9 6 6" xfId="49811"/>
    <cellStyle name="Normal 2 9 6 7" xfId="49812"/>
    <cellStyle name="Normal 2 9 6 8" xfId="49813"/>
    <cellStyle name="Normal 2 9 6 9" xfId="49814"/>
    <cellStyle name="Normal 2 9 7" xfId="49815"/>
    <cellStyle name="Normal 2 9 7 2" xfId="49816"/>
    <cellStyle name="Normal 2 9 7 2 2" xfId="49817"/>
    <cellStyle name="Normal 2 9 7 2 3" xfId="49818"/>
    <cellStyle name="Normal 2 9 7 3" xfId="49819"/>
    <cellStyle name="Normal 2 9 7 3 2" xfId="49820"/>
    <cellStyle name="Normal 2 9 7 4" xfId="49821"/>
    <cellStyle name="Normal 2 9 7 5" xfId="49822"/>
    <cellStyle name="Normal 2 9 7 6" xfId="49823"/>
    <cellStyle name="Normal 2 9 7 7" xfId="49824"/>
    <cellStyle name="Normal 2 9 7 8" xfId="49825"/>
    <cellStyle name="Normal 2 9 7 9" xfId="49826"/>
    <cellStyle name="Normal 2 9 8" xfId="49827"/>
    <cellStyle name="Normal 2 9 8 2" xfId="49828"/>
    <cellStyle name="Normal 2 9 8 3" xfId="49829"/>
    <cellStyle name="Normal 2 9 9" xfId="49830"/>
    <cellStyle name="Normal 2 9 9 2" xfId="49831"/>
    <cellStyle name="Normal 2_Capital Chgs Oct29 and Nov1" xfId="49832"/>
    <cellStyle name="Normal 20" xfId="49833"/>
    <cellStyle name="Normal 20 2" xfId="49834"/>
    <cellStyle name="Normal 20 2 2" xfId="49835"/>
    <cellStyle name="Normal 20 3" xfId="49836"/>
    <cellStyle name="Normal 200" xfId="49837"/>
    <cellStyle name="Normal 201" xfId="49838"/>
    <cellStyle name="Normal 202" xfId="49839"/>
    <cellStyle name="Normal 203" xfId="49840"/>
    <cellStyle name="Normal 204" xfId="49841"/>
    <cellStyle name="Normal 205" xfId="49842"/>
    <cellStyle name="Normal 206" xfId="49843"/>
    <cellStyle name="Normal 207" xfId="49844"/>
    <cellStyle name="Normal 208" xfId="49845"/>
    <cellStyle name="Normal 209" xfId="49846"/>
    <cellStyle name="Normal 21" xfId="49847"/>
    <cellStyle name="Normal 21 2" xfId="49848"/>
    <cellStyle name="Normal 21 3" xfId="49849"/>
    <cellStyle name="Normal 210" xfId="49850"/>
    <cellStyle name="Normal 211" xfId="49851"/>
    <cellStyle name="Normal 212" xfId="49852"/>
    <cellStyle name="Normal 213" xfId="49853"/>
    <cellStyle name="Normal 214" xfId="49854"/>
    <cellStyle name="Normal 215" xfId="49855"/>
    <cellStyle name="Normal 216" xfId="49856"/>
    <cellStyle name="Normal 217" xfId="49857"/>
    <cellStyle name="Normal 218" xfId="49858"/>
    <cellStyle name="Normal 219" xfId="49859"/>
    <cellStyle name="Normal 22" xfId="49860"/>
    <cellStyle name="Normal 22 2" xfId="6"/>
    <cellStyle name="Normal 22 3" xfId="49861"/>
    <cellStyle name="Normal 220" xfId="49862"/>
    <cellStyle name="Normal 221" xfId="49863"/>
    <cellStyle name="Normal 222" xfId="49864"/>
    <cellStyle name="Normal 223" xfId="49865"/>
    <cellStyle name="Normal 224" xfId="49866"/>
    <cellStyle name="Normal 225" xfId="49867"/>
    <cellStyle name="Normal 226" xfId="49868"/>
    <cellStyle name="Normal 227" xfId="49869"/>
    <cellStyle name="Normal 228" xfId="49870"/>
    <cellStyle name="Normal 229" xfId="49871"/>
    <cellStyle name="Normal 23" xfId="49872"/>
    <cellStyle name="Normal 23 2" xfId="49873"/>
    <cellStyle name="Normal 23 3" xfId="49874"/>
    <cellStyle name="Normal 230" xfId="49875"/>
    <cellStyle name="Normal 231" xfId="49876"/>
    <cellStyle name="Normal 232" xfId="49877"/>
    <cellStyle name="Normal 233" xfId="49878"/>
    <cellStyle name="Normal 234" xfId="49879"/>
    <cellStyle name="Normal 235" xfId="49880"/>
    <cellStyle name="Normal 236" xfId="49881"/>
    <cellStyle name="Normal 237" xfId="49882"/>
    <cellStyle name="Normal 238" xfId="49883"/>
    <cellStyle name="Normal 239" xfId="49884"/>
    <cellStyle name="Normal 24" xfId="49885"/>
    <cellStyle name="Normal 24 2" xfId="49886"/>
    <cellStyle name="Normal 24 3" xfId="49887"/>
    <cellStyle name="Normal 240" xfId="49888"/>
    <cellStyle name="Normal 240 2" xfId="49889"/>
    <cellStyle name="Normal 241" xfId="49890"/>
    <cellStyle name="Normal 241 2" xfId="49891"/>
    <cellStyle name="Normal 242" xfId="49892"/>
    <cellStyle name="Normal 243" xfId="49893"/>
    <cellStyle name="Normal 244" xfId="49894"/>
    <cellStyle name="Normal 245" xfId="49895"/>
    <cellStyle name="Normal 246" xfId="49896"/>
    <cellStyle name="Normal 247" xfId="49897"/>
    <cellStyle name="Normal 248" xfId="49898"/>
    <cellStyle name="Normal 249" xfId="49899"/>
    <cellStyle name="Normal 25" xfId="2"/>
    <cellStyle name="Normal 25 2" xfId="49900"/>
    <cellStyle name="Normal 25 3" xfId="49901"/>
    <cellStyle name="Normal 250" xfId="49902"/>
    <cellStyle name="Normal 251" xfId="49903"/>
    <cellStyle name="Normal 252" xfId="49904"/>
    <cellStyle name="Normal 253" xfId="49905"/>
    <cellStyle name="Normal 254" xfId="49906"/>
    <cellStyle name="Normal 255" xfId="49907"/>
    <cellStyle name="Normal 256" xfId="49908"/>
    <cellStyle name="Normal 257" xfId="49909"/>
    <cellStyle name="Normal 258" xfId="49910"/>
    <cellStyle name="Normal 259" xfId="49911"/>
    <cellStyle name="Normal 26" xfId="49912"/>
    <cellStyle name="Normal 26 2" xfId="49913"/>
    <cellStyle name="Normal 26 2 2" xfId="49914"/>
    <cellStyle name="Normal 26 3" xfId="49915"/>
    <cellStyle name="Normal 260" xfId="49916"/>
    <cellStyle name="Normal 261" xfId="49917"/>
    <cellStyle name="Normal 262" xfId="49918"/>
    <cellStyle name="Normal 263" xfId="49919"/>
    <cellStyle name="Normal 264" xfId="49920"/>
    <cellStyle name="Normal 265" xfId="49921"/>
    <cellStyle name="Normal 266" xfId="49922"/>
    <cellStyle name="Normal 267" xfId="49923"/>
    <cellStyle name="Normal 268" xfId="49924"/>
    <cellStyle name="Normal 269" xfId="58271"/>
    <cellStyle name="Normal 27" xfId="49925"/>
    <cellStyle name="Normal 27 2" xfId="49926"/>
    <cellStyle name="Normal 28" xfId="49927"/>
    <cellStyle name="Normal 28 2" xfId="49928"/>
    <cellStyle name="Normal 28 3" xfId="49929"/>
    <cellStyle name="Normal 29" xfId="49930"/>
    <cellStyle name="Normal 29 2" xfId="49931"/>
    <cellStyle name="Normal 3" xfId="49932"/>
    <cellStyle name="Normal 3 10" xfId="49933"/>
    <cellStyle name="Normal 3 10 2" xfId="49934"/>
    <cellStyle name="Normal 3 10 2 2" xfId="49935"/>
    <cellStyle name="Normal 3 10 2 3" xfId="49936"/>
    <cellStyle name="Normal 3 10 3" xfId="49937"/>
    <cellStyle name="Normal 3 10 3 2" xfId="49938"/>
    <cellStyle name="Normal 3 10 4" xfId="49939"/>
    <cellStyle name="Normal 3 10 5" xfId="49940"/>
    <cellStyle name="Normal 3 10 6" xfId="49941"/>
    <cellStyle name="Normal 3 10 7" xfId="49942"/>
    <cellStyle name="Normal 3 10 8" xfId="49943"/>
    <cellStyle name="Normal 3 10 9" xfId="49944"/>
    <cellStyle name="Normal 3 11" xfId="49945"/>
    <cellStyle name="Normal 3 11 2" xfId="49946"/>
    <cellStyle name="Normal 3 11 2 2" xfId="49947"/>
    <cellStyle name="Normal 3 11 2 3" xfId="49948"/>
    <cellStyle name="Normal 3 11 3" xfId="49949"/>
    <cellStyle name="Normal 3 11 3 2" xfId="49950"/>
    <cellStyle name="Normal 3 11 4" xfId="49951"/>
    <cellStyle name="Normal 3 11 5" xfId="49952"/>
    <cellStyle name="Normal 3 11 6" xfId="49953"/>
    <cellStyle name="Normal 3 11 7" xfId="49954"/>
    <cellStyle name="Normal 3 11 8" xfId="49955"/>
    <cellStyle name="Normal 3 11 9" xfId="49956"/>
    <cellStyle name="Normal 3 12" xfId="49957"/>
    <cellStyle name="Normal 3 12 2" xfId="49958"/>
    <cellStyle name="Normal 3 12 2 2" xfId="49959"/>
    <cellStyle name="Normal 3 12 2 3" xfId="49960"/>
    <cellStyle name="Normal 3 12 3" xfId="49961"/>
    <cellStyle name="Normal 3 12 3 2" xfId="49962"/>
    <cellStyle name="Normal 3 12 4" xfId="49963"/>
    <cellStyle name="Normal 3 12 5" xfId="49964"/>
    <cellStyle name="Normal 3 12 6" xfId="49965"/>
    <cellStyle name="Normal 3 12 7" xfId="49966"/>
    <cellStyle name="Normal 3 12 8" xfId="49967"/>
    <cellStyle name="Normal 3 12 9" xfId="49968"/>
    <cellStyle name="Normal 3 13" xfId="49969"/>
    <cellStyle name="Normal 3 13 2" xfId="49970"/>
    <cellStyle name="Normal 3 13 3" xfId="49971"/>
    <cellStyle name="Normal 3 14" xfId="49972"/>
    <cellStyle name="Normal 3 14 2" xfId="49973"/>
    <cellStyle name="Normal 3 15" xfId="49974"/>
    <cellStyle name="Normal 3 16" xfId="49975"/>
    <cellStyle name="Normal 3 17" xfId="49976"/>
    <cellStyle name="Normal 3 18" xfId="49977"/>
    <cellStyle name="Normal 3 19" xfId="49978"/>
    <cellStyle name="Normal 3 2" xfId="49979"/>
    <cellStyle name="Normal 3 2 10" xfId="49980"/>
    <cellStyle name="Normal 3 2 10 2" xfId="49981"/>
    <cellStyle name="Normal 3 2 10 2 2" xfId="49982"/>
    <cellStyle name="Normal 3 2 11" xfId="49983"/>
    <cellStyle name="Normal 3 2 11 2" xfId="49984"/>
    <cellStyle name="Normal 3 2 12" xfId="49985"/>
    <cellStyle name="Normal 3 2 13" xfId="49986"/>
    <cellStyle name="Normal 3 2 14" xfId="49987"/>
    <cellStyle name="Normal 3 2 15" xfId="49988"/>
    <cellStyle name="Normal 3 2 16" xfId="49989"/>
    <cellStyle name="Normal 3 2 2" xfId="49990"/>
    <cellStyle name="Normal 3 2 2 10" xfId="49991"/>
    <cellStyle name="Normal 3 2 2 11" xfId="49992"/>
    <cellStyle name="Normal 3 2 2 12" xfId="49993"/>
    <cellStyle name="Normal 3 2 2 13" xfId="49994"/>
    <cellStyle name="Normal 3 2 2 2" xfId="49995"/>
    <cellStyle name="Normal 3 2 2 2 10" xfId="49996"/>
    <cellStyle name="Normal 3 2 2 2 11" xfId="49997"/>
    <cellStyle name="Normal 3 2 2 2 12" xfId="49998"/>
    <cellStyle name="Normal 3 2 2 2 2" xfId="49999"/>
    <cellStyle name="Normal 3 2 2 2 2 2" xfId="50000"/>
    <cellStyle name="Normal 3 2 2 2 2 2 2" xfId="50001"/>
    <cellStyle name="Normal 3 2 2 2 2 2 3" xfId="50002"/>
    <cellStyle name="Normal 3 2 2 2 2 3" xfId="50003"/>
    <cellStyle name="Normal 3 2 2 2 2 3 2" xfId="50004"/>
    <cellStyle name="Normal 3 2 2 2 2 4" xfId="50005"/>
    <cellStyle name="Normal 3 2 2 2 2 5" xfId="50006"/>
    <cellStyle name="Normal 3 2 2 2 2 6" xfId="50007"/>
    <cellStyle name="Normal 3 2 2 2 2 7" xfId="50008"/>
    <cellStyle name="Normal 3 2 2 2 2 8" xfId="50009"/>
    <cellStyle name="Normal 3 2 2 2 2 9" xfId="50010"/>
    <cellStyle name="Normal 3 2 2 2 3" xfId="50011"/>
    <cellStyle name="Normal 3 2 2 2 3 2" xfId="50012"/>
    <cellStyle name="Normal 3 2 2 2 3 2 2" xfId="50013"/>
    <cellStyle name="Normal 3 2 2 2 3 2 3" xfId="50014"/>
    <cellStyle name="Normal 3 2 2 2 3 3" xfId="50015"/>
    <cellStyle name="Normal 3 2 2 2 3 3 2" xfId="50016"/>
    <cellStyle name="Normal 3 2 2 2 3 4" xfId="50017"/>
    <cellStyle name="Normal 3 2 2 2 3 5" xfId="50018"/>
    <cellStyle name="Normal 3 2 2 2 3 6" xfId="50019"/>
    <cellStyle name="Normal 3 2 2 2 3 7" xfId="50020"/>
    <cellStyle name="Normal 3 2 2 2 3 8" xfId="50021"/>
    <cellStyle name="Normal 3 2 2 2 3 9" xfId="50022"/>
    <cellStyle name="Normal 3 2 2 2 4" xfId="50023"/>
    <cellStyle name="Normal 3 2 2 2 4 2" xfId="50024"/>
    <cellStyle name="Normal 3 2 2 2 4 2 2" xfId="50025"/>
    <cellStyle name="Normal 3 2 2 2 4 2 3" xfId="50026"/>
    <cellStyle name="Normal 3 2 2 2 4 3" xfId="50027"/>
    <cellStyle name="Normal 3 2 2 2 4 3 2" xfId="50028"/>
    <cellStyle name="Normal 3 2 2 2 4 4" xfId="50029"/>
    <cellStyle name="Normal 3 2 2 2 4 5" xfId="50030"/>
    <cellStyle name="Normal 3 2 2 2 4 6" xfId="50031"/>
    <cellStyle name="Normal 3 2 2 2 4 7" xfId="50032"/>
    <cellStyle name="Normal 3 2 2 2 4 8" xfId="50033"/>
    <cellStyle name="Normal 3 2 2 2 4 9" xfId="50034"/>
    <cellStyle name="Normal 3 2 2 2 5" xfId="50035"/>
    <cellStyle name="Normal 3 2 2 2 5 2" xfId="50036"/>
    <cellStyle name="Normal 3 2 2 2 5 3" xfId="50037"/>
    <cellStyle name="Normal 3 2 2 2 6" xfId="50038"/>
    <cellStyle name="Normal 3 2 2 2 6 2" xfId="50039"/>
    <cellStyle name="Normal 3 2 2 2 7" xfId="50040"/>
    <cellStyle name="Normal 3 2 2 2 8" xfId="50041"/>
    <cellStyle name="Normal 3 2 2 2 9" xfId="50042"/>
    <cellStyle name="Normal 3 2 2 3" xfId="50043"/>
    <cellStyle name="Normal 3 2 2 3 2" xfId="50044"/>
    <cellStyle name="Normal 3 2 2 3 2 2" xfId="50045"/>
    <cellStyle name="Normal 3 2 2 3 2 3" xfId="50046"/>
    <cellStyle name="Normal 3 2 2 3 3" xfId="50047"/>
    <cellStyle name="Normal 3 2 2 3 3 2" xfId="50048"/>
    <cellStyle name="Normal 3 2 2 3 4" xfId="50049"/>
    <cellStyle name="Normal 3 2 2 3 5" xfId="50050"/>
    <cellStyle name="Normal 3 2 2 3 6" xfId="50051"/>
    <cellStyle name="Normal 3 2 2 3 7" xfId="50052"/>
    <cellStyle name="Normal 3 2 2 3 8" xfId="50053"/>
    <cellStyle name="Normal 3 2 2 3 9" xfId="50054"/>
    <cellStyle name="Normal 3 2 2 4" xfId="50055"/>
    <cellStyle name="Normal 3 2 2 4 2" xfId="50056"/>
    <cellStyle name="Normal 3 2 2 4 2 2" xfId="50057"/>
    <cellStyle name="Normal 3 2 2 4 2 3" xfId="50058"/>
    <cellStyle name="Normal 3 2 2 4 3" xfId="50059"/>
    <cellStyle name="Normal 3 2 2 4 3 2" xfId="50060"/>
    <cellStyle name="Normal 3 2 2 4 4" xfId="50061"/>
    <cellStyle name="Normal 3 2 2 4 5" xfId="50062"/>
    <cellStyle name="Normal 3 2 2 4 6" xfId="50063"/>
    <cellStyle name="Normal 3 2 2 4 7" xfId="50064"/>
    <cellStyle name="Normal 3 2 2 4 8" xfId="50065"/>
    <cellStyle name="Normal 3 2 2 4 9" xfId="50066"/>
    <cellStyle name="Normal 3 2 2 5" xfId="50067"/>
    <cellStyle name="Normal 3 2 2 5 2" xfId="50068"/>
    <cellStyle name="Normal 3 2 2 5 2 2" xfId="50069"/>
    <cellStyle name="Normal 3 2 2 5 2 3" xfId="50070"/>
    <cellStyle name="Normal 3 2 2 5 3" xfId="50071"/>
    <cellStyle name="Normal 3 2 2 5 3 2" xfId="50072"/>
    <cellStyle name="Normal 3 2 2 5 4" xfId="50073"/>
    <cellStyle name="Normal 3 2 2 5 5" xfId="50074"/>
    <cellStyle name="Normal 3 2 2 5 6" xfId="50075"/>
    <cellStyle name="Normal 3 2 2 5 7" xfId="50076"/>
    <cellStyle name="Normal 3 2 2 5 8" xfId="50077"/>
    <cellStyle name="Normal 3 2 2 5 9" xfId="50078"/>
    <cellStyle name="Normal 3 2 2 6" xfId="50079"/>
    <cellStyle name="Normal 3 2 2 6 2" xfId="50080"/>
    <cellStyle name="Normal 3 2 2 6 3" xfId="50081"/>
    <cellStyle name="Normal 3 2 2 7" xfId="50082"/>
    <cellStyle name="Normal 3 2 2 7 2" xfId="50083"/>
    <cellStyle name="Normal 3 2 2 8" xfId="50084"/>
    <cellStyle name="Normal 3 2 2 9" xfId="50085"/>
    <cellStyle name="Normal 3 2 3" xfId="50086"/>
    <cellStyle name="Normal 3 2 3 10" xfId="50087"/>
    <cellStyle name="Normal 3 2 3 11" xfId="50088"/>
    <cellStyle name="Normal 3 2 3 12" xfId="50089"/>
    <cellStyle name="Normal 3 2 3 13" xfId="50090"/>
    <cellStyle name="Normal 3 2 3 2" xfId="50091"/>
    <cellStyle name="Normal 3 2 3 2 10" xfId="50092"/>
    <cellStyle name="Normal 3 2 3 2 11" xfId="50093"/>
    <cellStyle name="Normal 3 2 3 2 12" xfId="50094"/>
    <cellStyle name="Normal 3 2 3 2 2" xfId="50095"/>
    <cellStyle name="Normal 3 2 3 2 2 2" xfId="50096"/>
    <cellStyle name="Normal 3 2 3 2 2 2 2" xfId="50097"/>
    <cellStyle name="Normal 3 2 3 2 2 2 3" xfId="50098"/>
    <cellStyle name="Normal 3 2 3 2 2 3" xfId="50099"/>
    <cellStyle name="Normal 3 2 3 2 2 3 2" xfId="50100"/>
    <cellStyle name="Normal 3 2 3 2 2 4" xfId="50101"/>
    <cellStyle name="Normal 3 2 3 2 2 5" xfId="50102"/>
    <cellStyle name="Normal 3 2 3 2 2 6" xfId="50103"/>
    <cellStyle name="Normal 3 2 3 2 2 7" xfId="50104"/>
    <cellStyle name="Normal 3 2 3 2 2 8" xfId="50105"/>
    <cellStyle name="Normal 3 2 3 2 2 9" xfId="50106"/>
    <cellStyle name="Normal 3 2 3 2 3" xfId="50107"/>
    <cellStyle name="Normal 3 2 3 2 3 2" xfId="50108"/>
    <cellStyle name="Normal 3 2 3 2 3 2 2" xfId="50109"/>
    <cellStyle name="Normal 3 2 3 2 3 2 3" xfId="50110"/>
    <cellStyle name="Normal 3 2 3 2 3 3" xfId="50111"/>
    <cellStyle name="Normal 3 2 3 2 3 3 2" xfId="50112"/>
    <cellStyle name="Normal 3 2 3 2 3 4" xfId="50113"/>
    <cellStyle name="Normal 3 2 3 2 3 5" xfId="50114"/>
    <cellStyle name="Normal 3 2 3 2 3 6" xfId="50115"/>
    <cellStyle name="Normal 3 2 3 2 3 7" xfId="50116"/>
    <cellStyle name="Normal 3 2 3 2 3 8" xfId="50117"/>
    <cellStyle name="Normal 3 2 3 2 3 9" xfId="50118"/>
    <cellStyle name="Normal 3 2 3 2 4" xfId="50119"/>
    <cellStyle name="Normal 3 2 3 2 4 2" xfId="50120"/>
    <cellStyle name="Normal 3 2 3 2 4 2 2" xfId="50121"/>
    <cellStyle name="Normal 3 2 3 2 4 2 3" xfId="50122"/>
    <cellStyle name="Normal 3 2 3 2 4 3" xfId="50123"/>
    <cellStyle name="Normal 3 2 3 2 4 3 2" xfId="50124"/>
    <cellStyle name="Normal 3 2 3 2 4 4" xfId="50125"/>
    <cellStyle name="Normal 3 2 3 2 4 5" xfId="50126"/>
    <cellStyle name="Normal 3 2 3 2 4 6" xfId="50127"/>
    <cellStyle name="Normal 3 2 3 2 4 7" xfId="50128"/>
    <cellStyle name="Normal 3 2 3 2 4 8" xfId="50129"/>
    <cellStyle name="Normal 3 2 3 2 4 9" xfId="50130"/>
    <cellStyle name="Normal 3 2 3 2 5" xfId="50131"/>
    <cellStyle name="Normal 3 2 3 2 5 2" xfId="50132"/>
    <cellStyle name="Normal 3 2 3 2 5 3" xfId="50133"/>
    <cellStyle name="Normal 3 2 3 2 6" xfId="50134"/>
    <cellStyle name="Normal 3 2 3 2 6 2" xfId="50135"/>
    <cellStyle name="Normal 3 2 3 2 7" xfId="50136"/>
    <cellStyle name="Normal 3 2 3 2 8" xfId="50137"/>
    <cellStyle name="Normal 3 2 3 2 9" xfId="50138"/>
    <cellStyle name="Normal 3 2 3 3" xfId="50139"/>
    <cellStyle name="Normal 3 2 3 3 2" xfId="50140"/>
    <cellStyle name="Normal 3 2 3 3 2 2" xfId="50141"/>
    <cellStyle name="Normal 3 2 3 3 2 3" xfId="50142"/>
    <cellStyle name="Normal 3 2 3 3 3" xfId="50143"/>
    <cellStyle name="Normal 3 2 3 3 3 2" xfId="50144"/>
    <cellStyle name="Normal 3 2 3 3 4" xfId="50145"/>
    <cellStyle name="Normal 3 2 3 3 5" xfId="50146"/>
    <cellStyle name="Normal 3 2 3 3 6" xfId="50147"/>
    <cellStyle name="Normal 3 2 3 3 7" xfId="50148"/>
    <cellStyle name="Normal 3 2 3 3 8" xfId="50149"/>
    <cellStyle name="Normal 3 2 3 3 9" xfId="50150"/>
    <cellStyle name="Normal 3 2 3 4" xfId="50151"/>
    <cellStyle name="Normal 3 2 3 4 2" xfId="50152"/>
    <cellStyle name="Normal 3 2 3 4 2 2" xfId="50153"/>
    <cellStyle name="Normal 3 2 3 4 2 3" xfId="50154"/>
    <cellStyle name="Normal 3 2 3 4 3" xfId="50155"/>
    <cellStyle name="Normal 3 2 3 4 3 2" xfId="50156"/>
    <cellStyle name="Normal 3 2 3 4 4" xfId="50157"/>
    <cellStyle name="Normal 3 2 3 4 5" xfId="50158"/>
    <cellStyle name="Normal 3 2 3 4 6" xfId="50159"/>
    <cellStyle name="Normal 3 2 3 4 7" xfId="50160"/>
    <cellStyle name="Normal 3 2 3 4 8" xfId="50161"/>
    <cellStyle name="Normal 3 2 3 4 9" xfId="50162"/>
    <cellStyle name="Normal 3 2 3 5" xfId="50163"/>
    <cellStyle name="Normal 3 2 3 5 2" xfId="50164"/>
    <cellStyle name="Normal 3 2 3 5 2 2" xfId="50165"/>
    <cellStyle name="Normal 3 2 3 5 2 3" xfId="50166"/>
    <cellStyle name="Normal 3 2 3 5 3" xfId="50167"/>
    <cellStyle name="Normal 3 2 3 5 3 2" xfId="50168"/>
    <cellStyle name="Normal 3 2 3 5 4" xfId="50169"/>
    <cellStyle name="Normal 3 2 3 5 5" xfId="50170"/>
    <cellStyle name="Normal 3 2 3 5 6" xfId="50171"/>
    <cellStyle name="Normal 3 2 3 5 7" xfId="50172"/>
    <cellStyle name="Normal 3 2 3 5 8" xfId="50173"/>
    <cellStyle name="Normal 3 2 3 5 9" xfId="50174"/>
    <cellStyle name="Normal 3 2 3 6" xfId="50175"/>
    <cellStyle name="Normal 3 2 3 6 2" xfId="50176"/>
    <cellStyle name="Normal 3 2 3 6 3" xfId="50177"/>
    <cellStyle name="Normal 3 2 3 7" xfId="50178"/>
    <cellStyle name="Normal 3 2 3 7 2" xfId="50179"/>
    <cellStyle name="Normal 3 2 3 8" xfId="50180"/>
    <cellStyle name="Normal 3 2 3 9" xfId="50181"/>
    <cellStyle name="Normal 3 2 4" xfId="50182"/>
    <cellStyle name="Normal 3 2 4 10" xfId="50183"/>
    <cellStyle name="Normal 3 2 4 11" xfId="50184"/>
    <cellStyle name="Normal 3 2 4 12" xfId="50185"/>
    <cellStyle name="Normal 3 2 4 2" xfId="50186"/>
    <cellStyle name="Normal 3 2 4 2 2" xfId="50187"/>
    <cellStyle name="Normal 3 2 4 2 2 2" xfId="50188"/>
    <cellStyle name="Normal 3 2 4 2 2 3" xfId="50189"/>
    <cellStyle name="Normal 3 2 4 2 3" xfId="50190"/>
    <cellStyle name="Normal 3 2 4 2 3 2" xfId="50191"/>
    <cellStyle name="Normal 3 2 4 2 4" xfId="50192"/>
    <cellStyle name="Normal 3 2 4 2 5" xfId="50193"/>
    <cellStyle name="Normal 3 2 4 2 6" xfId="50194"/>
    <cellStyle name="Normal 3 2 4 2 7" xfId="50195"/>
    <cellStyle name="Normal 3 2 4 2 8" xfId="50196"/>
    <cellStyle name="Normal 3 2 4 2 9" xfId="50197"/>
    <cellStyle name="Normal 3 2 4 3" xfId="50198"/>
    <cellStyle name="Normal 3 2 4 3 2" xfId="50199"/>
    <cellStyle name="Normal 3 2 4 3 2 2" xfId="50200"/>
    <cellStyle name="Normal 3 2 4 3 2 3" xfId="50201"/>
    <cellStyle name="Normal 3 2 4 3 3" xfId="50202"/>
    <cellStyle name="Normal 3 2 4 3 3 2" xfId="50203"/>
    <cellStyle name="Normal 3 2 4 3 4" xfId="50204"/>
    <cellStyle name="Normal 3 2 4 3 5" xfId="50205"/>
    <cellStyle name="Normal 3 2 4 3 6" xfId="50206"/>
    <cellStyle name="Normal 3 2 4 3 7" xfId="50207"/>
    <cellStyle name="Normal 3 2 4 3 8" xfId="50208"/>
    <cellStyle name="Normal 3 2 4 3 9" xfId="50209"/>
    <cellStyle name="Normal 3 2 4 4" xfId="50210"/>
    <cellStyle name="Normal 3 2 4 4 2" xfId="50211"/>
    <cellStyle name="Normal 3 2 4 4 2 2" xfId="50212"/>
    <cellStyle name="Normal 3 2 4 4 2 3" xfId="50213"/>
    <cellStyle name="Normal 3 2 4 4 3" xfId="50214"/>
    <cellStyle name="Normal 3 2 4 4 3 2" xfId="50215"/>
    <cellStyle name="Normal 3 2 4 4 4" xfId="50216"/>
    <cellStyle name="Normal 3 2 4 4 5" xfId="50217"/>
    <cellStyle name="Normal 3 2 4 4 6" xfId="50218"/>
    <cellStyle name="Normal 3 2 4 4 7" xfId="50219"/>
    <cellStyle name="Normal 3 2 4 4 8" xfId="50220"/>
    <cellStyle name="Normal 3 2 4 4 9" xfId="50221"/>
    <cellStyle name="Normal 3 2 4 5" xfId="50222"/>
    <cellStyle name="Normal 3 2 4 5 2" xfId="50223"/>
    <cellStyle name="Normal 3 2 4 5 3" xfId="50224"/>
    <cellStyle name="Normal 3 2 4 6" xfId="50225"/>
    <cellStyle name="Normal 3 2 4 6 2" xfId="50226"/>
    <cellStyle name="Normal 3 2 4 7" xfId="50227"/>
    <cellStyle name="Normal 3 2 4 8" xfId="50228"/>
    <cellStyle name="Normal 3 2 4 9" xfId="50229"/>
    <cellStyle name="Normal 3 2 5" xfId="50230"/>
    <cellStyle name="Normal 3 2 5 2" xfId="50231"/>
    <cellStyle name="Normal 3 2 5 2 2" xfId="50232"/>
    <cellStyle name="Normal 3 2 5 2 3" xfId="50233"/>
    <cellStyle name="Normal 3 2 5 3" xfId="50234"/>
    <cellStyle name="Normal 3 2 5 3 2" xfId="50235"/>
    <cellStyle name="Normal 3 2 5 4" xfId="50236"/>
    <cellStyle name="Normal 3 2 5 5" xfId="50237"/>
    <cellStyle name="Normal 3 2 5 6" xfId="50238"/>
    <cellStyle name="Normal 3 2 5 7" xfId="50239"/>
    <cellStyle name="Normal 3 2 5 8" xfId="50240"/>
    <cellStyle name="Normal 3 2 5 9" xfId="50241"/>
    <cellStyle name="Normal 3 2 6" xfId="50242"/>
    <cellStyle name="Normal 3 2 6 2" xfId="50243"/>
    <cellStyle name="Normal 3 2 6 2 2" xfId="50244"/>
    <cellStyle name="Normal 3 2 6 2 3" xfId="50245"/>
    <cellStyle name="Normal 3 2 6 3" xfId="50246"/>
    <cellStyle name="Normal 3 2 6 3 2" xfId="50247"/>
    <cellStyle name="Normal 3 2 6 4" xfId="50248"/>
    <cellStyle name="Normal 3 2 6 5" xfId="50249"/>
    <cellStyle name="Normal 3 2 6 6" xfId="50250"/>
    <cellStyle name="Normal 3 2 6 7" xfId="50251"/>
    <cellStyle name="Normal 3 2 6 8" xfId="50252"/>
    <cellStyle name="Normal 3 2 6 9" xfId="50253"/>
    <cellStyle name="Normal 3 2 7" xfId="50254"/>
    <cellStyle name="Normal 3 2 7 2" xfId="50255"/>
    <cellStyle name="Normal 3 2 7 2 2" xfId="50256"/>
    <cellStyle name="Normal 3 2 7 2 3" xfId="50257"/>
    <cellStyle name="Normal 3 2 7 3" xfId="50258"/>
    <cellStyle name="Normal 3 2 7 3 2" xfId="50259"/>
    <cellStyle name="Normal 3 2 7 4" xfId="50260"/>
    <cellStyle name="Normal 3 2 7 5" xfId="50261"/>
    <cellStyle name="Normal 3 2 7 6" xfId="50262"/>
    <cellStyle name="Normal 3 2 7 7" xfId="50263"/>
    <cellStyle name="Normal 3 2 7 8" xfId="50264"/>
    <cellStyle name="Normal 3 2 7 9" xfId="50265"/>
    <cellStyle name="Normal 3 2 8" xfId="50266"/>
    <cellStyle name="Normal 3 2 8 2" xfId="50267"/>
    <cellStyle name="Normal 3 2 8 2 2" xfId="50268"/>
    <cellStyle name="Normal 3 2 8 3" xfId="50269"/>
    <cellStyle name="Normal 3 2 9" xfId="50270"/>
    <cellStyle name="Normal 3 2 9 2" xfId="50271"/>
    <cellStyle name="Normal 3 2 9 2 2" xfId="50272"/>
    <cellStyle name="Normal 3 2 9 3" xfId="50273"/>
    <cellStyle name="Normal 3 20" xfId="50274"/>
    <cellStyle name="Normal 3 21" xfId="50275"/>
    <cellStyle name="Normal 3 3" xfId="50276"/>
    <cellStyle name="Normal 3 3 10" xfId="50277"/>
    <cellStyle name="Normal 3 3 10 2" xfId="50278"/>
    <cellStyle name="Normal 3 3 10 2 2" xfId="50279"/>
    <cellStyle name="Normal 3 3 11" xfId="50280"/>
    <cellStyle name="Normal 3 3 11 2" xfId="50281"/>
    <cellStyle name="Normal 3 3 12" xfId="50282"/>
    <cellStyle name="Normal 3 3 13" xfId="50283"/>
    <cellStyle name="Normal 3 3 14" xfId="50284"/>
    <cellStyle name="Normal 3 3 2" xfId="50285"/>
    <cellStyle name="Normal 3 3 2 10" xfId="50286"/>
    <cellStyle name="Normal 3 3 2 11" xfId="50287"/>
    <cellStyle name="Normal 3 3 2 12" xfId="50288"/>
    <cellStyle name="Normal 3 3 2 13" xfId="50289"/>
    <cellStyle name="Normal 3 3 2 2" xfId="50290"/>
    <cellStyle name="Normal 3 3 2 2 10" xfId="50291"/>
    <cellStyle name="Normal 3 3 2 2 11" xfId="50292"/>
    <cellStyle name="Normal 3 3 2 2 12" xfId="50293"/>
    <cellStyle name="Normal 3 3 2 2 2" xfId="50294"/>
    <cellStyle name="Normal 3 3 2 2 2 2" xfId="50295"/>
    <cellStyle name="Normal 3 3 2 2 2 2 2" xfId="50296"/>
    <cellStyle name="Normal 3 3 2 2 2 2 3" xfId="50297"/>
    <cellStyle name="Normal 3 3 2 2 2 3" xfId="50298"/>
    <cellStyle name="Normal 3 3 2 2 2 3 2" xfId="50299"/>
    <cellStyle name="Normal 3 3 2 2 2 4" xfId="50300"/>
    <cellStyle name="Normal 3 3 2 2 2 5" xfId="50301"/>
    <cellStyle name="Normal 3 3 2 2 2 6" xfId="50302"/>
    <cellStyle name="Normal 3 3 2 2 2 7" xfId="50303"/>
    <cellStyle name="Normal 3 3 2 2 2 8" xfId="50304"/>
    <cellStyle name="Normal 3 3 2 2 2 9" xfId="50305"/>
    <cellStyle name="Normal 3 3 2 2 3" xfId="50306"/>
    <cellStyle name="Normal 3 3 2 2 3 2" xfId="50307"/>
    <cellStyle name="Normal 3 3 2 2 3 2 2" xfId="50308"/>
    <cellStyle name="Normal 3 3 2 2 3 2 3" xfId="50309"/>
    <cellStyle name="Normal 3 3 2 2 3 3" xfId="50310"/>
    <cellStyle name="Normal 3 3 2 2 3 3 2" xfId="50311"/>
    <cellStyle name="Normal 3 3 2 2 3 4" xfId="50312"/>
    <cellStyle name="Normal 3 3 2 2 3 5" xfId="50313"/>
    <cellStyle name="Normal 3 3 2 2 3 6" xfId="50314"/>
    <cellStyle name="Normal 3 3 2 2 3 7" xfId="50315"/>
    <cellStyle name="Normal 3 3 2 2 3 8" xfId="50316"/>
    <cellStyle name="Normal 3 3 2 2 3 9" xfId="50317"/>
    <cellStyle name="Normal 3 3 2 2 4" xfId="50318"/>
    <cellStyle name="Normal 3 3 2 2 4 2" xfId="50319"/>
    <cellStyle name="Normal 3 3 2 2 4 2 2" xfId="50320"/>
    <cellStyle name="Normal 3 3 2 2 4 2 3" xfId="50321"/>
    <cellStyle name="Normal 3 3 2 2 4 3" xfId="50322"/>
    <cellStyle name="Normal 3 3 2 2 4 3 2" xfId="50323"/>
    <cellStyle name="Normal 3 3 2 2 4 4" xfId="50324"/>
    <cellStyle name="Normal 3 3 2 2 4 5" xfId="50325"/>
    <cellStyle name="Normal 3 3 2 2 4 6" xfId="50326"/>
    <cellStyle name="Normal 3 3 2 2 4 7" xfId="50327"/>
    <cellStyle name="Normal 3 3 2 2 4 8" xfId="50328"/>
    <cellStyle name="Normal 3 3 2 2 4 9" xfId="50329"/>
    <cellStyle name="Normal 3 3 2 2 5" xfId="50330"/>
    <cellStyle name="Normal 3 3 2 2 5 2" xfId="50331"/>
    <cellStyle name="Normal 3 3 2 2 5 3" xfId="50332"/>
    <cellStyle name="Normal 3 3 2 2 6" xfId="50333"/>
    <cellStyle name="Normal 3 3 2 2 6 2" xfId="50334"/>
    <cellStyle name="Normal 3 3 2 2 7" xfId="50335"/>
    <cellStyle name="Normal 3 3 2 2 8" xfId="50336"/>
    <cellStyle name="Normal 3 3 2 2 9" xfId="50337"/>
    <cellStyle name="Normal 3 3 2 3" xfId="50338"/>
    <cellStyle name="Normal 3 3 2 3 2" xfId="50339"/>
    <cellStyle name="Normal 3 3 2 3 2 2" xfId="50340"/>
    <cellStyle name="Normal 3 3 2 3 2 3" xfId="50341"/>
    <cellStyle name="Normal 3 3 2 3 3" xfId="50342"/>
    <cellStyle name="Normal 3 3 2 3 3 2" xfId="50343"/>
    <cellStyle name="Normal 3 3 2 3 4" xfId="50344"/>
    <cellStyle name="Normal 3 3 2 3 5" xfId="50345"/>
    <cellStyle name="Normal 3 3 2 3 6" xfId="50346"/>
    <cellStyle name="Normal 3 3 2 3 7" xfId="50347"/>
    <cellStyle name="Normal 3 3 2 3 8" xfId="50348"/>
    <cellStyle name="Normal 3 3 2 3 9" xfId="50349"/>
    <cellStyle name="Normal 3 3 2 4" xfId="50350"/>
    <cellStyle name="Normal 3 3 2 4 2" xfId="50351"/>
    <cellStyle name="Normal 3 3 2 4 2 2" xfId="50352"/>
    <cellStyle name="Normal 3 3 2 4 2 3" xfId="50353"/>
    <cellStyle name="Normal 3 3 2 4 3" xfId="50354"/>
    <cellStyle name="Normal 3 3 2 4 3 2" xfId="50355"/>
    <cellStyle name="Normal 3 3 2 4 4" xfId="50356"/>
    <cellStyle name="Normal 3 3 2 4 5" xfId="50357"/>
    <cellStyle name="Normal 3 3 2 4 6" xfId="50358"/>
    <cellStyle name="Normal 3 3 2 4 7" xfId="50359"/>
    <cellStyle name="Normal 3 3 2 4 8" xfId="50360"/>
    <cellStyle name="Normal 3 3 2 4 9" xfId="50361"/>
    <cellStyle name="Normal 3 3 2 5" xfId="50362"/>
    <cellStyle name="Normal 3 3 2 5 2" xfId="50363"/>
    <cellStyle name="Normal 3 3 2 5 2 2" xfId="50364"/>
    <cellStyle name="Normal 3 3 2 5 2 3" xfId="50365"/>
    <cellStyle name="Normal 3 3 2 5 3" xfId="50366"/>
    <cellStyle name="Normal 3 3 2 5 3 2" xfId="50367"/>
    <cellStyle name="Normal 3 3 2 5 4" xfId="50368"/>
    <cellStyle name="Normal 3 3 2 5 5" xfId="50369"/>
    <cellStyle name="Normal 3 3 2 5 6" xfId="50370"/>
    <cellStyle name="Normal 3 3 2 5 7" xfId="50371"/>
    <cellStyle name="Normal 3 3 2 5 8" xfId="50372"/>
    <cellStyle name="Normal 3 3 2 5 9" xfId="50373"/>
    <cellStyle name="Normal 3 3 2 6" xfId="50374"/>
    <cellStyle name="Normal 3 3 2 6 2" xfId="50375"/>
    <cellStyle name="Normal 3 3 2 6 3" xfId="50376"/>
    <cellStyle name="Normal 3 3 2 7" xfId="50377"/>
    <cellStyle name="Normal 3 3 2 7 2" xfId="50378"/>
    <cellStyle name="Normal 3 3 2 8" xfId="50379"/>
    <cellStyle name="Normal 3 3 2 9" xfId="50380"/>
    <cellStyle name="Normal 3 3 3" xfId="50381"/>
    <cellStyle name="Normal 3 3 3 10" xfId="50382"/>
    <cellStyle name="Normal 3 3 3 11" xfId="50383"/>
    <cellStyle name="Normal 3 3 3 12" xfId="50384"/>
    <cellStyle name="Normal 3 3 3 13" xfId="50385"/>
    <cellStyle name="Normal 3 3 3 2" xfId="50386"/>
    <cellStyle name="Normal 3 3 3 2 10" xfId="50387"/>
    <cellStyle name="Normal 3 3 3 2 11" xfId="50388"/>
    <cellStyle name="Normal 3 3 3 2 12" xfId="50389"/>
    <cellStyle name="Normal 3 3 3 2 2" xfId="50390"/>
    <cellStyle name="Normal 3 3 3 2 2 2" xfId="50391"/>
    <cellStyle name="Normal 3 3 3 2 2 2 2" xfId="50392"/>
    <cellStyle name="Normal 3 3 3 2 2 2 3" xfId="50393"/>
    <cellStyle name="Normal 3 3 3 2 2 3" xfId="50394"/>
    <cellStyle name="Normal 3 3 3 2 2 3 2" xfId="50395"/>
    <cellStyle name="Normal 3 3 3 2 2 4" xfId="50396"/>
    <cellStyle name="Normal 3 3 3 2 2 5" xfId="50397"/>
    <cellStyle name="Normal 3 3 3 2 2 6" xfId="50398"/>
    <cellStyle name="Normal 3 3 3 2 2 7" xfId="50399"/>
    <cellStyle name="Normal 3 3 3 2 2 8" xfId="50400"/>
    <cellStyle name="Normal 3 3 3 2 2 9" xfId="50401"/>
    <cellStyle name="Normal 3 3 3 2 3" xfId="50402"/>
    <cellStyle name="Normal 3 3 3 2 3 2" xfId="50403"/>
    <cellStyle name="Normal 3 3 3 2 3 2 2" xfId="50404"/>
    <cellStyle name="Normal 3 3 3 2 3 2 3" xfId="50405"/>
    <cellStyle name="Normal 3 3 3 2 3 3" xfId="50406"/>
    <cellStyle name="Normal 3 3 3 2 3 3 2" xfId="50407"/>
    <cellStyle name="Normal 3 3 3 2 3 4" xfId="50408"/>
    <cellStyle name="Normal 3 3 3 2 3 5" xfId="50409"/>
    <cellStyle name="Normal 3 3 3 2 3 6" xfId="50410"/>
    <cellStyle name="Normal 3 3 3 2 3 7" xfId="50411"/>
    <cellStyle name="Normal 3 3 3 2 3 8" xfId="50412"/>
    <cellStyle name="Normal 3 3 3 2 3 9" xfId="50413"/>
    <cellStyle name="Normal 3 3 3 2 4" xfId="50414"/>
    <cellStyle name="Normal 3 3 3 2 4 2" xfId="50415"/>
    <cellStyle name="Normal 3 3 3 2 4 2 2" xfId="50416"/>
    <cellStyle name="Normal 3 3 3 2 4 2 3" xfId="50417"/>
    <cellStyle name="Normal 3 3 3 2 4 3" xfId="50418"/>
    <cellStyle name="Normal 3 3 3 2 4 3 2" xfId="50419"/>
    <cellStyle name="Normal 3 3 3 2 4 4" xfId="50420"/>
    <cellStyle name="Normal 3 3 3 2 4 5" xfId="50421"/>
    <cellStyle name="Normal 3 3 3 2 4 6" xfId="50422"/>
    <cellStyle name="Normal 3 3 3 2 4 7" xfId="50423"/>
    <cellStyle name="Normal 3 3 3 2 4 8" xfId="50424"/>
    <cellStyle name="Normal 3 3 3 2 4 9" xfId="50425"/>
    <cellStyle name="Normal 3 3 3 2 5" xfId="50426"/>
    <cellStyle name="Normal 3 3 3 2 5 2" xfId="50427"/>
    <cellStyle name="Normal 3 3 3 2 5 3" xfId="50428"/>
    <cellStyle name="Normal 3 3 3 2 6" xfId="50429"/>
    <cellStyle name="Normal 3 3 3 2 6 2" xfId="50430"/>
    <cellStyle name="Normal 3 3 3 2 7" xfId="50431"/>
    <cellStyle name="Normal 3 3 3 2 8" xfId="50432"/>
    <cellStyle name="Normal 3 3 3 2 9" xfId="50433"/>
    <cellStyle name="Normal 3 3 3 3" xfId="50434"/>
    <cellStyle name="Normal 3 3 3 3 2" xfId="50435"/>
    <cellStyle name="Normal 3 3 3 3 2 2" xfId="50436"/>
    <cellStyle name="Normal 3 3 3 3 2 3" xfId="50437"/>
    <cellStyle name="Normal 3 3 3 3 3" xfId="50438"/>
    <cellStyle name="Normal 3 3 3 3 3 2" xfId="50439"/>
    <cellStyle name="Normal 3 3 3 3 4" xfId="50440"/>
    <cellStyle name="Normal 3 3 3 3 5" xfId="50441"/>
    <cellStyle name="Normal 3 3 3 3 6" xfId="50442"/>
    <cellStyle name="Normal 3 3 3 3 7" xfId="50443"/>
    <cellStyle name="Normal 3 3 3 3 8" xfId="50444"/>
    <cellStyle name="Normal 3 3 3 3 9" xfId="50445"/>
    <cellStyle name="Normal 3 3 3 4" xfId="50446"/>
    <cellStyle name="Normal 3 3 3 4 2" xfId="50447"/>
    <cellStyle name="Normal 3 3 3 4 2 2" xfId="50448"/>
    <cellStyle name="Normal 3 3 3 4 2 3" xfId="50449"/>
    <cellStyle name="Normal 3 3 3 4 3" xfId="50450"/>
    <cellStyle name="Normal 3 3 3 4 3 2" xfId="50451"/>
    <cellStyle name="Normal 3 3 3 4 4" xfId="50452"/>
    <cellStyle name="Normal 3 3 3 4 5" xfId="50453"/>
    <cellStyle name="Normal 3 3 3 4 6" xfId="50454"/>
    <cellStyle name="Normal 3 3 3 4 7" xfId="50455"/>
    <cellStyle name="Normal 3 3 3 4 8" xfId="50456"/>
    <cellStyle name="Normal 3 3 3 4 9" xfId="50457"/>
    <cellStyle name="Normal 3 3 3 5" xfId="50458"/>
    <cellStyle name="Normal 3 3 3 5 2" xfId="50459"/>
    <cellStyle name="Normal 3 3 3 5 2 2" xfId="50460"/>
    <cellStyle name="Normal 3 3 3 5 2 3" xfId="50461"/>
    <cellStyle name="Normal 3 3 3 5 3" xfId="50462"/>
    <cellStyle name="Normal 3 3 3 5 3 2" xfId="50463"/>
    <cellStyle name="Normal 3 3 3 5 4" xfId="50464"/>
    <cellStyle name="Normal 3 3 3 5 5" xfId="50465"/>
    <cellStyle name="Normal 3 3 3 5 6" xfId="50466"/>
    <cellStyle name="Normal 3 3 3 5 7" xfId="50467"/>
    <cellStyle name="Normal 3 3 3 5 8" xfId="50468"/>
    <cellStyle name="Normal 3 3 3 5 9" xfId="50469"/>
    <cellStyle name="Normal 3 3 3 6" xfId="50470"/>
    <cellStyle name="Normal 3 3 3 6 2" xfId="50471"/>
    <cellStyle name="Normal 3 3 3 6 3" xfId="50472"/>
    <cellStyle name="Normal 3 3 3 7" xfId="50473"/>
    <cellStyle name="Normal 3 3 3 7 2" xfId="50474"/>
    <cellStyle name="Normal 3 3 3 8" xfId="50475"/>
    <cellStyle name="Normal 3 3 3 9" xfId="50476"/>
    <cellStyle name="Normal 3 3 4" xfId="50477"/>
    <cellStyle name="Normal 3 3 4 10" xfId="50478"/>
    <cellStyle name="Normal 3 3 4 11" xfId="50479"/>
    <cellStyle name="Normal 3 3 4 12" xfId="50480"/>
    <cellStyle name="Normal 3 3 4 2" xfId="50481"/>
    <cellStyle name="Normal 3 3 4 2 2" xfId="50482"/>
    <cellStyle name="Normal 3 3 4 2 2 2" xfId="50483"/>
    <cellStyle name="Normal 3 3 4 2 2 3" xfId="50484"/>
    <cellStyle name="Normal 3 3 4 2 3" xfId="50485"/>
    <cellStyle name="Normal 3 3 4 2 3 2" xfId="50486"/>
    <cellStyle name="Normal 3 3 4 2 4" xfId="50487"/>
    <cellStyle name="Normal 3 3 4 2 5" xfId="50488"/>
    <cellStyle name="Normal 3 3 4 2 6" xfId="50489"/>
    <cellStyle name="Normal 3 3 4 2 7" xfId="50490"/>
    <cellStyle name="Normal 3 3 4 2 8" xfId="50491"/>
    <cellStyle name="Normal 3 3 4 2 9" xfId="50492"/>
    <cellStyle name="Normal 3 3 4 3" xfId="50493"/>
    <cellStyle name="Normal 3 3 4 3 2" xfId="50494"/>
    <cellStyle name="Normal 3 3 4 3 2 2" xfId="50495"/>
    <cellStyle name="Normal 3 3 4 3 2 3" xfId="50496"/>
    <cellStyle name="Normal 3 3 4 3 3" xfId="50497"/>
    <cellStyle name="Normal 3 3 4 3 3 2" xfId="50498"/>
    <cellStyle name="Normal 3 3 4 3 4" xfId="50499"/>
    <cellStyle name="Normal 3 3 4 3 5" xfId="50500"/>
    <cellStyle name="Normal 3 3 4 3 6" xfId="50501"/>
    <cellStyle name="Normal 3 3 4 3 7" xfId="50502"/>
    <cellStyle name="Normal 3 3 4 3 8" xfId="50503"/>
    <cellStyle name="Normal 3 3 4 3 9" xfId="50504"/>
    <cellStyle name="Normal 3 3 4 4" xfId="50505"/>
    <cellStyle name="Normal 3 3 4 4 2" xfId="50506"/>
    <cellStyle name="Normal 3 3 4 4 2 2" xfId="50507"/>
    <cellStyle name="Normal 3 3 4 4 2 3" xfId="50508"/>
    <cellStyle name="Normal 3 3 4 4 3" xfId="50509"/>
    <cellStyle name="Normal 3 3 4 4 3 2" xfId="50510"/>
    <cellStyle name="Normal 3 3 4 4 4" xfId="50511"/>
    <cellStyle name="Normal 3 3 4 4 5" xfId="50512"/>
    <cellStyle name="Normal 3 3 4 4 6" xfId="50513"/>
    <cellStyle name="Normal 3 3 4 4 7" xfId="50514"/>
    <cellStyle name="Normal 3 3 4 4 8" xfId="50515"/>
    <cellStyle name="Normal 3 3 4 4 9" xfId="50516"/>
    <cellStyle name="Normal 3 3 4 5" xfId="50517"/>
    <cellStyle name="Normal 3 3 4 5 2" xfId="50518"/>
    <cellStyle name="Normal 3 3 4 5 3" xfId="50519"/>
    <cellStyle name="Normal 3 3 4 6" xfId="50520"/>
    <cellStyle name="Normal 3 3 4 6 2" xfId="50521"/>
    <cellStyle name="Normal 3 3 4 7" xfId="50522"/>
    <cellStyle name="Normal 3 3 4 8" xfId="50523"/>
    <cellStyle name="Normal 3 3 4 9" xfId="50524"/>
    <cellStyle name="Normal 3 3 5" xfId="50525"/>
    <cellStyle name="Normal 3 3 5 2" xfId="50526"/>
    <cellStyle name="Normal 3 3 5 2 2" xfId="50527"/>
    <cellStyle name="Normal 3 3 5 2 3" xfId="50528"/>
    <cellStyle name="Normal 3 3 5 3" xfId="50529"/>
    <cellStyle name="Normal 3 3 5 3 2" xfId="50530"/>
    <cellStyle name="Normal 3 3 5 4" xfId="50531"/>
    <cellStyle name="Normal 3 3 5 5" xfId="50532"/>
    <cellStyle name="Normal 3 3 5 6" xfId="50533"/>
    <cellStyle name="Normal 3 3 5 7" xfId="50534"/>
    <cellStyle name="Normal 3 3 5 8" xfId="50535"/>
    <cellStyle name="Normal 3 3 5 9" xfId="50536"/>
    <cellStyle name="Normal 3 3 6" xfId="50537"/>
    <cellStyle name="Normal 3 3 6 2" xfId="50538"/>
    <cellStyle name="Normal 3 3 6 2 2" xfId="50539"/>
    <cellStyle name="Normal 3 3 6 2 3" xfId="50540"/>
    <cellStyle name="Normal 3 3 6 3" xfId="50541"/>
    <cellStyle name="Normal 3 3 6 3 2" xfId="50542"/>
    <cellStyle name="Normal 3 3 6 4" xfId="50543"/>
    <cellStyle name="Normal 3 3 6 5" xfId="50544"/>
    <cellStyle name="Normal 3 3 6 6" xfId="50545"/>
    <cellStyle name="Normal 3 3 6 7" xfId="50546"/>
    <cellStyle name="Normal 3 3 6 8" xfId="50547"/>
    <cellStyle name="Normal 3 3 6 9" xfId="50548"/>
    <cellStyle name="Normal 3 3 7" xfId="50549"/>
    <cellStyle name="Normal 3 3 7 2" xfId="50550"/>
    <cellStyle name="Normal 3 3 7 2 2" xfId="50551"/>
    <cellStyle name="Normal 3 3 7 2 3" xfId="50552"/>
    <cellStyle name="Normal 3 3 7 3" xfId="50553"/>
    <cellStyle name="Normal 3 3 7 3 2" xfId="50554"/>
    <cellStyle name="Normal 3 3 7 4" xfId="50555"/>
    <cellStyle name="Normal 3 3 7 5" xfId="50556"/>
    <cellStyle name="Normal 3 3 7 6" xfId="50557"/>
    <cellStyle name="Normal 3 3 7 7" xfId="50558"/>
    <cellStyle name="Normal 3 3 7 8" xfId="50559"/>
    <cellStyle name="Normal 3 3 7 9" xfId="50560"/>
    <cellStyle name="Normal 3 3 8" xfId="50561"/>
    <cellStyle name="Normal 3 3 8 2" xfId="50562"/>
    <cellStyle name="Normal 3 3 8 2 2" xfId="50563"/>
    <cellStyle name="Normal 3 3 8 3" xfId="50564"/>
    <cellStyle name="Normal 3 3 9" xfId="50565"/>
    <cellStyle name="Normal 3 3 9 2" xfId="50566"/>
    <cellStyle name="Normal 3 3 9 2 2" xfId="50567"/>
    <cellStyle name="Normal 3 3 9 3" xfId="50568"/>
    <cellStyle name="Normal 3 4" xfId="50569"/>
    <cellStyle name="Normal 3 4 10" xfId="50570"/>
    <cellStyle name="Normal 3 4 10 2" xfId="50571"/>
    <cellStyle name="Normal 3 4 10 2 2" xfId="50572"/>
    <cellStyle name="Normal 3 4 11" xfId="50573"/>
    <cellStyle name="Normal 3 4 11 2" xfId="50574"/>
    <cellStyle name="Normal 3 4 12" xfId="50575"/>
    <cellStyle name="Normal 3 4 13" xfId="50576"/>
    <cellStyle name="Normal 3 4 14" xfId="50577"/>
    <cellStyle name="Normal 3 4 2" xfId="50578"/>
    <cellStyle name="Normal 3 4 2 10" xfId="50579"/>
    <cellStyle name="Normal 3 4 2 11" xfId="50580"/>
    <cellStyle name="Normal 3 4 2 12" xfId="50581"/>
    <cellStyle name="Normal 3 4 2 13" xfId="50582"/>
    <cellStyle name="Normal 3 4 2 2" xfId="50583"/>
    <cellStyle name="Normal 3 4 2 2 10" xfId="50584"/>
    <cellStyle name="Normal 3 4 2 2 11" xfId="50585"/>
    <cellStyle name="Normal 3 4 2 2 12" xfId="50586"/>
    <cellStyle name="Normal 3 4 2 2 2" xfId="50587"/>
    <cellStyle name="Normal 3 4 2 2 2 2" xfId="50588"/>
    <cellStyle name="Normal 3 4 2 2 2 2 2" xfId="50589"/>
    <cellStyle name="Normal 3 4 2 2 2 2 3" xfId="50590"/>
    <cellStyle name="Normal 3 4 2 2 2 3" xfId="50591"/>
    <cellStyle name="Normal 3 4 2 2 2 3 2" xfId="50592"/>
    <cellStyle name="Normal 3 4 2 2 2 4" xfId="50593"/>
    <cellStyle name="Normal 3 4 2 2 2 5" xfId="50594"/>
    <cellStyle name="Normal 3 4 2 2 2 6" xfId="50595"/>
    <cellStyle name="Normal 3 4 2 2 2 7" xfId="50596"/>
    <cellStyle name="Normal 3 4 2 2 2 8" xfId="50597"/>
    <cellStyle name="Normal 3 4 2 2 2 9" xfId="50598"/>
    <cellStyle name="Normal 3 4 2 2 3" xfId="50599"/>
    <cellStyle name="Normal 3 4 2 2 3 2" xfId="50600"/>
    <cellStyle name="Normal 3 4 2 2 3 2 2" xfId="50601"/>
    <cellStyle name="Normal 3 4 2 2 3 2 3" xfId="50602"/>
    <cellStyle name="Normal 3 4 2 2 3 3" xfId="50603"/>
    <cellStyle name="Normal 3 4 2 2 3 3 2" xfId="50604"/>
    <cellStyle name="Normal 3 4 2 2 3 4" xfId="50605"/>
    <cellStyle name="Normal 3 4 2 2 3 5" xfId="50606"/>
    <cellStyle name="Normal 3 4 2 2 3 6" xfId="50607"/>
    <cellStyle name="Normal 3 4 2 2 3 7" xfId="50608"/>
    <cellStyle name="Normal 3 4 2 2 3 8" xfId="50609"/>
    <cellStyle name="Normal 3 4 2 2 3 9" xfId="50610"/>
    <cellStyle name="Normal 3 4 2 2 4" xfId="50611"/>
    <cellStyle name="Normal 3 4 2 2 4 2" xfId="50612"/>
    <cellStyle name="Normal 3 4 2 2 4 2 2" xfId="50613"/>
    <cellStyle name="Normal 3 4 2 2 4 2 3" xfId="50614"/>
    <cellStyle name="Normal 3 4 2 2 4 3" xfId="50615"/>
    <cellStyle name="Normal 3 4 2 2 4 3 2" xfId="50616"/>
    <cellStyle name="Normal 3 4 2 2 4 4" xfId="50617"/>
    <cellStyle name="Normal 3 4 2 2 4 5" xfId="50618"/>
    <cellStyle name="Normal 3 4 2 2 4 6" xfId="50619"/>
    <cellStyle name="Normal 3 4 2 2 4 7" xfId="50620"/>
    <cellStyle name="Normal 3 4 2 2 4 8" xfId="50621"/>
    <cellStyle name="Normal 3 4 2 2 4 9" xfId="50622"/>
    <cellStyle name="Normal 3 4 2 2 5" xfId="50623"/>
    <cellStyle name="Normal 3 4 2 2 5 2" xfId="50624"/>
    <cellStyle name="Normal 3 4 2 2 5 3" xfId="50625"/>
    <cellStyle name="Normal 3 4 2 2 6" xfId="50626"/>
    <cellStyle name="Normal 3 4 2 2 6 2" xfId="50627"/>
    <cellStyle name="Normal 3 4 2 2 7" xfId="50628"/>
    <cellStyle name="Normal 3 4 2 2 8" xfId="50629"/>
    <cellStyle name="Normal 3 4 2 2 9" xfId="50630"/>
    <cellStyle name="Normal 3 4 2 3" xfId="50631"/>
    <cellStyle name="Normal 3 4 2 3 2" xfId="50632"/>
    <cellStyle name="Normal 3 4 2 3 2 2" xfId="50633"/>
    <cellStyle name="Normal 3 4 2 3 2 3" xfId="50634"/>
    <cellStyle name="Normal 3 4 2 3 3" xfId="50635"/>
    <cellStyle name="Normal 3 4 2 3 3 2" xfId="50636"/>
    <cellStyle name="Normal 3 4 2 3 4" xfId="50637"/>
    <cellStyle name="Normal 3 4 2 3 5" xfId="50638"/>
    <cellStyle name="Normal 3 4 2 3 6" xfId="50639"/>
    <cellStyle name="Normal 3 4 2 3 7" xfId="50640"/>
    <cellStyle name="Normal 3 4 2 3 8" xfId="50641"/>
    <cellStyle name="Normal 3 4 2 3 9" xfId="50642"/>
    <cellStyle name="Normal 3 4 2 4" xfId="50643"/>
    <cellStyle name="Normal 3 4 2 4 2" xfId="50644"/>
    <cellStyle name="Normal 3 4 2 4 2 2" xfId="50645"/>
    <cellStyle name="Normal 3 4 2 4 2 3" xfId="50646"/>
    <cellStyle name="Normal 3 4 2 4 3" xfId="50647"/>
    <cellStyle name="Normal 3 4 2 4 3 2" xfId="50648"/>
    <cellStyle name="Normal 3 4 2 4 4" xfId="50649"/>
    <cellStyle name="Normal 3 4 2 4 5" xfId="50650"/>
    <cellStyle name="Normal 3 4 2 4 6" xfId="50651"/>
    <cellStyle name="Normal 3 4 2 4 7" xfId="50652"/>
    <cellStyle name="Normal 3 4 2 4 8" xfId="50653"/>
    <cellStyle name="Normal 3 4 2 4 9" xfId="50654"/>
    <cellStyle name="Normal 3 4 2 5" xfId="50655"/>
    <cellStyle name="Normal 3 4 2 5 2" xfId="50656"/>
    <cellStyle name="Normal 3 4 2 5 2 2" xfId="50657"/>
    <cellStyle name="Normal 3 4 2 5 2 3" xfId="50658"/>
    <cellStyle name="Normal 3 4 2 5 3" xfId="50659"/>
    <cellStyle name="Normal 3 4 2 5 3 2" xfId="50660"/>
    <cellStyle name="Normal 3 4 2 5 4" xfId="50661"/>
    <cellStyle name="Normal 3 4 2 5 5" xfId="50662"/>
    <cellStyle name="Normal 3 4 2 5 6" xfId="50663"/>
    <cellStyle name="Normal 3 4 2 5 7" xfId="50664"/>
    <cellStyle name="Normal 3 4 2 5 8" xfId="50665"/>
    <cellStyle name="Normal 3 4 2 5 9" xfId="50666"/>
    <cellStyle name="Normal 3 4 2 6" xfId="50667"/>
    <cellStyle name="Normal 3 4 2 6 2" xfId="50668"/>
    <cellStyle name="Normal 3 4 2 6 3" xfId="50669"/>
    <cellStyle name="Normal 3 4 2 7" xfId="50670"/>
    <cellStyle name="Normal 3 4 2 7 2" xfId="50671"/>
    <cellStyle name="Normal 3 4 2 8" xfId="50672"/>
    <cellStyle name="Normal 3 4 2 9" xfId="50673"/>
    <cellStyle name="Normal 3 4 3" xfId="50674"/>
    <cellStyle name="Normal 3 4 3 10" xfId="50675"/>
    <cellStyle name="Normal 3 4 3 11" xfId="50676"/>
    <cellStyle name="Normal 3 4 3 12" xfId="50677"/>
    <cellStyle name="Normal 3 4 3 13" xfId="50678"/>
    <cellStyle name="Normal 3 4 3 2" xfId="50679"/>
    <cellStyle name="Normal 3 4 3 2 10" xfId="50680"/>
    <cellStyle name="Normal 3 4 3 2 11" xfId="50681"/>
    <cellStyle name="Normal 3 4 3 2 12" xfId="50682"/>
    <cellStyle name="Normal 3 4 3 2 2" xfId="50683"/>
    <cellStyle name="Normal 3 4 3 2 2 2" xfId="50684"/>
    <cellStyle name="Normal 3 4 3 2 2 2 2" xfId="50685"/>
    <cellStyle name="Normal 3 4 3 2 2 2 3" xfId="50686"/>
    <cellStyle name="Normal 3 4 3 2 2 3" xfId="50687"/>
    <cellStyle name="Normal 3 4 3 2 2 3 2" xfId="50688"/>
    <cellStyle name="Normal 3 4 3 2 2 4" xfId="50689"/>
    <cellStyle name="Normal 3 4 3 2 2 5" xfId="50690"/>
    <cellStyle name="Normal 3 4 3 2 2 6" xfId="50691"/>
    <cellStyle name="Normal 3 4 3 2 2 7" xfId="50692"/>
    <cellStyle name="Normal 3 4 3 2 2 8" xfId="50693"/>
    <cellStyle name="Normal 3 4 3 2 2 9" xfId="50694"/>
    <cellStyle name="Normal 3 4 3 2 3" xfId="50695"/>
    <cellStyle name="Normal 3 4 3 2 3 2" xfId="50696"/>
    <cellStyle name="Normal 3 4 3 2 3 2 2" xfId="50697"/>
    <cellStyle name="Normal 3 4 3 2 3 2 3" xfId="50698"/>
    <cellStyle name="Normal 3 4 3 2 3 3" xfId="50699"/>
    <cellStyle name="Normal 3 4 3 2 3 3 2" xfId="50700"/>
    <cellStyle name="Normal 3 4 3 2 3 4" xfId="50701"/>
    <cellStyle name="Normal 3 4 3 2 3 5" xfId="50702"/>
    <cellStyle name="Normal 3 4 3 2 3 6" xfId="50703"/>
    <cellStyle name="Normal 3 4 3 2 3 7" xfId="50704"/>
    <cellStyle name="Normal 3 4 3 2 3 8" xfId="50705"/>
    <cellStyle name="Normal 3 4 3 2 3 9" xfId="50706"/>
    <cellStyle name="Normal 3 4 3 2 4" xfId="50707"/>
    <cellStyle name="Normal 3 4 3 2 4 2" xfId="50708"/>
    <cellStyle name="Normal 3 4 3 2 4 2 2" xfId="50709"/>
    <cellStyle name="Normal 3 4 3 2 4 2 3" xfId="50710"/>
    <cellStyle name="Normal 3 4 3 2 4 3" xfId="50711"/>
    <cellStyle name="Normal 3 4 3 2 4 3 2" xfId="50712"/>
    <cellStyle name="Normal 3 4 3 2 4 4" xfId="50713"/>
    <cellStyle name="Normal 3 4 3 2 4 5" xfId="50714"/>
    <cellStyle name="Normal 3 4 3 2 4 6" xfId="50715"/>
    <cellStyle name="Normal 3 4 3 2 4 7" xfId="50716"/>
    <cellStyle name="Normal 3 4 3 2 4 8" xfId="50717"/>
    <cellStyle name="Normal 3 4 3 2 4 9" xfId="50718"/>
    <cellStyle name="Normal 3 4 3 2 5" xfId="50719"/>
    <cellStyle name="Normal 3 4 3 2 5 2" xfId="50720"/>
    <cellStyle name="Normal 3 4 3 2 5 3" xfId="50721"/>
    <cellStyle name="Normal 3 4 3 2 6" xfId="50722"/>
    <cellStyle name="Normal 3 4 3 2 6 2" xfId="50723"/>
    <cellStyle name="Normal 3 4 3 2 7" xfId="50724"/>
    <cellStyle name="Normal 3 4 3 2 8" xfId="50725"/>
    <cellStyle name="Normal 3 4 3 2 9" xfId="50726"/>
    <cellStyle name="Normal 3 4 3 3" xfId="50727"/>
    <cellStyle name="Normal 3 4 3 3 2" xfId="50728"/>
    <cellStyle name="Normal 3 4 3 3 2 2" xfId="50729"/>
    <cellStyle name="Normal 3 4 3 3 2 3" xfId="50730"/>
    <cellStyle name="Normal 3 4 3 3 3" xfId="50731"/>
    <cellStyle name="Normal 3 4 3 3 3 2" xfId="50732"/>
    <cellStyle name="Normal 3 4 3 3 4" xfId="50733"/>
    <cellStyle name="Normal 3 4 3 3 5" xfId="50734"/>
    <cellStyle name="Normal 3 4 3 3 6" xfId="50735"/>
    <cellStyle name="Normal 3 4 3 3 7" xfId="50736"/>
    <cellStyle name="Normal 3 4 3 3 8" xfId="50737"/>
    <cellStyle name="Normal 3 4 3 3 9" xfId="50738"/>
    <cellStyle name="Normal 3 4 3 4" xfId="50739"/>
    <cellStyle name="Normal 3 4 3 4 2" xfId="50740"/>
    <cellStyle name="Normal 3 4 3 4 2 2" xfId="50741"/>
    <cellStyle name="Normal 3 4 3 4 2 3" xfId="50742"/>
    <cellStyle name="Normal 3 4 3 4 3" xfId="50743"/>
    <cellStyle name="Normal 3 4 3 4 3 2" xfId="50744"/>
    <cellStyle name="Normal 3 4 3 4 4" xfId="50745"/>
    <cellStyle name="Normal 3 4 3 4 5" xfId="50746"/>
    <cellStyle name="Normal 3 4 3 4 6" xfId="50747"/>
    <cellStyle name="Normal 3 4 3 4 7" xfId="50748"/>
    <cellStyle name="Normal 3 4 3 4 8" xfId="50749"/>
    <cellStyle name="Normal 3 4 3 4 9" xfId="50750"/>
    <cellStyle name="Normal 3 4 3 5" xfId="50751"/>
    <cellStyle name="Normal 3 4 3 5 2" xfId="50752"/>
    <cellStyle name="Normal 3 4 3 5 2 2" xfId="50753"/>
    <cellStyle name="Normal 3 4 3 5 2 3" xfId="50754"/>
    <cellStyle name="Normal 3 4 3 5 3" xfId="50755"/>
    <cellStyle name="Normal 3 4 3 5 3 2" xfId="50756"/>
    <cellStyle name="Normal 3 4 3 5 4" xfId="50757"/>
    <cellStyle name="Normal 3 4 3 5 5" xfId="50758"/>
    <cellStyle name="Normal 3 4 3 5 6" xfId="50759"/>
    <cellStyle name="Normal 3 4 3 5 7" xfId="50760"/>
    <cellStyle name="Normal 3 4 3 5 8" xfId="50761"/>
    <cellStyle name="Normal 3 4 3 5 9" xfId="50762"/>
    <cellStyle name="Normal 3 4 3 6" xfId="50763"/>
    <cellStyle name="Normal 3 4 3 6 2" xfId="50764"/>
    <cellStyle name="Normal 3 4 3 6 3" xfId="50765"/>
    <cellStyle name="Normal 3 4 3 7" xfId="50766"/>
    <cellStyle name="Normal 3 4 3 7 2" xfId="50767"/>
    <cellStyle name="Normal 3 4 3 8" xfId="50768"/>
    <cellStyle name="Normal 3 4 3 9" xfId="50769"/>
    <cellStyle name="Normal 3 4 4" xfId="50770"/>
    <cellStyle name="Normal 3 4 4 10" xfId="50771"/>
    <cellStyle name="Normal 3 4 4 11" xfId="50772"/>
    <cellStyle name="Normal 3 4 4 12" xfId="50773"/>
    <cellStyle name="Normal 3 4 4 2" xfId="50774"/>
    <cellStyle name="Normal 3 4 4 2 2" xfId="50775"/>
    <cellStyle name="Normal 3 4 4 2 2 2" xfId="50776"/>
    <cellStyle name="Normal 3 4 4 2 2 3" xfId="50777"/>
    <cellStyle name="Normal 3 4 4 2 3" xfId="50778"/>
    <cellStyle name="Normal 3 4 4 2 3 2" xfId="50779"/>
    <cellStyle name="Normal 3 4 4 2 4" xfId="50780"/>
    <cellStyle name="Normal 3 4 4 2 5" xfId="50781"/>
    <cellStyle name="Normal 3 4 4 2 6" xfId="50782"/>
    <cellStyle name="Normal 3 4 4 2 7" xfId="50783"/>
    <cellStyle name="Normal 3 4 4 2 8" xfId="50784"/>
    <cellStyle name="Normal 3 4 4 2 9" xfId="50785"/>
    <cellStyle name="Normal 3 4 4 3" xfId="50786"/>
    <cellStyle name="Normal 3 4 4 3 2" xfId="50787"/>
    <cellStyle name="Normal 3 4 4 3 2 2" xfId="50788"/>
    <cellStyle name="Normal 3 4 4 3 2 3" xfId="50789"/>
    <cellStyle name="Normal 3 4 4 3 3" xfId="50790"/>
    <cellStyle name="Normal 3 4 4 3 3 2" xfId="50791"/>
    <cellStyle name="Normal 3 4 4 3 4" xfId="50792"/>
    <cellStyle name="Normal 3 4 4 3 5" xfId="50793"/>
    <cellStyle name="Normal 3 4 4 3 6" xfId="50794"/>
    <cellStyle name="Normal 3 4 4 3 7" xfId="50795"/>
    <cellStyle name="Normal 3 4 4 3 8" xfId="50796"/>
    <cellStyle name="Normal 3 4 4 3 9" xfId="50797"/>
    <cellStyle name="Normal 3 4 4 4" xfId="50798"/>
    <cellStyle name="Normal 3 4 4 4 2" xfId="50799"/>
    <cellStyle name="Normal 3 4 4 4 2 2" xfId="50800"/>
    <cellStyle name="Normal 3 4 4 4 2 3" xfId="50801"/>
    <cellStyle name="Normal 3 4 4 4 3" xfId="50802"/>
    <cellStyle name="Normal 3 4 4 4 3 2" xfId="50803"/>
    <cellStyle name="Normal 3 4 4 4 4" xfId="50804"/>
    <cellStyle name="Normal 3 4 4 4 5" xfId="50805"/>
    <cellStyle name="Normal 3 4 4 4 6" xfId="50806"/>
    <cellStyle name="Normal 3 4 4 4 7" xfId="50807"/>
    <cellStyle name="Normal 3 4 4 4 8" xfId="50808"/>
    <cellStyle name="Normal 3 4 4 4 9" xfId="50809"/>
    <cellStyle name="Normal 3 4 4 5" xfId="50810"/>
    <cellStyle name="Normal 3 4 4 5 2" xfId="50811"/>
    <cellStyle name="Normal 3 4 4 5 3" xfId="50812"/>
    <cellStyle name="Normal 3 4 4 6" xfId="50813"/>
    <cellStyle name="Normal 3 4 4 6 2" xfId="50814"/>
    <cellStyle name="Normal 3 4 4 7" xfId="50815"/>
    <cellStyle name="Normal 3 4 4 8" xfId="50816"/>
    <cellStyle name="Normal 3 4 4 9" xfId="50817"/>
    <cellStyle name="Normal 3 4 5" xfId="50818"/>
    <cellStyle name="Normal 3 4 5 2" xfId="50819"/>
    <cellStyle name="Normal 3 4 5 2 2" xfId="50820"/>
    <cellStyle name="Normal 3 4 5 2 3" xfId="50821"/>
    <cellStyle name="Normal 3 4 5 3" xfId="50822"/>
    <cellStyle name="Normal 3 4 5 3 2" xfId="50823"/>
    <cellStyle name="Normal 3 4 5 4" xfId="50824"/>
    <cellStyle name="Normal 3 4 5 5" xfId="50825"/>
    <cellStyle name="Normal 3 4 5 6" xfId="50826"/>
    <cellStyle name="Normal 3 4 5 7" xfId="50827"/>
    <cellStyle name="Normal 3 4 5 8" xfId="50828"/>
    <cellStyle name="Normal 3 4 5 9" xfId="50829"/>
    <cellStyle name="Normal 3 4 6" xfId="50830"/>
    <cellStyle name="Normal 3 4 6 2" xfId="50831"/>
    <cellStyle name="Normal 3 4 6 2 2" xfId="50832"/>
    <cellStyle name="Normal 3 4 6 2 3" xfId="50833"/>
    <cellStyle name="Normal 3 4 6 3" xfId="50834"/>
    <cellStyle name="Normal 3 4 6 3 2" xfId="50835"/>
    <cellStyle name="Normal 3 4 6 4" xfId="50836"/>
    <cellStyle name="Normal 3 4 6 5" xfId="50837"/>
    <cellStyle name="Normal 3 4 6 6" xfId="50838"/>
    <cellStyle name="Normal 3 4 6 7" xfId="50839"/>
    <cellStyle name="Normal 3 4 6 8" xfId="50840"/>
    <cellStyle name="Normal 3 4 6 9" xfId="50841"/>
    <cellStyle name="Normal 3 4 7" xfId="50842"/>
    <cellStyle name="Normal 3 4 7 2" xfId="50843"/>
    <cellStyle name="Normal 3 4 7 2 2" xfId="50844"/>
    <cellStyle name="Normal 3 4 7 2 3" xfId="50845"/>
    <cellStyle name="Normal 3 4 7 3" xfId="50846"/>
    <cellStyle name="Normal 3 4 7 3 2" xfId="50847"/>
    <cellStyle name="Normal 3 4 7 4" xfId="50848"/>
    <cellStyle name="Normal 3 4 7 5" xfId="50849"/>
    <cellStyle name="Normal 3 4 7 6" xfId="50850"/>
    <cellStyle name="Normal 3 4 7 7" xfId="50851"/>
    <cellStyle name="Normal 3 4 7 8" xfId="50852"/>
    <cellStyle name="Normal 3 4 7 9" xfId="50853"/>
    <cellStyle name="Normal 3 4 8" xfId="50854"/>
    <cellStyle name="Normal 3 4 8 2" xfId="50855"/>
    <cellStyle name="Normal 3 4 8 2 2" xfId="50856"/>
    <cellStyle name="Normal 3 4 8 3" xfId="50857"/>
    <cellStyle name="Normal 3 4 9" xfId="50858"/>
    <cellStyle name="Normal 3 4 9 2" xfId="50859"/>
    <cellStyle name="Normal 3 4 9 2 2" xfId="50860"/>
    <cellStyle name="Normal 3 4 9 3" xfId="50861"/>
    <cellStyle name="Normal 3 5" xfId="50862"/>
    <cellStyle name="Normal 3 5 10" xfId="50863"/>
    <cellStyle name="Normal 3 5 11" xfId="50864"/>
    <cellStyle name="Normal 3 5 12" xfId="50865"/>
    <cellStyle name="Normal 3 5 13" xfId="50866"/>
    <cellStyle name="Normal 3 5 14" xfId="50867"/>
    <cellStyle name="Normal 3 5 15" xfId="50868"/>
    <cellStyle name="Normal 3 5 2" xfId="50869"/>
    <cellStyle name="Normal 3 5 2 10" xfId="50870"/>
    <cellStyle name="Normal 3 5 2 11" xfId="50871"/>
    <cellStyle name="Normal 3 5 2 12" xfId="50872"/>
    <cellStyle name="Normal 3 5 2 13" xfId="50873"/>
    <cellStyle name="Normal 3 5 2 2" xfId="50874"/>
    <cellStyle name="Normal 3 5 2 2 10" xfId="50875"/>
    <cellStyle name="Normal 3 5 2 2 11" xfId="50876"/>
    <cellStyle name="Normal 3 5 2 2 12" xfId="50877"/>
    <cellStyle name="Normal 3 5 2 2 2" xfId="50878"/>
    <cellStyle name="Normal 3 5 2 2 2 2" xfId="50879"/>
    <cellStyle name="Normal 3 5 2 2 2 2 2" xfId="50880"/>
    <cellStyle name="Normal 3 5 2 2 2 2 3" xfId="50881"/>
    <cellStyle name="Normal 3 5 2 2 2 3" xfId="50882"/>
    <cellStyle name="Normal 3 5 2 2 2 3 2" xfId="50883"/>
    <cellStyle name="Normal 3 5 2 2 2 4" xfId="50884"/>
    <cellStyle name="Normal 3 5 2 2 2 5" xfId="50885"/>
    <cellStyle name="Normal 3 5 2 2 2 6" xfId="50886"/>
    <cellStyle name="Normal 3 5 2 2 2 7" xfId="50887"/>
    <cellStyle name="Normal 3 5 2 2 2 8" xfId="50888"/>
    <cellStyle name="Normal 3 5 2 2 2 9" xfId="50889"/>
    <cellStyle name="Normal 3 5 2 2 3" xfId="50890"/>
    <cellStyle name="Normal 3 5 2 2 3 2" xfId="50891"/>
    <cellStyle name="Normal 3 5 2 2 3 2 2" xfId="50892"/>
    <cellStyle name="Normal 3 5 2 2 3 2 3" xfId="50893"/>
    <cellStyle name="Normal 3 5 2 2 3 3" xfId="50894"/>
    <cellStyle name="Normal 3 5 2 2 3 3 2" xfId="50895"/>
    <cellStyle name="Normal 3 5 2 2 3 4" xfId="50896"/>
    <cellStyle name="Normal 3 5 2 2 3 5" xfId="50897"/>
    <cellStyle name="Normal 3 5 2 2 3 6" xfId="50898"/>
    <cellStyle name="Normal 3 5 2 2 3 7" xfId="50899"/>
    <cellStyle name="Normal 3 5 2 2 3 8" xfId="50900"/>
    <cellStyle name="Normal 3 5 2 2 3 9" xfId="50901"/>
    <cellStyle name="Normal 3 5 2 2 4" xfId="50902"/>
    <cellStyle name="Normal 3 5 2 2 4 2" xfId="50903"/>
    <cellStyle name="Normal 3 5 2 2 4 2 2" xfId="50904"/>
    <cellStyle name="Normal 3 5 2 2 4 2 3" xfId="50905"/>
    <cellStyle name="Normal 3 5 2 2 4 3" xfId="50906"/>
    <cellStyle name="Normal 3 5 2 2 4 3 2" xfId="50907"/>
    <cellStyle name="Normal 3 5 2 2 4 4" xfId="50908"/>
    <cellStyle name="Normal 3 5 2 2 4 5" xfId="50909"/>
    <cellStyle name="Normal 3 5 2 2 4 6" xfId="50910"/>
    <cellStyle name="Normal 3 5 2 2 4 7" xfId="50911"/>
    <cellStyle name="Normal 3 5 2 2 4 8" xfId="50912"/>
    <cellStyle name="Normal 3 5 2 2 4 9" xfId="50913"/>
    <cellStyle name="Normal 3 5 2 2 5" xfId="50914"/>
    <cellStyle name="Normal 3 5 2 2 5 2" xfId="50915"/>
    <cellStyle name="Normal 3 5 2 2 5 3" xfId="50916"/>
    <cellStyle name="Normal 3 5 2 2 6" xfId="50917"/>
    <cellStyle name="Normal 3 5 2 2 6 2" xfId="50918"/>
    <cellStyle name="Normal 3 5 2 2 7" xfId="50919"/>
    <cellStyle name="Normal 3 5 2 2 8" xfId="50920"/>
    <cellStyle name="Normal 3 5 2 2 9" xfId="50921"/>
    <cellStyle name="Normal 3 5 2 3" xfId="50922"/>
    <cellStyle name="Normal 3 5 2 3 2" xfId="50923"/>
    <cellStyle name="Normal 3 5 2 3 2 2" xfId="50924"/>
    <cellStyle name="Normal 3 5 2 3 2 3" xfId="50925"/>
    <cellStyle name="Normal 3 5 2 3 3" xfId="50926"/>
    <cellStyle name="Normal 3 5 2 3 3 2" xfId="50927"/>
    <cellStyle name="Normal 3 5 2 3 4" xfId="50928"/>
    <cellStyle name="Normal 3 5 2 3 5" xfId="50929"/>
    <cellStyle name="Normal 3 5 2 3 6" xfId="50930"/>
    <cellStyle name="Normal 3 5 2 3 7" xfId="50931"/>
    <cellStyle name="Normal 3 5 2 3 8" xfId="50932"/>
    <cellStyle name="Normal 3 5 2 3 9" xfId="50933"/>
    <cellStyle name="Normal 3 5 2 4" xfId="50934"/>
    <cellStyle name="Normal 3 5 2 4 2" xfId="50935"/>
    <cellStyle name="Normal 3 5 2 4 2 2" xfId="50936"/>
    <cellStyle name="Normal 3 5 2 4 2 3" xfId="50937"/>
    <cellStyle name="Normal 3 5 2 4 3" xfId="50938"/>
    <cellStyle name="Normal 3 5 2 4 3 2" xfId="50939"/>
    <cellStyle name="Normal 3 5 2 4 4" xfId="50940"/>
    <cellStyle name="Normal 3 5 2 4 5" xfId="50941"/>
    <cellStyle name="Normal 3 5 2 4 6" xfId="50942"/>
    <cellStyle name="Normal 3 5 2 4 7" xfId="50943"/>
    <cellStyle name="Normal 3 5 2 4 8" xfId="50944"/>
    <cellStyle name="Normal 3 5 2 4 9" xfId="50945"/>
    <cellStyle name="Normal 3 5 2 5" xfId="50946"/>
    <cellStyle name="Normal 3 5 2 5 2" xfId="50947"/>
    <cellStyle name="Normal 3 5 2 5 2 2" xfId="50948"/>
    <cellStyle name="Normal 3 5 2 5 2 3" xfId="50949"/>
    <cellStyle name="Normal 3 5 2 5 3" xfId="50950"/>
    <cellStyle name="Normal 3 5 2 5 3 2" xfId="50951"/>
    <cellStyle name="Normal 3 5 2 5 4" xfId="50952"/>
    <cellStyle name="Normal 3 5 2 5 5" xfId="50953"/>
    <cellStyle name="Normal 3 5 2 5 6" xfId="50954"/>
    <cellStyle name="Normal 3 5 2 5 7" xfId="50955"/>
    <cellStyle name="Normal 3 5 2 5 8" xfId="50956"/>
    <cellStyle name="Normal 3 5 2 5 9" xfId="50957"/>
    <cellStyle name="Normal 3 5 2 6" xfId="50958"/>
    <cellStyle name="Normal 3 5 2 6 2" xfId="50959"/>
    <cellStyle name="Normal 3 5 2 6 3" xfId="50960"/>
    <cellStyle name="Normal 3 5 2 7" xfId="50961"/>
    <cellStyle name="Normal 3 5 2 7 2" xfId="50962"/>
    <cellStyle name="Normal 3 5 2 8" xfId="50963"/>
    <cellStyle name="Normal 3 5 2 9" xfId="50964"/>
    <cellStyle name="Normal 3 5 3" xfId="50965"/>
    <cellStyle name="Normal 3 5 3 10" xfId="50966"/>
    <cellStyle name="Normal 3 5 3 11" xfId="50967"/>
    <cellStyle name="Normal 3 5 3 12" xfId="50968"/>
    <cellStyle name="Normal 3 5 3 13" xfId="50969"/>
    <cellStyle name="Normal 3 5 3 2" xfId="50970"/>
    <cellStyle name="Normal 3 5 3 2 10" xfId="50971"/>
    <cellStyle name="Normal 3 5 3 2 11" xfId="50972"/>
    <cellStyle name="Normal 3 5 3 2 12" xfId="50973"/>
    <cellStyle name="Normal 3 5 3 2 2" xfId="50974"/>
    <cellStyle name="Normal 3 5 3 2 2 2" xfId="50975"/>
    <cellStyle name="Normal 3 5 3 2 2 2 2" xfId="50976"/>
    <cellStyle name="Normal 3 5 3 2 2 2 3" xfId="50977"/>
    <cellStyle name="Normal 3 5 3 2 2 3" xfId="50978"/>
    <cellStyle name="Normal 3 5 3 2 2 3 2" xfId="50979"/>
    <cellStyle name="Normal 3 5 3 2 2 4" xfId="50980"/>
    <cellStyle name="Normal 3 5 3 2 2 5" xfId="50981"/>
    <cellStyle name="Normal 3 5 3 2 2 6" xfId="50982"/>
    <cellStyle name="Normal 3 5 3 2 2 7" xfId="50983"/>
    <cellStyle name="Normal 3 5 3 2 2 8" xfId="50984"/>
    <cellStyle name="Normal 3 5 3 2 2 9" xfId="50985"/>
    <cellStyle name="Normal 3 5 3 2 3" xfId="50986"/>
    <cellStyle name="Normal 3 5 3 2 3 2" xfId="50987"/>
    <cellStyle name="Normal 3 5 3 2 3 2 2" xfId="50988"/>
    <cellStyle name="Normal 3 5 3 2 3 2 3" xfId="50989"/>
    <cellStyle name="Normal 3 5 3 2 3 3" xfId="50990"/>
    <cellStyle name="Normal 3 5 3 2 3 3 2" xfId="50991"/>
    <cellStyle name="Normal 3 5 3 2 3 4" xfId="50992"/>
    <cellStyle name="Normal 3 5 3 2 3 5" xfId="50993"/>
    <cellStyle name="Normal 3 5 3 2 3 6" xfId="50994"/>
    <cellStyle name="Normal 3 5 3 2 3 7" xfId="50995"/>
    <cellStyle name="Normal 3 5 3 2 3 8" xfId="50996"/>
    <cellStyle name="Normal 3 5 3 2 3 9" xfId="50997"/>
    <cellStyle name="Normal 3 5 3 2 4" xfId="50998"/>
    <cellStyle name="Normal 3 5 3 2 4 2" xfId="50999"/>
    <cellStyle name="Normal 3 5 3 2 4 2 2" xfId="51000"/>
    <cellStyle name="Normal 3 5 3 2 4 2 3" xfId="51001"/>
    <cellStyle name="Normal 3 5 3 2 4 3" xfId="51002"/>
    <cellStyle name="Normal 3 5 3 2 4 3 2" xfId="51003"/>
    <cellStyle name="Normal 3 5 3 2 4 4" xfId="51004"/>
    <cellStyle name="Normal 3 5 3 2 4 5" xfId="51005"/>
    <cellStyle name="Normal 3 5 3 2 4 6" xfId="51006"/>
    <cellStyle name="Normal 3 5 3 2 4 7" xfId="51007"/>
    <cellStyle name="Normal 3 5 3 2 4 8" xfId="51008"/>
    <cellStyle name="Normal 3 5 3 2 4 9" xfId="51009"/>
    <cellStyle name="Normal 3 5 3 2 5" xfId="51010"/>
    <cellStyle name="Normal 3 5 3 2 5 2" xfId="51011"/>
    <cellStyle name="Normal 3 5 3 2 5 3" xfId="51012"/>
    <cellStyle name="Normal 3 5 3 2 6" xfId="51013"/>
    <cellStyle name="Normal 3 5 3 2 6 2" xfId="51014"/>
    <cellStyle name="Normal 3 5 3 2 7" xfId="51015"/>
    <cellStyle name="Normal 3 5 3 2 8" xfId="51016"/>
    <cellStyle name="Normal 3 5 3 2 9" xfId="51017"/>
    <cellStyle name="Normal 3 5 3 3" xfId="51018"/>
    <cellStyle name="Normal 3 5 3 3 2" xfId="51019"/>
    <cellStyle name="Normal 3 5 3 3 2 2" xfId="51020"/>
    <cellStyle name="Normal 3 5 3 3 2 3" xfId="51021"/>
    <cellStyle name="Normal 3 5 3 3 3" xfId="51022"/>
    <cellStyle name="Normal 3 5 3 3 3 2" xfId="51023"/>
    <cellStyle name="Normal 3 5 3 3 4" xfId="51024"/>
    <cellStyle name="Normal 3 5 3 3 5" xfId="51025"/>
    <cellStyle name="Normal 3 5 3 3 6" xfId="51026"/>
    <cellStyle name="Normal 3 5 3 3 7" xfId="51027"/>
    <cellStyle name="Normal 3 5 3 3 8" xfId="51028"/>
    <cellStyle name="Normal 3 5 3 3 9" xfId="51029"/>
    <cellStyle name="Normal 3 5 3 4" xfId="51030"/>
    <cellStyle name="Normal 3 5 3 4 2" xfId="51031"/>
    <cellStyle name="Normal 3 5 3 4 2 2" xfId="51032"/>
    <cellStyle name="Normal 3 5 3 4 2 3" xfId="51033"/>
    <cellStyle name="Normal 3 5 3 4 3" xfId="51034"/>
    <cellStyle name="Normal 3 5 3 4 3 2" xfId="51035"/>
    <cellStyle name="Normal 3 5 3 4 4" xfId="51036"/>
    <cellStyle name="Normal 3 5 3 4 5" xfId="51037"/>
    <cellStyle name="Normal 3 5 3 4 6" xfId="51038"/>
    <cellStyle name="Normal 3 5 3 4 7" xfId="51039"/>
    <cellStyle name="Normal 3 5 3 4 8" xfId="51040"/>
    <cellStyle name="Normal 3 5 3 4 9" xfId="51041"/>
    <cellStyle name="Normal 3 5 3 5" xfId="51042"/>
    <cellStyle name="Normal 3 5 3 5 2" xfId="51043"/>
    <cellStyle name="Normal 3 5 3 5 2 2" xfId="51044"/>
    <cellStyle name="Normal 3 5 3 5 2 3" xfId="51045"/>
    <cellStyle name="Normal 3 5 3 5 3" xfId="51046"/>
    <cellStyle name="Normal 3 5 3 5 3 2" xfId="51047"/>
    <cellStyle name="Normal 3 5 3 5 4" xfId="51048"/>
    <cellStyle name="Normal 3 5 3 5 5" xfId="51049"/>
    <cellStyle name="Normal 3 5 3 5 6" xfId="51050"/>
    <cellStyle name="Normal 3 5 3 5 7" xfId="51051"/>
    <cellStyle name="Normal 3 5 3 5 8" xfId="51052"/>
    <cellStyle name="Normal 3 5 3 5 9" xfId="51053"/>
    <cellStyle name="Normal 3 5 3 6" xfId="51054"/>
    <cellStyle name="Normal 3 5 3 6 2" xfId="51055"/>
    <cellStyle name="Normal 3 5 3 6 3" xfId="51056"/>
    <cellStyle name="Normal 3 5 3 7" xfId="51057"/>
    <cellStyle name="Normal 3 5 3 7 2" xfId="51058"/>
    <cellStyle name="Normal 3 5 3 8" xfId="51059"/>
    <cellStyle name="Normal 3 5 3 9" xfId="51060"/>
    <cellStyle name="Normal 3 5 4" xfId="51061"/>
    <cellStyle name="Normal 3 5 4 10" xfId="51062"/>
    <cellStyle name="Normal 3 5 4 11" xfId="51063"/>
    <cellStyle name="Normal 3 5 4 12" xfId="51064"/>
    <cellStyle name="Normal 3 5 4 2" xfId="51065"/>
    <cellStyle name="Normal 3 5 4 2 2" xfId="51066"/>
    <cellStyle name="Normal 3 5 4 2 2 2" xfId="51067"/>
    <cellStyle name="Normal 3 5 4 2 2 3" xfId="51068"/>
    <cellStyle name="Normal 3 5 4 2 3" xfId="51069"/>
    <cellStyle name="Normal 3 5 4 2 3 2" xfId="51070"/>
    <cellStyle name="Normal 3 5 4 2 4" xfId="51071"/>
    <cellStyle name="Normal 3 5 4 2 5" xfId="51072"/>
    <cellStyle name="Normal 3 5 4 2 6" xfId="51073"/>
    <cellStyle name="Normal 3 5 4 2 7" xfId="51074"/>
    <cellStyle name="Normal 3 5 4 2 8" xfId="51075"/>
    <cellStyle name="Normal 3 5 4 2 9" xfId="51076"/>
    <cellStyle name="Normal 3 5 4 3" xfId="51077"/>
    <cellStyle name="Normal 3 5 4 3 2" xfId="51078"/>
    <cellStyle name="Normal 3 5 4 3 2 2" xfId="51079"/>
    <cellStyle name="Normal 3 5 4 3 2 3" xfId="51080"/>
    <cellStyle name="Normal 3 5 4 3 3" xfId="51081"/>
    <cellStyle name="Normal 3 5 4 3 3 2" xfId="51082"/>
    <cellStyle name="Normal 3 5 4 3 4" xfId="51083"/>
    <cellStyle name="Normal 3 5 4 3 5" xfId="51084"/>
    <cellStyle name="Normal 3 5 4 3 6" xfId="51085"/>
    <cellStyle name="Normal 3 5 4 3 7" xfId="51086"/>
    <cellStyle name="Normal 3 5 4 3 8" xfId="51087"/>
    <cellStyle name="Normal 3 5 4 3 9" xfId="51088"/>
    <cellStyle name="Normal 3 5 4 4" xfId="51089"/>
    <cellStyle name="Normal 3 5 4 4 2" xfId="51090"/>
    <cellStyle name="Normal 3 5 4 4 2 2" xfId="51091"/>
    <cellStyle name="Normal 3 5 4 4 2 3" xfId="51092"/>
    <cellStyle name="Normal 3 5 4 4 3" xfId="51093"/>
    <cellStyle name="Normal 3 5 4 4 3 2" xfId="51094"/>
    <cellStyle name="Normal 3 5 4 4 4" xfId="51095"/>
    <cellStyle name="Normal 3 5 4 4 5" xfId="51096"/>
    <cellStyle name="Normal 3 5 4 4 6" xfId="51097"/>
    <cellStyle name="Normal 3 5 4 4 7" xfId="51098"/>
    <cellStyle name="Normal 3 5 4 4 8" xfId="51099"/>
    <cellStyle name="Normal 3 5 4 4 9" xfId="51100"/>
    <cellStyle name="Normal 3 5 4 5" xfId="51101"/>
    <cellStyle name="Normal 3 5 4 5 2" xfId="51102"/>
    <cellStyle name="Normal 3 5 4 5 3" xfId="51103"/>
    <cellStyle name="Normal 3 5 4 6" xfId="51104"/>
    <cellStyle name="Normal 3 5 4 6 2" xfId="51105"/>
    <cellStyle name="Normal 3 5 4 7" xfId="51106"/>
    <cellStyle name="Normal 3 5 4 8" xfId="51107"/>
    <cellStyle name="Normal 3 5 4 9" xfId="51108"/>
    <cellStyle name="Normal 3 5 5" xfId="51109"/>
    <cellStyle name="Normal 3 5 5 2" xfId="51110"/>
    <cellStyle name="Normal 3 5 5 2 2" xfId="51111"/>
    <cellStyle name="Normal 3 5 5 2 3" xfId="51112"/>
    <cellStyle name="Normal 3 5 5 3" xfId="51113"/>
    <cellStyle name="Normal 3 5 5 3 2" xfId="51114"/>
    <cellStyle name="Normal 3 5 5 4" xfId="51115"/>
    <cellStyle name="Normal 3 5 5 5" xfId="51116"/>
    <cellStyle name="Normal 3 5 5 6" xfId="51117"/>
    <cellStyle name="Normal 3 5 5 7" xfId="51118"/>
    <cellStyle name="Normal 3 5 5 8" xfId="51119"/>
    <cellStyle name="Normal 3 5 5 9" xfId="51120"/>
    <cellStyle name="Normal 3 5 6" xfId="51121"/>
    <cellStyle name="Normal 3 5 6 2" xfId="51122"/>
    <cellStyle name="Normal 3 5 6 2 2" xfId="51123"/>
    <cellStyle name="Normal 3 5 6 2 3" xfId="51124"/>
    <cellStyle name="Normal 3 5 6 3" xfId="51125"/>
    <cellStyle name="Normal 3 5 6 3 2" xfId="51126"/>
    <cellStyle name="Normal 3 5 6 4" xfId="51127"/>
    <cellStyle name="Normal 3 5 6 5" xfId="51128"/>
    <cellStyle name="Normal 3 5 6 6" xfId="51129"/>
    <cellStyle name="Normal 3 5 6 7" xfId="51130"/>
    <cellStyle name="Normal 3 5 6 8" xfId="51131"/>
    <cellStyle name="Normal 3 5 6 9" xfId="51132"/>
    <cellStyle name="Normal 3 5 7" xfId="51133"/>
    <cellStyle name="Normal 3 5 7 2" xfId="51134"/>
    <cellStyle name="Normal 3 5 7 2 2" xfId="51135"/>
    <cellStyle name="Normal 3 5 7 2 3" xfId="51136"/>
    <cellStyle name="Normal 3 5 7 3" xfId="51137"/>
    <cellStyle name="Normal 3 5 7 3 2" xfId="51138"/>
    <cellStyle name="Normal 3 5 7 4" xfId="51139"/>
    <cellStyle name="Normal 3 5 7 5" xfId="51140"/>
    <cellStyle name="Normal 3 5 7 6" xfId="51141"/>
    <cellStyle name="Normal 3 5 7 7" xfId="51142"/>
    <cellStyle name="Normal 3 5 7 8" xfId="51143"/>
    <cellStyle name="Normal 3 5 7 9" xfId="51144"/>
    <cellStyle name="Normal 3 5 8" xfId="51145"/>
    <cellStyle name="Normal 3 5 8 2" xfId="51146"/>
    <cellStyle name="Normal 3 5 8 3" xfId="51147"/>
    <cellStyle name="Normal 3 5 9" xfId="51148"/>
    <cellStyle name="Normal 3 5 9 2" xfId="51149"/>
    <cellStyle name="Normal 3 6" xfId="51150"/>
    <cellStyle name="Normal 3 6 10" xfId="51151"/>
    <cellStyle name="Normal 3 6 11" xfId="51152"/>
    <cellStyle name="Normal 3 6 12" xfId="51153"/>
    <cellStyle name="Normal 3 6 13" xfId="51154"/>
    <cellStyle name="Normal 3 6 14" xfId="51155"/>
    <cellStyle name="Normal 3 6 15" xfId="51156"/>
    <cellStyle name="Normal 3 6 2" xfId="51157"/>
    <cellStyle name="Normal 3 6 2 10" xfId="51158"/>
    <cellStyle name="Normal 3 6 2 11" xfId="51159"/>
    <cellStyle name="Normal 3 6 2 12" xfId="51160"/>
    <cellStyle name="Normal 3 6 2 13" xfId="51161"/>
    <cellStyle name="Normal 3 6 2 2" xfId="51162"/>
    <cellStyle name="Normal 3 6 2 2 10" xfId="51163"/>
    <cellStyle name="Normal 3 6 2 2 11" xfId="51164"/>
    <cellStyle name="Normal 3 6 2 2 12" xfId="51165"/>
    <cellStyle name="Normal 3 6 2 2 2" xfId="51166"/>
    <cellStyle name="Normal 3 6 2 2 2 2" xfId="51167"/>
    <cellStyle name="Normal 3 6 2 2 2 2 2" xfId="51168"/>
    <cellStyle name="Normal 3 6 2 2 2 2 3" xfId="51169"/>
    <cellStyle name="Normal 3 6 2 2 2 3" xfId="51170"/>
    <cellStyle name="Normal 3 6 2 2 2 3 2" xfId="51171"/>
    <cellStyle name="Normal 3 6 2 2 2 4" xfId="51172"/>
    <cellStyle name="Normal 3 6 2 2 2 5" xfId="51173"/>
    <cellStyle name="Normal 3 6 2 2 2 6" xfId="51174"/>
    <cellStyle name="Normal 3 6 2 2 2 7" xfId="51175"/>
    <cellStyle name="Normal 3 6 2 2 2 8" xfId="51176"/>
    <cellStyle name="Normal 3 6 2 2 2 9" xfId="51177"/>
    <cellStyle name="Normal 3 6 2 2 3" xfId="51178"/>
    <cellStyle name="Normal 3 6 2 2 3 2" xfId="51179"/>
    <cellStyle name="Normal 3 6 2 2 3 2 2" xfId="51180"/>
    <cellStyle name="Normal 3 6 2 2 3 2 3" xfId="51181"/>
    <cellStyle name="Normal 3 6 2 2 3 3" xfId="51182"/>
    <cellStyle name="Normal 3 6 2 2 3 3 2" xfId="51183"/>
    <cellStyle name="Normal 3 6 2 2 3 4" xfId="51184"/>
    <cellStyle name="Normal 3 6 2 2 3 5" xfId="51185"/>
    <cellStyle name="Normal 3 6 2 2 3 6" xfId="51186"/>
    <cellStyle name="Normal 3 6 2 2 3 7" xfId="51187"/>
    <cellStyle name="Normal 3 6 2 2 3 8" xfId="51188"/>
    <cellStyle name="Normal 3 6 2 2 3 9" xfId="51189"/>
    <cellStyle name="Normal 3 6 2 2 4" xfId="51190"/>
    <cellStyle name="Normal 3 6 2 2 4 2" xfId="51191"/>
    <cellStyle name="Normal 3 6 2 2 4 2 2" xfId="51192"/>
    <cellStyle name="Normal 3 6 2 2 4 2 3" xfId="51193"/>
    <cellStyle name="Normal 3 6 2 2 4 3" xfId="51194"/>
    <cellStyle name="Normal 3 6 2 2 4 3 2" xfId="51195"/>
    <cellStyle name="Normal 3 6 2 2 4 4" xfId="51196"/>
    <cellStyle name="Normal 3 6 2 2 4 5" xfId="51197"/>
    <cellStyle name="Normal 3 6 2 2 4 6" xfId="51198"/>
    <cellStyle name="Normal 3 6 2 2 4 7" xfId="51199"/>
    <cellStyle name="Normal 3 6 2 2 4 8" xfId="51200"/>
    <cellStyle name="Normal 3 6 2 2 4 9" xfId="51201"/>
    <cellStyle name="Normal 3 6 2 2 5" xfId="51202"/>
    <cellStyle name="Normal 3 6 2 2 5 2" xfId="51203"/>
    <cellStyle name="Normal 3 6 2 2 5 3" xfId="51204"/>
    <cellStyle name="Normal 3 6 2 2 6" xfId="51205"/>
    <cellStyle name="Normal 3 6 2 2 6 2" xfId="51206"/>
    <cellStyle name="Normal 3 6 2 2 7" xfId="51207"/>
    <cellStyle name="Normal 3 6 2 2 8" xfId="51208"/>
    <cellStyle name="Normal 3 6 2 2 9" xfId="51209"/>
    <cellStyle name="Normal 3 6 2 3" xfId="51210"/>
    <cellStyle name="Normal 3 6 2 3 2" xfId="51211"/>
    <cellStyle name="Normal 3 6 2 3 2 2" xfId="51212"/>
    <cellStyle name="Normal 3 6 2 3 2 3" xfId="51213"/>
    <cellStyle name="Normal 3 6 2 3 3" xfId="51214"/>
    <cellStyle name="Normal 3 6 2 3 3 2" xfId="51215"/>
    <cellStyle name="Normal 3 6 2 3 4" xfId="51216"/>
    <cellStyle name="Normal 3 6 2 3 5" xfId="51217"/>
    <cellStyle name="Normal 3 6 2 3 6" xfId="51218"/>
    <cellStyle name="Normal 3 6 2 3 7" xfId="51219"/>
    <cellStyle name="Normal 3 6 2 3 8" xfId="51220"/>
    <cellStyle name="Normal 3 6 2 3 9" xfId="51221"/>
    <cellStyle name="Normal 3 6 2 4" xfId="51222"/>
    <cellStyle name="Normal 3 6 2 4 2" xfId="51223"/>
    <cellStyle name="Normal 3 6 2 4 2 2" xfId="51224"/>
    <cellStyle name="Normal 3 6 2 4 2 3" xfId="51225"/>
    <cellStyle name="Normal 3 6 2 4 3" xfId="51226"/>
    <cellStyle name="Normal 3 6 2 4 3 2" xfId="51227"/>
    <cellStyle name="Normal 3 6 2 4 4" xfId="51228"/>
    <cellStyle name="Normal 3 6 2 4 5" xfId="51229"/>
    <cellStyle name="Normal 3 6 2 4 6" xfId="51230"/>
    <cellStyle name="Normal 3 6 2 4 7" xfId="51231"/>
    <cellStyle name="Normal 3 6 2 4 8" xfId="51232"/>
    <cellStyle name="Normal 3 6 2 4 9" xfId="51233"/>
    <cellStyle name="Normal 3 6 2 5" xfId="51234"/>
    <cellStyle name="Normal 3 6 2 5 2" xfId="51235"/>
    <cellStyle name="Normal 3 6 2 5 2 2" xfId="51236"/>
    <cellStyle name="Normal 3 6 2 5 2 3" xfId="51237"/>
    <cellStyle name="Normal 3 6 2 5 3" xfId="51238"/>
    <cellStyle name="Normal 3 6 2 5 3 2" xfId="51239"/>
    <cellStyle name="Normal 3 6 2 5 4" xfId="51240"/>
    <cellStyle name="Normal 3 6 2 5 5" xfId="51241"/>
    <cellStyle name="Normal 3 6 2 5 6" xfId="51242"/>
    <cellStyle name="Normal 3 6 2 5 7" xfId="51243"/>
    <cellStyle name="Normal 3 6 2 5 8" xfId="51244"/>
    <cellStyle name="Normal 3 6 2 5 9" xfId="51245"/>
    <cellStyle name="Normal 3 6 2 6" xfId="51246"/>
    <cellStyle name="Normal 3 6 2 6 2" xfId="51247"/>
    <cellStyle name="Normal 3 6 2 6 3" xfId="51248"/>
    <cellStyle name="Normal 3 6 2 7" xfId="51249"/>
    <cellStyle name="Normal 3 6 2 7 2" xfId="51250"/>
    <cellStyle name="Normal 3 6 2 8" xfId="51251"/>
    <cellStyle name="Normal 3 6 2 9" xfId="51252"/>
    <cellStyle name="Normal 3 6 3" xfId="51253"/>
    <cellStyle name="Normal 3 6 3 10" xfId="51254"/>
    <cellStyle name="Normal 3 6 3 11" xfId="51255"/>
    <cellStyle name="Normal 3 6 3 12" xfId="51256"/>
    <cellStyle name="Normal 3 6 3 13" xfId="51257"/>
    <cellStyle name="Normal 3 6 3 2" xfId="51258"/>
    <cellStyle name="Normal 3 6 3 2 10" xfId="51259"/>
    <cellStyle name="Normal 3 6 3 2 11" xfId="51260"/>
    <cellStyle name="Normal 3 6 3 2 12" xfId="51261"/>
    <cellStyle name="Normal 3 6 3 2 2" xfId="51262"/>
    <cellStyle name="Normal 3 6 3 2 2 2" xfId="51263"/>
    <cellStyle name="Normal 3 6 3 2 2 2 2" xfId="51264"/>
    <cellStyle name="Normal 3 6 3 2 2 2 3" xfId="51265"/>
    <cellStyle name="Normal 3 6 3 2 2 3" xfId="51266"/>
    <cellStyle name="Normal 3 6 3 2 2 3 2" xfId="51267"/>
    <cellStyle name="Normal 3 6 3 2 2 4" xfId="51268"/>
    <cellStyle name="Normal 3 6 3 2 2 5" xfId="51269"/>
    <cellStyle name="Normal 3 6 3 2 2 6" xfId="51270"/>
    <cellStyle name="Normal 3 6 3 2 2 7" xfId="51271"/>
    <cellStyle name="Normal 3 6 3 2 2 8" xfId="51272"/>
    <cellStyle name="Normal 3 6 3 2 2 9" xfId="51273"/>
    <cellStyle name="Normal 3 6 3 2 3" xfId="51274"/>
    <cellStyle name="Normal 3 6 3 2 3 2" xfId="51275"/>
    <cellStyle name="Normal 3 6 3 2 3 2 2" xfId="51276"/>
    <cellStyle name="Normal 3 6 3 2 3 2 3" xfId="51277"/>
    <cellStyle name="Normal 3 6 3 2 3 3" xfId="51278"/>
    <cellStyle name="Normal 3 6 3 2 3 3 2" xfId="51279"/>
    <cellStyle name="Normal 3 6 3 2 3 4" xfId="51280"/>
    <cellStyle name="Normal 3 6 3 2 3 5" xfId="51281"/>
    <cellStyle name="Normal 3 6 3 2 3 6" xfId="51282"/>
    <cellStyle name="Normal 3 6 3 2 3 7" xfId="51283"/>
    <cellStyle name="Normal 3 6 3 2 3 8" xfId="51284"/>
    <cellStyle name="Normal 3 6 3 2 3 9" xfId="51285"/>
    <cellStyle name="Normal 3 6 3 2 4" xfId="51286"/>
    <cellStyle name="Normal 3 6 3 2 4 2" xfId="51287"/>
    <cellStyle name="Normal 3 6 3 2 4 2 2" xfId="51288"/>
    <cellStyle name="Normal 3 6 3 2 4 2 3" xfId="51289"/>
    <cellStyle name="Normal 3 6 3 2 4 3" xfId="51290"/>
    <cellStyle name="Normal 3 6 3 2 4 3 2" xfId="51291"/>
    <cellStyle name="Normal 3 6 3 2 4 4" xfId="51292"/>
    <cellStyle name="Normal 3 6 3 2 4 5" xfId="51293"/>
    <cellStyle name="Normal 3 6 3 2 4 6" xfId="51294"/>
    <cellStyle name="Normal 3 6 3 2 4 7" xfId="51295"/>
    <cellStyle name="Normal 3 6 3 2 4 8" xfId="51296"/>
    <cellStyle name="Normal 3 6 3 2 4 9" xfId="51297"/>
    <cellStyle name="Normal 3 6 3 2 5" xfId="51298"/>
    <cellStyle name="Normal 3 6 3 2 5 2" xfId="51299"/>
    <cellStyle name="Normal 3 6 3 2 5 3" xfId="51300"/>
    <cellStyle name="Normal 3 6 3 2 6" xfId="51301"/>
    <cellStyle name="Normal 3 6 3 2 6 2" xfId="51302"/>
    <cellStyle name="Normal 3 6 3 2 7" xfId="51303"/>
    <cellStyle name="Normal 3 6 3 2 8" xfId="51304"/>
    <cellStyle name="Normal 3 6 3 2 9" xfId="51305"/>
    <cellStyle name="Normal 3 6 3 3" xfId="51306"/>
    <cellStyle name="Normal 3 6 3 3 2" xfId="51307"/>
    <cellStyle name="Normal 3 6 3 3 2 2" xfId="51308"/>
    <cellStyle name="Normal 3 6 3 3 2 3" xfId="51309"/>
    <cellStyle name="Normal 3 6 3 3 3" xfId="51310"/>
    <cellStyle name="Normal 3 6 3 3 3 2" xfId="51311"/>
    <cellStyle name="Normal 3 6 3 3 4" xfId="51312"/>
    <cellStyle name="Normal 3 6 3 3 5" xfId="51313"/>
    <cellStyle name="Normal 3 6 3 3 6" xfId="51314"/>
    <cellStyle name="Normal 3 6 3 3 7" xfId="51315"/>
    <cellStyle name="Normal 3 6 3 3 8" xfId="51316"/>
    <cellStyle name="Normal 3 6 3 3 9" xfId="51317"/>
    <cellStyle name="Normal 3 6 3 4" xfId="51318"/>
    <cellStyle name="Normal 3 6 3 4 2" xfId="51319"/>
    <cellStyle name="Normal 3 6 3 4 2 2" xfId="51320"/>
    <cellStyle name="Normal 3 6 3 4 2 3" xfId="51321"/>
    <cellStyle name="Normal 3 6 3 4 3" xfId="51322"/>
    <cellStyle name="Normal 3 6 3 4 3 2" xfId="51323"/>
    <cellStyle name="Normal 3 6 3 4 4" xfId="51324"/>
    <cellStyle name="Normal 3 6 3 4 5" xfId="51325"/>
    <cellStyle name="Normal 3 6 3 4 6" xfId="51326"/>
    <cellStyle name="Normal 3 6 3 4 7" xfId="51327"/>
    <cellStyle name="Normal 3 6 3 4 8" xfId="51328"/>
    <cellStyle name="Normal 3 6 3 4 9" xfId="51329"/>
    <cellStyle name="Normal 3 6 3 5" xfId="51330"/>
    <cellStyle name="Normal 3 6 3 5 2" xfId="51331"/>
    <cellStyle name="Normal 3 6 3 5 2 2" xfId="51332"/>
    <cellStyle name="Normal 3 6 3 5 2 3" xfId="51333"/>
    <cellStyle name="Normal 3 6 3 5 3" xfId="51334"/>
    <cellStyle name="Normal 3 6 3 5 3 2" xfId="51335"/>
    <cellStyle name="Normal 3 6 3 5 4" xfId="51336"/>
    <cellStyle name="Normal 3 6 3 5 5" xfId="51337"/>
    <cellStyle name="Normal 3 6 3 5 6" xfId="51338"/>
    <cellStyle name="Normal 3 6 3 5 7" xfId="51339"/>
    <cellStyle name="Normal 3 6 3 5 8" xfId="51340"/>
    <cellStyle name="Normal 3 6 3 5 9" xfId="51341"/>
    <cellStyle name="Normal 3 6 3 6" xfId="51342"/>
    <cellStyle name="Normal 3 6 3 6 2" xfId="51343"/>
    <cellStyle name="Normal 3 6 3 6 3" xfId="51344"/>
    <cellStyle name="Normal 3 6 3 7" xfId="51345"/>
    <cellStyle name="Normal 3 6 3 7 2" xfId="51346"/>
    <cellStyle name="Normal 3 6 3 8" xfId="51347"/>
    <cellStyle name="Normal 3 6 3 9" xfId="51348"/>
    <cellStyle name="Normal 3 6 4" xfId="51349"/>
    <cellStyle name="Normal 3 6 4 10" xfId="51350"/>
    <cellStyle name="Normal 3 6 4 11" xfId="51351"/>
    <cellStyle name="Normal 3 6 4 12" xfId="51352"/>
    <cellStyle name="Normal 3 6 4 2" xfId="51353"/>
    <cellStyle name="Normal 3 6 4 2 2" xfId="51354"/>
    <cellStyle name="Normal 3 6 4 2 2 2" xfId="51355"/>
    <cellStyle name="Normal 3 6 4 2 2 3" xfId="51356"/>
    <cellStyle name="Normal 3 6 4 2 3" xfId="51357"/>
    <cellStyle name="Normal 3 6 4 2 3 2" xfId="51358"/>
    <cellStyle name="Normal 3 6 4 2 4" xfId="51359"/>
    <cellStyle name="Normal 3 6 4 2 5" xfId="51360"/>
    <cellStyle name="Normal 3 6 4 2 6" xfId="51361"/>
    <cellStyle name="Normal 3 6 4 2 7" xfId="51362"/>
    <cellStyle name="Normal 3 6 4 2 8" xfId="51363"/>
    <cellStyle name="Normal 3 6 4 2 9" xfId="51364"/>
    <cellStyle name="Normal 3 6 4 3" xfId="51365"/>
    <cellStyle name="Normal 3 6 4 3 2" xfId="51366"/>
    <cellStyle name="Normal 3 6 4 3 2 2" xfId="51367"/>
    <cellStyle name="Normal 3 6 4 3 2 3" xfId="51368"/>
    <cellStyle name="Normal 3 6 4 3 3" xfId="51369"/>
    <cellStyle name="Normal 3 6 4 3 3 2" xfId="51370"/>
    <cellStyle name="Normal 3 6 4 3 4" xfId="51371"/>
    <cellStyle name="Normal 3 6 4 3 5" xfId="51372"/>
    <cellStyle name="Normal 3 6 4 3 6" xfId="51373"/>
    <cellStyle name="Normal 3 6 4 3 7" xfId="51374"/>
    <cellStyle name="Normal 3 6 4 3 8" xfId="51375"/>
    <cellStyle name="Normal 3 6 4 3 9" xfId="51376"/>
    <cellStyle name="Normal 3 6 4 4" xfId="51377"/>
    <cellStyle name="Normal 3 6 4 4 2" xfId="51378"/>
    <cellStyle name="Normal 3 6 4 4 2 2" xfId="51379"/>
    <cellStyle name="Normal 3 6 4 4 2 3" xfId="51380"/>
    <cellStyle name="Normal 3 6 4 4 3" xfId="51381"/>
    <cellStyle name="Normal 3 6 4 4 3 2" xfId="51382"/>
    <cellStyle name="Normal 3 6 4 4 4" xfId="51383"/>
    <cellStyle name="Normal 3 6 4 4 5" xfId="51384"/>
    <cellStyle name="Normal 3 6 4 4 6" xfId="51385"/>
    <cellStyle name="Normal 3 6 4 4 7" xfId="51386"/>
    <cellStyle name="Normal 3 6 4 4 8" xfId="51387"/>
    <cellStyle name="Normal 3 6 4 4 9" xfId="51388"/>
    <cellStyle name="Normal 3 6 4 5" xfId="51389"/>
    <cellStyle name="Normal 3 6 4 5 2" xfId="51390"/>
    <cellStyle name="Normal 3 6 4 5 3" xfId="51391"/>
    <cellStyle name="Normal 3 6 4 6" xfId="51392"/>
    <cellStyle name="Normal 3 6 4 6 2" xfId="51393"/>
    <cellStyle name="Normal 3 6 4 7" xfId="51394"/>
    <cellStyle name="Normal 3 6 4 8" xfId="51395"/>
    <cellStyle name="Normal 3 6 4 9" xfId="51396"/>
    <cellStyle name="Normal 3 6 5" xfId="51397"/>
    <cellStyle name="Normal 3 6 5 2" xfId="51398"/>
    <cellStyle name="Normal 3 6 5 2 2" xfId="51399"/>
    <cellStyle name="Normal 3 6 5 2 3" xfId="51400"/>
    <cellStyle name="Normal 3 6 5 3" xfId="51401"/>
    <cellStyle name="Normal 3 6 5 3 2" xfId="51402"/>
    <cellStyle name="Normal 3 6 5 4" xfId="51403"/>
    <cellStyle name="Normal 3 6 5 5" xfId="51404"/>
    <cellStyle name="Normal 3 6 5 6" xfId="51405"/>
    <cellStyle name="Normal 3 6 5 7" xfId="51406"/>
    <cellStyle name="Normal 3 6 5 8" xfId="51407"/>
    <cellStyle name="Normal 3 6 5 9" xfId="51408"/>
    <cellStyle name="Normal 3 6 6" xfId="51409"/>
    <cellStyle name="Normal 3 6 6 2" xfId="51410"/>
    <cellStyle name="Normal 3 6 6 2 2" xfId="51411"/>
    <cellStyle name="Normal 3 6 6 2 3" xfId="51412"/>
    <cellStyle name="Normal 3 6 6 3" xfId="51413"/>
    <cellStyle name="Normal 3 6 6 3 2" xfId="51414"/>
    <cellStyle name="Normal 3 6 6 4" xfId="51415"/>
    <cellStyle name="Normal 3 6 6 5" xfId="51416"/>
    <cellStyle name="Normal 3 6 6 6" xfId="51417"/>
    <cellStyle name="Normal 3 6 6 7" xfId="51418"/>
    <cellStyle name="Normal 3 6 6 8" xfId="51419"/>
    <cellStyle name="Normal 3 6 6 9" xfId="51420"/>
    <cellStyle name="Normal 3 6 7" xfId="51421"/>
    <cellStyle name="Normal 3 6 7 2" xfId="51422"/>
    <cellStyle name="Normal 3 6 7 2 2" xfId="51423"/>
    <cellStyle name="Normal 3 6 7 2 3" xfId="51424"/>
    <cellStyle name="Normal 3 6 7 3" xfId="51425"/>
    <cellStyle name="Normal 3 6 7 3 2" xfId="51426"/>
    <cellStyle name="Normal 3 6 7 4" xfId="51427"/>
    <cellStyle name="Normal 3 6 7 5" xfId="51428"/>
    <cellStyle name="Normal 3 6 7 6" xfId="51429"/>
    <cellStyle name="Normal 3 6 7 7" xfId="51430"/>
    <cellStyle name="Normal 3 6 7 8" xfId="51431"/>
    <cellStyle name="Normal 3 6 7 9" xfId="51432"/>
    <cellStyle name="Normal 3 6 8" xfId="51433"/>
    <cellStyle name="Normal 3 6 8 2" xfId="51434"/>
    <cellStyle name="Normal 3 6 8 3" xfId="51435"/>
    <cellStyle name="Normal 3 6 9" xfId="51436"/>
    <cellStyle name="Normal 3 6 9 2" xfId="51437"/>
    <cellStyle name="Normal 3 7" xfId="51438"/>
    <cellStyle name="Normal 3 7 10" xfId="51439"/>
    <cellStyle name="Normal 3 7 11" xfId="51440"/>
    <cellStyle name="Normal 3 7 12" xfId="51441"/>
    <cellStyle name="Normal 3 7 13" xfId="51442"/>
    <cellStyle name="Normal 3 7 2" xfId="51443"/>
    <cellStyle name="Normal 3 7 2 10" xfId="51444"/>
    <cellStyle name="Normal 3 7 2 11" xfId="51445"/>
    <cellStyle name="Normal 3 7 2 12" xfId="51446"/>
    <cellStyle name="Normal 3 7 2 2" xfId="51447"/>
    <cellStyle name="Normal 3 7 2 2 2" xfId="51448"/>
    <cellStyle name="Normal 3 7 2 2 2 2" xfId="51449"/>
    <cellStyle name="Normal 3 7 2 2 2 3" xfId="51450"/>
    <cellStyle name="Normal 3 7 2 2 3" xfId="51451"/>
    <cellStyle name="Normal 3 7 2 2 3 2" xfId="51452"/>
    <cellStyle name="Normal 3 7 2 2 4" xfId="51453"/>
    <cellStyle name="Normal 3 7 2 2 5" xfId="51454"/>
    <cellStyle name="Normal 3 7 2 2 6" xfId="51455"/>
    <cellStyle name="Normal 3 7 2 2 7" xfId="51456"/>
    <cellStyle name="Normal 3 7 2 2 8" xfId="51457"/>
    <cellStyle name="Normal 3 7 2 2 9" xfId="51458"/>
    <cellStyle name="Normal 3 7 2 3" xfId="51459"/>
    <cellStyle name="Normal 3 7 2 3 2" xfId="51460"/>
    <cellStyle name="Normal 3 7 2 3 2 2" xfId="51461"/>
    <cellStyle name="Normal 3 7 2 3 2 3" xfId="51462"/>
    <cellStyle name="Normal 3 7 2 3 3" xfId="51463"/>
    <cellStyle name="Normal 3 7 2 3 3 2" xfId="51464"/>
    <cellStyle name="Normal 3 7 2 3 4" xfId="51465"/>
    <cellStyle name="Normal 3 7 2 3 5" xfId="51466"/>
    <cellStyle name="Normal 3 7 2 3 6" xfId="51467"/>
    <cellStyle name="Normal 3 7 2 3 7" xfId="51468"/>
    <cellStyle name="Normal 3 7 2 3 8" xfId="51469"/>
    <cellStyle name="Normal 3 7 2 3 9" xfId="51470"/>
    <cellStyle name="Normal 3 7 2 4" xfId="51471"/>
    <cellStyle name="Normal 3 7 2 4 2" xfId="51472"/>
    <cellStyle name="Normal 3 7 2 4 2 2" xfId="51473"/>
    <cellStyle name="Normal 3 7 2 4 2 3" xfId="51474"/>
    <cellStyle name="Normal 3 7 2 4 3" xfId="51475"/>
    <cellStyle name="Normal 3 7 2 4 3 2" xfId="51476"/>
    <cellStyle name="Normal 3 7 2 4 4" xfId="51477"/>
    <cellStyle name="Normal 3 7 2 4 5" xfId="51478"/>
    <cellStyle name="Normal 3 7 2 4 6" xfId="51479"/>
    <cellStyle name="Normal 3 7 2 4 7" xfId="51480"/>
    <cellStyle name="Normal 3 7 2 4 8" xfId="51481"/>
    <cellStyle name="Normal 3 7 2 4 9" xfId="51482"/>
    <cellStyle name="Normal 3 7 2 5" xfId="51483"/>
    <cellStyle name="Normal 3 7 2 5 2" xfId="51484"/>
    <cellStyle name="Normal 3 7 2 5 3" xfId="51485"/>
    <cellStyle name="Normal 3 7 2 6" xfId="51486"/>
    <cellStyle name="Normal 3 7 2 6 2" xfId="51487"/>
    <cellStyle name="Normal 3 7 2 7" xfId="51488"/>
    <cellStyle name="Normal 3 7 2 8" xfId="51489"/>
    <cellStyle name="Normal 3 7 2 9" xfId="51490"/>
    <cellStyle name="Normal 3 7 3" xfId="51491"/>
    <cellStyle name="Normal 3 7 3 2" xfId="51492"/>
    <cellStyle name="Normal 3 7 3 2 2" xfId="51493"/>
    <cellStyle name="Normal 3 7 3 2 3" xfId="51494"/>
    <cellStyle name="Normal 3 7 3 3" xfId="51495"/>
    <cellStyle name="Normal 3 7 3 3 2" xfId="51496"/>
    <cellStyle name="Normal 3 7 3 4" xfId="51497"/>
    <cellStyle name="Normal 3 7 3 5" xfId="51498"/>
    <cellStyle name="Normal 3 7 3 6" xfId="51499"/>
    <cellStyle name="Normal 3 7 3 7" xfId="51500"/>
    <cellStyle name="Normal 3 7 3 8" xfId="51501"/>
    <cellStyle name="Normal 3 7 3 9" xfId="51502"/>
    <cellStyle name="Normal 3 7 4" xfId="51503"/>
    <cellStyle name="Normal 3 7 4 2" xfId="51504"/>
    <cellStyle name="Normal 3 7 4 2 2" xfId="51505"/>
    <cellStyle name="Normal 3 7 4 2 3" xfId="51506"/>
    <cellStyle name="Normal 3 7 4 3" xfId="51507"/>
    <cellStyle name="Normal 3 7 4 3 2" xfId="51508"/>
    <cellStyle name="Normal 3 7 4 4" xfId="51509"/>
    <cellStyle name="Normal 3 7 4 5" xfId="51510"/>
    <cellStyle name="Normal 3 7 4 6" xfId="51511"/>
    <cellStyle name="Normal 3 7 4 7" xfId="51512"/>
    <cellStyle name="Normal 3 7 4 8" xfId="51513"/>
    <cellStyle name="Normal 3 7 4 9" xfId="51514"/>
    <cellStyle name="Normal 3 7 5" xfId="51515"/>
    <cellStyle name="Normal 3 7 5 2" xfId="51516"/>
    <cellStyle name="Normal 3 7 5 2 2" xfId="51517"/>
    <cellStyle name="Normal 3 7 5 2 3" xfId="51518"/>
    <cellStyle name="Normal 3 7 5 3" xfId="51519"/>
    <cellStyle name="Normal 3 7 5 3 2" xfId="51520"/>
    <cellStyle name="Normal 3 7 5 4" xfId="51521"/>
    <cellStyle name="Normal 3 7 5 5" xfId="51522"/>
    <cellStyle name="Normal 3 7 5 6" xfId="51523"/>
    <cellStyle name="Normal 3 7 5 7" xfId="51524"/>
    <cellStyle name="Normal 3 7 5 8" xfId="51525"/>
    <cellStyle name="Normal 3 7 5 9" xfId="51526"/>
    <cellStyle name="Normal 3 7 6" xfId="51527"/>
    <cellStyle name="Normal 3 7 6 2" xfId="51528"/>
    <cellStyle name="Normal 3 7 6 3" xfId="51529"/>
    <cellStyle name="Normal 3 7 7" xfId="51530"/>
    <cellStyle name="Normal 3 7 7 2" xfId="51531"/>
    <cellStyle name="Normal 3 7 8" xfId="51532"/>
    <cellStyle name="Normal 3 7 9" xfId="51533"/>
    <cellStyle name="Normal 3 8" xfId="51534"/>
    <cellStyle name="Normal 3 8 10" xfId="51535"/>
    <cellStyle name="Normal 3 8 11" xfId="51536"/>
    <cellStyle name="Normal 3 8 12" xfId="51537"/>
    <cellStyle name="Normal 3 8 12 2" xfId="51538"/>
    <cellStyle name="Normal 3 8 13" xfId="51539"/>
    <cellStyle name="Normal 3 8 2" xfId="51540"/>
    <cellStyle name="Normal 3 8 2 10" xfId="51541"/>
    <cellStyle name="Normal 3 8 2 11" xfId="51542"/>
    <cellStyle name="Normal 3 8 2 12" xfId="51543"/>
    <cellStyle name="Normal 3 8 2 2" xfId="51544"/>
    <cellStyle name="Normal 3 8 2 2 2" xfId="51545"/>
    <cellStyle name="Normal 3 8 2 2 2 2" xfId="51546"/>
    <cellStyle name="Normal 3 8 2 2 2 3" xfId="51547"/>
    <cellStyle name="Normal 3 8 2 2 3" xfId="51548"/>
    <cellStyle name="Normal 3 8 2 2 3 2" xfId="51549"/>
    <cellStyle name="Normal 3 8 2 2 4" xfId="51550"/>
    <cellStyle name="Normal 3 8 2 2 5" xfId="51551"/>
    <cellStyle name="Normal 3 8 2 2 6" xfId="51552"/>
    <cellStyle name="Normal 3 8 2 2 7" xfId="51553"/>
    <cellStyle name="Normal 3 8 2 2 8" xfId="51554"/>
    <cellStyle name="Normal 3 8 2 2 9" xfId="51555"/>
    <cellStyle name="Normal 3 8 2 3" xfId="51556"/>
    <cellStyle name="Normal 3 8 2 3 2" xfId="51557"/>
    <cellStyle name="Normal 3 8 2 3 2 2" xfId="51558"/>
    <cellStyle name="Normal 3 8 2 3 2 3" xfId="51559"/>
    <cellStyle name="Normal 3 8 2 3 3" xfId="51560"/>
    <cellStyle name="Normal 3 8 2 3 3 2" xfId="51561"/>
    <cellStyle name="Normal 3 8 2 3 4" xfId="51562"/>
    <cellStyle name="Normal 3 8 2 3 5" xfId="51563"/>
    <cellStyle name="Normal 3 8 2 3 6" xfId="51564"/>
    <cellStyle name="Normal 3 8 2 3 7" xfId="51565"/>
    <cellStyle name="Normal 3 8 2 3 8" xfId="51566"/>
    <cellStyle name="Normal 3 8 2 3 9" xfId="51567"/>
    <cellStyle name="Normal 3 8 2 4" xfId="51568"/>
    <cellStyle name="Normal 3 8 2 4 2" xfId="51569"/>
    <cellStyle name="Normal 3 8 2 4 2 2" xfId="51570"/>
    <cellStyle name="Normal 3 8 2 4 2 3" xfId="51571"/>
    <cellStyle name="Normal 3 8 2 4 3" xfId="51572"/>
    <cellStyle name="Normal 3 8 2 4 3 2" xfId="51573"/>
    <cellStyle name="Normal 3 8 2 4 4" xfId="51574"/>
    <cellStyle name="Normal 3 8 2 4 5" xfId="51575"/>
    <cellStyle name="Normal 3 8 2 4 6" xfId="51576"/>
    <cellStyle name="Normal 3 8 2 4 7" xfId="51577"/>
    <cellStyle name="Normal 3 8 2 4 8" xfId="51578"/>
    <cellStyle name="Normal 3 8 2 4 9" xfId="51579"/>
    <cellStyle name="Normal 3 8 2 5" xfId="51580"/>
    <cellStyle name="Normal 3 8 2 5 2" xfId="51581"/>
    <cellStyle name="Normal 3 8 2 5 3" xfId="51582"/>
    <cellStyle name="Normal 3 8 2 6" xfId="51583"/>
    <cellStyle name="Normal 3 8 2 6 2" xfId="51584"/>
    <cellStyle name="Normal 3 8 2 7" xfId="51585"/>
    <cellStyle name="Normal 3 8 2 8" xfId="51586"/>
    <cellStyle name="Normal 3 8 2 9" xfId="51587"/>
    <cellStyle name="Normal 3 8 3" xfId="51588"/>
    <cellStyle name="Normal 3 8 3 2" xfId="51589"/>
    <cellStyle name="Normal 3 8 3 2 2" xfId="51590"/>
    <cellStyle name="Normal 3 8 3 2 3" xfId="51591"/>
    <cellStyle name="Normal 3 8 3 3" xfId="51592"/>
    <cellStyle name="Normal 3 8 3 3 2" xfId="51593"/>
    <cellStyle name="Normal 3 8 3 4" xfId="51594"/>
    <cellStyle name="Normal 3 8 3 5" xfId="51595"/>
    <cellStyle name="Normal 3 8 3 6" xfId="51596"/>
    <cellStyle name="Normal 3 8 3 7" xfId="51597"/>
    <cellStyle name="Normal 3 8 3 8" xfId="51598"/>
    <cellStyle name="Normal 3 8 3 9" xfId="51599"/>
    <cellStyle name="Normal 3 8 4" xfId="51600"/>
    <cellStyle name="Normal 3 8 4 2" xfId="51601"/>
    <cellStyle name="Normal 3 8 4 2 2" xfId="51602"/>
    <cellStyle name="Normal 3 8 4 2 3" xfId="51603"/>
    <cellStyle name="Normal 3 8 4 3" xfId="51604"/>
    <cellStyle name="Normal 3 8 4 3 2" xfId="51605"/>
    <cellStyle name="Normal 3 8 4 4" xfId="51606"/>
    <cellStyle name="Normal 3 8 4 5" xfId="51607"/>
    <cellStyle name="Normal 3 8 4 6" xfId="51608"/>
    <cellStyle name="Normal 3 8 4 7" xfId="51609"/>
    <cellStyle name="Normal 3 8 4 8" xfId="51610"/>
    <cellStyle name="Normal 3 8 4 9" xfId="51611"/>
    <cellStyle name="Normal 3 8 5" xfId="51612"/>
    <cellStyle name="Normal 3 8 5 2" xfId="51613"/>
    <cellStyle name="Normal 3 8 5 2 2" xfId="51614"/>
    <cellStyle name="Normal 3 8 5 2 3" xfId="51615"/>
    <cellStyle name="Normal 3 8 5 3" xfId="51616"/>
    <cellStyle name="Normal 3 8 5 3 2" xfId="51617"/>
    <cellStyle name="Normal 3 8 5 4" xfId="51618"/>
    <cellStyle name="Normal 3 8 5 5" xfId="51619"/>
    <cellStyle name="Normal 3 8 5 6" xfId="51620"/>
    <cellStyle name="Normal 3 8 5 7" xfId="51621"/>
    <cellStyle name="Normal 3 8 5 8" xfId="51622"/>
    <cellStyle name="Normal 3 8 5 9" xfId="51623"/>
    <cellStyle name="Normal 3 8 6" xfId="51624"/>
    <cellStyle name="Normal 3 8 6 2" xfId="51625"/>
    <cellStyle name="Normal 3 8 6 3" xfId="51626"/>
    <cellStyle name="Normal 3 8 7" xfId="51627"/>
    <cellStyle name="Normal 3 8 7 2" xfId="51628"/>
    <cellStyle name="Normal 3 8 8" xfId="51629"/>
    <cellStyle name="Normal 3 8 9" xfId="51630"/>
    <cellStyle name="Normal 3 9" xfId="51631"/>
    <cellStyle name="Normal 3 9 10" xfId="51632"/>
    <cellStyle name="Normal 3 9 11" xfId="51633"/>
    <cellStyle name="Normal 3 9 12" xfId="51634"/>
    <cellStyle name="Normal 3 9 2" xfId="51635"/>
    <cellStyle name="Normal 3 9 2 2" xfId="51636"/>
    <cellStyle name="Normal 3 9 2 2 2" xfId="51637"/>
    <cellStyle name="Normal 3 9 2 2 3" xfId="51638"/>
    <cellStyle name="Normal 3 9 2 3" xfId="51639"/>
    <cellStyle name="Normal 3 9 2 3 2" xfId="51640"/>
    <cellStyle name="Normal 3 9 2 4" xfId="51641"/>
    <cellStyle name="Normal 3 9 2 5" xfId="51642"/>
    <cellStyle name="Normal 3 9 2 6" xfId="51643"/>
    <cellStyle name="Normal 3 9 2 7" xfId="51644"/>
    <cellStyle name="Normal 3 9 2 8" xfId="51645"/>
    <cellStyle name="Normal 3 9 2 9" xfId="51646"/>
    <cellStyle name="Normal 3 9 3" xfId="51647"/>
    <cellStyle name="Normal 3 9 3 2" xfId="51648"/>
    <cellStyle name="Normal 3 9 3 2 2" xfId="51649"/>
    <cellStyle name="Normal 3 9 3 2 3" xfId="51650"/>
    <cellStyle name="Normal 3 9 3 3" xfId="51651"/>
    <cellStyle name="Normal 3 9 3 3 2" xfId="51652"/>
    <cellStyle name="Normal 3 9 3 4" xfId="51653"/>
    <cellStyle name="Normal 3 9 3 5" xfId="51654"/>
    <cellStyle name="Normal 3 9 3 6" xfId="51655"/>
    <cellStyle name="Normal 3 9 3 7" xfId="51656"/>
    <cellStyle name="Normal 3 9 3 8" xfId="51657"/>
    <cellStyle name="Normal 3 9 3 9" xfId="51658"/>
    <cellStyle name="Normal 3 9 4" xfId="51659"/>
    <cellStyle name="Normal 3 9 4 2" xfId="51660"/>
    <cellStyle name="Normal 3 9 4 2 2" xfId="51661"/>
    <cellStyle name="Normal 3 9 4 2 3" xfId="51662"/>
    <cellStyle name="Normal 3 9 4 3" xfId="51663"/>
    <cellStyle name="Normal 3 9 4 3 2" xfId="51664"/>
    <cellStyle name="Normal 3 9 4 4" xfId="51665"/>
    <cellStyle name="Normal 3 9 4 5" xfId="51666"/>
    <cellStyle name="Normal 3 9 4 6" xfId="51667"/>
    <cellStyle name="Normal 3 9 4 7" xfId="51668"/>
    <cellStyle name="Normal 3 9 4 8" xfId="51669"/>
    <cellStyle name="Normal 3 9 4 9" xfId="51670"/>
    <cellStyle name="Normal 3 9 5" xfId="51671"/>
    <cellStyle name="Normal 3 9 5 2" xfId="51672"/>
    <cellStyle name="Normal 3 9 5 3" xfId="51673"/>
    <cellStyle name="Normal 3 9 6" xfId="51674"/>
    <cellStyle name="Normal 3 9 6 2" xfId="51675"/>
    <cellStyle name="Normal 3 9 7" xfId="51676"/>
    <cellStyle name="Normal 3 9 8" xfId="51677"/>
    <cellStyle name="Normal 3 9 9" xfId="51678"/>
    <cellStyle name="Normal 30" xfId="51679"/>
    <cellStyle name="Normal 30 2" xfId="51680"/>
    <cellStyle name="Normal 31" xfId="51681"/>
    <cellStyle name="Normal 31 2" xfId="51682"/>
    <cellStyle name="Normal 32" xfId="51683"/>
    <cellStyle name="Normal 32 2" xfId="51684"/>
    <cellStyle name="Normal 33" xfId="51685"/>
    <cellStyle name="Normal 33 2" xfId="51686"/>
    <cellStyle name="Normal 34" xfId="51687"/>
    <cellStyle name="Normal 34 2" xfId="51688"/>
    <cellStyle name="Normal 35" xfId="51689"/>
    <cellStyle name="Normal 35 2" xfId="51690"/>
    <cellStyle name="Normal 36" xfId="51691"/>
    <cellStyle name="Normal 36 2" xfId="51692"/>
    <cellStyle name="Normal 37" xfId="51693"/>
    <cellStyle name="Normal 37 2" xfId="51694"/>
    <cellStyle name="Normal 38" xfId="51695"/>
    <cellStyle name="Normal 38 2" xfId="51696"/>
    <cellStyle name="Normal 39" xfId="51697"/>
    <cellStyle name="Normal 39 2" xfId="51698"/>
    <cellStyle name="Normal 4" xfId="51699"/>
    <cellStyle name="Normal 4 10" xfId="51700"/>
    <cellStyle name="Normal 4 11" xfId="51701"/>
    <cellStyle name="Normal 4 2" xfId="51702"/>
    <cellStyle name="Normal 4 2 2" xfId="51703"/>
    <cellStyle name="Normal 4 2 2 2" xfId="51704"/>
    <cellStyle name="Normal 4 2 2 2 2" xfId="51705"/>
    <cellStyle name="Normal 4 2 2 2 2 2" xfId="51706"/>
    <cellStyle name="Normal 4 2 2 2 3" xfId="51707"/>
    <cellStyle name="Normal 4 2 2 2 4" xfId="51708"/>
    <cellStyle name="Normal 4 2 2 3" xfId="51709"/>
    <cellStyle name="Normal 4 2 2 3 2" xfId="51710"/>
    <cellStyle name="Normal 4 2 2 4" xfId="51711"/>
    <cellStyle name="Normal 4 2 2 4 2" xfId="51712"/>
    <cellStyle name="Normal 4 2 2 5" xfId="51713"/>
    <cellStyle name="Normal 4 2 3" xfId="51714"/>
    <cellStyle name="Normal 4 2 3 2" xfId="51715"/>
    <cellStyle name="Normal 4 2 4" xfId="51716"/>
    <cellStyle name="Normal 4 2 4 2" xfId="51717"/>
    <cellStyle name="Normal 4 2 5" xfId="51718"/>
    <cellStyle name="Normal 4 2 5 2" xfId="51719"/>
    <cellStyle name="Normal 4 2 5 2 2" xfId="51720"/>
    <cellStyle name="Normal 4 2 5 3" xfId="51721"/>
    <cellStyle name="Normal 4 2 5 4" xfId="51722"/>
    <cellStyle name="Normal 4 2 6" xfId="51723"/>
    <cellStyle name="Normal 4 2 6 2" xfId="51724"/>
    <cellStyle name="Normal 4 2 6 3" xfId="51725"/>
    <cellStyle name="Normal 4 2 7" xfId="51726"/>
    <cellStyle name="Normal 4 2 8" xfId="51727"/>
    <cellStyle name="Normal 4 3" xfId="51728"/>
    <cellStyle name="Normal 4 3 2" xfId="51729"/>
    <cellStyle name="Normal 4 3 2 2" xfId="51730"/>
    <cellStyle name="Normal 4 3 3" xfId="51731"/>
    <cellStyle name="Normal 4 3 4" xfId="51732"/>
    <cellStyle name="Normal 4 4" xfId="51733"/>
    <cellStyle name="Normal 4 4 2" xfId="51734"/>
    <cellStyle name="Normal 4 4 2 2" xfId="51735"/>
    <cellStyle name="Normal 4 4 3" xfId="51736"/>
    <cellStyle name="Normal 4 4 4" xfId="51737"/>
    <cellStyle name="Normal 4 5" xfId="51738"/>
    <cellStyle name="Normal 4 5 2" xfId="51739"/>
    <cellStyle name="Normal 4 5 2 2" xfId="51740"/>
    <cellStyle name="Normal 4 5 3" xfId="51741"/>
    <cellStyle name="Normal 4 5 4" xfId="51742"/>
    <cellStyle name="Normal 4 6" xfId="51743"/>
    <cellStyle name="Normal 4 6 2" xfId="51744"/>
    <cellStyle name="Normal 4 7" xfId="51745"/>
    <cellStyle name="Normal 4 8" xfId="51746"/>
    <cellStyle name="Normal 4 9" xfId="51747"/>
    <cellStyle name="Normal 40" xfId="51748"/>
    <cellStyle name="Normal 40 2" xfId="51749"/>
    <cellStyle name="Normal 41" xfId="51750"/>
    <cellStyle name="Normal 41 2" xfId="51751"/>
    <cellStyle name="Normal 42" xfId="51752"/>
    <cellStyle name="Normal 42 2" xfId="51753"/>
    <cellStyle name="Normal 43" xfId="51754"/>
    <cellStyle name="Normal 43 2" xfId="51755"/>
    <cellStyle name="Normal 44" xfId="51756"/>
    <cellStyle name="Normal 44 2" xfId="51757"/>
    <cellStyle name="Normal 45" xfId="51758"/>
    <cellStyle name="Normal 45 2" xfId="51759"/>
    <cellStyle name="Normal 46" xfId="51760"/>
    <cellStyle name="Normal 46 2" xfId="51761"/>
    <cellStyle name="Normal 47" xfId="51762"/>
    <cellStyle name="Normal 47 2" xfId="51763"/>
    <cellStyle name="Normal 48" xfId="51764"/>
    <cellStyle name="Normal 48 2" xfId="51765"/>
    <cellStyle name="Normal 49" xfId="51766"/>
    <cellStyle name="Normal 49 2" xfId="51767"/>
    <cellStyle name="Normal 5" xfId="51768"/>
    <cellStyle name="Normal 5 10" xfId="51769"/>
    <cellStyle name="Normal 5 10 2" xfId="51770"/>
    <cellStyle name="Normal 5 11" xfId="51771"/>
    <cellStyle name="Normal 5 12" xfId="51772"/>
    <cellStyle name="Normal 5 13" xfId="51773"/>
    <cellStyle name="Normal 5 14" xfId="51774"/>
    <cellStyle name="Normal 5 15" xfId="51775"/>
    <cellStyle name="Normal 5 16" xfId="51776"/>
    <cellStyle name="Normal 5 2" xfId="51777"/>
    <cellStyle name="Normal 5 2 2" xfId="51778"/>
    <cellStyle name="Normal 5 2 2 2" xfId="51779"/>
    <cellStyle name="Normal 5 2 2 2 2" xfId="51780"/>
    <cellStyle name="Normal 5 2 2 2 2 2" xfId="51781"/>
    <cellStyle name="Normal 5 2 2 2 3" xfId="51782"/>
    <cellStyle name="Normal 5 2 2 2 3 2" xfId="51783"/>
    <cellStyle name="Normal 5 2 2 2 4" xfId="51784"/>
    <cellStyle name="Normal 5 2 2 2 4 2" xfId="51785"/>
    <cellStyle name="Normal 5 2 2 2 5" xfId="51786"/>
    <cellStyle name="Normal 5 2 2 3" xfId="51787"/>
    <cellStyle name="Normal 5 2 2 3 2" xfId="51788"/>
    <cellStyle name="Normal 5 2 2 4" xfId="51789"/>
    <cellStyle name="Normal 5 2 3" xfId="51790"/>
    <cellStyle name="Normal 5 3" xfId="51791"/>
    <cellStyle name="Normal 5 3 2" xfId="51792"/>
    <cellStyle name="Normal 5 3 2 2" xfId="51793"/>
    <cellStyle name="Normal 5 3 2 2 2" xfId="51794"/>
    <cellStyle name="Normal 5 3 2 2 2 2" xfId="51795"/>
    <cellStyle name="Normal 5 3 2 2 3" xfId="51796"/>
    <cellStyle name="Normal 5 3 2 2 3 2" xfId="51797"/>
    <cellStyle name="Normal 5 3 2 2 4" xfId="51798"/>
    <cellStyle name="Normal 5 3 2 2 4 2" xfId="51799"/>
    <cellStyle name="Normal 5 3 2 2 5" xfId="51800"/>
    <cellStyle name="Normal 5 3 2 3" xfId="51801"/>
    <cellStyle name="Normal 5 3 2 3 2" xfId="51802"/>
    <cellStyle name="Normal 5 3 2 4" xfId="51803"/>
    <cellStyle name="Normal 5 3 3" xfId="51804"/>
    <cellStyle name="Normal 5 4" xfId="51805"/>
    <cellStyle name="Normal 5 4 2" xfId="51806"/>
    <cellStyle name="Normal 5 4 2 2" xfId="51807"/>
    <cellStyle name="Normal 5 4 3" xfId="51808"/>
    <cellStyle name="Normal 5 5" xfId="51809"/>
    <cellStyle name="Normal 5 5 2" xfId="51810"/>
    <cellStyle name="Normal 5 5 3" xfId="51811"/>
    <cellStyle name="Normal 5 6" xfId="51812"/>
    <cellStyle name="Normal 5 6 2" xfId="51813"/>
    <cellStyle name="Normal 5 7" xfId="51814"/>
    <cellStyle name="Normal 5 7 2" xfId="51815"/>
    <cellStyle name="Normal 5 8" xfId="51816"/>
    <cellStyle name="Normal 5 8 2" xfId="51817"/>
    <cellStyle name="Normal 5 9" xfId="51818"/>
    <cellStyle name="Normal 5 9 2" xfId="51819"/>
    <cellStyle name="Normal 50" xfId="51820"/>
    <cellStyle name="Normal 50 2" xfId="51821"/>
    <cellStyle name="Normal 51" xfId="51822"/>
    <cellStyle name="Normal 51 2" xfId="51823"/>
    <cellStyle name="Normal 52" xfId="51824"/>
    <cellStyle name="Normal 52 2" xfId="51825"/>
    <cellStyle name="Normal 53" xfId="51826"/>
    <cellStyle name="Normal 53 2" xfId="51827"/>
    <cellStyle name="Normal 54" xfId="51828"/>
    <cellStyle name="Normal 54 2" xfId="51829"/>
    <cellStyle name="Normal 55" xfId="51830"/>
    <cellStyle name="Normal 55 2" xfId="51831"/>
    <cellStyle name="Normal 56" xfId="51832"/>
    <cellStyle name="Normal 56 2" xfId="51833"/>
    <cellStyle name="Normal 57" xfId="51834"/>
    <cellStyle name="Normal 57 2" xfId="51835"/>
    <cellStyle name="Normal 58" xfId="51836"/>
    <cellStyle name="Normal 58 2" xfId="51837"/>
    <cellStyle name="Normal 59" xfId="51838"/>
    <cellStyle name="Normal 59 2" xfId="51839"/>
    <cellStyle name="Normal 6" xfId="51840"/>
    <cellStyle name="Normal 6 2" xfId="51841"/>
    <cellStyle name="Normal 6 2 2" xfId="51842"/>
    <cellStyle name="Normal 6 2 2 2" xfId="51843"/>
    <cellStyle name="Normal 6 2 3" xfId="51844"/>
    <cellStyle name="Normal 6 2 4" xfId="51845"/>
    <cellStyle name="Normal 6 3" xfId="51846"/>
    <cellStyle name="Normal 6 3 2" xfId="51847"/>
    <cellStyle name="Normal 6 4" xfId="51848"/>
    <cellStyle name="Normal 6 4 2" xfId="51849"/>
    <cellStyle name="Normal 6 5" xfId="51850"/>
    <cellStyle name="Normal 6 5 2" xfId="51851"/>
    <cellStyle name="Normal 6 6" xfId="51852"/>
    <cellStyle name="Normal 6 7" xfId="51853"/>
    <cellStyle name="Normal 6 8" xfId="51854"/>
    <cellStyle name="Normal 60" xfId="51855"/>
    <cellStyle name="Normal 60 2" xfId="51856"/>
    <cellStyle name="Normal 61" xfId="51857"/>
    <cellStyle name="Normal 61 2" xfId="51858"/>
    <cellStyle name="Normal 62" xfId="51859"/>
    <cellStyle name="Normal 62 2" xfId="51860"/>
    <cellStyle name="Normal 63" xfId="51861"/>
    <cellStyle name="Normal 63 2" xfId="51862"/>
    <cellStyle name="Normal 64" xfId="51863"/>
    <cellStyle name="Normal 64 2" xfId="51864"/>
    <cellStyle name="Normal 65" xfId="51865"/>
    <cellStyle name="Normal 65 2" xfId="51866"/>
    <cellStyle name="Normal 66" xfId="51867"/>
    <cellStyle name="Normal 66 2" xfId="51868"/>
    <cellStyle name="Normal 67" xfId="51869"/>
    <cellStyle name="Normal 67 2" xfId="51870"/>
    <cellStyle name="Normal 68" xfId="51871"/>
    <cellStyle name="Normal 68 2" xfId="51872"/>
    <cellStyle name="Normal 69" xfId="51873"/>
    <cellStyle name="Normal 69 2" xfId="51874"/>
    <cellStyle name="Normal 7" xfId="51875"/>
    <cellStyle name="Normal 7 2" xfId="51876"/>
    <cellStyle name="Normal 7 2 2" xfId="51877"/>
    <cellStyle name="Normal 7 2 2 2" xfId="51878"/>
    <cellStyle name="Normal 7 2 2 2 2" xfId="51879"/>
    <cellStyle name="Normal 7 2 2 3" xfId="51880"/>
    <cellStyle name="Normal 7 2 2 4" xfId="51881"/>
    <cellStyle name="Normal 7 2 3" xfId="51882"/>
    <cellStyle name="Normal 7 3" xfId="51883"/>
    <cellStyle name="Normal 7 3 2" xfId="51884"/>
    <cellStyle name="Normal 7 3 2 2" xfId="51885"/>
    <cellStyle name="Normal 7 4" xfId="51886"/>
    <cellStyle name="Normal 7 4 2" xfId="51887"/>
    <cellStyle name="Normal 7 4 2 2" xfId="51888"/>
    <cellStyle name="Normal 7 5" xfId="51889"/>
    <cellStyle name="Normal 7 6" xfId="51890"/>
    <cellStyle name="Normal 7 7" xfId="51891"/>
    <cellStyle name="Normal 7 8" xfId="51892"/>
    <cellStyle name="Normal 70" xfId="51893"/>
    <cellStyle name="Normal 70 2" xfId="51894"/>
    <cellStyle name="Normal 71" xfId="51895"/>
    <cellStyle name="Normal 71 2" xfId="51896"/>
    <cellStyle name="Normal 72" xfId="51897"/>
    <cellStyle name="Normal 72 2" xfId="51898"/>
    <cellStyle name="Normal 73" xfId="51899"/>
    <cellStyle name="Normal 73 2" xfId="51900"/>
    <cellStyle name="Normal 74" xfId="51901"/>
    <cellStyle name="Normal 74 2" xfId="51902"/>
    <cellStyle name="Normal 75" xfId="51903"/>
    <cellStyle name="Normal 75 2" xfId="51904"/>
    <cellStyle name="Normal 76" xfId="51905"/>
    <cellStyle name="Normal 76 2" xfId="51906"/>
    <cellStyle name="Normal 77" xfId="51907"/>
    <cellStyle name="Normal 77 2" xfId="51908"/>
    <cellStyle name="Normal 78" xfId="51909"/>
    <cellStyle name="Normal 78 2" xfId="51910"/>
    <cellStyle name="Normal 79" xfId="51911"/>
    <cellStyle name="Normal 79 2" xfId="51912"/>
    <cellStyle name="Normal 8" xfId="51913"/>
    <cellStyle name="Normal 8 2" xfId="51914"/>
    <cellStyle name="Normal 8 2 2" xfId="51915"/>
    <cellStyle name="Normal 8 2 2 2" xfId="51916"/>
    <cellStyle name="Normal 8 2 2 2 2" xfId="51917"/>
    <cellStyle name="Normal 8 2 2 3" xfId="51918"/>
    <cellStyle name="Normal 8 2 2 3 2" xfId="51919"/>
    <cellStyle name="Normal 8 2 2 4" xfId="51920"/>
    <cellStyle name="Normal 8 2 2 4 2" xfId="51921"/>
    <cellStyle name="Normal 8 2 2 4 2 2" xfId="51922"/>
    <cellStyle name="Normal 8 2 2 4 3" xfId="51923"/>
    <cellStyle name="Normal 8 2 2 5" xfId="51924"/>
    <cellStyle name="Normal 8 2 2 5 2" xfId="51925"/>
    <cellStyle name="Normal 8 2 2 6" xfId="51926"/>
    <cellStyle name="Normal 8 2 3" xfId="51927"/>
    <cellStyle name="Normal 8 2 3 2" xfId="51928"/>
    <cellStyle name="Normal 8 2 4" xfId="51929"/>
    <cellStyle name="Normal 8 3" xfId="51930"/>
    <cellStyle name="Normal 8 3 2" xfId="51931"/>
    <cellStyle name="Normal 8 3 2 2" xfId="51932"/>
    <cellStyle name="Normal 8 3 3" xfId="51933"/>
    <cellStyle name="Normal 8 4" xfId="51934"/>
    <cellStyle name="Normal 8 4 2" xfId="51935"/>
    <cellStyle name="Normal 8 4 2 2" xfId="51936"/>
    <cellStyle name="Normal 8 5" xfId="51937"/>
    <cellStyle name="Normal 8 5 2" xfId="51938"/>
    <cellStyle name="Normal 8 6" xfId="51939"/>
    <cellStyle name="Normal 8 7" xfId="51940"/>
    <cellStyle name="Normal 8 8" xfId="51941"/>
    <cellStyle name="Normal 8 9" xfId="51942"/>
    <cellStyle name="Normal 80" xfId="51943"/>
    <cellStyle name="Normal 80 2" xfId="51944"/>
    <cellStyle name="Normal 81" xfId="51945"/>
    <cellStyle name="Normal 81 2" xfId="51946"/>
    <cellStyle name="Normal 82" xfId="51947"/>
    <cellStyle name="Normal 82 2" xfId="51948"/>
    <cellStyle name="Normal 83" xfId="51949"/>
    <cellStyle name="Normal 83 2" xfId="51950"/>
    <cellStyle name="Normal 84" xfId="51951"/>
    <cellStyle name="Normal 84 2" xfId="51952"/>
    <cellStyle name="Normal 85" xfId="51953"/>
    <cellStyle name="Normal 85 2" xfId="51954"/>
    <cellStyle name="Normal 86" xfId="51955"/>
    <cellStyle name="Normal 86 2" xfId="51956"/>
    <cellStyle name="Normal 87" xfId="51957"/>
    <cellStyle name="Normal 87 2" xfId="51958"/>
    <cellStyle name="Normal 88" xfId="51959"/>
    <cellStyle name="Normal 88 2" xfId="51960"/>
    <cellStyle name="Normal 89" xfId="51961"/>
    <cellStyle name="Normal 89 2" xfId="51962"/>
    <cellStyle name="Normal 9" xfId="51963"/>
    <cellStyle name="Normal 9 10" xfId="51964"/>
    <cellStyle name="Normal 9 2" xfId="51965"/>
    <cellStyle name="Normal 9 2 2" xfId="51966"/>
    <cellStyle name="Normal 9 2 2 2" xfId="51967"/>
    <cellStyle name="Normal 9 2 2 2 2" xfId="51968"/>
    <cellStyle name="Normal 9 2 2 3" xfId="51969"/>
    <cellStyle name="Normal 9 2 2 4" xfId="51970"/>
    <cellStyle name="Normal 9 2 3" xfId="51971"/>
    <cellStyle name="Normal 9 2 3 2" xfId="51972"/>
    <cellStyle name="Normal 9 3" xfId="51973"/>
    <cellStyle name="Normal 9 3 2" xfId="51974"/>
    <cellStyle name="Normal 9 3 2 2" xfId="51975"/>
    <cellStyle name="Normal 9 3 3" xfId="51976"/>
    <cellStyle name="Normal 9 4" xfId="51977"/>
    <cellStyle name="Normal 9 4 2" xfId="51978"/>
    <cellStyle name="Normal 9 4 2 2" xfId="51979"/>
    <cellStyle name="Normal 9 5" xfId="51980"/>
    <cellStyle name="Normal 9 5 2" xfId="51981"/>
    <cellStyle name="Normal 9 6" xfId="51982"/>
    <cellStyle name="Normal 9 7" xfId="51983"/>
    <cellStyle name="Normal 9 8" xfId="51984"/>
    <cellStyle name="Normal 9 9" xfId="51985"/>
    <cellStyle name="Normal 90" xfId="51986"/>
    <cellStyle name="Normal 90 2" xfId="51987"/>
    <cellStyle name="Normal 91" xfId="51988"/>
    <cellStyle name="Normal 91 2" xfId="51989"/>
    <cellStyle name="Normal 92" xfId="51990"/>
    <cellStyle name="Normal 92 2" xfId="51991"/>
    <cellStyle name="Normal 93" xfId="51992"/>
    <cellStyle name="Normal 94" xfId="51993"/>
    <cellStyle name="Normal 95" xfId="51994"/>
    <cellStyle name="Normal 96" xfId="51995"/>
    <cellStyle name="Normal 97" xfId="51996"/>
    <cellStyle name="Normal 98" xfId="51997"/>
    <cellStyle name="Normal 99" xfId="51998"/>
    <cellStyle name="Normal(0)" xfId="51999"/>
    <cellStyle name="Normal(0) 2" xfId="52000"/>
    <cellStyle name="Normal(0) 3" xfId="52001"/>
    <cellStyle name="Normal(0) 4" xfId="52002"/>
    <cellStyle name="Normal(0) 5" xfId="52003"/>
    <cellStyle name="Normal(0) 6" xfId="52004"/>
    <cellStyle name="Normal(0) 7" xfId="52005"/>
    <cellStyle name="Normal(0) 8" xfId="52006"/>
    <cellStyle name="Normal(0) 9" xfId="52007"/>
    <cellStyle name="Normal_GAAP-FERC B-S Recon 9-30-2007" xfId="5"/>
    <cellStyle name="Note 10" xfId="52008"/>
    <cellStyle name="Note 11" xfId="52009"/>
    <cellStyle name="Note 12" xfId="52010"/>
    <cellStyle name="Note 13" xfId="52011"/>
    <cellStyle name="Note 14" xfId="52012"/>
    <cellStyle name="Note 15" xfId="52013"/>
    <cellStyle name="Note 16" xfId="52014"/>
    <cellStyle name="Note 17" xfId="52015"/>
    <cellStyle name="Note 18" xfId="52016"/>
    <cellStyle name="Note 19" xfId="52017"/>
    <cellStyle name="Note 2" xfId="52018"/>
    <cellStyle name="Note 2 10" xfId="52019"/>
    <cellStyle name="Note 2 10 2" xfId="52020"/>
    <cellStyle name="Note 2 11" xfId="52021"/>
    <cellStyle name="Note 2 11 2" xfId="52022"/>
    <cellStyle name="Note 2 12" xfId="52023"/>
    <cellStyle name="Note 2 12 2" xfId="52024"/>
    <cellStyle name="Note 2 13" xfId="52025"/>
    <cellStyle name="Note 2 13 2" xfId="52026"/>
    <cellStyle name="Note 2 14" xfId="52027"/>
    <cellStyle name="Note 2 15" xfId="52028"/>
    <cellStyle name="Note 2 16" xfId="52029"/>
    <cellStyle name="Note 2 17" xfId="52030"/>
    <cellStyle name="Note 2 18" xfId="52031"/>
    <cellStyle name="Note 2 19" xfId="52032"/>
    <cellStyle name="Note 2 2" xfId="52033"/>
    <cellStyle name="Note 2 2 2" xfId="52034"/>
    <cellStyle name="Note 2 2 2 2" xfId="52035"/>
    <cellStyle name="Note 2 2 3" xfId="52036"/>
    <cellStyle name="Note 2 2 4" xfId="52037"/>
    <cellStyle name="Note 2 3" xfId="52038"/>
    <cellStyle name="Note 2 3 2" xfId="52039"/>
    <cellStyle name="Note 2 4" xfId="52040"/>
    <cellStyle name="Note 2 4 2" xfId="52041"/>
    <cellStyle name="Note 2 5" xfId="52042"/>
    <cellStyle name="Note 2 5 2" xfId="52043"/>
    <cellStyle name="Note 2 6" xfId="52044"/>
    <cellStyle name="Note 2 6 2" xfId="52045"/>
    <cellStyle name="Note 2 7" xfId="52046"/>
    <cellStyle name="Note 2 7 2" xfId="52047"/>
    <cellStyle name="Note 2 8" xfId="52048"/>
    <cellStyle name="Note 2 8 2" xfId="52049"/>
    <cellStyle name="Note 2 9" xfId="52050"/>
    <cellStyle name="Note 2 9 2" xfId="52051"/>
    <cellStyle name="Note 20" xfId="52052"/>
    <cellStyle name="Note 21" xfId="52053"/>
    <cellStyle name="Note 3" xfId="52054"/>
    <cellStyle name="Note 3 10" xfId="52055"/>
    <cellStyle name="Note 3 10 2" xfId="52056"/>
    <cellStyle name="Note 3 11" xfId="52057"/>
    <cellStyle name="Note 3 11 2" xfId="52058"/>
    <cellStyle name="Note 3 12" xfId="52059"/>
    <cellStyle name="Note 3 12 2" xfId="52060"/>
    <cellStyle name="Note 3 13" xfId="52061"/>
    <cellStyle name="Note 3 13 2" xfId="52062"/>
    <cellStyle name="Note 3 14" xfId="52063"/>
    <cellStyle name="Note 3 15" xfId="52064"/>
    <cellStyle name="Note 3 16" xfId="52065"/>
    <cellStyle name="Note 3 17" xfId="52066"/>
    <cellStyle name="Note 3 18" xfId="52067"/>
    <cellStyle name="Note 3 19" xfId="52068"/>
    <cellStyle name="Note 3 2" xfId="52069"/>
    <cellStyle name="Note 3 2 2" xfId="52070"/>
    <cellStyle name="Note 3 2 2 2" xfId="52071"/>
    <cellStyle name="Note 3 2 3" xfId="52072"/>
    <cellStyle name="Note 3 2 4" xfId="52073"/>
    <cellStyle name="Note 3 20" xfId="52074"/>
    <cellStyle name="Note 3 3" xfId="52075"/>
    <cellStyle name="Note 3 3 2" xfId="52076"/>
    <cellStyle name="Note 3 4" xfId="52077"/>
    <cellStyle name="Note 3 4 2" xfId="52078"/>
    <cellStyle name="Note 3 5" xfId="52079"/>
    <cellStyle name="Note 3 5 2" xfId="52080"/>
    <cellStyle name="Note 3 6" xfId="52081"/>
    <cellStyle name="Note 3 6 2" xfId="52082"/>
    <cellStyle name="Note 3 7" xfId="52083"/>
    <cellStyle name="Note 3 7 2" xfId="52084"/>
    <cellStyle name="Note 3 8" xfId="52085"/>
    <cellStyle name="Note 3 8 2" xfId="52086"/>
    <cellStyle name="Note 3 9" xfId="52087"/>
    <cellStyle name="Note 3 9 2" xfId="52088"/>
    <cellStyle name="Note 4" xfId="52089"/>
    <cellStyle name="Note 4 2" xfId="52090"/>
    <cellStyle name="Note 4 2 2" xfId="52091"/>
    <cellStyle name="Note 4 3" xfId="52092"/>
    <cellStyle name="Note 4 4" xfId="52093"/>
    <cellStyle name="Note 5" xfId="52094"/>
    <cellStyle name="Note 5 2" xfId="52095"/>
    <cellStyle name="Note 5 2 2" xfId="52096"/>
    <cellStyle name="Note 5 3" xfId="52097"/>
    <cellStyle name="Note 5 4" xfId="52098"/>
    <cellStyle name="Note 6" xfId="52099"/>
    <cellStyle name="Note 6 2" xfId="52100"/>
    <cellStyle name="Note 6 2 2" xfId="52101"/>
    <cellStyle name="Note 6 3" xfId="52102"/>
    <cellStyle name="Note 6 4" xfId="52103"/>
    <cellStyle name="Note 7" xfId="52104"/>
    <cellStyle name="Note 7 2" xfId="52105"/>
    <cellStyle name="Note 7 2 2" xfId="52106"/>
    <cellStyle name="Note 7 3" xfId="52107"/>
    <cellStyle name="Note 8" xfId="52108"/>
    <cellStyle name="Note 9" xfId="52109"/>
    <cellStyle name="Number" xfId="52110"/>
    <cellStyle name="Number 2" xfId="52111"/>
    <cellStyle name="Output 2" xfId="52112"/>
    <cellStyle name="Output 2 2" xfId="52113"/>
    <cellStyle name="Output 2 2 2" xfId="52114"/>
    <cellStyle name="Output 2 2 3" xfId="52115"/>
    <cellStyle name="Output 2 3" xfId="52116"/>
    <cellStyle name="Output 3" xfId="52117"/>
    <cellStyle name="Output 3 2" xfId="52118"/>
    <cellStyle name="Output 3 2 2" xfId="52119"/>
    <cellStyle name="Output 4" xfId="52120"/>
    <cellStyle name="Output 4 2" xfId="52121"/>
    <cellStyle name="Output 4 2 2" xfId="52122"/>
    <cellStyle name="Output 5" xfId="52123"/>
    <cellStyle name="Output 5 2" xfId="52124"/>
    <cellStyle name="Output 5 2 2" xfId="52125"/>
    <cellStyle name="Output 6" xfId="52126"/>
    <cellStyle name="Output 6 2" xfId="52127"/>
    <cellStyle name="Output 7" xfId="52128"/>
    <cellStyle name="Output 7 2" xfId="52129"/>
    <cellStyle name="Output 8" xfId="52130"/>
    <cellStyle name="Output Amounts" xfId="52131"/>
    <cellStyle name="Output Amounts 2" xfId="52132"/>
    <cellStyle name="Output Amounts 3" xfId="52133"/>
    <cellStyle name="Output Amounts 4" xfId="52134"/>
    <cellStyle name="Output Amounts 5" xfId="52135"/>
    <cellStyle name="Output Amounts 6" xfId="52136"/>
    <cellStyle name="Output Amounts 7" xfId="52137"/>
    <cellStyle name="Output Amounts 8" xfId="52138"/>
    <cellStyle name="Output Amounts 9" xfId="52139"/>
    <cellStyle name="Output Column Headings" xfId="58336"/>
    <cellStyle name="Output Line Items" xfId="52140"/>
    <cellStyle name="Output Line Items 2" xfId="52141"/>
    <cellStyle name="Output Line Items 3" xfId="52142"/>
    <cellStyle name="Output Line Items 4" xfId="52143"/>
    <cellStyle name="Output Line Items 5" xfId="52144"/>
    <cellStyle name="Output Line Items 6" xfId="52145"/>
    <cellStyle name="Output Line Items 7" xfId="52146"/>
    <cellStyle name="Output Line Items 8" xfId="52147"/>
    <cellStyle name="Output Line Items 9" xfId="52148"/>
    <cellStyle name="Output Report Heading" xfId="58337"/>
    <cellStyle name="Output Report Title" xfId="58338"/>
    <cellStyle name="Password" xfId="52149"/>
    <cellStyle name="per.style" xfId="58339"/>
    <cellStyle name="Percen - Style1" xfId="52150"/>
    <cellStyle name="Percen - Style1 2" xfId="52151"/>
    <cellStyle name="Percen - Style1 3" xfId="52152"/>
    <cellStyle name="Percen - Style1 4" xfId="52153"/>
    <cellStyle name="Percen - Style1 5" xfId="52154"/>
    <cellStyle name="Percen - Style1 6" xfId="52155"/>
    <cellStyle name="Percen - Style1 7" xfId="52156"/>
    <cellStyle name="Percen - Style1 8" xfId="52157"/>
    <cellStyle name="Percen - Style1 9" xfId="52158"/>
    <cellStyle name="Percen - Style2" xfId="52159"/>
    <cellStyle name="Percen - Style2 2" xfId="52160"/>
    <cellStyle name="Percen - Style2 3" xfId="52161"/>
    <cellStyle name="Percen - Style2 4" xfId="52162"/>
    <cellStyle name="Percen - Style2 5" xfId="52163"/>
    <cellStyle name="Percen - Style2 6" xfId="52164"/>
    <cellStyle name="Percen - Style2 7" xfId="52165"/>
    <cellStyle name="Percen - Style2 8" xfId="52166"/>
    <cellStyle name="Percen - Style2 9" xfId="52167"/>
    <cellStyle name="Percent (0)" xfId="52168"/>
    <cellStyle name="Percent [2]" xfId="52169"/>
    <cellStyle name="Percent [2] 10" xfId="52170"/>
    <cellStyle name="Percent [2] 11" xfId="52171"/>
    <cellStyle name="Percent [2] 12" xfId="52172"/>
    <cellStyle name="Percent [2] 13" xfId="52173"/>
    <cellStyle name="Percent [2] 14" xfId="52174"/>
    <cellStyle name="Percent [2] 15" xfId="52175"/>
    <cellStyle name="Percent [2] 16" xfId="52176"/>
    <cellStyle name="Percent [2] 17" xfId="52177"/>
    <cellStyle name="Percent [2] 18" xfId="52178"/>
    <cellStyle name="Percent [2] 19" xfId="52179"/>
    <cellStyle name="Percent [2] 2" xfId="52180"/>
    <cellStyle name="Percent [2] 2 2" xfId="52181"/>
    <cellStyle name="Percent [2] 2 2 2" xfId="52182"/>
    <cellStyle name="Percent [2] 2 3" xfId="52183"/>
    <cellStyle name="Percent [2] 2 4" xfId="52184"/>
    <cellStyle name="Percent [2] 2 5" xfId="52185"/>
    <cellStyle name="Percent [2] 2 6" xfId="52186"/>
    <cellStyle name="Percent [2] 2 7" xfId="52187"/>
    <cellStyle name="Percent [2] 20" xfId="52188"/>
    <cellStyle name="Percent [2] 21" xfId="52189"/>
    <cellStyle name="Percent [2] 22" xfId="52190"/>
    <cellStyle name="Percent [2] 23" xfId="52191"/>
    <cellStyle name="Percent [2] 24" xfId="52192"/>
    <cellStyle name="Percent [2] 25" xfId="52193"/>
    <cellStyle name="Percent [2] 26" xfId="52194"/>
    <cellStyle name="Percent [2] 27" xfId="52195"/>
    <cellStyle name="Percent [2] 28" xfId="52196"/>
    <cellStyle name="Percent [2] 29" xfId="52197"/>
    <cellStyle name="Percent [2] 3" xfId="52198"/>
    <cellStyle name="Percent [2] 3 2" xfId="52199"/>
    <cellStyle name="Percent [2] 3 2 2" xfId="52200"/>
    <cellStyle name="Percent [2] 3 3" xfId="52201"/>
    <cellStyle name="Percent [2] 3 4" xfId="52202"/>
    <cellStyle name="Percent [2] 3 5" xfId="52203"/>
    <cellStyle name="Percent [2] 3 6" xfId="52204"/>
    <cellStyle name="Percent [2] 3 7" xfId="52205"/>
    <cellStyle name="Percent [2] 30" xfId="52206"/>
    <cellStyle name="Percent [2] 31" xfId="52207"/>
    <cellStyle name="Percent [2] 32" xfId="52208"/>
    <cellStyle name="Percent [2] 33" xfId="52209"/>
    <cellStyle name="Percent [2] 34" xfId="52210"/>
    <cellStyle name="Percent [2] 35" xfId="52211"/>
    <cellStyle name="Percent [2] 36" xfId="52212"/>
    <cellStyle name="Percent [2] 37" xfId="52213"/>
    <cellStyle name="Percent [2] 38" xfId="52214"/>
    <cellStyle name="Percent [2] 39" xfId="52215"/>
    <cellStyle name="Percent [2] 4" xfId="52216"/>
    <cellStyle name="Percent [2] 4 2" xfId="52217"/>
    <cellStyle name="Percent [2] 4 2 2" xfId="52218"/>
    <cellStyle name="Percent [2] 4 3" xfId="52219"/>
    <cellStyle name="Percent [2] 4 4" xfId="52220"/>
    <cellStyle name="Percent [2] 4 5" xfId="52221"/>
    <cellStyle name="Percent [2] 4 6" xfId="52222"/>
    <cellStyle name="Percent [2] 4 7" xfId="52223"/>
    <cellStyle name="Percent [2] 40" xfId="52224"/>
    <cellStyle name="Percent [2] 41" xfId="52225"/>
    <cellStyle name="Percent [2] 42" xfId="52226"/>
    <cellStyle name="Percent [2] 43" xfId="52227"/>
    <cellStyle name="Percent [2] 44" xfId="52228"/>
    <cellStyle name="Percent [2] 45" xfId="52229"/>
    <cellStyle name="Percent [2] 46" xfId="52230"/>
    <cellStyle name="Percent [2] 47" xfId="52231"/>
    <cellStyle name="Percent [2] 48" xfId="52232"/>
    <cellStyle name="Percent [2] 49" xfId="52233"/>
    <cellStyle name="Percent [2] 5" xfId="52234"/>
    <cellStyle name="Percent [2] 5 2" xfId="52235"/>
    <cellStyle name="Percent [2] 50" xfId="52236"/>
    <cellStyle name="Percent [2] 6" xfId="52237"/>
    <cellStyle name="Percent [2] 7" xfId="52238"/>
    <cellStyle name="Percent [2] 8" xfId="52239"/>
    <cellStyle name="Percent [2] 9" xfId="52240"/>
    <cellStyle name="Percent 10" xfId="52241"/>
    <cellStyle name="Percent 11" xfId="52242"/>
    <cellStyle name="Percent 12" xfId="52243"/>
    <cellStyle name="Percent 13" xfId="52244"/>
    <cellStyle name="Percent 14" xfId="52245"/>
    <cellStyle name="Percent 15" xfId="52246"/>
    <cellStyle name="Percent 16" xfId="52247"/>
    <cellStyle name="Percent 17" xfId="52248"/>
    <cellStyle name="Percent 18" xfId="52249"/>
    <cellStyle name="Percent 19" xfId="52250"/>
    <cellStyle name="Percent 2" xfId="52251"/>
    <cellStyle name="Percent 2 2" xfId="52252"/>
    <cellStyle name="Percent 2 2 2" xfId="52253"/>
    <cellStyle name="Percent 2 2 2 2" xfId="52254"/>
    <cellStyle name="Percent 2 2 3" xfId="52255"/>
    <cellStyle name="Percent 2 3" xfId="52256"/>
    <cellStyle name="Percent 2 3 2" xfId="52257"/>
    <cellStyle name="Percent 2 3 2 2" xfId="52258"/>
    <cellStyle name="Percent 2 3 3" xfId="52259"/>
    <cellStyle name="Percent 2 4" xfId="52260"/>
    <cellStyle name="Percent 2 4 2" xfId="52261"/>
    <cellStyle name="Percent 2 5" xfId="52262"/>
    <cellStyle name="Percent 2 6" xfId="52263"/>
    <cellStyle name="Percent 2 7" xfId="52264"/>
    <cellStyle name="Percent 20" xfId="52265"/>
    <cellStyle name="Percent 21" xfId="52266"/>
    <cellStyle name="Percent 22" xfId="52267"/>
    <cellStyle name="Percent 23" xfId="52268"/>
    <cellStyle name="Percent 24" xfId="52269"/>
    <cellStyle name="Percent 25" xfId="52270"/>
    <cellStyle name="Percent 26" xfId="52271"/>
    <cellStyle name="Percent 27" xfId="52272"/>
    <cellStyle name="Percent 28" xfId="52273"/>
    <cellStyle name="Percent 29" xfId="52274"/>
    <cellStyle name="Percent 3" xfId="52275"/>
    <cellStyle name="Percent 3 2" xfId="52276"/>
    <cellStyle name="Percent 3 3" xfId="52277"/>
    <cellStyle name="Percent 3 4" xfId="52278"/>
    <cellStyle name="Percent 3 5" xfId="52279"/>
    <cellStyle name="Percent 3 6" xfId="52280"/>
    <cellStyle name="Percent 3 7" xfId="52281"/>
    <cellStyle name="Percent 3 8" xfId="52282"/>
    <cellStyle name="Percent 3 9" xfId="52283"/>
    <cellStyle name="Percent 30" xfId="52284"/>
    <cellStyle name="Percent 31" xfId="52285"/>
    <cellStyle name="Percent 32" xfId="52286"/>
    <cellStyle name="Percent 33" xfId="52287"/>
    <cellStyle name="Percent 34" xfId="52288"/>
    <cellStyle name="Percent 35" xfId="52289"/>
    <cellStyle name="Percent 36" xfId="52290"/>
    <cellStyle name="Percent 37" xfId="52291"/>
    <cellStyle name="Percent 38" xfId="52292"/>
    <cellStyle name="Percent 39" xfId="52293"/>
    <cellStyle name="Percent 4" xfId="52294"/>
    <cellStyle name="Percent 4 2" xfId="52295"/>
    <cellStyle name="Percent 4 2 2" xfId="52296"/>
    <cellStyle name="Percent 4 3" xfId="52297"/>
    <cellStyle name="Percent 40" xfId="52298"/>
    <cellStyle name="Percent 41" xfId="52299"/>
    <cellStyle name="Percent 42" xfId="52300"/>
    <cellStyle name="Percent 43" xfId="52301"/>
    <cellStyle name="Percent 44" xfId="52302"/>
    <cellStyle name="Percent 45" xfId="52303"/>
    <cellStyle name="Percent 46" xfId="52304"/>
    <cellStyle name="Percent 47" xfId="52305"/>
    <cellStyle name="Percent 48" xfId="52306"/>
    <cellStyle name="Percent 49" xfId="52307"/>
    <cellStyle name="Percent 5" xfId="52308"/>
    <cellStyle name="Percent 5 2" xfId="52309"/>
    <cellStyle name="Percent 5 2 2" xfId="52310"/>
    <cellStyle name="Percent 50" xfId="52311"/>
    <cellStyle name="Percent 51" xfId="52312"/>
    <cellStyle name="Percent 52" xfId="52313"/>
    <cellStyle name="Percent 53" xfId="52314"/>
    <cellStyle name="Percent 6" xfId="52315"/>
    <cellStyle name="Percent 6 2" xfId="52316"/>
    <cellStyle name="Percent 7" xfId="52317"/>
    <cellStyle name="Percent 8" xfId="52318"/>
    <cellStyle name="Percent 8 2" xfId="52319"/>
    <cellStyle name="Percent 9" xfId="52320"/>
    <cellStyle name="Percent(0)" xfId="52321"/>
    <cellStyle name="Percent(0) 2" xfId="52322"/>
    <cellStyle name="Percent(0) 2 2" xfId="52323"/>
    <cellStyle name="Percent(0) 2 3" xfId="52324"/>
    <cellStyle name="Percent(0) 3" xfId="52325"/>
    <cellStyle name="Percent(0) 3 2" xfId="52326"/>
    <cellStyle name="Percent(0) 3 3" xfId="52327"/>
    <cellStyle name="Percent(0) 4" xfId="52328"/>
    <cellStyle name="Percent(0) 5" xfId="52329"/>
    <cellStyle name="Percent(0) 6" xfId="52330"/>
    <cellStyle name="Percent(0) 7" xfId="52331"/>
    <cellStyle name="Percent(0) 8" xfId="52332"/>
    <cellStyle name="Percent(0) 9" xfId="52333"/>
    <cellStyle name="PSChar" xfId="52334"/>
    <cellStyle name="PSChar 10" xfId="52335"/>
    <cellStyle name="PSChar 11" xfId="52336"/>
    <cellStyle name="PSChar 2" xfId="52337"/>
    <cellStyle name="PSChar 3" xfId="52338"/>
    <cellStyle name="PSChar 4" xfId="52339"/>
    <cellStyle name="PSChar 5" xfId="52340"/>
    <cellStyle name="PSChar 6" xfId="52341"/>
    <cellStyle name="PSChar 7" xfId="52342"/>
    <cellStyle name="PSChar 8" xfId="52343"/>
    <cellStyle name="PSChar 9" xfId="52344"/>
    <cellStyle name="PSDate" xfId="52345"/>
    <cellStyle name="PSDate 10" xfId="52346"/>
    <cellStyle name="PSDate 11" xfId="52347"/>
    <cellStyle name="PSDate 2" xfId="52348"/>
    <cellStyle name="PSDate 3" xfId="52349"/>
    <cellStyle name="PSDate 4" xfId="52350"/>
    <cellStyle name="PSDate 5" xfId="52351"/>
    <cellStyle name="PSDate 6" xfId="52352"/>
    <cellStyle name="PSDate 7" xfId="52353"/>
    <cellStyle name="PSDate 8" xfId="52354"/>
    <cellStyle name="PSDate 9" xfId="52355"/>
    <cellStyle name="PSDec" xfId="52356"/>
    <cellStyle name="PSDec 10" xfId="52357"/>
    <cellStyle name="PSDec 11" xfId="52358"/>
    <cellStyle name="PSDec 2" xfId="52359"/>
    <cellStyle name="PSDec 3" xfId="52360"/>
    <cellStyle name="PSDec 4" xfId="52361"/>
    <cellStyle name="PSDec 5" xfId="52362"/>
    <cellStyle name="PSDec 6" xfId="52363"/>
    <cellStyle name="PSDec 7" xfId="52364"/>
    <cellStyle name="PSDec 8" xfId="52365"/>
    <cellStyle name="PSDec 9" xfId="52366"/>
    <cellStyle name="PSdesc" xfId="52367"/>
    <cellStyle name="PSdesc 10" xfId="52368"/>
    <cellStyle name="PSdesc 11" xfId="52369"/>
    <cellStyle name="PSdesc 2" xfId="52370"/>
    <cellStyle name="PSdesc 3" xfId="52371"/>
    <cellStyle name="PSdesc 4" xfId="52372"/>
    <cellStyle name="PSdesc 5" xfId="52373"/>
    <cellStyle name="PSdesc 6" xfId="52374"/>
    <cellStyle name="PSdesc 7" xfId="52375"/>
    <cellStyle name="PSdesc 8" xfId="52376"/>
    <cellStyle name="PSdesc 9" xfId="52377"/>
    <cellStyle name="PSHeading" xfId="52378"/>
    <cellStyle name="PSHeading 10" xfId="52379"/>
    <cellStyle name="PSHeading 11" xfId="52380"/>
    <cellStyle name="PSHeading 2" xfId="52381"/>
    <cellStyle name="PSHeading 3" xfId="52382"/>
    <cellStyle name="PSHeading 4" xfId="52383"/>
    <cellStyle name="PSHeading 5" xfId="52384"/>
    <cellStyle name="PSHeading 6" xfId="52385"/>
    <cellStyle name="PSHeading 7" xfId="52386"/>
    <cellStyle name="PSHeading 8" xfId="52387"/>
    <cellStyle name="PSHeading 9" xfId="52388"/>
    <cellStyle name="PSInt" xfId="52389"/>
    <cellStyle name="PSInt 10" xfId="52390"/>
    <cellStyle name="PSInt 11" xfId="52391"/>
    <cellStyle name="PSInt 2" xfId="52392"/>
    <cellStyle name="PSInt 3" xfId="52393"/>
    <cellStyle name="PSInt 4" xfId="52394"/>
    <cellStyle name="PSInt 5" xfId="52395"/>
    <cellStyle name="PSInt 6" xfId="52396"/>
    <cellStyle name="PSInt 7" xfId="52397"/>
    <cellStyle name="PSInt 8" xfId="52398"/>
    <cellStyle name="PSInt 9" xfId="52399"/>
    <cellStyle name="PSSpacer" xfId="52400"/>
    <cellStyle name="PSSpacer 10" xfId="52401"/>
    <cellStyle name="PSSpacer 11" xfId="52402"/>
    <cellStyle name="PSSpacer 2" xfId="52403"/>
    <cellStyle name="PSSpacer 3" xfId="52404"/>
    <cellStyle name="PSSpacer 4" xfId="52405"/>
    <cellStyle name="PSSpacer 5" xfId="52406"/>
    <cellStyle name="PSSpacer 6" xfId="52407"/>
    <cellStyle name="PSSpacer 7" xfId="52408"/>
    <cellStyle name="PSSpacer 8" xfId="52409"/>
    <cellStyle name="PSSpacer 9" xfId="52410"/>
    <cellStyle name="PStest" xfId="52411"/>
    <cellStyle name="PStest 10" xfId="52412"/>
    <cellStyle name="PStest 11" xfId="52413"/>
    <cellStyle name="PStest 2" xfId="52414"/>
    <cellStyle name="PStest 3" xfId="52415"/>
    <cellStyle name="PStest 4" xfId="52416"/>
    <cellStyle name="PStest 5" xfId="52417"/>
    <cellStyle name="PStest 6" xfId="52418"/>
    <cellStyle name="PStest 7" xfId="52419"/>
    <cellStyle name="PStest 8" xfId="52420"/>
    <cellStyle name="PStest 9" xfId="52421"/>
    <cellStyle name="Reset  - Style7" xfId="52422"/>
    <cellStyle name="Reset  - Style7 2" xfId="52423"/>
    <cellStyle name="Reset  - Style7 3" xfId="52424"/>
    <cellStyle name="Reset  - Style7 4" xfId="52425"/>
    <cellStyle name="Reset  - Style7 5" xfId="52426"/>
    <cellStyle name="Reset  - Style7 6" xfId="52427"/>
    <cellStyle name="Reset  - Style7 7" xfId="52428"/>
    <cellStyle name="Reset  - Style7 8" xfId="52429"/>
    <cellStyle name="Reset  - Style7 9" xfId="52430"/>
    <cellStyle name="SAPBEXaggData" xfId="52431"/>
    <cellStyle name="SAPBEXaggData 10" xfId="52432"/>
    <cellStyle name="SAPBEXaggData 11" xfId="52433"/>
    <cellStyle name="SAPBEXaggData 12" xfId="52434"/>
    <cellStyle name="SAPBEXaggData 2" xfId="52435"/>
    <cellStyle name="SAPBEXaggData 2 2" xfId="52436"/>
    <cellStyle name="SAPBEXaggData 2 3" xfId="52437"/>
    <cellStyle name="SAPBEXaggData 2 4" xfId="52438"/>
    <cellStyle name="SAPBEXaggData 2 5" xfId="52439"/>
    <cellStyle name="SAPBEXaggData 2 6" xfId="52440"/>
    <cellStyle name="SAPBEXaggData 2 7" xfId="52441"/>
    <cellStyle name="SAPBEXaggData 2 8" xfId="52442"/>
    <cellStyle name="SAPBEXaggData 2 9" xfId="52443"/>
    <cellStyle name="SAPBEXaggData 3" xfId="52444"/>
    <cellStyle name="SAPBEXaggData 4" xfId="52445"/>
    <cellStyle name="SAPBEXaggData 5" xfId="52446"/>
    <cellStyle name="SAPBEXaggData 6" xfId="52447"/>
    <cellStyle name="SAPBEXaggData 7" xfId="52448"/>
    <cellStyle name="SAPBEXaggData 8" xfId="52449"/>
    <cellStyle name="SAPBEXaggData 9" xfId="52450"/>
    <cellStyle name="SAPBEXaggDataEmph" xfId="52451"/>
    <cellStyle name="SAPBEXaggDataEmph 10" xfId="52452"/>
    <cellStyle name="SAPBEXaggDataEmph 11" xfId="52453"/>
    <cellStyle name="SAPBEXaggDataEmph 12" xfId="52454"/>
    <cellStyle name="SAPBEXaggDataEmph 2" xfId="52455"/>
    <cellStyle name="SAPBEXaggDataEmph 2 2" xfId="52456"/>
    <cellStyle name="SAPBEXaggDataEmph 2 3" xfId="52457"/>
    <cellStyle name="SAPBEXaggDataEmph 2 4" xfId="52458"/>
    <cellStyle name="SAPBEXaggDataEmph 2 5" xfId="52459"/>
    <cellStyle name="SAPBEXaggDataEmph 2 6" xfId="52460"/>
    <cellStyle name="SAPBEXaggDataEmph 2 7" xfId="52461"/>
    <cellStyle name="SAPBEXaggDataEmph 2 8" xfId="52462"/>
    <cellStyle name="SAPBEXaggDataEmph 2 9" xfId="52463"/>
    <cellStyle name="SAPBEXaggDataEmph 3" xfId="52464"/>
    <cellStyle name="SAPBEXaggDataEmph 4" xfId="52465"/>
    <cellStyle name="SAPBEXaggDataEmph 5" xfId="52466"/>
    <cellStyle name="SAPBEXaggDataEmph 6" xfId="52467"/>
    <cellStyle name="SAPBEXaggDataEmph 7" xfId="52468"/>
    <cellStyle name="SAPBEXaggDataEmph 8" xfId="52469"/>
    <cellStyle name="SAPBEXaggDataEmph 9" xfId="52470"/>
    <cellStyle name="SAPBEXaggItem" xfId="52471"/>
    <cellStyle name="SAPBEXaggItem 10" xfId="52472"/>
    <cellStyle name="SAPBEXaggItem 11" xfId="52473"/>
    <cellStyle name="SAPBEXaggItem 12" xfId="52474"/>
    <cellStyle name="SAPBEXaggItem 13" xfId="52475"/>
    <cellStyle name="SAPBEXaggItem 14" xfId="52476"/>
    <cellStyle name="SAPBEXaggItem 15" xfId="52477"/>
    <cellStyle name="SAPBEXaggItem 16" xfId="52478"/>
    <cellStyle name="SAPBEXaggItem 17" xfId="52479"/>
    <cellStyle name="SAPBEXaggItem 18" xfId="52480"/>
    <cellStyle name="SAPBEXaggItem 19" xfId="52481"/>
    <cellStyle name="SAPBEXaggItem 2" xfId="52482"/>
    <cellStyle name="SAPBEXaggItem 2 2" xfId="52483"/>
    <cellStyle name="SAPBEXaggItem 2 2 2" xfId="52484"/>
    <cellStyle name="SAPBEXaggItem 2 3" xfId="52485"/>
    <cellStyle name="SAPBEXaggItem 2 4" xfId="52486"/>
    <cellStyle name="SAPBEXaggItem 20" xfId="52487"/>
    <cellStyle name="SAPBEXaggItem 21" xfId="52488"/>
    <cellStyle name="SAPBEXaggItem 22" xfId="52489"/>
    <cellStyle name="SAPBEXaggItem 23" xfId="52490"/>
    <cellStyle name="SAPBEXaggItem 24" xfId="52491"/>
    <cellStyle name="SAPBEXaggItem 25" xfId="52492"/>
    <cellStyle name="SAPBEXaggItem 26" xfId="52493"/>
    <cellStyle name="SAPBEXaggItem 27" xfId="52494"/>
    <cellStyle name="SAPBEXaggItem 28" xfId="52495"/>
    <cellStyle name="SAPBEXaggItem 29" xfId="52496"/>
    <cellStyle name="SAPBEXaggItem 3" xfId="52497"/>
    <cellStyle name="SAPBEXaggItem 30" xfId="52498"/>
    <cellStyle name="SAPBEXaggItem 31" xfId="52499"/>
    <cellStyle name="SAPBEXaggItem 32" xfId="52500"/>
    <cellStyle name="SAPBEXaggItem 33" xfId="52501"/>
    <cellStyle name="SAPBEXaggItem 34" xfId="52502"/>
    <cellStyle name="SAPBEXaggItem 35" xfId="52503"/>
    <cellStyle name="SAPBEXaggItem 36" xfId="52504"/>
    <cellStyle name="SAPBEXaggItem 37" xfId="52505"/>
    <cellStyle name="SAPBEXaggItem 38" xfId="52506"/>
    <cellStyle name="SAPBEXaggItem 39" xfId="52507"/>
    <cellStyle name="SAPBEXaggItem 4" xfId="52508"/>
    <cellStyle name="SAPBEXaggItem 40" xfId="52509"/>
    <cellStyle name="SAPBEXaggItem 41" xfId="52510"/>
    <cellStyle name="SAPBEXaggItem 42" xfId="52511"/>
    <cellStyle name="SAPBEXaggItem 43" xfId="52512"/>
    <cellStyle name="SAPBEXaggItem 44" xfId="52513"/>
    <cellStyle name="SAPBEXaggItem 45" xfId="52514"/>
    <cellStyle name="SAPBEXaggItem 46" xfId="52515"/>
    <cellStyle name="SAPBEXaggItem 47" xfId="52516"/>
    <cellStyle name="SAPBEXaggItem 48" xfId="52517"/>
    <cellStyle name="SAPBEXaggItem 49" xfId="52518"/>
    <cellStyle name="SAPBEXaggItem 5" xfId="52519"/>
    <cellStyle name="SAPBEXaggItem 50" xfId="52520"/>
    <cellStyle name="SAPBEXaggItem 51" xfId="52521"/>
    <cellStyle name="SAPBEXaggItem 52" xfId="52522"/>
    <cellStyle name="SAPBEXaggItem 53" xfId="52523"/>
    <cellStyle name="SAPBEXaggItem 53 2" xfId="52524"/>
    <cellStyle name="SAPBEXaggItem 53 3" xfId="52525"/>
    <cellStyle name="SAPBEXaggItem 53 4" xfId="52526"/>
    <cellStyle name="SAPBEXaggItem 53 5" xfId="52527"/>
    <cellStyle name="SAPBEXaggItem 53 6" xfId="52528"/>
    <cellStyle name="SAPBEXaggItem 53 7" xfId="52529"/>
    <cellStyle name="SAPBEXaggItem 53 8" xfId="52530"/>
    <cellStyle name="SAPBEXaggItem 53 9" xfId="52531"/>
    <cellStyle name="SAPBEXaggItem 54" xfId="52532"/>
    <cellStyle name="SAPBEXaggItem 55" xfId="52533"/>
    <cellStyle name="SAPBEXaggItem 56" xfId="52534"/>
    <cellStyle name="SAPBEXaggItem 57" xfId="52535"/>
    <cellStyle name="SAPBEXaggItem 58" xfId="52536"/>
    <cellStyle name="SAPBEXaggItem 59" xfId="52537"/>
    <cellStyle name="SAPBEXaggItem 6" xfId="52538"/>
    <cellStyle name="SAPBEXaggItem 60" xfId="52539"/>
    <cellStyle name="SAPBEXaggItem 61" xfId="52540"/>
    <cellStyle name="SAPBEXaggItem 62" xfId="52541"/>
    <cellStyle name="SAPBEXaggItem 63" xfId="52542"/>
    <cellStyle name="SAPBEXaggItem 64" xfId="52543"/>
    <cellStyle name="SAPBEXaggItem 65" xfId="52544"/>
    <cellStyle name="SAPBEXaggItem 66" xfId="52545"/>
    <cellStyle name="SAPBEXaggItem 67" xfId="52546"/>
    <cellStyle name="SAPBEXaggItem 68" xfId="52547"/>
    <cellStyle name="SAPBEXaggItem 69" xfId="52548"/>
    <cellStyle name="SAPBEXaggItem 7" xfId="52549"/>
    <cellStyle name="SAPBEXaggItem 70" xfId="52550"/>
    <cellStyle name="SAPBEXaggItem 71" xfId="52551"/>
    <cellStyle name="SAPBEXaggItem 72" xfId="52552"/>
    <cellStyle name="SAPBEXaggItem 73" xfId="52553"/>
    <cellStyle name="SAPBEXaggItem 74" xfId="52554"/>
    <cellStyle name="SAPBEXaggItem 75" xfId="52555"/>
    <cellStyle name="SAPBEXaggItem 76" xfId="52556"/>
    <cellStyle name="SAPBEXaggItem 77" xfId="52557"/>
    <cellStyle name="SAPBEXaggItem 78" xfId="52558"/>
    <cellStyle name="SAPBEXaggItem 79" xfId="52559"/>
    <cellStyle name="SAPBEXaggItem 8" xfId="52560"/>
    <cellStyle name="SAPBEXaggItem 80" xfId="52561"/>
    <cellStyle name="SAPBEXaggItem 81" xfId="52562"/>
    <cellStyle name="SAPBEXaggItem 82" xfId="52563"/>
    <cellStyle name="SAPBEXaggItem 83" xfId="52564"/>
    <cellStyle name="SAPBEXaggItem 84" xfId="52565"/>
    <cellStyle name="SAPBEXaggItem 85" xfId="52566"/>
    <cellStyle name="SAPBEXaggItem 86" xfId="52567"/>
    <cellStyle name="SAPBEXaggItem 87" xfId="52568"/>
    <cellStyle name="SAPBEXaggItem 88" xfId="52569"/>
    <cellStyle name="SAPBEXaggItem 89" xfId="52570"/>
    <cellStyle name="SAPBEXaggItem 9" xfId="52571"/>
    <cellStyle name="SAPBEXaggItem 90" xfId="52572"/>
    <cellStyle name="SAPBEXaggItem 91" xfId="52573"/>
    <cellStyle name="SAPBEXaggItem 92" xfId="52574"/>
    <cellStyle name="SAPBEXaggItem_Copy of xSAPtemp5457" xfId="52575"/>
    <cellStyle name="SAPBEXaggItemX" xfId="52576"/>
    <cellStyle name="SAPBEXaggItemX 10" xfId="52577"/>
    <cellStyle name="SAPBEXaggItemX 11" xfId="52578"/>
    <cellStyle name="SAPBEXaggItemX 12" xfId="52579"/>
    <cellStyle name="SAPBEXaggItemX 2" xfId="52580"/>
    <cellStyle name="SAPBEXaggItemX 2 2" xfId="52581"/>
    <cellStyle name="SAPBEXaggItemX 2 3" xfId="52582"/>
    <cellStyle name="SAPBEXaggItemX 2 4" xfId="52583"/>
    <cellStyle name="SAPBEXaggItemX 2 5" xfId="52584"/>
    <cellStyle name="SAPBEXaggItemX 2 6" xfId="52585"/>
    <cellStyle name="SAPBEXaggItemX 2 7" xfId="52586"/>
    <cellStyle name="SAPBEXaggItemX 2 8" xfId="52587"/>
    <cellStyle name="SAPBEXaggItemX 2 9" xfId="52588"/>
    <cellStyle name="SAPBEXaggItemX 3" xfId="52589"/>
    <cellStyle name="SAPBEXaggItemX 4" xfId="52590"/>
    <cellStyle name="SAPBEXaggItemX 5" xfId="52591"/>
    <cellStyle name="SAPBEXaggItemX 6" xfId="52592"/>
    <cellStyle name="SAPBEXaggItemX 7" xfId="52593"/>
    <cellStyle name="SAPBEXaggItemX 8" xfId="52594"/>
    <cellStyle name="SAPBEXaggItemX 9" xfId="52595"/>
    <cellStyle name="SAPBEXchaText" xfId="52596"/>
    <cellStyle name="SAPBEXchaText 10" xfId="52597"/>
    <cellStyle name="SAPBEXchaText 10 2" xfId="52598"/>
    <cellStyle name="SAPBEXchaText 11" xfId="52599"/>
    <cellStyle name="SAPBEXchaText 12" xfId="52600"/>
    <cellStyle name="SAPBEXchaText 13" xfId="52601"/>
    <cellStyle name="SAPBEXchaText 14" xfId="52602"/>
    <cellStyle name="SAPBEXchaText 15" xfId="52603"/>
    <cellStyle name="SAPBEXchaText 16" xfId="52604"/>
    <cellStyle name="SAPBEXchaText 17" xfId="52605"/>
    <cellStyle name="SAPBEXchaText 18" xfId="52606"/>
    <cellStyle name="SAPBEXchaText 19" xfId="52607"/>
    <cellStyle name="SAPBEXchaText 2" xfId="52608"/>
    <cellStyle name="SAPBEXchaText 2 2" xfId="52609"/>
    <cellStyle name="SAPBEXchaText 2 2 2" xfId="52610"/>
    <cellStyle name="SAPBEXchaText 2 3" xfId="52611"/>
    <cellStyle name="SAPBEXchaText 2 4" xfId="52612"/>
    <cellStyle name="SAPBEXchaText 20" xfId="52613"/>
    <cellStyle name="SAPBEXchaText 21" xfId="52614"/>
    <cellStyle name="SAPBEXchaText 22" xfId="52615"/>
    <cellStyle name="SAPBEXchaText 23" xfId="52616"/>
    <cellStyle name="SAPBEXchaText 24" xfId="52617"/>
    <cellStyle name="SAPBEXchaText 25" xfId="52618"/>
    <cellStyle name="SAPBEXchaText 26" xfId="52619"/>
    <cellStyle name="SAPBEXchaText 27" xfId="52620"/>
    <cellStyle name="SAPBEXchaText 28" xfId="52621"/>
    <cellStyle name="SAPBEXchaText 29" xfId="52622"/>
    <cellStyle name="SAPBEXchaText 3" xfId="52623"/>
    <cellStyle name="SAPBEXchaText 30" xfId="52624"/>
    <cellStyle name="SAPBEXchaText 31" xfId="52625"/>
    <cellStyle name="SAPBEXchaText 32" xfId="52626"/>
    <cellStyle name="SAPBEXchaText 33" xfId="52627"/>
    <cellStyle name="SAPBEXchaText 34" xfId="52628"/>
    <cellStyle name="SAPBEXchaText 35" xfId="52629"/>
    <cellStyle name="SAPBEXchaText 36" xfId="52630"/>
    <cellStyle name="SAPBEXchaText 37" xfId="52631"/>
    <cellStyle name="SAPBEXchaText 38" xfId="52632"/>
    <cellStyle name="SAPBEXchaText 39" xfId="52633"/>
    <cellStyle name="SAPBEXchaText 4" xfId="52634"/>
    <cellStyle name="SAPBEXchaText 40" xfId="52635"/>
    <cellStyle name="SAPBEXchaText 41" xfId="52636"/>
    <cellStyle name="SAPBEXchaText 42" xfId="52637"/>
    <cellStyle name="SAPBEXchaText 43" xfId="52638"/>
    <cellStyle name="SAPBEXchaText 44" xfId="52639"/>
    <cellStyle name="SAPBEXchaText 45" xfId="52640"/>
    <cellStyle name="SAPBEXchaText 46" xfId="52641"/>
    <cellStyle name="SAPBEXchaText 47" xfId="52642"/>
    <cellStyle name="SAPBEXchaText 48" xfId="52643"/>
    <cellStyle name="SAPBEXchaText 49" xfId="52644"/>
    <cellStyle name="SAPBEXchaText 5" xfId="52645"/>
    <cellStyle name="SAPBEXchaText 50" xfId="52646"/>
    <cellStyle name="SAPBEXchaText 51" xfId="52647"/>
    <cellStyle name="SAPBEXchaText 52" xfId="52648"/>
    <cellStyle name="SAPBEXchaText 53" xfId="52649"/>
    <cellStyle name="SAPBEXchaText 53 2" xfId="52650"/>
    <cellStyle name="SAPBEXchaText 53 3" xfId="52651"/>
    <cellStyle name="SAPBEXchaText 53 4" xfId="52652"/>
    <cellStyle name="SAPBEXchaText 53 5" xfId="52653"/>
    <cellStyle name="SAPBEXchaText 53 6" xfId="52654"/>
    <cellStyle name="SAPBEXchaText 53 7" xfId="52655"/>
    <cellStyle name="SAPBEXchaText 53 8" xfId="52656"/>
    <cellStyle name="SAPBEXchaText 53 9" xfId="52657"/>
    <cellStyle name="SAPBEXchaText 54" xfId="52658"/>
    <cellStyle name="SAPBEXchaText 55" xfId="52659"/>
    <cellStyle name="SAPBEXchaText 56" xfId="52660"/>
    <cellStyle name="SAPBEXchaText 57" xfId="52661"/>
    <cellStyle name="SAPBEXchaText 58" xfId="52662"/>
    <cellStyle name="SAPBEXchaText 59" xfId="52663"/>
    <cellStyle name="SAPBEXchaText 6" xfId="52664"/>
    <cellStyle name="SAPBEXchaText 60" xfId="52665"/>
    <cellStyle name="SAPBEXchaText 61" xfId="52666"/>
    <cellStyle name="SAPBEXchaText 62" xfId="52667"/>
    <cellStyle name="SAPBEXchaText 63" xfId="52668"/>
    <cellStyle name="SAPBEXchaText 64" xfId="52669"/>
    <cellStyle name="SAPBEXchaText 65" xfId="52670"/>
    <cellStyle name="SAPBEXchaText 66" xfId="52671"/>
    <cellStyle name="SAPBEXchaText 67" xfId="52672"/>
    <cellStyle name="SAPBEXchaText 68" xfId="52673"/>
    <cellStyle name="SAPBEXchaText 69" xfId="52674"/>
    <cellStyle name="SAPBEXchaText 7" xfId="52675"/>
    <cellStyle name="SAPBEXchaText 70" xfId="52676"/>
    <cellStyle name="SAPBEXchaText 71" xfId="52677"/>
    <cellStyle name="SAPBEXchaText 72" xfId="52678"/>
    <cellStyle name="SAPBEXchaText 73" xfId="52679"/>
    <cellStyle name="SAPBEXchaText 74" xfId="52680"/>
    <cellStyle name="SAPBEXchaText 75" xfId="52681"/>
    <cellStyle name="SAPBEXchaText 76" xfId="52682"/>
    <cellStyle name="SAPBEXchaText 77" xfId="52683"/>
    <cellStyle name="SAPBEXchaText 78" xfId="52684"/>
    <cellStyle name="SAPBEXchaText 79" xfId="52685"/>
    <cellStyle name="SAPBEXchaText 8" xfId="52686"/>
    <cellStyle name="SAPBEXchaText 80" xfId="52687"/>
    <cellStyle name="SAPBEXchaText 81" xfId="52688"/>
    <cellStyle name="SAPBEXchaText 82" xfId="52689"/>
    <cellStyle name="SAPBEXchaText 83" xfId="52690"/>
    <cellStyle name="SAPBEXchaText 84" xfId="52691"/>
    <cellStyle name="SAPBEXchaText 85" xfId="52692"/>
    <cellStyle name="SAPBEXchaText 86" xfId="52693"/>
    <cellStyle name="SAPBEXchaText 87" xfId="52694"/>
    <cellStyle name="SAPBEXchaText 88" xfId="52695"/>
    <cellStyle name="SAPBEXchaText 89" xfId="52696"/>
    <cellStyle name="SAPBEXchaText 9" xfId="52697"/>
    <cellStyle name="SAPBEXchaText 90" xfId="52698"/>
    <cellStyle name="SAPBEXchaText 91" xfId="52699"/>
    <cellStyle name="SAPBEXchaText 92" xfId="52700"/>
    <cellStyle name="SAPBEXchaText_Copy of xSAPtemp5457" xfId="52701"/>
    <cellStyle name="SAPBEXexcBad7" xfId="52702"/>
    <cellStyle name="SAPBEXexcBad7 10" xfId="52703"/>
    <cellStyle name="SAPBEXexcBad7 11" xfId="52704"/>
    <cellStyle name="SAPBEXexcBad7 12" xfId="52705"/>
    <cellStyle name="SAPBEXexcBad7 13" xfId="52706"/>
    <cellStyle name="SAPBEXexcBad7 14" xfId="52707"/>
    <cellStyle name="SAPBEXexcBad7 15" xfId="52708"/>
    <cellStyle name="SAPBEXexcBad7 16" xfId="52709"/>
    <cellStyle name="SAPBEXexcBad7 17" xfId="52710"/>
    <cellStyle name="SAPBEXexcBad7 18" xfId="52711"/>
    <cellStyle name="SAPBEXexcBad7 19" xfId="52712"/>
    <cellStyle name="SAPBEXexcBad7 2" xfId="52713"/>
    <cellStyle name="SAPBEXexcBad7 20" xfId="52714"/>
    <cellStyle name="SAPBEXexcBad7 21" xfId="52715"/>
    <cellStyle name="SAPBEXexcBad7 22" xfId="52716"/>
    <cellStyle name="SAPBEXexcBad7 23" xfId="52717"/>
    <cellStyle name="SAPBEXexcBad7 24" xfId="52718"/>
    <cellStyle name="SAPBEXexcBad7 25" xfId="52719"/>
    <cellStyle name="SAPBEXexcBad7 26" xfId="52720"/>
    <cellStyle name="SAPBEXexcBad7 27" xfId="52721"/>
    <cellStyle name="SAPBEXexcBad7 28" xfId="52722"/>
    <cellStyle name="SAPBEXexcBad7 29" xfId="52723"/>
    <cellStyle name="SAPBEXexcBad7 3" xfId="52724"/>
    <cellStyle name="SAPBEXexcBad7 30" xfId="52725"/>
    <cellStyle name="SAPBEXexcBad7 31" xfId="52726"/>
    <cellStyle name="SAPBEXexcBad7 32" xfId="52727"/>
    <cellStyle name="SAPBEXexcBad7 33" xfId="52728"/>
    <cellStyle name="SAPBEXexcBad7 34" xfId="52729"/>
    <cellStyle name="SAPBEXexcBad7 35" xfId="52730"/>
    <cellStyle name="SAPBEXexcBad7 36" xfId="52731"/>
    <cellStyle name="SAPBEXexcBad7 37" xfId="52732"/>
    <cellStyle name="SAPBEXexcBad7 38" xfId="52733"/>
    <cellStyle name="SAPBEXexcBad7 39" xfId="52734"/>
    <cellStyle name="SAPBEXexcBad7 4" xfId="52735"/>
    <cellStyle name="SAPBEXexcBad7 40" xfId="52736"/>
    <cellStyle name="SAPBEXexcBad7 41" xfId="52737"/>
    <cellStyle name="SAPBEXexcBad7 42" xfId="52738"/>
    <cellStyle name="SAPBEXexcBad7 43" xfId="52739"/>
    <cellStyle name="SAPBEXexcBad7 44" xfId="52740"/>
    <cellStyle name="SAPBEXexcBad7 45" xfId="52741"/>
    <cellStyle name="SAPBEXexcBad7 46" xfId="52742"/>
    <cellStyle name="SAPBEXexcBad7 47" xfId="52743"/>
    <cellStyle name="SAPBEXexcBad7 48" xfId="52744"/>
    <cellStyle name="SAPBEXexcBad7 49" xfId="52745"/>
    <cellStyle name="SAPBEXexcBad7 5" xfId="52746"/>
    <cellStyle name="SAPBEXexcBad7 50" xfId="52747"/>
    <cellStyle name="SAPBEXexcBad7 51" xfId="52748"/>
    <cellStyle name="SAPBEXexcBad7 52" xfId="52749"/>
    <cellStyle name="SAPBEXexcBad7 53" xfId="52750"/>
    <cellStyle name="SAPBEXexcBad7 54" xfId="52751"/>
    <cellStyle name="SAPBEXexcBad7 55" xfId="52752"/>
    <cellStyle name="SAPBEXexcBad7 56" xfId="52753"/>
    <cellStyle name="SAPBEXexcBad7 57" xfId="52754"/>
    <cellStyle name="SAPBEXexcBad7 58" xfId="52755"/>
    <cellStyle name="SAPBEXexcBad7 59" xfId="52756"/>
    <cellStyle name="SAPBEXexcBad7 6" xfId="52757"/>
    <cellStyle name="SAPBEXexcBad7 60" xfId="52758"/>
    <cellStyle name="SAPBEXexcBad7 61" xfId="52759"/>
    <cellStyle name="SAPBEXexcBad7 7" xfId="52760"/>
    <cellStyle name="SAPBEXexcBad7 8" xfId="52761"/>
    <cellStyle name="SAPBEXexcBad7 9" xfId="52762"/>
    <cellStyle name="SAPBEXexcBad8" xfId="52763"/>
    <cellStyle name="SAPBEXexcBad8 10" xfId="52764"/>
    <cellStyle name="SAPBEXexcBad8 11" xfId="52765"/>
    <cellStyle name="SAPBEXexcBad8 12" xfId="52766"/>
    <cellStyle name="SAPBEXexcBad8 13" xfId="52767"/>
    <cellStyle name="SAPBEXexcBad8 14" xfId="52768"/>
    <cellStyle name="SAPBEXexcBad8 15" xfId="52769"/>
    <cellStyle name="SAPBEXexcBad8 16" xfId="52770"/>
    <cellStyle name="SAPBEXexcBad8 17" xfId="52771"/>
    <cellStyle name="SAPBEXexcBad8 18" xfId="52772"/>
    <cellStyle name="SAPBEXexcBad8 19" xfId="52773"/>
    <cellStyle name="SAPBEXexcBad8 2" xfId="52774"/>
    <cellStyle name="SAPBEXexcBad8 20" xfId="52775"/>
    <cellStyle name="SAPBEXexcBad8 21" xfId="52776"/>
    <cellStyle name="SAPBEXexcBad8 22" xfId="52777"/>
    <cellStyle name="SAPBEXexcBad8 23" xfId="52778"/>
    <cellStyle name="SAPBEXexcBad8 24" xfId="52779"/>
    <cellStyle name="SAPBEXexcBad8 25" xfId="52780"/>
    <cellStyle name="SAPBEXexcBad8 26" xfId="52781"/>
    <cellStyle name="SAPBEXexcBad8 27" xfId="52782"/>
    <cellStyle name="SAPBEXexcBad8 28" xfId="52783"/>
    <cellStyle name="SAPBEXexcBad8 29" xfId="52784"/>
    <cellStyle name="SAPBEXexcBad8 3" xfId="52785"/>
    <cellStyle name="SAPBEXexcBad8 30" xfId="52786"/>
    <cellStyle name="SAPBEXexcBad8 31" xfId="52787"/>
    <cellStyle name="SAPBEXexcBad8 32" xfId="52788"/>
    <cellStyle name="SAPBEXexcBad8 33" xfId="52789"/>
    <cellStyle name="SAPBEXexcBad8 34" xfId="52790"/>
    <cellStyle name="SAPBEXexcBad8 35" xfId="52791"/>
    <cellStyle name="SAPBEXexcBad8 36" xfId="52792"/>
    <cellStyle name="SAPBEXexcBad8 37" xfId="52793"/>
    <cellStyle name="SAPBEXexcBad8 38" xfId="52794"/>
    <cellStyle name="SAPBEXexcBad8 39" xfId="52795"/>
    <cellStyle name="SAPBEXexcBad8 4" xfId="52796"/>
    <cellStyle name="SAPBEXexcBad8 40" xfId="52797"/>
    <cellStyle name="SAPBEXexcBad8 41" xfId="52798"/>
    <cellStyle name="SAPBEXexcBad8 42" xfId="52799"/>
    <cellStyle name="SAPBEXexcBad8 43" xfId="52800"/>
    <cellStyle name="SAPBEXexcBad8 44" xfId="52801"/>
    <cellStyle name="SAPBEXexcBad8 45" xfId="52802"/>
    <cellStyle name="SAPBEXexcBad8 46" xfId="52803"/>
    <cellStyle name="SAPBEXexcBad8 47" xfId="52804"/>
    <cellStyle name="SAPBEXexcBad8 48" xfId="52805"/>
    <cellStyle name="SAPBEXexcBad8 49" xfId="52806"/>
    <cellStyle name="SAPBEXexcBad8 5" xfId="52807"/>
    <cellStyle name="SAPBEXexcBad8 50" xfId="52808"/>
    <cellStyle name="SAPBEXexcBad8 51" xfId="52809"/>
    <cellStyle name="SAPBEXexcBad8 52" xfId="52810"/>
    <cellStyle name="SAPBEXexcBad8 53" xfId="52811"/>
    <cellStyle name="SAPBEXexcBad8 54" xfId="52812"/>
    <cellStyle name="SAPBEXexcBad8 55" xfId="52813"/>
    <cellStyle name="SAPBEXexcBad8 56" xfId="52814"/>
    <cellStyle name="SAPBEXexcBad8 57" xfId="52815"/>
    <cellStyle name="SAPBEXexcBad8 58" xfId="52816"/>
    <cellStyle name="SAPBEXexcBad8 59" xfId="52817"/>
    <cellStyle name="SAPBEXexcBad8 6" xfId="52818"/>
    <cellStyle name="SAPBEXexcBad8 60" xfId="52819"/>
    <cellStyle name="SAPBEXexcBad8 61" xfId="52820"/>
    <cellStyle name="SAPBEXexcBad8 7" xfId="52821"/>
    <cellStyle name="SAPBEXexcBad8 8" xfId="52822"/>
    <cellStyle name="SAPBEXexcBad8 9" xfId="52823"/>
    <cellStyle name="SAPBEXexcBad9" xfId="52824"/>
    <cellStyle name="SAPBEXexcBad9 10" xfId="52825"/>
    <cellStyle name="SAPBEXexcBad9 11" xfId="52826"/>
    <cellStyle name="SAPBEXexcBad9 12" xfId="52827"/>
    <cellStyle name="SAPBEXexcBad9 13" xfId="52828"/>
    <cellStyle name="SAPBEXexcBad9 14" xfId="52829"/>
    <cellStyle name="SAPBEXexcBad9 15" xfId="52830"/>
    <cellStyle name="SAPBEXexcBad9 16" xfId="52831"/>
    <cellStyle name="SAPBEXexcBad9 17" xfId="52832"/>
    <cellStyle name="SAPBEXexcBad9 18" xfId="52833"/>
    <cellStyle name="SAPBEXexcBad9 19" xfId="52834"/>
    <cellStyle name="SAPBEXexcBad9 2" xfId="52835"/>
    <cellStyle name="SAPBEXexcBad9 20" xfId="52836"/>
    <cellStyle name="SAPBEXexcBad9 21" xfId="52837"/>
    <cellStyle name="SAPBEXexcBad9 22" xfId="52838"/>
    <cellStyle name="SAPBEXexcBad9 23" xfId="52839"/>
    <cellStyle name="SAPBEXexcBad9 24" xfId="52840"/>
    <cellStyle name="SAPBEXexcBad9 25" xfId="52841"/>
    <cellStyle name="SAPBEXexcBad9 26" xfId="52842"/>
    <cellStyle name="SAPBEXexcBad9 27" xfId="52843"/>
    <cellStyle name="SAPBEXexcBad9 28" xfId="52844"/>
    <cellStyle name="SAPBEXexcBad9 29" xfId="52845"/>
    <cellStyle name="SAPBEXexcBad9 3" xfId="52846"/>
    <cellStyle name="SAPBEXexcBad9 30" xfId="52847"/>
    <cellStyle name="SAPBEXexcBad9 31" xfId="52848"/>
    <cellStyle name="SAPBEXexcBad9 32" xfId="52849"/>
    <cellStyle name="SAPBEXexcBad9 33" xfId="52850"/>
    <cellStyle name="SAPBEXexcBad9 34" xfId="52851"/>
    <cellStyle name="SAPBEXexcBad9 35" xfId="52852"/>
    <cellStyle name="SAPBEXexcBad9 36" xfId="52853"/>
    <cellStyle name="SAPBEXexcBad9 37" xfId="52854"/>
    <cellStyle name="SAPBEXexcBad9 38" xfId="52855"/>
    <cellStyle name="SAPBEXexcBad9 39" xfId="52856"/>
    <cellStyle name="SAPBEXexcBad9 4" xfId="52857"/>
    <cellStyle name="SAPBEXexcBad9 40" xfId="52858"/>
    <cellStyle name="SAPBEXexcBad9 41" xfId="52859"/>
    <cellStyle name="SAPBEXexcBad9 42" xfId="52860"/>
    <cellStyle name="SAPBEXexcBad9 43" xfId="52861"/>
    <cellStyle name="SAPBEXexcBad9 44" xfId="52862"/>
    <cellStyle name="SAPBEXexcBad9 45" xfId="52863"/>
    <cellStyle name="SAPBEXexcBad9 46" xfId="52864"/>
    <cellStyle name="SAPBEXexcBad9 47" xfId="52865"/>
    <cellStyle name="SAPBEXexcBad9 48" xfId="52866"/>
    <cellStyle name="SAPBEXexcBad9 49" xfId="52867"/>
    <cellStyle name="SAPBEXexcBad9 5" xfId="52868"/>
    <cellStyle name="SAPBEXexcBad9 50" xfId="52869"/>
    <cellStyle name="SAPBEXexcBad9 51" xfId="52870"/>
    <cellStyle name="SAPBEXexcBad9 52" xfId="52871"/>
    <cellStyle name="SAPBEXexcBad9 53" xfId="52872"/>
    <cellStyle name="SAPBEXexcBad9 54" xfId="52873"/>
    <cellStyle name="SAPBEXexcBad9 55" xfId="52874"/>
    <cellStyle name="SAPBEXexcBad9 56" xfId="52875"/>
    <cellStyle name="SAPBEXexcBad9 57" xfId="52876"/>
    <cellStyle name="SAPBEXexcBad9 58" xfId="52877"/>
    <cellStyle name="SAPBEXexcBad9 59" xfId="52878"/>
    <cellStyle name="SAPBEXexcBad9 6" xfId="52879"/>
    <cellStyle name="SAPBEXexcBad9 60" xfId="52880"/>
    <cellStyle name="SAPBEXexcBad9 61" xfId="52881"/>
    <cellStyle name="SAPBEXexcBad9 7" xfId="52882"/>
    <cellStyle name="SAPBEXexcBad9 8" xfId="52883"/>
    <cellStyle name="SAPBEXexcBad9 9" xfId="52884"/>
    <cellStyle name="SAPBEXexcCritical4" xfId="52885"/>
    <cellStyle name="SAPBEXexcCritical4 10" xfId="52886"/>
    <cellStyle name="SAPBEXexcCritical4 11" xfId="52887"/>
    <cellStyle name="SAPBEXexcCritical4 12" xfId="52888"/>
    <cellStyle name="SAPBEXexcCritical4 13" xfId="52889"/>
    <cellStyle name="SAPBEXexcCritical4 14" xfId="52890"/>
    <cellStyle name="SAPBEXexcCritical4 15" xfId="52891"/>
    <cellStyle name="SAPBEXexcCritical4 16" xfId="52892"/>
    <cellStyle name="SAPBEXexcCritical4 17" xfId="52893"/>
    <cellStyle name="SAPBEXexcCritical4 18" xfId="52894"/>
    <cellStyle name="SAPBEXexcCritical4 19" xfId="52895"/>
    <cellStyle name="SAPBEXexcCritical4 2" xfId="52896"/>
    <cellStyle name="SAPBEXexcCritical4 20" xfId="52897"/>
    <cellStyle name="SAPBEXexcCritical4 21" xfId="52898"/>
    <cellStyle name="SAPBEXexcCritical4 22" xfId="52899"/>
    <cellStyle name="SAPBEXexcCritical4 23" xfId="52900"/>
    <cellStyle name="SAPBEXexcCritical4 24" xfId="52901"/>
    <cellStyle name="SAPBEXexcCritical4 25" xfId="52902"/>
    <cellStyle name="SAPBEXexcCritical4 26" xfId="52903"/>
    <cellStyle name="SAPBEXexcCritical4 27" xfId="52904"/>
    <cellStyle name="SAPBEXexcCritical4 28" xfId="52905"/>
    <cellStyle name="SAPBEXexcCritical4 29" xfId="52906"/>
    <cellStyle name="SAPBEXexcCritical4 3" xfId="52907"/>
    <cellStyle name="SAPBEXexcCritical4 30" xfId="52908"/>
    <cellStyle name="SAPBEXexcCritical4 31" xfId="52909"/>
    <cellStyle name="SAPBEXexcCritical4 32" xfId="52910"/>
    <cellStyle name="SAPBEXexcCritical4 33" xfId="52911"/>
    <cellStyle name="SAPBEXexcCritical4 34" xfId="52912"/>
    <cellStyle name="SAPBEXexcCritical4 35" xfId="52913"/>
    <cellStyle name="SAPBEXexcCritical4 36" xfId="52914"/>
    <cellStyle name="SAPBEXexcCritical4 37" xfId="52915"/>
    <cellStyle name="SAPBEXexcCritical4 38" xfId="52916"/>
    <cellStyle name="SAPBEXexcCritical4 39" xfId="52917"/>
    <cellStyle name="SAPBEXexcCritical4 4" xfId="52918"/>
    <cellStyle name="SAPBEXexcCritical4 40" xfId="52919"/>
    <cellStyle name="SAPBEXexcCritical4 41" xfId="52920"/>
    <cellStyle name="SAPBEXexcCritical4 42" xfId="52921"/>
    <cellStyle name="SAPBEXexcCritical4 43" xfId="52922"/>
    <cellStyle name="SAPBEXexcCritical4 44" xfId="52923"/>
    <cellStyle name="SAPBEXexcCritical4 45" xfId="52924"/>
    <cellStyle name="SAPBEXexcCritical4 46" xfId="52925"/>
    <cellStyle name="SAPBEXexcCritical4 47" xfId="52926"/>
    <cellStyle name="SAPBEXexcCritical4 48" xfId="52927"/>
    <cellStyle name="SAPBEXexcCritical4 49" xfId="52928"/>
    <cellStyle name="SAPBEXexcCritical4 5" xfId="52929"/>
    <cellStyle name="SAPBEXexcCritical4 50" xfId="52930"/>
    <cellStyle name="SAPBEXexcCritical4 51" xfId="52931"/>
    <cellStyle name="SAPBEXexcCritical4 52" xfId="52932"/>
    <cellStyle name="SAPBEXexcCritical4 53" xfId="52933"/>
    <cellStyle name="SAPBEXexcCritical4 54" xfId="52934"/>
    <cellStyle name="SAPBEXexcCritical4 55" xfId="52935"/>
    <cellStyle name="SAPBEXexcCritical4 56" xfId="52936"/>
    <cellStyle name="SAPBEXexcCritical4 57" xfId="52937"/>
    <cellStyle name="SAPBEXexcCritical4 58" xfId="52938"/>
    <cellStyle name="SAPBEXexcCritical4 59" xfId="52939"/>
    <cellStyle name="SAPBEXexcCritical4 6" xfId="52940"/>
    <cellStyle name="SAPBEXexcCritical4 60" xfId="52941"/>
    <cellStyle name="SAPBEXexcCritical4 61" xfId="52942"/>
    <cellStyle name="SAPBEXexcCritical4 7" xfId="52943"/>
    <cellStyle name="SAPBEXexcCritical4 8" xfId="52944"/>
    <cellStyle name="SAPBEXexcCritical4 9" xfId="52945"/>
    <cellStyle name="SAPBEXexcCritical5" xfId="52946"/>
    <cellStyle name="SAPBEXexcCritical5 10" xfId="52947"/>
    <cellStyle name="SAPBEXexcCritical5 11" xfId="52948"/>
    <cellStyle name="SAPBEXexcCritical5 12" xfId="52949"/>
    <cellStyle name="SAPBEXexcCritical5 13" xfId="52950"/>
    <cellStyle name="SAPBEXexcCritical5 14" xfId="52951"/>
    <cellStyle name="SAPBEXexcCritical5 15" xfId="52952"/>
    <cellStyle name="SAPBEXexcCritical5 16" xfId="52953"/>
    <cellStyle name="SAPBEXexcCritical5 17" xfId="52954"/>
    <cellStyle name="SAPBEXexcCritical5 18" xfId="52955"/>
    <cellStyle name="SAPBEXexcCritical5 19" xfId="52956"/>
    <cellStyle name="SAPBEXexcCritical5 2" xfId="52957"/>
    <cellStyle name="SAPBEXexcCritical5 20" xfId="52958"/>
    <cellStyle name="SAPBEXexcCritical5 21" xfId="52959"/>
    <cellStyle name="SAPBEXexcCritical5 22" xfId="52960"/>
    <cellStyle name="SAPBEXexcCritical5 23" xfId="52961"/>
    <cellStyle name="SAPBEXexcCritical5 24" xfId="52962"/>
    <cellStyle name="SAPBEXexcCritical5 25" xfId="52963"/>
    <cellStyle name="SAPBEXexcCritical5 26" xfId="52964"/>
    <cellStyle name="SAPBEXexcCritical5 27" xfId="52965"/>
    <cellStyle name="SAPBEXexcCritical5 28" xfId="52966"/>
    <cellStyle name="SAPBEXexcCritical5 29" xfId="52967"/>
    <cellStyle name="SAPBEXexcCritical5 3" xfId="52968"/>
    <cellStyle name="SAPBEXexcCritical5 30" xfId="52969"/>
    <cellStyle name="SAPBEXexcCritical5 31" xfId="52970"/>
    <cellStyle name="SAPBEXexcCritical5 32" xfId="52971"/>
    <cellStyle name="SAPBEXexcCritical5 33" xfId="52972"/>
    <cellStyle name="SAPBEXexcCritical5 34" xfId="52973"/>
    <cellStyle name="SAPBEXexcCritical5 35" xfId="52974"/>
    <cellStyle name="SAPBEXexcCritical5 36" xfId="52975"/>
    <cellStyle name="SAPBEXexcCritical5 37" xfId="52976"/>
    <cellStyle name="SAPBEXexcCritical5 38" xfId="52977"/>
    <cellStyle name="SAPBEXexcCritical5 39" xfId="52978"/>
    <cellStyle name="SAPBEXexcCritical5 4" xfId="52979"/>
    <cellStyle name="SAPBEXexcCritical5 40" xfId="52980"/>
    <cellStyle name="SAPBEXexcCritical5 41" xfId="52981"/>
    <cellStyle name="SAPBEXexcCritical5 42" xfId="52982"/>
    <cellStyle name="SAPBEXexcCritical5 43" xfId="52983"/>
    <cellStyle name="SAPBEXexcCritical5 44" xfId="52984"/>
    <cellStyle name="SAPBEXexcCritical5 45" xfId="52985"/>
    <cellStyle name="SAPBEXexcCritical5 46" xfId="52986"/>
    <cellStyle name="SAPBEXexcCritical5 47" xfId="52987"/>
    <cellStyle name="SAPBEXexcCritical5 48" xfId="52988"/>
    <cellStyle name="SAPBEXexcCritical5 49" xfId="52989"/>
    <cellStyle name="SAPBEXexcCritical5 5" xfId="52990"/>
    <cellStyle name="SAPBEXexcCritical5 50" xfId="52991"/>
    <cellStyle name="SAPBEXexcCritical5 51" xfId="52992"/>
    <cellStyle name="SAPBEXexcCritical5 52" xfId="52993"/>
    <cellStyle name="SAPBEXexcCritical5 53" xfId="52994"/>
    <cellStyle name="SAPBEXexcCritical5 54" xfId="52995"/>
    <cellStyle name="SAPBEXexcCritical5 55" xfId="52996"/>
    <cellStyle name="SAPBEXexcCritical5 56" xfId="52997"/>
    <cellStyle name="SAPBEXexcCritical5 57" xfId="52998"/>
    <cellStyle name="SAPBEXexcCritical5 58" xfId="52999"/>
    <cellStyle name="SAPBEXexcCritical5 59" xfId="53000"/>
    <cellStyle name="SAPBEXexcCritical5 6" xfId="53001"/>
    <cellStyle name="SAPBEXexcCritical5 60" xfId="53002"/>
    <cellStyle name="SAPBEXexcCritical5 61" xfId="53003"/>
    <cellStyle name="SAPBEXexcCritical5 7" xfId="53004"/>
    <cellStyle name="SAPBEXexcCritical5 8" xfId="53005"/>
    <cellStyle name="SAPBEXexcCritical5 9" xfId="53006"/>
    <cellStyle name="SAPBEXexcCritical6" xfId="53007"/>
    <cellStyle name="SAPBEXexcCritical6 10" xfId="53008"/>
    <cellStyle name="SAPBEXexcCritical6 11" xfId="53009"/>
    <cellStyle name="SAPBEXexcCritical6 12" xfId="53010"/>
    <cellStyle name="SAPBEXexcCritical6 13" xfId="53011"/>
    <cellStyle name="SAPBEXexcCritical6 14" xfId="53012"/>
    <cellStyle name="SAPBEXexcCritical6 15" xfId="53013"/>
    <cellStyle name="SAPBEXexcCritical6 16" xfId="53014"/>
    <cellStyle name="SAPBEXexcCritical6 17" xfId="53015"/>
    <cellStyle name="SAPBEXexcCritical6 18" xfId="53016"/>
    <cellStyle name="SAPBEXexcCritical6 19" xfId="53017"/>
    <cellStyle name="SAPBEXexcCritical6 2" xfId="53018"/>
    <cellStyle name="SAPBEXexcCritical6 20" xfId="53019"/>
    <cellStyle name="SAPBEXexcCritical6 21" xfId="53020"/>
    <cellStyle name="SAPBEXexcCritical6 22" xfId="53021"/>
    <cellStyle name="SAPBEXexcCritical6 23" xfId="53022"/>
    <cellStyle name="SAPBEXexcCritical6 24" xfId="53023"/>
    <cellStyle name="SAPBEXexcCritical6 25" xfId="53024"/>
    <cellStyle name="SAPBEXexcCritical6 26" xfId="53025"/>
    <cellStyle name="SAPBEXexcCritical6 27" xfId="53026"/>
    <cellStyle name="SAPBEXexcCritical6 28" xfId="53027"/>
    <cellStyle name="SAPBEXexcCritical6 29" xfId="53028"/>
    <cellStyle name="SAPBEXexcCritical6 3" xfId="53029"/>
    <cellStyle name="SAPBEXexcCritical6 30" xfId="53030"/>
    <cellStyle name="SAPBEXexcCritical6 31" xfId="53031"/>
    <cellStyle name="SAPBEXexcCritical6 32" xfId="53032"/>
    <cellStyle name="SAPBEXexcCritical6 33" xfId="53033"/>
    <cellStyle name="SAPBEXexcCritical6 34" xfId="53034"/>
    <cellStyle name="SAPBEXexcCritical6 35" xfId="53035"/>
    <cellStyle name="SAPBEXexcCritical6 36" xfId="53036"/>
    <cellStyle name="SAPBEXexcCritical6 37" xfId="53037"/>
    <cellStyle name="SAPBEXexcCritical6 38" xfId="53038"/>
    <cellStyle name="SAPBEXexcCritical6 39" xfId="53039"/>
    <cellStyle name="SAPBEXexcCritical6 4" xfId="53040"/>
    <cellStyle name="SAPBEXexcCritical6 40" xfId="53041"/>
    <cellStyle name="SAPBEXexcCritical6 41" xfId="53042"/>
    <cellStyle name="SAPBEXexcCritical6 42" xfId="53043"/>
    <cellStyle name="SAPBEXexcCritical6 43" xfId="53044"/>
    <cellStyle name="SAPBEXexcCritical6 44" xfId="53045"/>
    <cellStyle name="SAPBEXexcCritical6 45" xfId="53046"/>
    <cellStyle name="SAPBEXexcCritical6 46" xfId="53047"/>
    <cellStyle name="SAPBEXexcCritical6 47" xfId="53048"/>
    <cellStyle name="SAPBEXexcCritical6 48" xfId="53049"/>
    <cellStyle name="SAPBEXexcCritical6 49" xfId="53050"/>
    <cellStyle name="SAPBEXexcCritical6 5" xfId="53051"/>
    <cellStyle name="SAPBEXexcCritical6 50" xfId="53052"/>
    <cellStyle name="SAPBEXexcCritical6 51" xfId="53053"/>
    <cellStyle name="SAPBEXexcCritical6 52" xfId="53054"/>
    <cellStyle name="SAPBEXexcCritical6 53" xfId="53055"/>
    <cellStyle name="SAPBEXexcCritical6 54" xfId="53056"/>
    <cellStyle name="SAPBEXexcCritical6 55" xfId="53057"/>
    <cellStyle name="SAPBEXexcCritical6 56" xfId="53058"/>
    <cellStyle name="SAPBEXexcCritical6 57" xfId="53059"/>
    <cellStyle name="SAPBEXexcCritical6 58" xfId="53060"/>
    <cellStyle name="SAPBEXexcCritical6 59" xfId="53061"/>
    <cellStyle name="SAPBEXexcCritical6 6" xfId="53062"/>
    <cellStyle name="SAPBEXexcCritical6 60" xfId="53063"/>
    <cellStyle name="SAPBEXexcCritical6 61" xfId="53064"/>
    <cellStyle name="SAPBEXexcCritical6 7" xfId="53065"/>
    <cellStyle name="SAPBEXexcCritical6 8" xfId="53066"/>
    <cellStyle name="SAPBEXexcCritical6 9" xfId="53067"/>
    <cellStyle name="SAPBEXexcGood1" xfId="53068"/>
    <cellStyle name="SAPBEXexcGood1 10" xfId="53069"/>
    <cellStyle name="SAPBEXexcGood1 11" xfId="53070"/>
    <cellStyle name="SAPBEXexcGood1 12" xfId="53071"/>
    <cellStyle name="SAPBEXexcGood1 13" xfId="53072"/>
    <cellStyle name="SAPBEXexcGood1 14" xfId="53073"/>
    <cellStyle name="SAPBEXexcGood1 15" xfId="53074"/>
    <cellStyle name="SAPBEXexcGood1 16" xfId="53075"/>
    <cellStyle name="SAPBEXexcGood1 17" xfId="53076"/>
    <cellStyle name="SAPBEXexcGood1 18" xfId="53077"/>
    <cellStyle name="SAPBEXexcGood1 19" xfId="53078"/>
    <cellStyle name="SAPBEXexcGood1 2" xfId="53079"/>
    <cellStyle name="SAPBEXexcGood1 20" xfId="53080"/>
    <cellStyle name="SAPBEXexcGood1 21" xfId="53081"/>
    <cellStyle name="SAPBEXexcGood1 22" xfId="53082"/>
    <cellStyle name="SAPBEXexcGood1 23" xfId="53083"/>
    <cellStyle name="SAPBEXexcGood1 24" xfId="53084"/>
    <cellStyle name="SAPBEXexcGood1 25" xfId="53085"/>
    <cellStyle name="SAPBEXexcGood1 26" xfId="53086"/>
    <cellStyle name="SAPBEXexcGood1 27" xfId="53087"/>
    <cellStyle name="SAPBEXexcGood1 28" xfId="53088"/>
    <cellStyle name="SAPBEXexcGood1 29" xfId="53089"/>
    <cellStyle name="SAPBEXexcGood1 3" xfId="53090"/>
    <cellStyle name="SAPBEXexcGood1 30" xfId="53091"/>
    <cellStyle name="SAPBEXexcGood1 31" xfId="53092"/>
    <cellStyle name="SAPBEXexcGood1 32" xfId="53093"/>
    <cellStyle name="SAPBEXexcGood1 33" xfId="53094"/>
    <cellStyle name="SAPBEXexcGood1 34" xfId="53095"/>
    <cellStyle name="SAPBEXexcGood1 35" xfId="53096"/>
    <cellStyle name="SAPBEXexcGood1 36" xfId="53097"/>
    <cellStyle name="SAPBEXexcGood1 37" xfId="53098"/>
    <cellStyle name="SAPBEXexcGood1 38" xfId="53099"/>
    <cellStyle name="SAPBEXexcGood1 39" xfId="53100"/>
    <cellStyle name="SAPBEXexcGood1 4" xfId="53101"/>
    <cellStyle name="SAPBEXexcGood1 40" xfId="53102"/>
    <cellStyle name="SAPBEXexcGood1 41" xfId="53103"/>
    <cellStyle name="SAPBEXexcGood1 42" xfId="53104"/>
    <cellStyle name="SAPBEXexcGood1 43" xfId="53105"/>
    <cellStyle name="SAPBEXexcGood1 44" xfId="53106"/>
    <cellStyle name="SAPBEXexcGood1 45" xfId="53107"/>
    <cellStyle name="SAPBEXexcGood1 46" xfId="53108"/>
    <cellStyle name="SAPBEXexcGood1 47" xfId="53109"/>
    <cellStyle name="SAPBEXexcGood1 48" xfId="53110"/>
    <cellStyle name="SAPBEXexcGood1 49" xfId="53111"/>
    <cellStyle name="SAPBEXexcGood1 5" xfId="53112"/>
    <cellStyle name="SAPBEXexcGood1 50" xfId="53113"/>
    <cellStyle name="SAPBEXexcGood1 51" xfId="53114"/>
    <cellStyle name="SAPBEXexcGood1 52" xfId="53115"/>
    <cellStyle name="SAPBEXexcGood1 53" xfId="53116"/>
    <cellStyle name="SAPBEXexcGood1 54" xfId="53117"/>
    <cellStyle name="SAPBEXexcGood1 55" xfId="53118"/>
    <cellStyle name="SAPBEXexcGood1 56" xfId="53119"/>
    <cellStyle name="SAPBEXexcGood1 57" xfId="53120"/>
    <cellStyle name="SAPBEXexcGood1 58" xfId="53121"/>
    <cellStyle name="SAPBEXexcGood1 59" xfId="53122"/>
    <cellStyle name="SAPBEXexcGood1 6" xfId="53123"/>
    <cellStyle name="SAPBEXexcGood1 60" xfId="53124"/>
    <cellStyle name="SAPBEXexcGood1 61" xfId="53125"/>
    <cellStyle name="SAPBEXexcGood1 7" xfId="53126"/>
    <cellStyle name="SAPBEXexcGood1 8" xfId="53127"/>
    <cellStyle name="SAPBEXexcGood1 9" xfId="53128"/>
    <cellStyle name="SAPBEXexcGood2" xfId="53129"/>
    <cellStyle name="SAPBEXexcGood2 10" xfId="53130"/>
    <cellStyle name="SAPBEXexcGood2 11" xfId="53131"/>
    <cellStyle name="SAPBEXexcGood2 12" xfId="53132"/>
    <cellStyle name="SAPBEXexcGood2 13" xfId="53133"/>
    <cellStyle name="SAPBEXexcGood2 14" xfId="53134"/>
    <cellStyle name="SAPBEXexcGood2 15" xfId="53135"/>
    <cellStyle name="SAPBEXexcGood2 16" xfId="53136"/>
    <cellStyle name="SAPBEXexcGood2 17" xfId="53137"/>
    <cellStyle name="SAPBEXexcGood2 18" xfId="53138"/>
    <cellStyle name="SAPBEXexcGood2 19" xfId="53139"/>
    <cellStyle name="SAPBEXexcGood2 2" xfId="53140"/>
    <cellStyle name="SAPBEXexcGood2 20" xfId="53141"/>
    <cellStyle name="SAPBEXexcGood2 21" xfId="53142"/>
    <cellStyle name="SAPBEXexcGood2 22" xfId="53143"/>
    <cellStyle name="SAPBEXexcGood2 23" xfId="53144"/>
    <cellStyle name="SAPBEXexcGood2 24" xfId="53145"/>
    <cellStyle name="SAPBEXexcGood2 25" xfId="53146"/>
    <cellStyle name="SAPBEXexcGood2 26" xfId="53147"/>
    <cellStyle name="SAPBEXexcGood2 27" xfId="53148"/>
    <cellStyle name="SAPBEXexcGood2 28" xfId="53149"/>
    <cellStyle name="SAPBEXexcGood2 29" xfId="53150"/>
    <cellStyle name="SAPBEXexcGood2 3" xfId="53151"/>
    <cellStyle name="SAPBEXexcGood2 30" xfId="53152"/>
    <cellStyle name="SAPBEXexcGood2 31" xfId="53153"/>
    <cellStyle name="SAPBEXexcGood2 32" xfId="53154"/>
    <cellStyle name="SAPBEXexcGood2 33" xfId="53155"/>
    <cellStyle name="SAPBEXexcGood2 34" xfId="53156"/>
    <cellStyle name="SAPBEXexcGood2 35" xfId="53157"/>
    <cellStyle name="SAPBEXexcGood2 36" xfId="53158"/>
    <cellStyle name="SAPBEXexcGood2 37" xfId="53159"/>
    <cellStyle name="SAPBEXexcGood2 38" xfId="53160"/>
    <cellStyle name="SAPBEXexcGood2 39" xfId="53161"/>
    <cellStyle name="SAPBEXexcGood2 4" xfId="53162"/>
    <cellStyle name="SAPBEXexcGood2 40" xfId="53163"/>
    <cellStyle name="SAPBEXexcGood2 41" xfId="53164"/>
    <cellStyle name="SAPBEXexcGood2 42" xfId="53165"/>
    <cellStyle name="SAPBEXexcGood2 43" xfId="53166"/>
    <cellStyle name="SAPBEXexcGood2 44" xfId="53167"/>
    <cellStyle name="SAPBEXexcGood2 45" xfId="53168"/>
    <cellStyle name="SAPBEXexcGood2 46" xfId="53169"/>
    <cellStyle name="SAPBEXexcGood2 47" xfId="53170"/>
    <cellStyle name="SAPBEXexcGood2 48" xfId="53171"/>
    <cellStyle name="SAPBEXexcGood2 49" xfId="53172"/>
    <cellStyle name="SAPBEXexcGood2 5" xfId="53173"/>
    <cellStyle name="SAPBEXexcGood2 50" xfId="53174"/>
    <cellStyle name="SAPBEXexcGood2 51" xfId="53175"/>
    <cellStyle name="SAPBEXexcGood2 52" xfId="53176"/>
    <cellStyle name="SAPBEXexcGood2 53" xfId="53177"/>
    <cellStyle name="SAPBEXexcGood2 54" xfId="53178"/>
    <cellStyle name="SAPBEXexcGood2 55" xfId="53179"/>
    <cellStyle name="SAPBEXexcGood2 56" xfId="53180"/>
    <cellStyle name="SAPBEXexcGood2 57" xfId="53181"/>
    <cellStyle name="SAPBEXexcGood2 58" xfId="53182"/>
    <cellStyle name="SAPBEXexcGood2 59" xfId="53183"/>
    <cellStyle name="SAPBEXexcGood2 6" xfId="53184"/>
    <cellStyle name="SAPBEXexcGood2 60" xfId="53185"/>
    <cellStyle name="SAPBEXexcGood2 61" xfId="53186"/>
    <cellStyle name="SAPBEXexcGood2 7" xfId="53187"/>
    <cellStyle name="SAPBEXexcGood2 8" xfId="53188"/>
    <cellStyle name="SAPBEXexcGood2 9" xfId="53189"/>
    <cellStyle name="SAPBEXexcGood3" xfId="53190"/>
    <cellStyle name="SAPBEXexcGood3 10" xfId="53191"/>
    <cellStyle name="SAPBEXexcGood3 11" xfId="53192"/>
    <cellStyle name="SAPBEXexcGood3 12" xfId="53193"/>
    <cellStyle name="SAPBEXexcGood3 13" xfId="53194"/>
    <cellStyle name="SAPBEXexcGood3 14" xfId="53195"/>
    <cellStyle name="SAPBEXexcGood3 15" xfId="53196"/>
    <cellStyle name="SAPBEXexcGood3 16" xfId="53197"/>
    <cellStyle name="SAPBEXexcGood3 17" xfId="53198"/>
    <cellStyle name="SAPBEXexcGood3 18" xfId="53199"/>
    <cellStyle name="SAPBEXexcGood3 19" xfId="53200"/>
    <cellStyle name="SAPBEXexcGood3 2" xfId="53201"/>
    <cellStyle name="SAPBEXexcGood3 20" xfId="53202"/>
    <cellStyle name="SAPBEXexcGood3 21" xfId="53203"/>
    <cellStyle name="SAPBEXexcGood3 22" xfId="53204"/>
    <cellStyle name="SAPBEXexcGood3 23" xfId="53205"/>
    <cellStyle name="SAPBEXexcGood3 24" xfId="53206"/>
    <cellStyle name="SAPBEXexcGood3 25" xfId="53207"/>
    <cellStyle name="SAPBEXexcGood3 26" xfId="53208"/>
    <cellStyle name="SAPBEXexcGood3 27" xfId="53209"/>
    <cellStyle name="SAPBEXexcGood3 28" xfId="53210"/>
    <cellStyle name="SAPBEXexcGood3 29" xfId="53211"/>
    <cellStyle name="SAPBEXexcGood3 3" xfId="53212"/>
    <cellStyle name="SAPBEXexcGood3 30" xfId="53213"/>
    <cellStyle name="SAPBEXexcGood3 31" xfId="53214"/>
    <cellStyle name="SAPBEXexcGood3 32" xfId="53215"/>
    <cellStyle name="SAPBEXexcGood3 33" xfId="53216"/>
    <cellStyle name="SAPBEXexcGood3 34" xfId="53217"/>
    <cellStyle name="SAPBEXexcGood3 35" xfId="53218"/>
    <cellStyle name="SAPBEXexcGood3 36" xfId="53219"/>
    <cellStyle name="SAPBEXexcGood3 37" xfId="53220"/>
    <cellStyle name="SAPBEXexcGood3 38" xfId="53221"/>
    <cellStyle name="SAPBEXexcGood3 39" xfId="53222"/>
    <cellStyle name="SAPBEXexcGood3 4" xfId="53223"/>
    <cellStyle name="SAPBEXexcGood3 40" xfId="53224"/>
    <cellStyle name="SAPBEXexcGood3 41" xfId="53225"/>
    <cellStyle name="SAPBEXexcGood3 42" xfId="53226"/>
    <cellStyle name="SAPBEXexcGood3 43" xfId="53227"/>
    <cellStyle name="SAPBEXexcGood3 44" xfId="53228"/>
    <cellStyle name="SAPBEXexcGood3 45" xfId="53229"/>
    <cellStyle name="SAPBEXexcGood3 46" xfId="53230"/>
    <cellStyle name="SAPBEXexcGood3 47" xfId="53231"/>
    <cellStyle name="SAPBEXexcGood3 48" xfId="53232"/>
    <cellStyle name="SAPBEXexcGood3 49" xfId="53233"/>
    <cellStyle name="SAPBEXexcGood3 5" xfId="53234"/>
    <cellStyle name="SAPBEXexcGood3 50" xfId="53235"/>
    <cellStyle name="SAPBEXexcGood3 51" xfId="53236"/>
    <cellStyle name="SAPBEXexcGood3 52" xfId="53237"/>
    <cellStyle name="SAPBEXexcGood3 53" xfId="53238"/>
    <cellStyle name="SAPBEXexcGood3 54" xfId="53239"/>
    <cellStyle name="SAPBEXexcGood3 55" xfId="53240"/>
    <cellStyle name="SAPBEXexcGood3 56" xfId="53241"/>
    <cellStyle name="SAPBEXexcGood3 57" xfId="53242"/>
    <cellStyle name="SAPBEXexcGood3 58" xfId="53243"/>
    <cellStyle name="SAPBEXexcGood3 59" xfId="53244"/>
    <cellStyle name="SAPBEXexcGood3 6" xfId="53245"/>
    <cellStyle name="SAPBEXexcGood3 60" xfId="53246"/>
    <cellStyle name="SAPBEXexcGood3 61" xfId="53247"/>
    <cellStyle name="SAPBEXexcGood3 7" xfId="53248"/>
    <cellStyle name="SAPBEXexcGood3 8" xfId="53249"/>
    <cellStyle name="SAPBEXexcGood3 9" xfId="53250"/>
    <cellStyle name="SAPBEXfilterDrill" xfId="53251"/>
    <cellStyle name="SAPBEXfilterDrill 2" xfId="53252"/>
    <cellStyle name="SAPBEXfilterDrill 2 2" xfId="53253"/>
    <cellStyle name="SAPBEXfilterDrill 2 3" xfId="53254"/>
    <cellStyle name="SAPBEXfilterDrill 2 4" xfId="53255"/>
    <cellStyle name="SAPBEXfilterDrill 2 5" xfId="53256"/>
    <cellStyle name="SAPBEXfilterDrill 2 6" xfId="53257"/>
    <cellStyle name="SAPBEXfilterDrill 2 7" xfId="53258"/>
    <cellStyle name="SAPBEXfilterDrill 2 8" xfId="53259"/>
    <cellStyle name="SAPBEXfilterDrill 2 9" xfId="53260"/>
    <cellStyle name="SAPBEXfilterDrill 3" xfId="53261"/>
    <cellStyle name="SAPBEXfilterDrill 4" xfId="53262"/>
    <cellStyle name="SAPBEXfilterDrill 5" xfId="53263"/>
    <cellStyle name="SAPBEXfilterDrill 6" xfId="53264"/>
    <cellStyle name="SAPBEXfilterDrill 7" xfId="53265"/>
    <cellStyle name="SAPBEXfilterDrill 8" xfId="53266"/>
    <cellStyle name="SAPBEXfilterDrill 9" xfId="53267"/>
    <cellStyle name="SAPBEXfilterItem" xfId="53268"/>
    <cellStyle name="SAPBEXfilterItem 10" xfId="53269"/>
    <cellStyle name="SAPBEXfilterItem 10 2" xfId="53270"/>
    <cellStyle name="SAPBEXfilterItem 10 3" xfId="53271"/>
    <cellStyle name="SAPBEXfilterItem 10 4" xfId="53272"/>
    <cellStyle name="SAPBEXfilterItem 10 5" xfId="53273"/>
    <cellStyle name="SAPBEXfilterItem 10 6" xfId="53274"/>
    <cellStyle name="SAPBEXfilterItem 10 7" xfId="53275"/>
    <cellStyle name="SAPBEXfilterItem 10 8" xfId="53276"/>
    <cellStyle name="SAPBEXfilterItem 10 9" xfId="53277"/>
    <cellStyle name="SAPBEXfilterItem 11" xfId="53278"/>
    <cellStyle name="SAPBEXfilterItem 11 2" xfId="53279"/>
    <cellStyle name="SAPBEXfilterItem 11 3" xfId="53280"/>
    <cellStyle name="SAPBEXfilterItem 11 4" xfId="53281"/>
    <cellStyle name="SAPBEXfilterItem 11 5" xfId="53282"/>
    <cellStyle name="SAPBEXfilterItem 11 6" xfId="53283"/>
    <cellStyle name="SAPBEXfilterItem 11 7" xfId="53284"/>
    <cellStyle name="SAPBEXfilterItem 11 8" xfId="53285"/>
    <cellStyle name="SAPBEXfilterItem 11 9" xfId="53286"/>
    <cellStyle name="SAPBEXfilterItem 12" xfId="53287"/>
    <cellStyle name="SAPBEXfilterItem 12 2" xfId="53288"/>
    <cellStyle name="SAPBEXfilterItem 12 3" xfId="53289"/>
    <cellStyle name="SAPBEXfilterItem 12 4" xfId="53290"/>
    <cellStyle name="SAPBEXfilterItem 12 5" xfId="53291"/>
    <cellStyle name="SAPBEXfilterItem 12 6" xfId="53292"/>
    <cellStyle name="SAPBEXfilterItem 12 7" xfId="53293"/>
    <cellStyle name="SAPBEXfilterItem 12 8" xfId="53294"/>
    <cellStyle name="SAPBEXfilterItem 12 9" xfId="53295"/>
    <cellStyle name="SAPBEXfilterItem 13" xfId="53296"/>
    <cellStyle name="SAPBEXfilterItem 13 2" xfId="53297"/>
    <cellStyle name="SAPBEXfilterItem 13 3" xfId="53298"/>
    <cellStyle name="SAPBEXfilterItem 13 4" xfId="53299"/>
    <cellStyle name="SAPBEXfilterItem 13 5" xfId="53300"/>
    <cellStyle name="SAPBEXfilterItem 13 6" xfId="53301"/>
    <cellStyle name="SAPBEXfilterItem 13 7" xfId="53302"/>
    <cellStyle name="SAPBEXfilterItem 13 8" xfId="53303"/>
    <cellStyle name="SAPBEXfilterItem 13 9" xfId="53304"/>
    <cellStyle name="SAPBEXfilterItem 14" xfId="53305"/>
    <cellStyle name="SAPBEXfilterItem 14 2" xfId="53306"/>
    <cellStyle name="SAPBEXfilterItem 14 3" xfId="53307"/>
    <cellStyle name="SAPBEXfilterItem 14 4" xfId="53308"/>
    <cellStyle name="SAPBEXfilterItem 14 5" xfId="53309"/>
    <cellStyle name="SAPBEXfilterItem 14 6" xfId="53310"/>
    <cellStyle name="SAPBEXfilterItem 14 7" xfId="53311"/>
    <cellStyle name="SAPBEXfilterItem 14 8" xfId="53312"/>
    <cellStyle name="SAPBEXfilterItem 14 9" xfId="53313"/>
    <cellStyle name="SAPBEXfilterItem 15" xfId="53314"/>
    <cellStyle name="SAPBEXfilterItem 15 2" xfId="53315"/>
    <cellStyle name="SAPBEXfilterItem 15 3" xfId="53316"/>
    <cellStyle name="SAPBEXfilterItem 15 4" xfId="53317"/>
    <cellStyle name="SAPBEXfilterItem 15 5" xfId="53318"/>
    <cellStyle name="SAPBEXfilterItem 15 6" xfId="53319"/>
    <cellStyle name="SAPBEXfilterItem 15 7" xfId="53320"/>
    <cellStyle name="SAPBEXfilterItem 15 8" xfId="53321"/>
    <cellStyle name="SAPBEXfilterItem 15 9" xfId="53322"/>
    <cellStyle name="SAPBEXfilterItem 16" xfId="53323"/>
    <cellStyle name="SAPBEXfilterItem 16 2" xfId="53324"/>
    <cellStyle name="SAPBEXfilterItem 16 3" xfId="53325"/>
    <cellStyle name="SAPBEXfilterItem 16 4" xfId="53326"/>
    <cellStyle name="SAPBEXfilterItem 16 5" xfId="53327"/>
    <cellStyle name="SAPBEXfilterItem 16 6" xfId="53328"/>
    <cellStyle name="SAPBEXfilterItem 16 7" xfId="53329"/>
    <cellStyle name="SAPBEXfilterItem 16 8" xfId="53330"/>
    <cellStyle name="SAPBEXfilterItem 16 9" xfId="53331"/>
    <cellStyle name="SAPBEXfilterItem 17" xfId="53332"/>
    <cellStyle name="SAPBEXfilterItem 17 2" xfId="53333"/>
    <cellStyle name="SAPBEXfilterItem 17 3" xfId="53334"/>
    <cellStyle name="SAPBEXfilterItem 17 4" xfId="53335"/>
    <cellStyle name="SAPBEXfilterItem 17 5" xfId="53336"/>
    <cellStyle name="SAPBEXfilterItem 17 6" xfId="53337"/>
    <cellStyle name="SAPBEXfilterItem 17 7" xfId="53338"/>
    <cellStyle name="SAPBEXfilterItem 17 8" xfId="53339"/>
    <cellStyle name="SAPBEXfilterItem 17 9" xfId="53340"/>
    <cellStyle name="SAPBEXfilterItem 18" xfId="53341"/>
    <cellStyle name="SAPBEXfilterItem 18 2" xfId="53342"/>
    <cellStyle name="SAPBEXfilterItem 18 3" xfId="53343"/>
    <cellStyle name="SAPBEXfilterItem 18 4" xfId="53344"/>
    <cellStyle name="SAPBEXfilterItem 18 5" xfId="53345"/>
    <cellStyle name="SAPBEXfilterItem 18 6" xfId="53346"/>
    <cellStyle name="SAPBEXfilterItem 18 7" xfId="53347"/>
    <cellStyle name="SAPBEXfilterItem 18 8" xfId="53348"/>
    <cellStyle name="SAPBEXfilterItem 18 9" xfId="53349"/>
    <cellStyle name="SAPBEXfilterItem 19" xfId="53350"/>
    <cellStyle name="SAPBEXfilterItem 19 2" xfId="53351"/>
    <cellStyle name="SAPBEXfilterItem 19 3" xfId="53352"/>
    <cellStyle name="SAPBEXfilterItem 19 4" xfId="53353"/>
    <cellStyle name="SAPBEXfilterItem 19 5" xfId="53354"/>
    <cellStyle name="SAPBEXfilterItem 19 6" xfId="53355"/>
    <cellStyle name="SAPBEXfilterItem 19 7" xfId="53356"/>
    <cellStyle name="SAPBEXfilterItem 19 8" xfId="53357"/>
    <cellStyle name="SAPBEXfilterItem 19 9" xfId="53358"/>
    <cellStyle name="SAPBEXfilterItem 2" xfId="53359"/>
    <cellStyle name="SAPBEXfilterItem 2 10" xfId="53360"/>
    <cellStyle name="SAPBEXfilterItem 2 11" xfId="53361"/>
    <cellStyle name="SAPBEXfilterItem 2 2" xfId="53362"/>
    <cellStyle name="SAPBEXfilterItem 2 2 2" xfId="53363"/>
    <cellStyle name="SAPBEXfilterItem 2 2 2 2" xfId="53364"/>
    <cellStyle name="SAPBEXfilterItem 2 2 2 3" xfId="53365"/>
    <cellStyle name="SAPBEXfilterItem 2 2 2 4" xfId="53366"/>
    <cellStyle name="SAPBEXfilterItem 2 2 2 5" xfId="53367"/>
    <cellStyle name="SAPBEXfilterItem 2 2 2 6" xfId="53368"/>
    <cellStyle name="SAPBEXfilterItem 2 2 2 7" xfId="53369"/>
    <cellStyle name="SAPBEXfilterItem 2 2 2 8" xfId="53370"/>
    <cellStyle name="SAPBEXfilterItem 2 2 2 9" xfId="53371"/>
    <cellStyle name="SAPBEXfilterItem 2 2 3" xfId="53372"/>
    <cellStyle name="SAPBEXfilterItem 2 2 4" xfId="53373"/>
    <cellStyle name="SAPBEXfilterItem 2 2 5" xfId="53374"/>
    <cellStyle name="SAPBEXfilterItem 2 2 6" xfId="53375"/>
    <cellStyle name="SAPBEXfilterItem 2 2 7" xfId="53376"/>
    <cellStyle name="SAPBEXfilterItem 2 2 8" xfId="53377"/>
    <cellStyle name="SAPBEXfilterItem 2 2 9" xfId="53378"/>
    <cellStyle name="SAPBEXfilterItem 2 3" xfId="53379"/>
    <cellStyle name="SAPBEXfilterItem 2 4" xfId="53380"/>
    <cellStyle name="SAPBEXfilterItem 2 5" xfId="53381"/>
    <cellStyle name="SAPBEXfilterItem 2 6" xfId="53382"/>
    <cellStyle name="SAPBEXfilterItem 2 7" xfId="53383"/>
    <cellStyle name="SAPBEXfilterItem 2 8" xfId="53384"/>
    <cellStyle name="SAPBEXfilterItem 2 9" xfId="53385"/>
    <cellStyle name="SAPBEXfilterItem 20" xfId="53386"/>
    <cellStyle name="SAPBEXfilterItem 20 2" xfId="53387"/>
    <cellStyle name="SAPBEXfilterItem 20 3" xfId="53388"/>
    <cellStyle name="SAPBEXfilterItem 20 4" xfId="53389"/>
    <cellStyle name="SAPBEXfilterItem 20 5" xfId="53390"/>
    <cellStyle name="SAPBEXfilterItem 20 6" xfId="53391"/>
    <cellStyle name="SAPBEXfilterItem 20 7" xfId="53392"/>
    <cellStyle name="SAPBEXfilterItem 20 8" xfId="53393"/>
    <cellStyle name="SAPBEXfilterItem 20 9" xfId="53394"/>
    <cellStyle name="SAPBEXfilterItem 21" xfId="53395"/>
    <cellStyle name="SAPBEXfilterItem 21 2" xfId="53396"/>
    <cellStyle name="SAPBEXfilterItem 21 3" xfId="53397"/>
    <cellStyle name="SAPBEXfilterItem 21 4" xfId="53398"/>
    <cellStyle name="SAPBEXfilterItem 21 5" xfId="53399"/>
    <cellStyle name="SAPBEXfilterItem 21 6" xfId="53400"/>
    <cellStyle name="SAPBEXfilterItem 21 7" xfId="53401"/>
    <cellStyle name="SAPBEXfilterItem 21 8" xfId="53402"/>
    <cellStyle name="SAPBEXfilterItem 21 9" xfId="53403"/>
    <cellStyle name="SAPBEXfilterItem 22" xfId="53404"/>
    <cellStyle name="SAPBEXfilterItem 22 2" xfId="53405"/>
    <cellStyle name="SAPBEXfilterItem 22 3" xfId="53406"/>
    <cellStyle name="SAPBEXfilterItem 22 4" xfId="53407"/>
    <cellStyle name="SAPBEXfilterItem 22 5" xfId="53408"/>
    <cellStyle name="SAPBEXfilterItem 22 6" xfId="53409"/>
    <cellStyle name="SAPBEXfilterItem 22 7" xfId="53410"/>
    <cellStyle name="SAPBEXfilterItem 22 8" xfId="53411"/>
    <cellStyle name="SAPBEXfilterItem 22 9" xfId="53412"/>
    <cellStyle name="SAPBEXfilterItem 23" xfId="53413"/>
    <cellStyle name="SAPBEXfilterItem 23 2" xfId="53414"/>
    <cellStyle name="SAPBEXfilterItem 23 3" xfId="53415"/>
    <cellStyle name="SAPBEXfilterItem 23 4" xfId="53416"/>
    <cellStyle name="SAPBEXfilterItem 23 5" xfId="53417"/>
    <cellStyle name="SAPBEXfilterItem 23 6" xfId="53418"/>
    <cellStyle name="SAPBEXfilterItem 23 7" xfId="53419"/>
    <cellStyle name="SAPBEXfilterItem 23 8" xfId="53420"/>
    <cellStyle name="SAPBEXfilterItem 23 9" xfId="53421"/>
    <cellStyle name="SAPBEXfilterItem 24" xfId="53422"/>
    <cellStyle name="SAPBEXfilterItem 24 2" xfId="53423"/>
    <cellStyle name="SAPBEXfilterItem 24 3" xfId="53424"/>
    <cellStyle name="SAPBEXfilterItem 24 4" xfId="53425"/>
    <cellStyle name="SAPBEXfilterItem 24 5" xfId="53426"/>
    <cellStyle name="SAPBEXfilterItem 24 6" xfId="53427"/>
    <cellStyle name="SAPBEXfilterItem 24 7" xfId="53428"/>
    <cellStyle name="SAPBEXfilterItem 24 8" xfId="53429"/>
    <cellStyle name="SAPBEXfilterItem 24 9" xfId="53430"/>
    <cellStyle name="SAPBEXfilterItem 25" xfId="53431"/>
    <cellStyle name="SAPBEXfilterItem 25 2" xfId="53432"/>
    <cellStyle name="SAPBEXfilterItem 25 3" xfId="53433"/>
    <cellStyle name="SAPBEXfilterItem 25 4" xfId="53434"/>
    <cellStyle name="SAPBEXfilterItem 25 5" xfId="53435"/>
    <cellStyle name="SAPBEXfilterItem 25 6" xfId="53436"/>
    <cellStyle name="SAPBEXfilterItem 25 7" xfId="53437"/>
    <cellStyle name="SAPBEXfilterItem 25 8" xfId="53438"/>
    <cellStyle name="SAPBEXfilterItem 25 9" xfId="53439"/>
    <cellStyle name="SAPBEXfilterItem 26" xfId="53440"/>
    <cellStyle name="SAPBEXfilterItem 26 2" xfId="53441"/>
    <cellStyle name="SAPBEXfilterItem 26 3" xfId="53442"/>
    <cellStyle name="SAPBEXfilterItem 26 4" xfId="53443"/>
    <cellStyle name="SAPBEXfilterItem 26 5" xfId="53444"/>
    <cellStyle name="SAPBEXfilterItem 26 6" xfId="53445"/>
    <cellStyle name="SAPBEXfilterItem 26 7" xfId="53446"/>
    <cellStyle name="SAPBEXfilterItem 26 8" xfId="53447"/>
    <cellStyle name="SAPBEXfilterItem 26 9" xfId="53448"/>
    <cellStyle name="SAPBEXfilterItem 27" xfId="53449"/>
    <cellStyle name="SAPBEXfilterItem 27 2" xfId="53450"/>
    <cellStyle name="SAPBEXfilterItem 27 3" xfId="53451"/>
    <cellStyle name="SAPBEXfilterItem 27 4" xfId="53452"/>
    <cellStyle name="SAPBEXfilterItem 27 5" xfId="53453"/>
    <cellStyle name="SAPBEXfilterItem 27 6" xfId="53454"/>
    <cellStyle name="SAPBEXfilterItem 27 7" xfId="53455"/>
    <cellStyle name="SAPBEXfilterItem 27 8" xfId="53456"/>
    <cellStyle name="SAPBEXfilterItem 27 9" xfId="53457"/>
    <cellStyle name="SAPBEXfilterItem 28" xfId="53458"/>
    <cellStyle name="SAPBEXfilterItem 28 2" xfId="53459"/>
    <cellStyle name="SAPBEXfilterItem 28 3" xfId="53460"/>
    <cellStyle name="SAPBEXfilterItem 28 4" xfId="53461"/>
    <cellStyle name="SAPBEXfilterItem 28 5" xfId="53462"/>
    <cellStyle name="SAPBEXfilterItem 28 6" xfId="53463"/>
    <cellStyle name="SAPBEXfilterItem 28 7" xfId="53464"/>
    <cellStyle name="SAPBEXfilterItem 28 8" xfId="53465"/>
    <cellStyle name="SAPBEXfilterItem 28 9" xfId="53466"/>
    <cellStyle name="SAPBEXfilterItem 29" xfId="53467"/>
    <cellStyle name="SAPBEXfilterItem 29 2" xfId="53468"/>
    <cellStyle name="SAPBEXfilterItem 29 3" xfId="53469"/>
    <cellStyle name="SAPBEXfilterItem 29 4" xfId="53470"/>
    <cellStyle name="SAPBEXfilterItem 29 5" xfId="53471"/>
    <cellStyle name="SAPBEXfilterItem 29 6" xfId="53472"/>
    <cellStyle name="SAPBEXfilterItem 29 7" xfId="53473"/>
    <cellStyle name="SAPBEXfilterItem 29 8" xfId="53474"/>
    <cellStyle name="SAPBEXfilterItem 29 9" xfId="53475"/>
    <cellStyle name="SAPBEXfilterItem 3" xfId="53476"/>
    <cellStyle name="SAPBEXfilterItem 3 2" xfId="53477"/>
    <cellStyle name="SAPBEXfilterItem 3 3" xfId="53478"/>
    <cellStyle name="SAPBEXfilterItem 3 4" xfId="53479"/>
    <cellStyle name="SAPBEXfilterItem 3 5" xfId="53480"/>
    <cellStyle name="SAPBEXfilterItem 3 6" xfId="53481"/>
    <cellStyle name="SAPBEXfilterItem 3 7" xfId="53482"/>
    <cellStyle name="SAPBEXfilterItem 3 8" xfId="53483"/>
    <cellStyle name="SAPBEXfilterItem 3 9" xfId="53484"/>
    <cellStyle name="SAPBEXfilterItem 30" xfId="53485"/>
    <cellStyle name="SAPBEXfilterItem 30 2" xfId="53486"/>
    <cellStyle name="SAPBEXfilterItem 30 3" xfId="53487"/>
    <cellStyle name="SAPBEXfilterItem 30 4" xfId="53488"/>
    <cellStyle name="SAPBEXfilterItem 30 5" xfId="53489"/>
    <cellStyle name="SAPBEXfilterItem 30 6" xfId="53490"/>
    <cellStyle name="SAPBEXfilterItem 30 7" xfId="53491"/>
    <cellStyle name="SAPBEXfilterItem 30 8" xfId="53492"/>
    <cellStyle name="SAPBEXfilterItem 30 9" xfId="53493"/>
    <cellStyle name="SAPBEXfilterItem 31" xfId="53494"/>
    <cellStyle name="SAPBEXfilterItem 31 2" xfId="53495"/>
    <cellStyle name="SAPBEXfilterItem 31 3" xfId="53496"/>
    <cellStyle name="SAPBEXfilterItem 31 4" xfId="53497"/>
    <cellStyle name="SAPBEXfilterItem 31 5" xfId="53498"/>
    <cellStyle name="SAPBEXfilterItem 31 6" xfId="53499"/>
    <cellStyle name="SAPBEXfilterItem 31 7" xfId="53500"/>
    <cellStyle name="SAPBEXfilterItem 31 8" xfId="53501"/>
    <cellStyle name="SAPBEXfilterItem 31 9" xfId="53502"/>
    <cellStyle name="SAPBEXfilterItem 32" xfId="53503"/>
    <cellStyle name="SAPBEXfilterItem 33" xfId="53504"/>
    <cellStyle name="SAPBEXfilterItem 34" xfId="53505"/>
    <cellStyle name="SAPBEXfilterItem 35" xfId="53506"/>
    <cellStyle name="SAPBEXfilterItem 36" xfId="53507"/>
    <cellStyle name="SAPBEXfilterItem 37" xfId="53508"/>
    <cellStyle name="SAPBEXfilterItem 38" xfId="53509"/>
    <cellStyle name="SAPBEXfilterItem 39" xfId="53510"/>
    <cellStyle name="SAPBEXfilterItem 4" xfId="53511"/>
    <cellStyle name="SAPBEXfilterItem 4 2" xfId="53512"/>
    <cellStyle name="SAPBEXfilterItem 4 3" xfId="53513"/>
    <cellStyle name="SAPBEXfilterItem 4 4" xfId="53514"/>
    <cellStyle name="SAPBEXfilterItem 4 5" xfId="53515"/>
    <cellStyle name="SAPBEXfilterItem 4 6" xfId="53516"/>
    <cellStyle name="SAPBEXfilterItem 4 7" xfId="53517"/>
    <cellStyle name="SAPBEXfilterItem 4 8" xfId="53518"/>
    <cellStyle name="SAPBEXfilterItem 4 9" xfId="53519"/>
    <cellStyle name="SAPBEXfilterItem 40" xfId="53520"/>
    <cellStyle name="SAPBEXfilterItem 41" xfId="53521"/>
    <cellStyle name="SAPBEXfilterItem 42" xfId="53522"/>
    <cellStyle name="SAPBEXfilterItem 43" xfId="53523"/>
    <cellStyle name="SAPBEXfilterItem 44" xfId="53524"/>
    <cellStyle name="SAPBEXfilterItem 45" xfId="53525"/>
    <cellStyle name="SAPBEXfilterItem 46" xfId="53526"/>
    <cellStyle name="SAPBEXfilterItem 47" xfId="53527"/>
    <cellStyle name="SAPBEXfilterItem 48" xfId="53528"/>
    <cellStyle name="SAPBEXfilterItem 49" xfId="53529"/>
    <cellStyle name="SAPBEXfilterItem 5" xfId="53530"/>
    <cellStyle name="SAPBEXfilterItem 5 2" xfId="53531"/>
    <cellStyle name="SAPBEXfilterItem 5 3" xfId="53532"/>
    <cellStyle name="SAPBEXfilterItem 5 4" xfId="53533"/>
    <cellStyle name="SAPBEXfilterItem 5 5" xfId="53534"/>
    <cellStyle name="SAPBEXfilterItem 5 6" xfId="53535"/>
    <cellStyle name="SAPBEXfilterItem 5 7" xfId="53536"/>
    <cellStyle name="SAPBEXfilterItem 5 8" xfId="53537"/>
    <cellStyle name="SAPBEXfilterItem 5 9" xfId="53538"/>
    <cellStyle name="SAPBEXfilterItem 50" xfId="53539"/>
    <cellStyle name="SAPBEXfilterItem 51" xfId="53540"/>
    <cellStyle name="SAPBEXfilterItem 52" xfId="53541"/>
    <cellStyle name="SAPBEXfilterItem 53" xfId="53542"/>
    <cellStyle name="SAPBEXfilterItem 53 2" xfId="53543"/>
    <cellStyle name="SAPBEXfilterItem 53 3" xfId="53544"/>
    <cellStyle name="SAPBEXfilterItem 53 4" xfId="53545"/>
    <cellStyle name="SAPBEXfilterItem 53 5" xfId="53546"/>
    <cellStyle name="SAPBEXfilterItem 53 6" xfId="53547"/>
    <cellStyle name="SAPBEXfilterItem 53 7" xfId="53548"/>
    <cellStyle name="SAPBEXfilterItem 53 8" xfId="53549"/>
    <cellStyle name="SAPBEXfilterItem 53 9" xfId="53550"/>
    <cellStyle name="SAPBEXfilterItem 54" xfId="53551"/>
    <cellStyle name="SAPBEXfilterItem 55" xfId="53552"/>
    <cellStyle name="SAPBEXfilterItem 56" xfId="53553"/>
    <cellStyle name="SAPBEXfilterItem 57" xfId="53554"/>
    <cellStyle name="SAPBEXfilterItem 58" xfId="53555"/>
    <cellStyle name="SAPBEXfilterItem 59" xfId="53556"/>
    <cellStyle name="SAPBEXfilterItem 6" xfId="53557"/>
    <cellStyle name="SAPBEXfilterItem 6 2" xfId="53558"/>
    <cellStyle name="SAPBEXfilterItem 6 3" xfId="53559"/>
    <cellStyle name="SAPBEXfilterItem 6 4" xfId="53560"/>
    <cellStyle name="SAPBEXfilterItem 6 5" xfId="53561"/>
    <cellStyle name="SAPBEXfilterItem 6 6" xfId="53562"/>
    <cellStyle name="SAPBEXfilterItem 6 7" xfId="53563"/>
    <cellStyle name="SAPBEXfilterItem 6 8" xfId="53564"/>
    <cellStyle name="SAPBEXfilterItem 6 9" xfId="53565"/>
    <cellStyle name="SAPBEXfilterItem 60" xfId="53566"/>
    <cellStyle name="SAPBEXfilterItem 61" xfId="53567"/>
    <cellStyle name="SAPBEXfilterItem 62" xfId="53568"/>
    <cellStyle name="SAPBEXfilterItem 63" xfId="53569"/>
    <cellStyle name="SAPBEXfilterItem 64" xfId="53570"/>
    <cellStyle name="SAPBEXfilterItem 65" xfId="53571"/>
    <cellStyle name="SAPBEXfilterItem 66" xfId="53572"/>
    <cellStyle name="SAPBEXfilterItem 67" xfId="53573"/>
    <cellStyle name="SAPBEXfilterItem 68" xfId="53574"/>
    <cellStyle name="SAPBEXfilterItem 69" xfId="53575"/>
    <cellStyle name="SAPBEXfilterItem 7" xfId="53576"/>
    <cellStyle name="SAPBEXfilterItem 7 2" xfId="53577"/>
    <cellStyle name="SAPBEXfilterItem 7 3" xfId="53578"/>
    <cellStyle name="SAPBEXfilterItem 7 4" xfId="53579"/>
    <cellStyle name="SAPBEXfilterItem 7 5" xfId="53580"/>
    <cellStyle name="SAPBEXfilterItem 7 6" xfId="53581"/>
    <cellStyle name="SAPBEXfilterItem 7 7" xfId="53582"/>
    <cellStyle name="SAPBEXfilterItem 7 8" xfId="53583"/>
    <cellStyle name="SAPBEXfilterItem 7 9" xfId="53584"/>
    <cellStyle name="SAPBEXfilterItem 70" xfId="53585"/>
    <cellStyle name="SAPBEXfilterItem 71" xfId="53586"/>
    <cellStyle name="SAPBEXfilterItem 72" xfId="53587"/>
    <cellStyle name="SAPBEXfilterItem 73" xfId="53588"/>
    <cellStyle name="SAPBEXfilterItem 74" xfId="53589"/>
    <cellStyle name="SAPBEXfilterItem 75" xfId="53590"/>
    <cellStyle name="SAPBEXfilterItem 76" xfId="53591"/>
    <cellStyle name="SAPBEXfilterItem 77" xfId="53592"/>
    <cellStyle name="SAPBEXfilterItem 78" xfId="53593"/>
    <cellStyle name="SAPBEXfilterItem 79" xfId="53594"/>
    <cellStyle name="SAPBEXfilterItem 8" xfId="53595"/>
    <cellStyle name="SAPBEXfilterItem 8 2" xfId="53596"/>
    <cellStyle name="SAPBEXfilterItem 8 3" xfId="53597"/>
    <cellStyle name="SAPBEXfilterItem 8 4" xfId="53598"/>
    <cellStyle name="SAPBEXfilterItem 8 5" xfId="53599"/>
    <cellStyle name="SAPBEXfilterItem 8 6" xfId="53600"/>
    <cellStyle name="SAPBEXfilterItem 8 7" xfId="53601"/>
    <cellStyle name="SAPBEXfilterItem 8 8" xfId="53602"/>
    <cellStyle name="SAPBEXfilterItem 8 9" xfId="53603"/>
    <cellStyle name="SAPBEXfilterItem 80" xfId="53604"/>
    <cellStyle name="SAPBEXfilterItem 81" xfId="53605"/>
    <cellStyle name="SAPBEXfilterItem 82" xfId="53606"/>
    <cellStyle name="SAPBEXfilterItem 83" xfId="53607"/>
    <cellStyle name="SAPBEXfilterItem 84" xfId="53608"/>
    <cellStyle name="SAPBEXfilterItem 85" xfId="53609"/>
    <cellStyle name="SAPBEXfilterItem 86" xfId="53610"/>
    <cellStyle name="SAPBEXfilterItem 87" xfId="53611"/>
    <cellStyle name="SAPBEXfilterItem 88" xfId="53612"/>
    <cellStyle name="SAPBEXfilterItem 89" xfId="53613"/>
    <cellStyle name="SAPBEXfilterItem 9" xfId="53614"/>
    <cellStyle name="SAPBEXfilterItem 9 2" xfId="53615"/>
    <cellStyle name="SAPBEXfilterItem 9 3" xfId="53616"/>
    <cellStyle name="SAPBEXfilterItem 9 4" xfId="53617"/>
    <cellStyle name="SAPBEXfilterItem 9 5" xfId="53618"/>
    <cellStyle name="SAPBEXfilterItem 9 6" xfId="53619"/>
    <cellStyle name="SAPBEXfilterItem 9 7" xfId="53620"/>
    <cellStyle name="SAPBEXfilterItem 9 8" xfId="53621"/>
    <cellStyle name="SAPBEXfilterItem 9 9" xfId="53622"/>
    <cellStyle name="SAPBEXfilterItem_Copy of xSAPtemp5457" xfId="53623"/>
    <cellStyle name="SAPBEXfilterText" xfId="53624"/>
    <cellStyle name="SAPBEXfilterText 10" xfId="53625"/>
    <cellStyle name="SAPBEXfilterText 11" xfId="53626"/>
    <cellStyle name="SAPBEXfilterText 12" xfId="53627"/>
    <cellStyle name="SAPBEXfilterText 13" xfId="53628"/>
    <cellStyle name="SAPBEXfilterText 2" xfId="53629"/>
    <cellStyle name="SAPBEXfilterText 2 2" xfId="53630"/>
    <cellStyle name="SAPBEXfilterText 2 3" xfId="53631"/>
    <cellStyle name="SAPBEXfilterText 2 4" xfId="53632"/>
    <cellStyle name="SAPBEXfilterText 2 5" xfId="53633"/>
    <cellStyle name="SAPBEXfilterText 2 6" xfId="53634"/>
    <cellStyle name="SAPBEXfilterText 2 7" xfId="53635"/>
    <cellStyle name="SAPBEXfilterText 2 8" xfId="53636"/>
    <cellStyle name="SAPBEXfilterText 2 9" xfId="53637"/>
    <cellStyle name="SAPBEXfilterText 3" xfId="53638"/>
    <cellStyle name="SAPBEXfilterText 3 2" xfId="53639"/>
    <cellStyle name="SAPBEXfilterText 3 3" xfId="53640"/>
    <cellStyle name="SAPBEXfilterText 3 4" xfId="53641"/>
    <cellStyle name="SAPBEXfilterText 3 5" xfId="53642"/>
    <cellStyle name="SAPBEXfilterText 3 6" xfId="53643"/>
    <cellStyle name="SAPBEXfilterText 3 7" xfId="53644"/>
    <cellStyle name="SAPBEXfilterText 3 8" xfId="53645"/>
    <cellStyle name="SAPBEXfilterText 3 9" xfId="53646"/>
    <cellStyle name="SAPBEXfilterText 4" xfId="53647"/>
    <cellStyle name="SAPBEXfilterText 4 2" xfId="53648"/>
    <cellStyle name="SAPBEXfilterText 4 3" xfId="53649"/>
    <cellStyle name="SAPBEXfilterText 4 4" xfId="53650"/>
    <cellStyle name="SAPBEXfilterText 4 5" xfId="53651"/>
    <cellStyle name="SAPBEXfilterText 4 6" xfId="53652"/>
    <cellStyle name="SAPBEXfilterText 4 7" xfId="53653"/>
    <cellStyle name="SAPBEXfilterText 4 8" xfId="53654"/>
    <cellStyle name="SAPBEXfilterText 4 9" xfId="53655"/>
    <cellStyle name="SAPBEXfilterText 5" xfId="53656"/>
    <cellStyle name="SAPBEXfilterText 5 2" xfId="53657"/>
    <cellStyle name="SAPBEXfilterText 5 3" xfId="53658"/>
    <cellStyle name="SAPBEXfilterText 5 4" xfId="53659"/>
    <cellStyle name="SAPBEXfilterText 5 5" xfId="53660"/>
    <cellStyle name="SAPBEXfilterText 5 6" xfId="53661"/>
    <cellStyle name="SAPBEXfilterText 5 7" xfId="53662"/>
    <cellStyle name="SAPBEXfilterText 5 8" xfId="53663"/>
    <cellStyle name="SAPBEXfilterText 5 9" xfId="53664"/>
    <cellStyle name="SAPBEXfilterText 6" xfId="53665"/>
    <cellStyle name="SAPBEXfilterText 6 2" xfId="53666"/>
    <cellStyle name="SAPBEXfilterText 6 3" xfId="53667"/>
    <cellStyle name="SAPBEXfilterText 6 4" xfId="53668"/>
    <cellStyle name="SAPBEXfilterText 6 5" xfId="53669"/>
    <cellStyle name="SAPBEXfilterText 6 6" xfId="53670"/>
    <cellStyle name="SAPBEXfilterText 6 7" xfId="53671"/>
    <cellStyle name="SAPBEXfilterText 6 8" xfId="53672"/>
    <cellStyle name="SAPBEXfilterText 6 9" xfId="53673"/>
    <cellStyle name="SAPBEXfilterText 7" xfId="53674"/>
    <cellStyle name="SAPBEXfilterText 8" xfId="53675"/>
    <cellStyle name="SAPBEXfilterText 9" xfId="53676"/>
    <cellStyle name="SAPBEXformats" xfId="53677"/>
    <cellStyle name="SAPBEXformats 10" xfId="53678"/>
    <cellStyle name="SAPBEXformats 11" xfId="53679"/>
    <cellStyle name="SAPBEXformats 12" xfId="53680"/>
    <cellStyle name="SAPBEXformats 13" xfId="53681"/>
    <cellStyle name="SAPBEXformats 14" xfId="53682"/>
    <cellStyle name="SAPBEXformats 15" xfId="53683"/>
    <cellStyle name="SAPBEXformats 16" xfId="53684"/>
    <cellStyle name="SAPBEXformats 17" xfId="53685"/>
    <cellStyle name="SAPBEXformats 18" xfId="53686"/>
    <cellStyle name="SAPBEXformats 19" xfId="53687"/>
    <cellStyle name="SAPBEXformats 2" xfId="53688"/>
    <cellStyle name="SAPBEXformats 20" xfId="53689"/>
    <cellStyle name="SAPBEXformats 21" xfId="53690"/>
    <cellStyle name="SAPBEXformats 22" xfId="53691"/>
    <cellStyle name="SAPBEXformats 23" xfId="53692"/>
    <cellStyle name="SAPBEXformats 24" xfId="53693"/>
    <cellStyle name="SAPBEXformats 25" xfId="53694"/>
    <cellStyle name="SAPBEXformats 26" xfId="53695"/>
    <cellStyle name="SAPBEXformats 27" xfId="53696"/>
    <cellStyle name="SAPBEXformats 28" xfId="53697"/>
    <cellStyle name="SAPBEXformats 29" xfId="53698"/>
    <cellStyle name="SAPBEXformats 3" xfId="53699"/>
    <cellStyle name="SAPBEXformats 30" xfId="53700"/>
    <cellStyle name="SAPBEXformats 31" xfId="53701"/>
    <cellStyle name="SAPBEXformats 32" xfId="53702"/>
    <cellStyle name="SAPBEXformats 33" xfId="53703"/>
    <cellStyle name="SAPBEXformats 34" xfId="53704"/>
    <cellStyle name="SAPBEXformats 35" xfId="53705"/>
    <cellStyle name="SAPBEXformats 36" xfId="53706"/>
    <cellStyle name="SAPBEXformats 37" xfId="53707"/>
    <cellStyle name="SAPBEXformats 38" xfId="53708"/>
    <cellStyle name="SAPBEXformats 39" xfId="53709"/>
    <cellStyle name="SAPBEXformats 4" xfId="53710"/>
    <cellStyle name="SAPBEXformats 40" xfId="53711"/>
    <cellStyle name="SAPBEXformats 41" xfId="53712"/>
    <cellStyle name="SAPBEXformats 42" xfId="53713"/>
    <cellStyle name="SAPBEXformats 43" xfId="53714"/>
    <cellStyle name="SAPBEXformats 44" xfId="53715"/>
    <cellStyle name="SAPBEXformats 45" xfId="53716"/>
    <cellStyle name="SAPBEXformats 46" xfId="53717"/>
    <cellStyle name="SAPBEXformats 47" xfId="53718"/>
    <cellStyle name="SAPBEXformats 48" xfId="53719"/>
    <cellStyle name="SAPBEXformats 49" xfId="53720"/>
    <cellStyle name="SAPBEXformats 5" xfId="53721"/>
    <cellStyle name="SAPBEXformats 50" xfId="53722"/>
    <cellStyle name="SAPBEXformats 51" xfId="53723"/>
    <cellStyle name="SAPBEXformats 52" xfId="53724"/>
    <cellStyle name="SAPBEXformats 53" xfId="53725"/>
    <cellStyle name="SAPBEXformats 54" xfId="53726"/>
    <cellStyle name="SAPBEXformats 55" xfId="53727"/>
    <cellStyle name="SAPBEXformats 56" xfId="53728"/>
    <cellStyle name="SAPBEXformats 57" xfId="53729"/>
    <cellStyle name="SAPBEXformats 58" xfId="53730"/>
    <cellStyle name="SAPBEXformats 59" xfId="53731"/>
    <cellStyle name="SAPBEXformats 6" xfId="53732"/>
    <cellStyle name="SAPBEXformats 60" xfId="53733"/>
    <cellStyle name="SAPBEXformats 61" xfId="53734"/>
    <cellStyle name="SAPBEXformats 7" xfId="53735"/>
    <cellStyle name="SAPBEXformats 8" xfId="53736"/>
    <cellStyle name="SAPBEXformats 9" xfId="53737"/>
    <cellStyle name="SAPBEXheaderItem" xfId="53738"/>
    <cellStyle name="SAPBEXheaderItem 10" xfId="53739"/>
    <cellStyle name="SAPBEXheaderItem 10 2" xfId="53740"/>
    <cellStyle name="SAPBEXheaderItem 10 3" xfId="53741"/>
    <cellStyle name="SAPBEXheaderItem 10 4" xfId="53742"/>
    <cellStyle name="SAPBEXheaderItem 10 5" xfId="53743"/>
    <cellStyle name="SAPBEXheaderItem 10 6" xfId="53744"/>
    <cellStyle name="SAPBEXheaderItem 10 7" xfId="53745"/>
    <cellStyle name="SAPBEXheaderItem 10 8" xfId="53746"/>
    <cellStyle name="SAPBEXheaderItem 10 9" xfId="53747"/>
    <cellStyle name="SAPBEXheaderItem 11" xfId="53748"/>
    <cellStyle name="SAPBEXheaderItem 11 2" xfId="53749"/>
    <cellStyle name="SAPBEXheaderItem 11 3" xfId="53750"/>
    <cellStyle name="SAPBEXheaderItem 11 4" xfId="53751"/>
    <cellStyle name="SAPBEXheaderItem 11 5" xfId="53752"/>
    <cellStyle name="SAPBEXheaderItem 11 6" xfId="53753"/>
    <cellStyle name="SAPBEXheaderItem 11 7" xfId="53754"/>
    <cellStyle name="SAPBEXheaderItem 11 8" xfId="53755"/>
    <cellStyle name="SAPBEXheaderItem 11 9" xfId="53756"/>
    <cellStyle name="SAPBEXheaderItem 12" xfId="53757"/>
    <cellStyle name="SAPBEXheaderItem 12 2" xfId="53758"/>
    <cellStyle name="SAPBEXheaderItem 12 3" xfId="53759"/>
    <cellStyle name="SAPBEXheaderItem 12 4" xfId="53760"/>
    <cellStyle name="SAPBEXheaderItem 12 5" xfId="53761"/>
    <cellStyle name="SAPBEXheaderItem 12 6" xfId="53762"/>
    <cellStyle name="SAPBEXheaderItem 12 7" xfId="53763"/>
    <cellStyle name="SAPBEXheaderItem 12 8" xfId="53764"/>
    <cellStyle name="SAPBEXheaderItem 12 9" xfId="53765"/>
    <cellStyle name="SAPBEXheaderItem 13" xfId="53766"/>
    <cellStyle name="SAPBEXheaderItem 14" xfId="53767"/>
    <cellStyle name="SAPBEXheaderItem 15" xfId="53768"/>
    <cellStyle name="SAPBEXheaderItem 16" xfId="53769"/>
    <cellStyle name="SAPBEXheaderItem 16 2" xfId="53770"/>
    <cellStyle name="SAPBEXheaderItem 17" xfId="53771"/>
    <cellStyle name="SAPBEXheaderItem 18" xfId="53772"/>
    <cellStyle name="SAPBEXheaderItem 18 2" xfId="53773"/>
    <cellStyle name="SAPBEXheaderItem 19" xfId="53774"/>
    <cellStyle name="SAPBEXheaderItem 19 2" xfId="53775"/>
    <cellStyle name="SAPBEXheaderItem 2" xfId="53776"/>
    <cellStyle name="SAPBEXheaderItem 2 2" xfId="53777"/>
    <cellStyle name="SAPBEXheaderItem 2 2 2" xfId="53778"/>
    <cellStyle name="SAPBEXheaderItem 2 3" xfId="53779"/>
    <cellStyle name="SAPBEXheaderItem 2 4" xfId="53780"/>
    <cellStyle name="SAPBEXheaderItem 20" xfId="53781"/>
    <cellStyle name="SAPBEXheaderItem 21" xfId="53782"/>
    <cellStyle name="SAPBEXheaderItem 22" xfId="53783"/>
    <cellStyle name="SAPBEXheaderItem 23" xfId="53784"/>
    <cellStyle name="SAPBEXheaderItem 24" xfId="53785"/>
    <cellStyle name="SAPBEXheaderItem 25" xfId="53786"/>
    <cellStyle name="SAPBEXheaderItem 26" xfId="53787"/>
    <cellStyle name="SAPBEXheaderItem 27" xfId="53788"/>
    <cellStyle name="SAPBEXheaderItem 28" xfId="53789"/>
    <cellStyle name="SAPBEXheaderItem 29" xfId="53790"/>
    <cellStyle name="SAPBEXheaderItem 3" xfId="53791"/>
    <cellStyle name="SAPBEXheaderItem 3 2" xfId="53792"/>
    <cellStyle name="SAPBEXheaderItem 30" xfId="53793"/>
    <cellStyle name="SAPBEXheaderItem 31" xfId="53794"/>
    <cellStyle name="SAPBEXheaderItem 32" xfId="53795"/>
    <cellStyle name="SAPBEXheaderItem 33" xfId="53796"/>
    <cellStyle name="SAPBEXheaderItem 34" xfId="53797"/>
    <cellStyle name="SAPBEXheaderItem 35" xfId="53798"/>
    <cellStyle name="SAPBEXheaderItem 36" xfId="53799"/>
    <cellStyle name="SAPBEXheaderItem 37" xfId="53800"/>
    <cellStyle name="SAPBEXheaderItem 38" xfId="53801"/>
    <cellStyle name="SAPBEXheaderItem 39" xfId="53802"/>
    <cellStyle name="SAPBEXheaderItem 4" xfId="53803"/>
    <cellStyle name="SAPBEXheaderItem 4 2" xfId="58340"/>
    <cellStyle name="SAPBEXheaderItem 40" xfId="53804"/>
    <cellStyle name="SAPBEXheaderItem 41" xfId="53805"/>
    <cellStyle name="SAPBEXheaderItem 42" xfId="53806"/>
    <cellStyle name="SAPBEXheaderItem 43" xfId="53807"/>
    <cellStyle name="SAPBEXheaderItem 44" xfId="53808"/>
    <cellStyle name="SAPBEXheaderItem 45" xfId="53809"/>
    <cellStyle name="SAPBEXheaderItem 46" xfId="53810"/>
    <cellStyle name="SAPBEXheaderItem 47" xfId="53811"/>
    <cellStyle name="SAPBEXheaderItem 48" xfId="53812"/>
    <cellStyle name="SAPBEXheaderItem 49" xfId="53813"/>
    <cellStyle name="SAPBEXheaderItem 5" xfId="53814"/>
    <cellStyle name="SAPBEXheaderItem 50" xfId="53815"/>
    <cellStyle name="SAPBEXheaderItem 51" xfId="53816"/>
    <cellStyle name="SAPBEXheaderItem 52" xfId="53817"/>
    <cellStyle name="SAPBEXheaderItem 53" xfId="53818"/>
    <cellStyle name="SAPBEXheaderItem 53 2" xfId="53819"/>
    <cellStyle name="SAPBEXheaderItem 53 3" xfId="53820"/>
    <cellStyle name="SAPBEXheaderItem 53 4" xfId="53821"/>
    <cellStyle name="SAPBEXheaderItem 53 5" xfId="53822"/>
    <cellStyle name="SAPBEXheaderItem 53 6" xfId="53823"/>
    <cellStyle name="SAPBEXheaderItem 53 7" xfId="53824"/>
    <cellStyle name="SAPBEXheaderItem 53 8" xfId="53825"/>
    <cellStyle name="SAPBEXheaderItem 53 9" xfId="53826"/>
    <cellStyle name="SAPBEXheaderItem 54" xfId="53827"/>
    <cellStyle name="SAPBEXheaderItem 55" xfId="53828"/>
    <cellStyle name="SAPBEXheaderItem 56" xfId="53829"/>
    <cellStyle name="SAPBEXheaderItem 57" xfId="53830"/>
    <cellStyle name="SAPBEXheaderItem 58" xfId="53831"/>
    <cellStyle name="SAPBEXheaderItem 59" xfId="53832"/>
    <cellStyle name="SAPBEXheaderItem 6" xfId="53833"/>
    <cellStyle name="SAPBEXheaderItem 60" xfId="53834"/>
    <cellStyle name="SAPBEXheaderItem 61" xfId="53835"/>
    <cellStyle name="SAPBEXheaderItem 62" xfId="53836"/>
    <cellStyle name="SAPBEXheaderItem 63" xfId="53837"/>
    <cellStyle name="SAPBEXheaderItem 64" xfId="53838"/>
    <cellStyle name="SAPBEXheaderItem 65" xfId="53839"/>
    <cellStyle name="SAPBEXheaderItem 66" xfId="53840"/>
    <cellStyle name="SAPBEXheaderItem 67" xfId="53841"/>
    <cellStyle name="SAPBEXheaderItem 68" xfId="53842"/>
    <cellStyle name="SAPBEXheaderItem 69" xfId="53843"/>
    <cellStyle name="SAPBEXheaderItem 7" xfId="53844"/>
    <cellStyle name="SAPBEXheaderItem 70" xfId="53845"/>
    <cellStyle name="SAPBEXheaderItem 71" xfId="53846"/>
    <cellStyle name="SAPBEXheaderItem 72" xfId="53847"/>
    <cellStyle name="SAPBEXheaderItem 73" xfId="53848"/>
    <cellStyle name="SAPBEXheaderItem 74" xfId="53849"/>
    <cellStyle name="SAPBEXheaderItem 75" xfId="53850"/>
    <cellStyle name="SAPBEXheaderItem 76" xfId="53851"/>
    <cellStyle name="SAPBEXheaderItem 77" xfId="53852"/>
    <cellStyle name="SAPBEXheaderItem 78" xfId="53853"/>
    <cellStyle name="SAPBEXheaderItem 79" xfId="53854"/>
    <cellStyle name="SAPBEXheaderItem 8" xfId="53855"/>
    <cellStyle name="SAPBEXheaderItem 8 2" xfId="53856"/>
    <cellStyle name="SAPBEXheaderItem 8 3" xfId="53857"/>
    <cellStyle name="SAPBEXheaderItem 8 4" xfId="53858"/>
    <cellStyle name="SAPBEXheaderItem 8 5" xfId="53859"/>
    <cellStyle name="SAPBEXheaderItem 8 6" xfId="53860"/>
    <cellStyle name="SAPBEXheaderItem 8 7" xfId="53861"/>
    <cellStyle name="SAPBEXheaderItem 8 8" xfId="53862"/>
    <cellStyle name="SAPBEXheaderItem 8 9" xfId="53863"/>
    <cellStyle name="SAPBEXheaderItem 80" xfId="53864"/>
    <cellStyle name="SAPBEXheaderItem 81" xfId="53865"/>
    <cellStyle name="SAPBEXheaderItem 82" xfId="53866"/>
    <cellStyle name="SAPBEXheaderItem 83" xfId="53867"/>
    <cellStyle name="SAPBEXheaderItem 84" xfId="53868"/>
    <cellStyle name="SAPBEXheaderItem 85" xfId="53869"/>
    <cellStyle name="SAPBEXheaderItem 86" xfId="53870"/>
    <cellStyle name="SAPBEXheaderItem 87" xfId="53871"/>
    <cellStyle name="SAPBEXheaderItem 88" xfId="53872"/>
    <cellStyle name="SAPBEXheaderItem 89" xfId="53873"/>
    <cellStyle name="SAPBEXheaderItem 9" xfId="53874"/>
    <cellStyle name="SAPBEXheaderItem 9 2" xfId="53875"/>
    <cellStyle name="SAPBEXheaderItem 9 3" xfId="53876"/>
    <cellStyle name="SAPBEXheaderItem 9 4" xfId="53877"/>
    <cellStyle name="SAPBEXheaderItem 9 5" xfId="53878"/>
    <cellStyle name="SAPBEXheaderItem 9 6" xfId="53879"/>
    <cellStyle name="SAPBEXheaderItem 9 7" xfId="53880"/>
    <cellStyle name="SAPBEXheaderItem 9 8" xfId="53881"/>
    <cellStyle name="SAPBEXheaderItem 9 9" xfId="53882"/>
    <cellStyle name="SAPBEXheaderItem 90" xfId="53883"/>
    <cellStyle name="SAPBEXheaderItem_Copy of xSAPtemp5457" xfId="53884"/>
    <cellStyle name="SAPBEXheaderText" xfId="53885"/>
    <cellStyle name="SAPBEXheaderText 10" xfId="53886"/>
    <cellStyle name="SAPBEXheaderText 10 2" xfId="53887"/>
    <cellStyle name="SAPBEXheaderText 10 3" xfId="53888"/>
    <cellStyle name="SAPBEXheaderText 10 4" xfId="53889"/>
    <cellStyle name="SAPBEXheaderText 10 5" xfId="53890"/>
    <cellStyle name="SAPBEXheaderText 10 6" xfId="53891"/>
    <cellStyle name="SAPBEXheaderText 10 7" xfId="53892"/>
    <cellStyle name="SAPBEXheaderText 10 8" xfId="53893"/>
    <cellStyle name="SAPBEXheaderText 10 9" xfId="53894"/>
    <cellStyle name="SAPBEXheaderText 11" xfId="53895"/>
    <cellStyle name="SAPBEXheaderText 11 2" xfId="53896"/>
    <cellStyle name="SAPBEXheaderText 11 3" xfId="53897"/>
    <cellStyle name="SAPBEXheaderText 11 4" xfId="53898"/>
    <cellStyle name="SAPBEXheaderText 11 5" xfId="53899"/>
    <cellStyle name="SAPBEXheaderText 11 6" xfId="53900"/>
    <cellStyle name="SAPBEXheaderText 11 7" xfId="53901"/>
    <cellStyle name="SAPBEXheaderText 11 8" xfId="53902"/>
    <cellStyle name="SAPBEXheaderText 11 9" xfId="53903"/>
    <cellStyle name="SAPBEXheaderText 12" xfId="53904"/>
    <cellStyle name="SAPBEXheaderText 12 2" xfId="53905"/>
    <cellStyle name="SAPBEXheaderText 12 3" xfId="53906"/>
    <cellStyle name="SAPBEXheaderText 12 4" xfId="53907"/>
    <cellStyle name="SAPBEXheaderText 12 5" xfId="53908"/>
    <cellStyle name="SAPBEXheaderText 12 6" xfId="53909"/>
    <cellStyle name="SAPBEXheaderText 12 7" xfId="53910"/>
    <cellStyle name="SAPBEXheaderText 12 8" xfId="53911"/>
    <cellStyle name="SAPBEXheaderText 12 9" xfId="53912"/>
    <cellStyle name="SAPBEXheaderText 13" xfId="53913"/>
    <cellStyle name="SAPBEXheaderText 14" xfId="53914"/>
    <cellStyle name="SAPBEXheaderText 15" xfId="53915"/>
    <cellStyle name="SAPBEXheaderText 16" xfId="53916"/>
    <cellStyle name="SAPBEXheaderText 16 2" xfId="53917"/>
    <cellStyle name="SAPBEXheaderText 17" xfId="53918"/>
    <cellStyle name="SAPBEXheaderText 18" xfId="53919"/>
    <cellStyle name="SAPBEXheaderText 18 2" xfId="53920"/>
    <cellStyle name="SAPBEXheaderText 19" xfId="53921"/>
    <cellStyle name="SAPBEXheaderText 19 2" xfId="53922"/>
    <cellStyle name="SAPBEXheaderText 2" xfId="53923"/>
    <cellStyle name="SAPBEXheaderText 2 2" xfId="53924"/>
    <cellStyle name="SAPBEXheaderText 2 2 2" xfId="53925"/>
    <cellStyle name="SAPBEXheaderText 2 3" xfId="53926"/>
    <cellStyle name="SAPBEXheaderText 2 4" xfId="53927"/>
    <cellStyle name="SAPBEXheaderText 20" xfId="53928"/>
    <cellStyle name="SAPBEXheaderText 21" xfId="53929"/>
    <cellStyle name="SAPBEXheaderText 22" xfId="53930"/>
    <cellStyle name="SAPBEXheaderText 23" xfId="53931"/>
    <cellStyle name="SAPBEXheaderText 24" xfId="53932"/>
    <cellStyle name="SAPBEXheaderText 25" xfId="53933"/>
    <cellStyle name="SAPBEXheaderText 26" xfId="53934"/>
    <cellStyle name="SAPBEXheaderText 27" xfId="53935"/>
    <cellStyle name="SAPBEXheaderText 28" xfId="53936"/>
    <cellStyle name="SAPBEXheaderText 29" xfId="53937"/>
    <cellStyle name="SAPBEXheaderText 3" xfId="53938"/>
    <cellStyle name="SAPBEXheaderText 3 2" xfId="53939"/>
    <cellStyle name="SAPBEXheaderText 30" xfId="53940"/>
    <cellStyle name="SAPBEXheaderText 31" xfId="53941"/>
    <cellStyle name="SAPBEXheaderText 32" xfId="53942"/>
    <cellStyle name="SAPBEXheaderText 33" xfId="53943"/>
    <cellStyle name="SAPBEXheaderText 34" xfId="53944"/>
    <cellStyle name="SAPBEXheaderText 35" xfId="53945"/>
    <cellStyle name="SAPBEXheaderText 36" xfId="53946"/>
    <cellStyle name="SAPBEXheaderText 37" xfId="53947"/>
    <cellStyle name="SAPBEXheaderText 38" xfId="53948"/>
    <cellStyle name="SAPBEXheaderText 39" xfId="53949"/>
    <cellStyle name="SAPBEXheaderText 4" xfId="53950"/>
    <cellStyle name="SAPBEXheaderText 40" xfId="53951"/>
    <cellStyle name="SAPBEXheaderText 41" xfId="53952"/>
    <cellStyle name="SAPBEXheaderText 42" xfId="53953"/>
    <cellStyle name="SAPBEXheaderText 43" xfId="53954"/>
    <cellStyle name="SAPBEXheaderText 44" xfId="53955"/>
    <cellStyle name="SAPBEXheaderText 45" xfId="53956"/>
    <cellStyle name="SAPBEXheaderText 46" xfId="53957"/>
    <cellStyle name="SAPBEXheaderText 47" xfId="53958"/>
    <cellStyle name="SAPBEXheaderText 48" xfId="53959"/>
    <cellStyle name="SAPBEXheaderText 49" xfId="53960"/>
    <cellStyle name="SAPBEXheaderText 5" xfId="53961"/>
    <cellStyle name="SAPBEXheaderText 50" xfId="53962"/>
    <cellStyle name="SAPBEXheaderText 51" xfId="53963"/>
    <cellStyle name="SAPBEXheaderText 52" xfId="53964"/>
    <cellStyle name="SAPBEXheaderText 53" xfId="53965"/>
    <cellStyle name="SAPBEXheaderText 53 2" xfId="53966"/>
    <cellStyle name="SAPBEXheaderText 53 3" xfId="53967"/>
    <cellStyle name="SAPBEXheaderText 53 4" xfId="53968"/>
    <cellStyle name="SAPBEXheaderText 53 5" xfId="53969"/>
    <cellStyle name="SAPBEXheaderText 53 6" xfId="53970"/>
    <cellStyle name="SAPBEXheaderText 53 7" xfId="53971"/>
    <cellStyle name="SAPBEXheaderText 53 8" xfId="53972"/>
    <cellStyle name="SAPBEXheaderText 53 9" xfId="53973"/>
    <cellStyle name="SAPBEXheaderText 54" xfId="53974"/>
    <cellStyle name="SAPBEXheaderText 55" xfId="53975"/>
    <cellStyle name="SAPBEXheaderText 56" xfId="53976"/>
    <cellStyle name="SAPBEXheaderText 57" xfId="53977"/>
    <cellStyle name="SAPBEXheaderText 58" xfId="53978"/>
    <cellStyle name="SAPBEXheaderText 59" xfId="53979"/>
    <cellStyle name="SAPBEXheaderText 6" xfId="53980"/>
    <cellStyle name="SAPBEXheaderText 60" xfId="53981"/>
    <cellStyle name="SAPBEXheaderText 61" xfId="53982"/>
    <cellStyle name="SAPBEXheaderText 62" xfId="53983"/>
    <cellStyle name="SAPBEXheaderText 63" xfId="53984"/>
    <cellStyle name="SAPBEXheaderText 64" xfId="53985"/>
    <cellStyle name="SAPBEXheaderText 65" xfId="53986"/>
    <cellStyle name="SAPBEXheaderText 66" xfId="53987"/>
    <cellStyle name="SAPBEXheaderText 67" xfId="53988"/>
    <cellStyle name="SAPBEXheaderText 68" xfId="53989"/>
    <cellStyle name="SAPBEXheaderText 69" xfId="53990"/>
    <cellStyle name="SAPBEXheaderText 7" xfId="53991"/>
    <cellStyle name="SAPBEXheaderText 70" xfId="53992"/>
    <cellStyle name="SAPBEXheaderText 71" xfId="53993"/>
    <cellStyle name="SAPBEXheaderText 72" xfId="53994"/>
    <cellStyle name="SAPBEXheaderText 73" xfId="53995"/>
    <cellStyle name="SAPBEXheaderText 74" xfId="53996"/>
    <cellStyle name="SAPBEXheaderText 75" xfId="53997"/>
    <cellStyle name="SAPBEXheaderText 76" xfId="53998"/>
    <cellStyle name="SAPBEXheaderText 77" xfId="53999"/>
    <cellStyle name="SAPBEXheaderText 78" xfId="54000"/>
    <cellStyle name="SAPBEXheaderText 79" xfId="54001"/>
    <cellStyle name="SAPBEXheaderText 8" xfId="54002"/>
    <cellStyle name="SAPBEXheaderText 8 2" xfId="54003"/>
    <cellStyle name="SAPBEXheaderText 8 3" xfId="54004"/>
    <cellStyle name="SAPBEXheaderText 8 4" xfId="54005"/>
    <cellStyle name="SAPBEXheaderText 8 5" xfId="54006"/>
    <cellStyle name="SAPBEXheaderText 8 6" xfId="54007"/>
    <cellStyle name="SAPBEXheaderText 8 7" xfId="54008"/>
    <cellStyle name="SAPBEXheaderText 8 8" xfId="54009"/>
    <cellStyle name="SAPBEXheaderText 8 9" xfId="54010"/>
    <cellStyle name="SAPBEXheaderText 80" xfId="54011"/>
    <cellStyle name="SAPBEXheaderText 81" xfId="54012"/>
    <cellStyle name="SAPBEXheaderText 82" xfId="54013"/>
    <cellStyle name="SAPBEXheaderText 83" xfId="54014"/>
    <cellStyle name="SAPBEXheaderText 84" xfId="54015"/>
    <cellStyle name="SAPBEXheaderText 85" xfId="54016"/>
    <cellStyle name="SAPBEXheaderText 86" xfId="54017"/>
    <cellStyle name="SAPBEXheaderText 87" xfId="54018"/>
    <cellStyle name="SAPBEXheaderText 88" xfId="54019"/>
    <cellStyle name="SAPBEXheaderText 89" xfId="54020"/>
    <cellStyle name="SAPBEXheaderText 9" xfId="54021"/>
    <cellStyle name="SAPBEXheaderText 9 2" xfId="54022"/>
    <cellStyle name="SAPBEXheaderText 9 3" xfId="54023"/>
    <cellStyle name="SAPBEXheaderText 9 4" xfId="54024"/>
    <cellStyle name="SAPBEXheaderText 9 5" xfId="54025"/>
    <cellStyle name="SAPBEXheaderText 9 6" xfId="54026"/>
    <cellStyle name="SAPBEXheaderText 9 7" xfId="54027"/>
    <cellStyle name="SAPBEXheaderText 9 8" xfId="54028"/>
    <cellStyle name="SAPBEXheaderText 9 9" xfId="54029"/>
    <cellStyle name="SAPBEXheaderText 90" xfId="54030"/>
    <cellStyle name="SAPBEXheaderText_Copy of xSAPtemp5457" xfId="54031"/>
    <cellStyle name="SAPBEXHLevel0" xfId="54032"/>
    <cellStyle name="SAPBEXHLevel0 10" xfId="54033"/>
    <cellStyle name="SAPBEXHLevel0 10 2" xfId="54034"/>
    <cellStyle name="SAPBEXHLevel0 10 3" xfId="54035"/>
    <cellStyle name="SAPBEXHLevel0 10 4" xfId="54036"/>
    <cellStyle name="SAPBEXHLevel0 10 5" xfId="54037"/>
    <cellStyle name="SAPBEXHLevel0 10 6" xfId="54038"/>
    <cellStyle name="SAPBEXHLevel0 10 7" xfId="54039"/>
    <cellStyle name="SAPBEXHLevel0 10 8" xfId="54040"/>
    <cellStyle name="SAPBEXHLevel0 10 9" xfId="54041"/>
    <cellStyle name="SAPBEXHLevel0 11" xfId="54042"/>
    <cellStyle name="SAPBEXHLevel0 11 2" xfId="54043"/>
    <cellStyle name="SAPBEXHLevel0 11 3" xfId="54044"/>
    <cellStyle name="SAPBEXHLevel0 11 4" xfId="54045"/>
    <cellStyle name="SAPBEXHLevel0 11 5" xfId="54046"/>
    <cellStyle name="SAPBEXHLevel0 11 6" xfId="54047"/>
    <cellStyle name="SAPBEXHLevel0 11 7" xfId="54048"/>
    <cellStyle name="SAPBEXHLevel0 11 8" xfId="54049"/>
    <cellStyle name="SAPBEXHLevel0 11 9" xfId="54050"/>
    <cellStyle name="SAPBEXHLevel0 12" xfId="54051"/>
    <cellStyle name="SAPBEXHLevel0 12 2" xfId="54052"/>
    <cellStyle name="SAPBEXHLevel0 12 3" xfId="54053"/>
    <cellStyle name="SAPBEXHLevel0 12 4" xfId="54054"/>
    <cellStyle name="SAPBEXHLevel0 12 5" xfId="54055"/>
    <cellStyle name="SAPBEXHLevel0 12 6" xfId="54056"/>
    <cellStyle name="SAPBEXHLevel0 12 7" xfId="54057"/>
    <cellStyle name="SAPBEXHLevel0 12 8" xfId="54058"/>
    <cellStyle name="SAPBEXHLevel0 12 9" xfId="54059"/>
    <cellStyle name="SAPBEXHLevel0 13" xfId="54060"/>
    <cellStyle name="SAPBEXHLevel0 14" xfId="54061"/>
    <cellStyle name="SAPBEXHLevel0 15" xfId="54062"/>
    <cellStyle name="SAPBEXHLevel0 16" xfId="54063"/>
    <cellStyle name="SAPBEXHLevel0 17" xfId="54064"/>
    <cellStyle name="SAPBEXHLevel0 18" xfId="54065"/>
    <cellStyle name="SAPBEXHLevel0 19" xfId="54066"/>
    <cellStyle name="SAPBEXHLevel0 2" xfId="54067"/>
    <cellStyle name="SAPBEXHLevel0 2 2" xfId="54068"/>
    <cellStyle name="SAPBEXHLevel0 2 3" xfId="54069"/>
    <cellStyle name="SAPBEXHLevel0 2 4" xfId="54070"/>
    <cellStyle name="SAPBEXHLevel0 2 5" xfId="54071"/>
    <cellStyle name="SAPBEXHLevel0 2 6" xfId="54072"/>
    <cellStyle name="SAPBEXHLevel0 2 7" xfId="54073"/>
    <cellStyle name="SAPBEXHLevel0 2 8" xfId="54074"/>
    <cellStyle name="SAPBEXHLevel0 2 9" xfId="54075"/>
    <cellStyle name="SAPBEXHLevel0 20" xfId="54076"/>
    <cellStyle name="SAPBEXHLevel0 21" xfId="54077"/>
    <cellStyle name="SAPBEXHLevel0 22" xfId="54078"/>
    <cellStyle name="SAPBEXHLevel0 23" xfId="54079"/>
    <cellStyle name="SAPBEXHLevel0 24" xfId="54080"/>
    <cellStyle name="SAPBEXHLevel0 25" xfId="54081"/>
    <cellStyle name="SAPBEXHLevel0 26" xfId="54082"/>
    <cellStyle name="SAPBEXHLevel0 27" xfId="54083"/>
    <cellStyle name="SAPBEXHLevel0 28" xfId="54084"/>
    <cellStyle name="SAPBEXHLevel0 29" xfId="54085"/>
    <cellStyle name="SAPBEXHLevel0 3" xfId="54086"/>
    <cellStyle name="SAPBEXHLevel0 3 2" xfId="54087"/>
    <cellStyle name="SAPBEXHLevel0 3 3" xfId="54088"/>
    <cellStyle name="SAPBEXHLevel0 3 4" xfId="54089"/>
    <cellStyle name="SAPBEXHLevel0 3 5" xfId="54090"/>
    <cellStyle name="SAPBEXHLevel0 3 6" xfId="54091"/>
    <cellStyle name="SAPBEXHLevel0 3 7" xfId="54092"/>
    <cellStyle name="SAPBEXHLevel0 3 8" xfId="54093"/>
    <cellStyle name="SAPBEXHLevel0 3 9" xfId="54094"/>
    <cellStyle name="SAPBEXHLevel0 4" xfId="54095"/>
    <cellStyle name="SAPBEXHLevel0 4 2" xfId="54096"/>
    <cellStyle name="SAPBEXHLevel0 4 3" xfId="54097"/>
    <cellStyle name="SAPBEXHLevel0 4 4" xfId="54098"/>
    <cellStyle name="SAPBEXHLevel0 4 5" xfId="54099"/>
    <cellStyle name="SAPBEXHLevel0 4 6" xfId="54100"/>
    <cellStyle name="SAPBEXHLevel0 4 7" xfId="54101"/>
    <cellStyle name="SAPBEXHLevel0 4 8" xfId="54102"/>
    <cellStyle name="SAPBEXHLevel0 4 9" xfId="54103"/>
    <cellStyle name="SAPBEXHLevel0 5" xfId="54104"/>
    <cellStyle name="SAPBEXHLevel0 5 2" xfId="54105"/>
    <cellStyle name="SAPBEXHLevel0 5 3" xfId="54106"/>
    <cellStyle name="SAPBEXHLevel0 5 4" xfId="54107"/>
    <cellStyle name="SAPBEXHLevel0 5 5" xfId="54108"/>
    <cellStyle name="SAPBEXHLevel0 5 6" xfId="54109"/>
    <cellStyle name="SAPBEXHLevel0 5 7" xfId="54110"/>
    <cellStyle name="SAPBEXHLevel0 5 8" xfId="54111"/>
    <cellStyle name="SAPBEXHLevel0 5 9" xfId="54112"/>
    <cellStyle name="SAPBEXHLevel0 6" xfId="54113"/>
    <cellStyle name="SAPBEXHLevel0 6 2" xfId="54114"/>
    <cellStyle name="SAPBEXHLevel0 6 3" xfId="54115"/>
    <cellStyle name="SAPBEXHLevel0 6 4" xfId="54116"/>
    <cellStyle name="SAPBEXHLevel0 6 5" xfId="54117"/>
    <cellStyle name="SAPBEXHLevel0 6 6" xfId="54118"/>
    <cellStyle name="SAPBEXHLevel0 6 7" xfId="54119"/>
    <cellStyle name="SAPBEXHLevel0 6 8" xfId="54120"/>
    <cellStyle name="SAPBEXHLevel0 6 9" xfId="54121"/>
    <cellStyle name="SAPBEXHLevel0 7" xfId="54122"/>
    <cellStyle name="SAPBEXHLevel0 7 2" xfId="54123"/>
    <cellStyle name="SAPBEXHLevel0 7 3" xfId="54124"/>
    <cellStyle name="SAPBEXHLevel0 7 4" xfId="54125"/>
    <cellStyle name="SAPBEXHLevel0 7 5" xfId="54126"/>
    <cellStyle name="SAPBEXHLevel0 7 6" xfId="54127"/>
    <cellStyle name="SAPBEXHLevel0 7 7" xfId="54128"/>
    <cellStyle name="SAPBEXHLevel0 7 8" xfId="54129"/>
    <cellStyle name="SAPBEXHLevel0 7 9" xfId="54130"/>
    <cellStyle name="SAPBEXHLevel0 8" xfId="54131"/>
    <cellStyle name="SAPBEXHLevel0 8 2" xfId="54132"/>
    <cellStyle name="SAPBEXHLevel0 8 3" xfId="54133"/>
    <cellStyle name="SAPBEXHLevel0 8 4" xfId="54134"/>
    <cellStyle name="SAPBEXHLevel0 8 5" xfId="54135"/>
    <cellStyle name="SAPBEXHLevel0 8 6" xfId="54136"/>
    <cellStyle name="SAPBEXHLevel0 8 7" xfId="54137"/>
    <cellStyle name="SAPBEXHLevel0 8 8" xfId="54138"/>
    <cellStyle name="SAPBEXHLevel0 8 9" xfId="54139"/>
    <cellStyle name="SAPBEXHLevel0 9" xfId="54140"/>
    <cellStyle name="SAPBEXHLevel0 9 2" xfId="54141"/>
    <cellStyle name="SAPBEXHLevel0 9 3" xfId="54142"/>
    <cellStyle name="SAPBEXHLevel0 9 4" xfId="54143"/>
    <cellStyle name="SAPBEXHLevel0 9 5" xfId="54144"/>
    <cellStyle name="SAPBEXHLevel0 9 6" xfId="54145"/>
    <cellStyle name="SAPBEXHLevel0 9 7" xfId="54146"/>
    <cellStyle name="SAPBEXHLevel0 9 8" xfId="54147"/>
    <cellStyle name="SAPBEXHLevel0 9 9" xfId="54148"/>
    <cellStyle name="SAPBEXHLevel0X" xfId="54149"/>
    <cellStyle name="SAPBEXHLevel0X 10" xfId="54150"/>
    <cellStyle name="SAPBEXHLevel0X 10 2" xfId="54151"/>
    <cellStyle name="SAPBEXHLevel0X 10 3" xfId="54152"/>
    <cellStyle name="SAPBEXHLevel0X 10 4" xfId="54153"/>
    <cellStyle name="SAPBEXHLevel0X 10 5" xfId="54154"/>
    <cellStyle name="SAPBEXHLevel0X 10 6" xfId="54155"/>
    <cellStyle name="SAPBEXHLevel0X 10 7" xfId="54156"/>
    <cellStyle name="SAPBEXHLevel0X 10 8" xfId="54157"/>
    <cellStyle name="SAPBEXHLevel0X 10 9" xfId="54158"/>
    <cellStyle name="SAPBEXHLevel0X 11" xfId="54159"/>
    <cellStyle name="SAPBEXHLevel0X 11 2" xfId="54160"/>
    <cellStyle name="SAPBEXHLevel0X 11 3" xfId="54161"/>
    <cellStyle name="SAPBEXHLevel0X 11 4" xfId="54162"/>
    <cellStyle name="SAPBEXHLevel0X 11 5" xfId="54163"/>
    <cellStyle name="SAPBEXHLevel0X 11 6" xfId="54164"/>
    <cellStyle name="SAPBEXHLevel0X 11 7" xfId="54165"/>
    <cellStyle name="SAPBEXHLevel0X 11 8" xfId="54166"/>
    <cellStyle name="SAPBEXHLevel0X 11 9" xfId="54167"/>
    <cellStyle name="SAPBEXHLevel0X 12" xfId="54168"/>
    <cellStyle name="SAPBEXHLevel0X 12 2" xfId="54169"/>
    <cellStyle name="SAPBEXHLevel0X 12 3" xfId="54170"/>
    <cellStyle name="SAPBEXHLevel0X 12 4" xfId="54171"/>
    <cellStyle name="SAPBEXHLevel0X 12 5" xfId="54172"/>
    <cellStyle name="SAPBEXHLevel0X 12 6" xfId="54173"/>
    <cellStyle name="SAPBEXHLevel0X 12 7" xfId="54174"/>
    <cellStyle name="SAPBEXHLevel0X 12 8" xfId="54175"/>
    <cellStyle name="SAPBEXHLevel0X 12 9" xfId="54176"/>
    <cellStyle name="SAPBEXHLevel0X 13" xfId="54177"/>
    <cellStyle name="SAPBEXHLevel0X 14" xfId="54178"/>
    <cellStyle name="SAPBEXHLevel0X 15" xfId="54179"/>
    <cellStyle name="SAPBEXHLevel0X 16" xfId="54180"/>
    <cellStyle name="SAPBEXHLevel0X 17" xfId="54181"/>
    <cellStyle name="SAPBEXHLevel0X 18" xfId="54182"/>
    <cellStyle name="SAPBEXHLevel0X 19" xfId="54183"/>
    <cellStyle name="SAPBEXHLevel0X 2" xfId="54184"/>
    <cellStyle name="SAPBEXHLevel0X 2 2" xfId="54185"/>
    <cellStyle name="SAPBEXHLevel0X 2 3" xfId="54186"/>
    <cellStyle name="SAPBEXHLevel0X 2 4" xfId="54187"/>
    <cellStyle name="SAPBEXHLevel0X 2 5" xfId="54188"/>
    <cellStyle name="SAPBEXHLevel0X 2 6" xfId="54189"/>
    <cellStyle name="SAPBEXHLevel0X 2 7" xfId="54190"/>
    <cellStyle name="SAPBEXHLevel0X 2 8" xfId="54191"/>
    <cellStyle name="SAPBEXHLevel0X 2 9" xfId="54192"/>
    <cellStyle name="SAPBEXHLevel0X 20" xfId="54193"/>
    <cellStyle name="SAPBEXHLevel0X 21" xfId="54194"/>
    <cellStyle name="SAPBEXHLevel0X 22" xfId="54195"/>
    <cellStyle name="SAPBEXHLevel0X 23" xfId="54196"/>
    <cellStyle name="SAPBEXHLevel0X 24" xfId="54197"/>
    <cellStyle name="SAPBEXHLevel0X 25" xfId="54198"/>
    <cellStyle name="SAPBEXHLevel0X 26" xfId="54199"/>
    <cellStyle name="SAPBEXHLevel0X 27" xfId="54200"/>
    <cellStyle name="SAPBEXHLevel0X 28" xfId="54201"/>
    <cellStyle name="SAPBEXHLevel0X 29" xfId="54202"/>
    <cellStyle name="SAPBEXHLevel0X 3" xfId="54203"/>
    <cellStyle name="SAPBEXHLevel0X 3 2" xfId="54204"/>
    <cellStyle name="SAPBEXHLevel0X 3 3" xfId="54205"/>
    <cellStyle name="SAPBEXHLevel0X 3 4" xfId="54206"/>
    <cellStyle name="SAPBEXHLevel0X 3 5" xfId="54207"/>
    <cellStyle name="SAPBEXHLevel0X 3 6" xfId="54208"/>
    <cellStyle name="SAPBEXHLevel0X 3 7" xfId="54209"/>
    <cellStyle name="SAPBEXHLevel0X 3 8" xfId="54210"/>
    <cellStyle name="SAPBEXHLevel0X 3 9" xfId="54211"/>
    <cellStyle name="SAPBEXHLevel0X 4" xfId="54212"/>
    <cellStyle name="SAPBEXHLevel0X 4 2" xfId="54213"/>
    <cellStyle name="SAPBEXHLevel0X 4 3" xfId="54214"/>
    <cellStyle name="SAPBEXHLevel0X 4 4" xfId="54215"/>
    <cellStyle name="SAPBEXHLevel0X 4 5" xfId="54216"/>
    <cellStyle name="SAPBEXHLevel0X 4 6" xfId="54217"/>
    <cellStyle name="SAPBEXHLevel0X 4 7" xfId="54218"/>
    <cellStyle name="SAPBEXHLevel0X 4 8" xfId="54219"/>
    <cellStyle name="SAPBEXHLevel0X 4 9" xfId="54220"/>
    <cellStyle name="SAPBEXHLevel0X 5" xfId="54221"/>
    <cellStyle name="SAPBEXHLevel0X 5 2" xfId="54222"/>
    <cellStyle name="SAPBEXHLevel0X 5 3" xfId="54223"/>
    <cellStyle name="SAPBEXHLevel0X 5 4" xfId="54224"/>
    <cellStyle name="SAPBEXHLevel0X 5 5" xfId="54225"/>
    <cellStyle name="SAPBEXHLevel0X 5 6" xfId="54226"/>
    <cellStyle name="SAPBEXHLevel0X 5 7" xfId="54227"/>
    <cellStyle name="SAPBEXHLevel0X 5 8" xfId="54228"/>
    <cellStyle name="SAPBEXHLevel0X 5 9" xfId="54229"/>
    <cellStyle name="SAPBEXHLevel0X 6" xfId="54230"/>
    <cellStyle name="SAPBEXHLevel0X 6 2" xfId="54231"/>
    <cellStyle name="SAPBEXHLevel0X 6 3" xfId="54232"/>
    <cellStyle name="SAPBEXHLevel0X 6 4" xfId="54233"/>
    <cellStyle name="SAPBEXHLevel0X 6 5" xfId="54234"/>
    <cellStyle name="SAPBEXHLevel0X 6 6" xfId="54235"/>
    <cellStyle name="SAPBEXHLevel0X 6 7" xfId="54236"/>
    <cellStyle name="SAPBEXHLevel0X 6 8" xfId="54237"/>
    <cellStyle name="SAPBEXHLevel0X 6 9" xfId="54238"/>
    <cellStyle name="SAPBEXHLevel0X 7" xfId="54239"/>
    <cellStyle name="SAPBEXHLevel0X 7 2" xfId="54240"/>
    <cellStyle name="SAPBEXHLevel0X 7 3" xfId="54241"/>
    <cellStyle name="SAPBEXHLevel0X 7 4" xfId="54242"/>
    <cellStyle name="SAPBEXHLevel0X 7 5" xfId="54243"/>
    <cellStyle name="SAPBEXHLevel0X 7 6" xfId="54244"/>
    <cellStyle name="SAPBEXHLevel0X 7 7" xfId="54245"/>
    <cellStyle name="SAPBEXHLevel0X 7 8" xfId="54246"/>
    <cellStyle name="SAPBEXHLevel0X 7 9" xfId="54247"/>
    <cellStyle name="SAPBEXHLevel0X 8" xfId="54248"/>
    <cellStyle name="SAPBEXHLevel0X 8 2" xfId="54249"/>
    <cellStyle name="SAPBEXHLevel0X 8 3" xfId="54250"/>
    <cellStyle name="SAPBEXHLevel0X 8 4" xfId="54251"/>
    <cellStyle name="SAPBEXHLevel0X 8 5" xfId="54252"/>
    <cellStyle name="SAPBEXHLevel0X 8 6" xfId="54253"/>
    <cellStyle name="SAPBEXHLevel0X 8 7" xfId="54254"/>
    <cellStyle name="SAPBEXHLevel0X 8 8" xfId="54255"/>
    <cellStyle name="SAPBEXHLevel0X 8 9" xfId="54256"/>
    <cellStyle name="SAPBEXHLevel0X 9" xfId="54257"/>
    <cellStyle name="SAPBEXHLevel0X 9 2" xfId="54258"/>
    <cellStyle name="SAPBEXHLevel0X 9 3" xfId="54259"/>
    <cellStyle name="SAPBEXHLevel0X 9 4" xfId="54260"/>
    <cellStyle name="SAPBEXHLevel0X 9 5" xfId="54261"/>
    <cellStyle name="SAPBEXHLevel0X 9 6" xfId="54262"/>
    <cellStyle name="SAPBEXHLevel0X 9 7" xfId="54263"/>
    <cellStyle name="SAPBEXHLevel0X 9 8" xfId="54264"/>
    <cellStyle name="SAPBEXHLevel0X 9 9" xfId="54265"/>
    <cellStyle name="SAPBEXHLevel1" xfId="54266"/>
    <cellStyle name="SAPBEXHLevel1 10" xfId="54267"/>
    <cellStyle name="SAPBEXHLevel1 10 2" xfId="54268"/>
    <cellStyle name="SAPBEXHLevel1 10 3" xfId="54269"/>
    <cellStyle name="SAPBEXHLevel1 10 4" xfId="54270"/>
    <cellStyle name="SAPBEXHLevel1 10 5" xfId="54271"/>
    <cellStyle name="SAPBEXHLevel1 10 6" xfId="54272"/>
    <cellStyle name="SAPBEXHLevel1 10 7" xfId="54273"/>
    <cellStyle name="SAPBEXHLevel1 10 8" xfId="54274"/>
    <cellStyle name="SAPBEXHLevel1 10 9" xfId="54275"/>
    <cellStyle name="SAPBEXHLevel1 11" xfId="54276"/>
    <cellStyle name="SAPBEXHLevel1 11 2" xfId="54277"/>
    <cellStyle name="SAPBEXHLevel1 11 3" xfId="54278"/>
    <cellStyle name="SAPBEXHLevel1 11 4" xfId="54279"/>
    <cellStyle name="SAPBEXHLevel1 11 5" xfId="54280"/>
    <cellStyle name="SAPBEXHLevel1 11 6" xfId="54281"/>
    <cellStyle name="SAPBEXHLevel1 11 7" xfId="54282"/>
    <cellStyle name="SAPBEXHLevel1 11 8" xfId="54283"/>
    <cellStyle name="SAPBEXHLevel1 11 9" xfId="54284"/>
    <cellStyle name="SAPBEXHLevel1 12" xfId="54285"/>
    <cellStyle name="SAPBEXHLevel1 12 2" xfId="54286"/>
    <cellStyle name="SAPBEXHLevel1 12 3" xfId="54287"/>
    <cellStyle name="SAPBEXHLevel1 12 4" xfId="54288"/>
    <cellStyle name="SAPBEXHLevel1 12 5" xfId="54289"/>
    <cellStyle name="SAPBEXHLevel1 12 6" xfId="54290"/>
    <cellStyle name="SAPBEXHLevel1 12 7" xfId="54291"/>
    <cellStyle name="SAPBEXHLevel1 12 8" xfId="54292"/>
    <cellStyle name="SAPBEXHLevel1 12 9" xfId="54293"/>
    <cellStyle name="SAPBEXHLevel1 13" xfId="54294"/>
    <cellStyle name="SAPBEXHLevel1 14" xfId="54295"/>
    <cellStyle name="SAPBEXHLevel1 15" xfId="54296"/>
    <cellStyle name="SAPBEXHLevel1 16" xfId="54297"/>
    <cellStyle name="SAPBEXHLevel1 17" xfId="54298"/>
    <cellStyle name="SAPBEXHLevel1 18" xfId="54299"/>
    <cellStyle name="SAPBEXHLevel1 19" xfId="54300"/>
    <cellStyle name="SAPBEXHLevel1 2" xfId="54301"/>
    <cellStyle name="SAPBEXHLevel1 2 2" xfId="54302"/>
    <cellStyle name="SAPBEXHLevel1 2 3" xfId="54303"/>
    <cellStyle name="SAPBEXHLevel1 2 4" xfId="54304"/>
    <cellStyle name="SAPBEXHLevel1 2 5" xfId="54305"/>
    <cellStyle name="SAPBEXHLevel1 2 6" xfId="54306"/>
    <cellStyle name="SAPBEXHLevel1 2 7" xfId="54307"/>
    <cellStyle name="SAPBEXHLevel1 2 8" xfId="54308"/>
    <cellStyle name="SAPBEXHLevel1 2 9" xfId="54309"/>
    <cellStyle name="SAPBEXHLevel1 20" xfId="54310"/>
    <cellStyle name="SAPBEXHLevel1 21" xfId="54311"/>
    <cellStyle name="SAPBEXHLevel1 22" xfId="54312"/>
    <cellStyle name="SAPBEXHLevel1 23" xfId="54313"/>
    <cellStyle name="SAPBEXHLevel1 24" xfId="54314"/>
    <cellStyle name="SAPBEXHLevel1 25" xfId="54315"/>
    <cellStyle name="SAPBEXHLevel1 26" xfId="54316"/>
    <cellStyle name="SAPBEXHLevel1 27" xfId="54317"/>
    <cellStyle name="SAPBEXHLevel1 28" xfId="54318"/>
    <cellStyle name="SAPBEXHLevel1 29" xfId="54319"/>
    <cellStyle name="SAPBEXHLevel1 3" xfId="54320"/>
    <cellStyle name="SAPBEXHLevel1 3 2" xfId="54321"/>
    <cellStyle name="SAPBEXHLevel1 3 3" xfId="54322"/>
    <cellStyle name="SAPBEXHLevel1 3 4" xfId="54323"/>
    <cellStyle name="SAPBEXHLevel1 3 5" xfId="54324"/>
    <cellStyle name="SAPBEXHLevel1 3 6" xfId="54325"/>
    <cellStyle name="SAPBEXHLevel1 3 7" xfId="54326"/>
    <cellStyle name="SAPBEXHLevel1 3 8" xfId="54327"/>
    <cellStyle name="SAPBEXHLevel1 3 9" xfId="54328"/>
    <cellStyle name="SAPBEXHLevel1 4" xfId="54329"/>
    <cellStyle name="SAPBEXHLevel1 4 2" xfId="54330"/>
    <cellStyle name="SAPBEXHLevel1 4 3" xfId="54331"/>
    <cellStyle name="SAPBEXHLevel1 4 4" xfId="54332"/>
    <cellStyle name="SAPBEXHLevel1 4 5" xfId="54333"/>
    <cellStyle name="SAPBEXHLevel1 4 6" xfId="54334"/>
    <cellStyle name="SAPBEXHLevel1 4 7" xfId="54335"/>
    <cellStyle name="SAPBEXHLevel1 4 8" xfId="54336"/>
    <cellStyle name="SAPBEXHLevel1 4 9" xfId="54337"/>
    <cellStyle name="SAPBEXHLevel1 5" xfId="54338"/>
    <cellStyle name="SAPBEXHLevel1 5 2" xfId="54339"/>
    <cellStyle name="SAPBEXHLevel1 5 3" xfId="54340"/>
    <cellStyle name="SAPBEXHLevel1 5 4" xfId="54341"/>
    <cellStyle name="SAPBEXHLevel1 5 5" xfId="54342"/>
    <cellStyle name="SAPBEXHLevel1 5 6" xfId="54343"/>
    <cellStyle name="SAPBEXHLevel1 5 7" xfId="54344"/>
    <cellStyle name="SAPBEXHLevel1 5 8" xfId="54345"/>
    <cellStyle name="SAPBEXHLevel1 5 9" xfId="54346"/>
    <cellStyle name="SAPBEXHLevel1 6" xfId="54347"/>
    <cellStyle name="SAPBEXHLevel1 6 2" xfId="54348"/>
    <cellStyle name="SAPBEXHLevel1 6 3" xfId="54349"/>
    <cellStyle name="SAPBEXHLevel1 6 4" xfId="54350"/>
    <cellStyle name="SAPBEXHLevel1 6 5" xfId="54351"/>
    <cellStyle name="SAPBEXHLevel1 6 6" xfId="54352"/>
    <cellStyle name="SAPBEXHLevel1 6 7" xfId="54353"/>
    <cellStyle name="SAPBEXHLevel1 6 8" xfId="54354"/>
    <cellStyle name="SAPBEXHLevel1 6 9" xfId="54355"/>
    <cellStyle name="SAPBEXHLevel1 7" xfId="54356"/>
    <cellStyle name="SAPBEXHLevel1 7 2" xfId="54357"/>
    <cellStyle name="SAPBEXHLevel1 7 3" xfId="54358"/>
    <cellStyle name="SAPBEXHLevel1 7 4" xfId="54359"/>
    <cellStyle name="SAPBEXHLevel1 7 5" xfId="54360"/>
    <cellStyle name="SAPBEXHLevel1 7 6" xfId="54361"/>
    <cellStyle name="SAPBEXHLevel1 7 7" xfId="54362"/>
    <cellStyle name="SAPBEXHLevel1 7 8" xfId="54363"/>
    <cellStyle name="SAPBEXHLevel1 7 9" xfId="54364"/>
    <cellStyle name="SAPBEXHLevel1 8" xfId="54365"/>
    <cellStyle name="SAPBEXHLevel1 8 2" xfId="54366"/>
    <cellStyle name="SAPBEXHLevel1 8 3" xfId="54367"/>
    <cellStyle name="SAPBEXHLevel1 8 4" xfId="54368"/>
    <cellStyle name="SAPBEXHLevel1 8 5" xfId="54369"/>
    <cellStyle name="SAPBEXHLevel1 8 6" xfId="54370"/>
    <cellStyle name="SAPBEXHLevel1 8 7" xfId="54371"/>
    <cellStyle name="SAPBEXHLevel1 8 8" xfId="54372"/>
    <cellStyle name="SAPBEXHLevel1 8 9" xfId="54373"/>
    <cellStyle name="SAPBEXHLevel1 9" xfId="54374"/>
    <cellStyle name="SAPBEXHLevel1 9 2" xfId="54375"/>
    <cellStyle name="SAPBEXHLevel1 9 3" xfId="54376"/>
    <cellStyle name="SAPBEXHLevel1 9 4" xfId="54377"/>
    <cellStyle name="SAPBEXHLevel1 9 5" xfId="54378"/>
    <cellStyle name="SAPBEXHLevel1 9 6" xfId="54379"/>
    <cellStyle name="SAPBEXHLevel1 9 7" xfId="54380"/>
    <cellStyle name="SAPBEXHLevel1 9 8" xfId="54381"/>
    <cellStyle name="SAPBEXHLevel1 9 9" xfId="54382"/>
    <cellStyle name="SAPBEXHLevel1X" xfId="54383"/>
    <cellStyle name="SAPBEXHLevel1X 10" xfId="54384"/>
    <cellStyle name="SAPBEXHLevel1X 10 2" xfId="54385"/>
    <cellStyle name="SAPBEXHLevel1X 10 3" xfId="54386"/>
    <cellStyle name="SAPBEXHLevel1X 10 4" xfId="54387"/>
    <cellStyle name="SAPBEXHLevel1X 10 5" xfId="54388"/>
    <cellStyle name="SAPBEXHLevel1X 10 6" xfId="54389"/>
    <cellStyle name="SAPBEXHLevel1X 10 7" xfId="54390"/>
    <cellStyle name="SAPBEXHLevel1X 10 8" xfId="54391"/>
    <cellStyle name="SAPBEXHLevel1X 10 9" xfId="54392"/>
    <cellStyle name="SAPBEXHLevel1X 11" xfId="54393"/>
    <cellStyle name="SAPBEXHLevel1X 11 2" xfId="54394"/>
    <cellStyle name="SAPBEXHLevel1X 11 3" xfId="54395"/>
    <cellStyle name="SAPBEXHLevel1X 11 4" xfId="54396"/>
    <cellStyle name="SAPBEXHLevel1X 11 5" xfId="54397"/>
    <cellStyle name="SAPBEXHLevel1X 11 6" xfId="54398"/>
    <cellStyle name="SAPBEXHLevel1X 11 7" xfId="54399"/>
    <cellStyle name="SAPBEXHLevel1X 11 8" xfId="54400"/>
    <cellStyle name="SAPBEXHLevel1X 11 9" xfId="54401"/>
    <cellStyle name="SAPBEXHLevel1X 12" xfId="54402"/>
    <cellStyle name="SAPBEXHLevel1X 12 2" xfId="54403"/>
    <cellStyle name="SAPBEXHLevel1X 12 3" xfId="54404"/>
    <cellStyle name="SAPBEXHLevel1X 12 4" xfId="54405"/>
    <cellStyle name="SAPBEXHLevel1X 12 5" xfId="54406"/>
    <cellStyle name="SAPBEXHLevel1X 12 6" xfId="54407"/>
    <cellStyle name="SAPBEXHLevel1X 12 7" xfId="54408"/>
    <cellStyle name="SAPBEXHLevel1X 12 8" xfId="54409"/>
    <cellStyle name="SAPBEXHLevel1X 12 9" xfId="54410"/>
    <cellStyle name="SAPBEXHLevel1X 13" xfId="54411"/>
    <cellStyle name="SAPBEXHLevel1X 14" xfId="54412"/>
    <cellStyle name="SAPBEXHLevel1X 15" xfId="54413"/>
    <cellStyle name="SAPBEXHLevel1X 16" xfId="54414"/>
    <cellStyle name="SAPBEXHLevel1X 17" xfId="54415"/>
    <cellStyle name="SAPBEXHLevel1X 18" xfId="54416"/>
    <cellStyle name="SAPBEXHLevel1X 19" xfId="54417"/>
    <cellStyle name="SAPBEXHLevel1X 2" xfId="54418"/>
    <cellStyle name="SAPBEXHLevel1X 2 2" xfId="54419"/>
    <cellStyle name="SAPBEXHLevel1X 2 3" xfId="54420"/>
    <cellStyle name="SAPBEXHLevel1X 2 4" xfId="54421"/>
    <cellStyle name="SAPBEXHLevel1X 2 5" xfId="54422"/>
    <cellStyle name="SAPBEXHLevel1X 2 6" xfId="54423"/>
    <cellStyle name="SAPBEXHLevel1X 2 7" xfId="54424"/>
    <cellStyle name="SAPBEXHLevel1X 2 8" xfId="54425"/>
    <cellStyle name="SAPBEXHLevel1X 2 9" xfId="54426"/>
    <cellStyle name="SAPBEXHLevel1X 20" xfId="54427"/>
    <cellStyle name="SAPBEXHLevel1X 21" xfId="54428"/>
    <cellStyle name="SAPBEXHLevel1X 22" xfId="54429"/>
    <cellStyle name="SAPBEXHLevel1X 23" xfId="54430"/>
    <cellStyle name="SAPBEXHLevel1X 24" xfId="54431"/>
    <cellStyle name="SAPBEXHLevel1X 25" xfId="54432"/>
    <cellStyle name="SAPBEXHLevel1X 26" xfId="54433"/>
    <cellStyle name="SAPBEXHLevel1X 27" xfId="54434"/>
    <cellStyle name="SAPBEXHLevel1X 28" xfId="54435"/>
    <cellStyle name="SAPBEXHLevel1X 29" xfId="54436"/>
    <cellStyle name="SAPBEXHLevel1X 3" xfId="54437"/>
    <cellStyle name="SAPBEXHLevel1X 3 2" xfId="54438"/>
    <cellStyle name="SAPBEXHLevel1X 3 3" xfId="54439"/>
    <cellStyle name="SAPBEXHLevel1X 3 4" xfId="54440"/>
    <cellStyle name="SAPBEXHLevel1X 3 5" xfId="54441"/>
    <cellStyle name="SAPBEXHLevel1X 3 6" xfId="54442"/>
    <cellStyle name="SAPBEXHLevel1X 3 7" xfId="54443"/>
    <cellStyle name="SAPBEXHLevel1X 3 8" xfId="54444"/>
    <cellStyle name="SAPBEXHLevel1X 3 9" xfId="54445"/>
    <cellStyle name="SAPBEXHLevel1X 4" xfId="54446"/>
    <cellStyle name="SAPBEXHLevel1X 4 2" xfId="54447"/>
    <cellStyle name="SAPBEXHLevel1X 4 3" xfId="54448"/>
    <cellStyle name="SAPBEXHLevel1X 4 4" xfId="54449"/>
    <cellStyle name="SAPBEXHLevel1X 4 5" xfId="54450"/>
    <cellStyle name="SAPBEXHLevel1X 4 6" xfId="54451"/>
    <cellStyle name="SAPBEXHLevel1X 4 7" xfId="54452"/>
    <cellStyle name="SAPBEXHLevel1X 4 8" xfId="54453"/>
    <cellStyle name="SAPBEXHLevel1X 4 9" xfId="54454"/>
    <cellStyle name="SAPBEXHLevel1X 5" xfId="54455"/>
    <cellStyle name="SAPBEXHLevel1X 5 2" xfId="54456"/>
    <cellStyle name="SAPBEXHLevel1X 5 3" xfId="54457"/>
    <cellStyle name="SAPBEXHLevel1X 5 4" xfId="54458"/>
    <cellStyle name="SAPBEXHLevel1X 5 5" xfId="54459"/>
    <cellStyle name="SAPBEXHLevel1X 5 6" xfId="54460"/>
    <cellStyle name="SAPBEXHLevel1X 5 7" xfId="54461"/>
    <cellStyle name="SAPBEXHLevel1X 5 8" xfId="54462"/>
    <cellStyle name="SAPBEXHLevel1X 5 9" xfId="54463"/>
    <cellStyle name="SAPBEXHLevel1X 6" xfId="54464"/>
    <cellStyle name="SAPBEXHLevel1X 6 2" xfId="54465"/>
    <cellStyle name="SAPBEXHLevel1X 6 3" xfId="54466"/>
    <cellStyle name="SAPBEXHLevel1X 6 4" xfId="54467"/>
    <cellStyle name="SAPBEXHLevel1X 6 5" xfId="54468"/>
    <cellStyle name="SAPBEXHLevel1X 6 6" xfId="54469"/>
    <cellStyle name="SAPBEXHLevel1X 6 7" xfId="54470"/>
    <cellStyle name="SAPBEXHLevel1X 6 8" xfId="54471"/>
    <cellStyle name="SAPBEXHLevel1X 6 9" xfId="54472"/>
    <cellStyle name="SAPBEXHLevel1X 7" xfId="54473"/>
    <cellStyle name="SAPBEXHLevel1X 7 2" xfId="54474"/>
    <cellStyle name="SAPBEXHLevel1X 7 3" xfId="54475"/>
    <cellStyle name="SAPBEXHLevel1X 7 4" xfId="54476"/>
    <cellStyle name="SAPBEXHLevel1X 7 5" xfId="54477"/>
    <cellStyle name="SAPBEXHLevel1X 7 6" xfId="54478"/>
    <cellStyle name="SAPBEXHLevel1X 7 7" xfId="54479"/>
    <cellStyle name="SAPBEXHLevel1X 7 8" xfId="54480"/>
    <cellStyle name="SAPBEXHLevel1X 7 9" xfId="54481"/>
    <cellStyle name="SAPBEXHLevel1X 8" xfId="54482"/>
    <cellStyle name="SAPBEXHLevel1X 8 2" xfId="54483"/>
    <cellStyle name="SAPBEXHLevel1X 8 3" xfId="54484"/>
    <cellStyle name="SAPBEXHLevel1X 8 4" xfId="54485"/>
    <cellStyle name="SAPBEXHLevel1X 8 5" xfId="54486"/>
    <cellStyle name="SAPBEXHLevel1X 8 6" xfId="54487"/>
    <cellStyle name="SAPBEXHLevel1X 8 7" xfId="54488"/>
    <cellStyle name="SAPBEXHLevel1X 8 8" xfId="54489"/>
    <cellStyle name="SAPBEXHLevel1X 8 9" xfId="54490"/>
    <cellStyle name="SAPBEXHLevel1X 9" xfId="54491"/>
    <cellStyle name="SAPBEXHLevel1X 9 2" xfId="54492"/>
    <cellStyle name="SAPBEXHLevel1X 9 3" xfId="54493"/>
    <cellStyle name="SAPBEXHLevel1X 9 4" xfId="54494"/>
    <cellStyle name="SAPBEXHLevel1X 9 5" xfId="54495"/>
    <cellStyle name="SAPBEXHLevel1X 9 6" xfId="54496"/>
    <cellStyle name="SAPBEXHLevel1X 9 7" xfId="54497"/>
    <cellStyle name="SAPBEXHLevel1X 9 8" xfId="54498"/>
    <cellStyle name="SAPBEXHLevel1X 9 9" xfId="54499"/>
    <cellStyle name="SAPBEXHLevel2" xfId="54500"/>
    <cellStyle name="SAPBEXHLevel2 10" xfId="54501"/>
    <cellStyle name="SAPBEXHLevel2 10 2" xfId="54502"/>
    <cellStyle name="SAPBEXHLevel2 10 3" xfId="54503"/>
    <cellStyle name="SAPBEXHLevel2 10 4" xfId="54504"/>
    <cellStyle name="SAPBEXHLevel2 10 5" xfId="54505"/>
    <cellStyle name="SAPBEXHLevel2 10 6" xfId="54506"/>
    <cellStyle name="SAPBEXHLevel2 10 7" xfId="54507"/>
    <cellStyle name="SAPBEXHLevel2 10 8" xfId="54508"/>
    <cellStyle name="SAPBEXHLevel2 10 9" xfId="54509"/>
    <cellStyle name="SAPBEXHLevel2 11" xfId="54510"/>
    <cellStyle name="SAPBEXHLevel2 11 2" xfId="54511"/>
    <cellStyle name="SAPBEXHLevel2 11 3" xfId="54512"/>
    <cellStyle name="SAPBEXHLevel2 11 4" xfId="54513"/>
    <cellStyle name="SAPBEXHLevel2 11 5" xfId="54514"/>
    <cellStyle name="SAPBEXHLevel2 11 6" xfId="54515"/>
    <cellStyle name="SAPBEXHLevel2 11 7" xfId="54516"/>
    <cellStyle name="SAPBEXHLevel2 11 8" xfId="54517"/>
    <cellStyle name="SAPBEXHLevel2 11 9" xfId="54518"/>
    <cellStyle name="SAPBEXHLevel2 12" xfId="54519"/>
    <cellStyle name="SAPBEXHLevel2 12 2" xfId="54520"/>
    <cellStyle name="SAPBEXHLevel2 12 3" xfId="54521"/>
    <cellStyle name="SAPBEXHLevel2 12 4" xfId="54522"/>
    <cellStyle name="SAPBEXHLevel2 12 5" xfId="54523"/>
    <cellStyle name="SAPBEXHLevel2 12 6" xfId="54524"/>
    <cellStyle name="SAPBEXHLevel2 12 7" xfId="54525"/>
    <cellStyle name="SAPBEXHLevel2 12 8" xfId="54526"/>
    <cellStyle name="SAPBEXHLevel2 12 9" xfId="54527"/>
    <cellStyle name="SAPBEXHLevel2 13" xfId="54528"/>
    <cellStyle name="SAPBEXHLevel2 14" xfId="54529"/>
    <cellStyle name="SAPBEXHLevel2 15" xfId="54530"/>
    <cellStyle name="SAPBEXHLevel2 16" xfId="54531"/>
    <cellStyle name="SAPBEXHLevel2 17" xfId="54532"/>
    <cellStyle name="SAPBEXHLevel2 18" xfId="54533"/>
    <cellStyle name="SAPBEXHLevel2 19" xfId="54534"/>
    <cellStyle name="SAPBEXHLevel2 2" xfId="54535"/>
    <cellStyle name="SAPBEXHLevel2 2 2" xfId="54536"/>
    <cellStyle name="SAPBEXHLevel2 2 3" xfId="54537"/>
    <cellStyle name="SAPBEXHLevel2 2 4" xfId="54538"/>
    <cellStyle name="SAPBEXHLevel2 2 5" xfId="54539"/>
    <cellStyle name="SAPBEXHLevel2 2 6" xfId="54540"/>
    <cellStyle name="SAPBEXHLevel2 2 7" xfId="54541"/>
    <cellStyle name="SAPBEXHLevel2 2 8" xfId="54542"/>
    <cellStyle name="SAPBEXHLevel2 2 9" xfId="54543"/>
    <cellStyle name="SAPBEXHLevel2 20" xfId="54544"/>
    <cellStyle name="SAPBEXHLevel2 21" xfId="54545"/>
    <cellStyle name="SAPBEXHLevel2 22" xfId="54546"/>
    <cellStyle name="SAPBEXHLevel2 23" xfId="54547"/>
    <cellStyle name="SAPBEXHLevel2 24" xfId="54548"/>
    <cellStyle name="SAPBEXHLevel2 25" xfId="54549"/>
    <cellStyle name="SAPBEXHLevel2 26" xfId="54550"/>
    <cellStyle name="SAPBEXHLevel2 27" xfId="54551"/>
    <cellStyle name="SAPBEXHLevel2 28" xfId="54552"/>
    <cellStyle name="SAPBEXHLevel2 29" xfId="54553"/>
    <cellStyle name="SAPBEXHLevel2 3" xfId="54554"/>
    <cellStyle name="SAPBEXHLevel2 3 2" xfId="54555"/>
    <cellStyle name="SAPBEXHLevel2 3 3" xfId="54556"/>
    <cellStyle name="SAPBEXHLevel2 3 4" xfId="54557"/>
    <cellStyle name="SAPBEXHLevel2 3 5" xfId="54558"/>
    <cellStyle name="SAPBEXHLevel2 3 6" xfId="54559"/>
    <cellStyle name="SAPBEXHLevel2 3 7" xfId="54560"/>
    <cellStyle name="SAPBEXHLevel2 3 8" xfId="54561"/>
    <cellStyle name="SAPBEXHLevel2 3 9" xfId="54562"/>
    <cellStyle name="SAPBEXHLevel2 4" xfId="54563"/>
    <cellStyle name="SAPBEXHLevel2 4 2" xfId="54564"/>
    <cellStyle name="SAPBEXHLevel2 4 3" xfId="54565"/>
    <cellStyle name="SAPBEXHLevel2 4 4" xfId="54566"/>
    <cellStyle name="SAPBEXHLevel2 4 5" xfId="54567"/>
    <cellStyle name="SAPBEXHLevel2 4 6" xfId="54568"/>
    <cellStyle name="SAPBEXHLevel2 4 7" xfId="54569"/>
    <cellStyle name="SAPBEXHLevel2 4 8" xfId="54570"/>
    <cellStyle name="SAPBEXHLevel2 4 9" xfId="54571"/>
    <cellStyle name="SAPBEXHLevel2 5" xfId="54572"/>
    <cellStyle name="SAPBEXHLevel2 5 2" xfId="54573"/>
    <cellStyle name="SAPBEXHLevel2 5 3" xfId="54574"/>
    <cellStyle name="SAPBEXHLevel2 5 4" xfId="54575"/>
    <cellStyle name="SAPBEXHLevel2 5 5" xfId="54576"/>
    <cellStyle name="SAPBEXHLevel2 5 6" xfId="54577"/>
    <cellStyle name="SAPBEXHLevel2 5 7" xfId="54578"/>
    <cellStyle name="SAPBEXHLevel2 5 8" xfId="54579"/>
    <cellStyle name="SAPBEXHLevel2 5 9" xfId="54580"/>
    <cellStyle name="SAPBEXHLevel2 6" xfId="54581"/>
    <cellStyle name="SAPBEXHLevel2 6 2" xfId="54582"/>
    <cellStyle name="SAPBEXHLevel2 6 3" xfId="54583"/>
    <cellStyle name="SAPBEXHLevel2 6 4" xfId="54584"/>
    <cellStyle name="SAPBEXHLevel2 6 5" xfId="54585"/>
    <cellStyle name="SAPBEXHLevel2 6 6" xfId="54586"/>
    <cellStyle name="SAPBEXHLevel2 6 7" xfId="54587"/>
    <cellStyle name="SAPBEXHLevel2 6 8" xfId="54588"/>
    <cellStyle name="SAPBEXHLevel2 6 9" xfId="54589"/>
    <cellStyle name="SAPBEXHLevel2 7" xfId="54590"/>
    <cellStyle name="SAPBEXHLevel2 7 2" xfId="54591"/>
    <cellStyle name="SAPBEXHLevel2 7 3" xfId="54592"/>
    <cellStyle name="SAPBEXHLevel2 7 4" xfId="54593"/>
    <cellStyle name="SAPBEXHLevel2 7 5" xfId="54594"/>
    <cellStyle name="SAPBEXHLevel2 7 6" xfId="54595"/>
    <cellStyle name="SAPBEXHLevel2 7 7" xfId="54596"/>
    <cellStyle name="SAPBEXHLevel2 7 8" xfId="54597"/>
    <cellStyle name="SAPBEXHLevel2 7 9" xfId="54598"/>
    <cellStyle name="SAPBEXHLevel2 8" xfId="54599"/>
    <cellStyle name="SAPBEXHLevel2 8 2" xfId="54600"/>
    <cellStyle name="SAPBEXHLevel2 8 3" xfId="54601"/>
    <cellStyle name="SAPBEXHLevel2 8 4" xfId="54602"/>
    <cellStyle name="SAPBEXHLevel2 8 5" xfId="54603"/>
    <cellStyle name="SAPBEXHLevel2 8 6" xfId="54604"/>
    <cellStyle name="SAPBEXHLevel2 8 7" xfId="54605"/>
    <cellStyle name="SAPBEXHLevel2 8 8" xfId="54606"/>
    <cellStyle name="SAPBEXHLevel2 8 9" xfId="54607"/>
    <cellStyle name="SAPBEXHLevel2 9" xfId="54608"/>
    <cellStyle name="SAPBEXHLevel2 9 2" xfId="54609"/>
    <cellStyle name="SAPBEXHLevel2 9 3" xfId="54610"/>
    <cellStyle name="SAPBEXHLevel2 9 4" xfId="54611"/>
    <cellStyle name="SAPBEXHLevel2 9 5" xfId="54612"/>
    <cellStyle name="SAPBEXHLevel2 9 6" xfId="54613"/>
    <cellStyle name="SAPBEXHLevel2 9 7" xfId="54614"/>
    <cellStyle name="SAPBEXHLevel2 9 8" xfId="54615"/>
    <cellStyle name="SAPBEXHLevel2 9 9" xfId="54616"/>
    <cellStyle name="SAPBEXHLevel2X" xfId="54617"/>
    <cellStyle name="SAPBEXHLevel2X 10" xfId="54618"/>
    <cellStyle name="SAPBEXHLevel2X 10 2" xfId="54619"/>
    <cellStyle name="SAPBEXHLevel2X 10 3" xfId="54620"/>
    <cellStyle name="SAPBEXHLevel2X 10 4" xfId="54621"/>
    <cellStyle name="SAPBEXHLevel2X 10 5" xfId="54622"/>
    <cellStyle name="SAPBEXHLevel2X 10 6" xfId="54623"/>
    <cellStyle name="SAPBEXHLevel2X 10 7" xfId="54624"/>
    <cellStyle name="SAPBEXHLevel2X 10 8" xfId="54625"/>
    <cellStyle name="SAPBEXHLevel2X 10 9" xfId="54626"/>
    <cellStyle name="SAPBEXHLevel2X 11" xfId="54627"/>
    <cellStyle name="SAPBEXHLevel2X 11 2" xfId="54628"/>
    <cellStyle name="SAPBEXHLevel2X 11 3" xfId="54629"/>
    <cellStyle name="SAPBEXHLevel2X 11 4" xfId="54630"/>
    <cellStyle name="SAPBEXHLevel2X 11 5" xfId="54631"/>
    <cellStyle name="SAPBEXHLevel2X 11 6" xfId="54632"/>
    <cellStyle name="SAPBEXHLevel2X 11 7" xfId="54633"/>
    <cellStyle name="SAPBEXHLevel2X 11 8" xfId="54634"/>
    <cellStyle name="SAPBEXHLevel2X 11 9" xfId="54635"/>
    <cellStyle name="SAPBEXHLevel2X 12" xfId="54636"/>
    <cellStyle name="SAPBEXHLevel2X 12 2" xfId="54637"/>
    <cellStyle name="SAPBEXHLevel2X 12 3" xfId="54638"/>
    <cellStyle name="SAPBEXHLevel2X 12 4" xfId="54639"/>
    <cellStyle name="SAPBEXHLevel2X 12 5" xfId="54640"/>
    <cellStyle name="SAPBEXHLevel2X 12 6" xfId="54641"/>
    <cellStyle name="SAPBEXHLevel2X 12 7" xfId="54642"/>
    <cellStyle name="SAPBEXHLevel2X 12 8" xfId="54643"/>
    <cellStyle name="SAPBEXHLevel2X 12 9" xfId="54644"/>
    <cellStyle name="SAPBEXHLevel2X 13" xfId="54645"/>
    <cellStyle name="SAPBEXHLevel2X 14" xfId="54646"/>
    <cellStyle name="SAPBEXHLevel2X 15" xfId="54647"/>
    <cellStyle name="SAPBEXHLevel2X 16" xfId="54648"/>
    <cellStyle name="SAPBEXHLevel2X 17" xfId="54649"/>
    <cellStyle name="SAPBEXHLevel2X 18" xfId="54650"/>
    <cellStyle name="SAPBEXHLevel2X 19" xfId="54651"/>
    <cellStyle name="SAPBEXHLevel2X 2" xfId="54652"/>
    <cellStyle name="SAPBEXHLevel2X 2 2" xfId="54653"/>
    <cellStyle name="SAPBEXHLevel2X 2 3" xfId="54654"/>
    <cellStyle name="SAPBEXHLevel2X 2 4" xfId="54655"/>
    <cellStyle name="SAPBEXHLevel2X 2 5" xfId="54656"/>
    <cellStyle name="SAPBEXHLevel2X 2 6" xfId="54657"/>
    <cellStyle name="SAPBEXHLevel2X 2 7" xfId="54658"/>
    <cellStyle name="SAPBEXHLevel2X 2 8" xfId="54659"/>
    <cellStyle name="SAPBEXHLevel2X 2 9" xfId="54660"/>
    <cellStyle name="SAPBEXHLevel2X 20" xfId="54661"/>
    <cellStyle name="SAPBEXHLevel2X 21" xfId="54662"/>
    <cellStyle name="SAPBEXHLevel2X 22" xfId="54663"/>
    <cellStyle name="SAPBEXHLevel2X 23" xfId="54664"/>
    <cellStyle name="SAPBEXHLevel2X 24" xfId="54665"/>
    <cellStyle name="SAPBEXHLevel2X 25" xfId="54666"/>
    <cellStyle name="SAPBEXHLevel2X 26" xfId="54667"/>
    <cellStyle name="SAPBEXHLevel2X 27" xfId="54668"/>
    <cellStyle name="SAPBEXHLevel2X 28" xfId="54669"/>
    <cellStyle name="SAPBEXHLevel2X 29" xfId="54670"/>
    <cellStyle name="SAPBEXHLevel2X 3" xfId="54671"/>
    <cellStyle name="SAPBEXHLevel2X 3 2" xfId="54672"/>
    <cellStyle name="SAPBEXHLevel2X 3 3" xfId="54673"/>
    <cellStyle name="SAPBEXHLevel2X 3 4" xfId="54674"/>
    <cellStyle name="SAPBEXHLevel2X 3 5" xfId="54675"/>
    <cellStyle name="SAPBEXHLevel2X 3 6" xfId="54676"/>
    <cellStyle name="SAPBEXHLevel2X 3 7" xfId="54677"/>
    <cellStyle name="SAPBEXHLevel2X 3 8" xfId="54678"/>
    <cellStyle name="SAPBEXHLevel2X 3 9" xfId="54679"/>
    <cellStyle name="SAPBEXHLevel2X 4" xfId="54680"/>
    <cellStyle name="SAPBEXHLevel2X 4 2" xfId="54681"/>
    <cellStyle name="SAPBEXHLevel2X 4 3" xfId="54682"/>
    <cellStyle name="SAPBEXHLevel2X 4 4" xfId="54683"/>
    <cellStyle name="SAPBEXHLevel2X 4 5" xfId="54684"/>
    <cellStyle name="SAPBEXHLevel2X 4 6" xfId="54685"/>
    <cellStyle name="SAPBEXHLevel2X 4 7" xfId="54686"/>
    <cellStyle name="SAPBEXHLevel2X 4 8" xfId="54687"/>
    <cellStyle name="SAPBEXHLevel2X 4 9" xfId="54688"/>
    <cellStyle name="SAPBEXHLevel2X 5" xfId="54689"/>
    <cellStyle name="SAPBEXHLevel2X 5 2" xfId="54690"/>
    <cellStyle name="SAPBEXHLevel2X 5 3" xfId="54691"/>
    <cellStyle name="SAPBEXHLevel2X 5 4" xfId="54692"/>
    <cellStyle name="SAPBEXHLevel2X 5 5" xfId="54693"/>
    <cellStyle name="SAPBEXHLevel2X 5 6" xfId="54694"/>
    <cellStyle name="SAPBEXHLevel2X 5 7" xfId="54695"/>
    <cellStyle name="SAPBEXHLevel2X 5 8" xfId="54696"/>
    <cellStyle name="SAPBEXHLevel2X 5 9" xfId="54697"/>
    <cellStyle name="SAPBEXHLevel2X 6" xfId="54698"/>
    <cellStyle name="SAPBEXHLevel2X 6 2" xfId="54699"/>
    <cellStyle name="SAPBEXHLevel2X 6 3" xfId="54700"/>
    <cellStyle name="SAPBEXHLevel2X 6 4" xfId="54701"/>
    <cellStyle name="SAPBEXHLevel2X 6 5" xfId="54702"/>
    <cellStyle name="SAPBEXHLevel2X 6 6" xfId="54703"/>
    <cellStyle name="SAPBEXHLevel2X 6 7" xfId="54704"/>
    <cellStyle name="SAPBEXHLevel2X 6 8" xfId="54705"/>
    <cellStyle name="SAPBEXHLevel2X 6 9" xfId="54706"/>
    <cellStyle name="SAPBEXHLevel2X 7" xfId="54707"/>
    <cellStyle name="SAPBEXHLevel2X 7 2" xfId="54708"/>
    <cellStyle name="SAPBEXHLevel2X 7 3" xfId="54709"/>
    <cellStyle name="SAPBEXHLevel2X 7 4" xfId="54710"/>
    <cellStyle name="SAPBEXHLevel2X 7 5" xfId="54711"/>
    <cellStyle name="SAPBEXHLevel2X 7 6" xfId="54712"/>
    <cellStyle name="SAPBEXHLevel2X 7 7" xfId="54713"/>
    <cellStyle name="SAPBEXHLevel2X 7 8" xfId="54714"/>
    <cellStyle name="SAPBEXHLevel2X 7 9" xfId="54715"/>
    <cellStyle name="SAPBEXHLevel2X 8" xfId="54716"/>
    <cellStyle name="SAPBEXHLevel2X 8 2" xfId="54717"/>
    <cellStyle name="SAPBEXHLevel2X 8 3" xfId="54718"/>
    <cellStyle name="SAPBEXHLevel2X 8 4" xfId="54719"/>
    <cellStyle name="SAPBEXHLevel2X 8 5" xfId="54720"/>
    <cellStyle name="SAPBEXHLevel2X 8 6" xfId="54721"/>
    <cellStyle name="SAPBEXHLevel2X 8 7" xfId="54722"/>
    <cellStyle name="SAPBEXHLevel2X 8 8" xfId="54723"/>
    <cellStyle name="SAPBEXHLevel2X 8 9" xfId="54724"/>
    <cellStyle name="SAPBEXHLevel2X 9" xfId="54725"/>
    <cellStyle name="SAPBEXHLevel2X 9 2" xfId="54726"/>
    <cellStyle name="SAPBEXHLevel2X 9 3" xfId="54727"/>
    <cellStyle name="SAPBEXHLevel2X 9 4" xfId="54728"/>
    <cellStyle name="SAPBEXHLevel2X 9 5" xfId="54729"/>
    <cellStyle name="SAPBEXHLevel2X 9 6" xfId="54730"/>
    <cellStyle name="SAPBEXHLevel2X 9 7" xfId="54731"/>
    <cellStyle name="SAPBEXHLevel2X 9 8" xfId="54732"/>
    <cellStyle name="SAPBEXHLevel2X 9 9" xfId="54733"/>
    <cellStyle name="SAPBEXHLevel3" xfId="54734"/>
    <cellStyle name="SAPBEXHLevel3 10" xfId="54735"/>
    <cellStyle name="SAPBEXHLevel3 10 2" xfId="54736"/>
    <cellStyle name="SAPBEXHLevel3 10 3" xfId="54737"/>
    <cellStyle name="SAPBEXHLevel3 10 4" xfId="54738"/>
    <cellStyle name="SAPBEXHLevel3 10 5" xfId="54739"/>
    <cellStyle name="SAPBEXHLevel3 10 6" xfId="54740"/>
    <cellStyle name="SAPBEXHLevel3 10 7" xfId="54741"/>
    <cellStyle name="SAPBEXHLevel3 10 8" xfId="54742"/>
    <cellStyle name="SAPBEXHLevel3 10 9" xfId="54743"/>
    <cellStyle name="SAPBEXHLevel3 11" xfId="54744"/>
    <cellStyle name="SAPBEXHLevel3 11 2" xfId="54745"/>
    <cellStyle name="SAPBEXHLevel3 11 3" xfId="54746"/>
    <cellStyle name="SAPBEXHLevel3 11 4" xfId="54747"/>
    <cellStyle name="SAPBEXHLevel3 11 5" xfId="54748"/>
    <cellStyle name="SAPBEXHLevel3 11 6" xfId="54749"/>
    <cellStyle name="SAPBEXHLevel3 11 7" xfId="54750"/>
    <cellStyle name="SAPBEXHLevel3 11 8" xfId="54751"/>
    <cellStyle name="SAPBEXHLevel3 11 9" xfId="54752"/>
    <cellStyle name="SAPBEXHLevel3 12" xfId="54753"/>
    <cellStyle name="SAPBEXHLevel3 12 2" xfId="54754"/>
    <cellStyle name="SAPBEXHLevel3 12 3" xfId="54755"/>
    <cellStyle name="SAPBEXHLevel3 12 4" xfId="54756"/>
    <cellStyle name="SAPBEXHLevel3 12 5" xfId="54757"/>
    <cellStyle name="SAPBEXHLevel3 12 6" xfId="54758"/>
    <cellStyle name="SAPBEXHLevel3 12 7" xfId="54759"/>
    <cellStyle name="SAPBEXHLevel3 12 8" xfId="54760"/>
    <cellStyle name="SAPBEXHLevel3 12 9" xfId="54761"/>
    <cellStyle name="SAPBEXHLevel3 13" xfId="54762"/>
    <cellStyle name="SAPBEXHLevel3 14" xfId="54763"/>
    <cellStyle name="SAPBEXHLevel3 15" xfId="54764"/>
    <cellStyle name="SAPBEXHLevel3 16" xfId="54765"/>
    <cellStyle name="SAPBEXHLevel3 17" xfId="54766"/>
    <cellStyle name="SAPBEXHLevel3 18" xfId="54767"/>
    <cellStyle name="SAPBEXHLevel3 19" xfId="54768"/>
    <cellStyle name="SAPBEXHLevel3 2" xfId="54769"/>
    <cellStyle name="SAPBEXHLevel3 2 2" xfId="54770"/>
    <cellStyle name="SAPBEXHLevel3 2 3" xfId="54771"/>
    <cellStyle name="SAPBEXHLevel3 2 4" xfId="54772"/>
    <cellStyle name="SAPBEXHLevel3 2 5" xfId="54773"/>
    <cellStyle name="SAPBEXHLevel3 2 6" xfId="54774"/>
    <cellStyle name="SAPBEXHLevel3 2 7" xfId="54775"/>
    <cellStyle name="SAPBEXHLevel3 2 8" xfId="54776"/>
    <cellStyle name="SAPBEXHLevel3 2 9" xfId="54777"/>
    <cellStyle name="SAPBEXHLevel3 20" xfId="54778"/>
    <cellStyle name="SAPBEXHLevel3 21" xfId="54779"/>
    <cellStyle name="SAPBEXHLevel3 22" xfId="54780"/>
    <cellStyle name="SAPBEXHLevel3 23" xfId="54781"/>
    <cellStyle name="SAPBEXHLevel3 24" xfId="54782"/>
    <cellStyle name="SAPBEXHLevel3 25" xfId="54783"/>
    <cellStyle name="SAPBEXHLevel3 26" xfId="54784"/>
    <cellStyle name="SAPBEXHLevel3 27" xfId="54785"/>
    <cellStyle name="SAPBEXHLevel3 28" xfId="54786"/>
    <cellStyle name="SAPBEXHLevel3 29" xfId="54787"/>
    <cellStyle name="SAPBEXHLevel3 3" xfId="54788"/>
    <cellStyle name="SAPBEXHLevel3 3 2" xfId="54789"/>
    <cellStyle name="SAPBEXHLevel3 3 3" xfId="54790"/>
    <cellStyle name="SAPBEXHLevel3 3 4" xfId="54791"/>
    <cellStyle name="SAPBEXHLevel3 3 5" xfId="54792"/>
    <cellStyle name="SAPBEXHLevel3 3 6" xfId="54793"/>
    <cellStyle name="SAPBEXHLevel3 3 7" xfId="54794"/>
    <cellStyle name="SAPBEXHLevel3 3 8" xfId="54795"/>
    <cellStyle name="SAPBEXHLevel3 3 9" xfId="54796"/>
    <cellStyle name="SAPBEXHLevel3 4" xfId="54797"/>
    <cellStyle name="SAPBEXHLevel3 4 2" xfId="54798"/>
    <cellStyle name="SAPBEXHLevel3 4 3" xfId="54799"/>
    <cellStyle name="SAPBEXHLevel3 4 4" xfId="54800"/>
    <cellStyle name="SAPBEXHLevel3 4 5" xfId="54801"/>
    <cellStyle name="SAPBEXHLevel3 4 6" xfId="54802"/>
    <cellStyle name="SAPBEXHLevel3 4 7" xfId="54803"/>
    <cellStyle name="SAPBEXHLevel3 4 8" xfId="54804"/>
    <cellStyle name="SAPBEXHLevel3 4 9" xfId="54805"/>
    <cellStyle name="SAPBEXHLevel3 5" xfId="54806"/>
    <cellStyle name="SAPBEXHLevel3 5 2" xfId="54807"/>
    <cellStyle name="SAPBEXHLevel3 5 3" xfId="54808"/>
    <cellStyle name="SAPBEXHLevel3 5 4" xfId="54809"/>
    <cellStyle name="SAPBEXHLevel3 5 5" xfId="54810"/>
    <cellStyle name="SAPBEXHLevel3 5 6" xfId="54811"/>
    <cellStyle name="SAPBEXHLevel3 5 7" xfId="54812"/>
    <cellStyle name="SAPBEXHLevel3 5 8" xfId="54813"/>
    <cellStyle name="SAPBEXHLevel3 5 9" xfId="54814"/>
    <cellStyle name="SAPBEXHLevel3 6" xfId="54815"/>
    <cellStyle name="SAPBEXHLevel3 6 2" xfId="54816"/>
    <cellStyle name="SAPBEXHLevel3 6 3" xfId="54817"/>
    <cellStyle name="SAPBEXHLevel3 6 4" xfId="54818"/>
    <cellStyle name="SAPBEXHLevel3 6 5" xfId="54819"/>
    <cellStyle name="SAPBEXHLevel3 6 6" xfId="54820"/>
    <cellStyle name="SAPBEXHLevel3 6 7" xfId="54821"/>
    <cellStyle name="SAPBEXHLevel3 6 8" xfId="54822"/>
    <cellStyle name="SAPBEXHLevel3 6 9" xfId="54823"/>
    <cellStyle name="SAPBEXHLevel3 7" xfId="54824"/>
    <cellStyle name="SAPBEXHLevel3 7 2" xfId="54825"/>
    <cellStyle name="SAPBEXHLevel3 7 3" xfId="54826"/>
    <cellStyle name="SAPBEXHLevel3 7 4" xfId="54827"/>
    <cellStyle name="SAPBEXHLevel3 7 5" xfId="54828"/>
    <cellStyle name="SAPBEXHLevel3 7 6" xfId="54829"/>
    <cellStyle name="SAPBEXHLevel3 7 7" xfId="54830"/>
    <cellStyle name="SAPBEXHLevel3 7 8" xfId="54831"/>
    <cellStyle name="SAPBEXHLevel3 7 9" xfId="54832"/>
    <cellStyle name="SAPBEXHLevel3 8" xfId="54833"/>
    <cellStyle name="SAPBEXHLevel3 8 2" xfId="54834"/>
    <cellStyle name="SAPBEXHLevel3 8 3" xfId="54835"/>
    <cellStyle name="SAPBEXHLevel3 8 4" xfId="54836"/>
    <cellStyle name="SAPBEXHLevel3 8 5" xfId="54837"/>
    <cellStyle name="SAPBEXHLevel3 8 6" xfId="54838"/>
    <cellStyle name="SAPBEXHLevel3 8 7" xfId="54839"/>
    <cellStyle name="SAPBEXHLevel3 8 8" xfId="54840"/>
    <cellStyle name="SAPBEXHLevel3 8 9" xfId="54841"/>
    <cellStyle name="SAPBEXHLevel3 9" xfId="54842"/>
    <cellStyle name="SAPBEXHLevel3 9 2" xfId="54843"/>
    <cellStyle name="SAPBEXHLevel3 9 3" xfId="54844"/>
    <cellStyle name="SAPBEXHLevel3 9 4" xfId="54845"/>
    <cellStyle name="SAPBEXHLevel3 9 5" xfId="54846"/>
    <cellStyle name="SAPBEXHLevel3 9 6" xfId="54847"/>
    <cellStyle name="SAPBEXHLevel3 9 7" xfId="54848"/>
    <cellStyle name="SAPBEXHLevel3 9 8" xfId="54849"/>
    <cellStyle name="SAPBEXHLevel3 9 9" xfId="54850"/>
    <cellStyle name="SAPBEXHLevel3X" xfId="54851"/>
    <cellStyle name="SAPBEXHLevel3X 10" xfId="54852"/>
    <cellStyle name="SAPBEXHLevel3X 10 2" xfId="54853"/>
    <cellStyle name="SAPBEXHLevel3X 10 3" xfId="54854"/>
    <cellStyle name="SAPBEXHLevel3X 10 4" xfId="54855"/>
    <cellStyle name="SAPBEXHLevel3X 10 5" xfId="54856"/>
    <cellStyle name="SAPBEXHLevel3X 10 6" xfId="54857"/>
    <cellStyle name="SAPBEXHLevel3X 10 7" xfId="54858"/>
    <cellStyle name="SAPBEXHLevel3X 10 8" xfId="54859"/>
    <cellStyle name="SAPBEXHLevel3X 10 9" xfId="54860"/>
    <cellStyle name="SAPBEXHLevel3X 11" xfId="54861"/>
    <cellStyle name="SAPBEXHLevel3X 11 2" xfId="54862"/>
    <cellStyle name="SAPBEXHLevel3X 11 3" xfId="54863"/>
    <cellStyle name="SAPBEXHLevel3X 11 4" xfId="54864"/>
    <cellStyle name="SAPBEXHLevel3X 11 5" xfId="54865"/>
    <cellStyle name="SAPBEXHLevel3X 11 6" xfId="54866"/>
    <cellStyle name="SAPBEXHLevel3X 11 7" xfId="54867"/>
    <cellStyle name="SAPBEXHLevel3X 11 8" xfId="54868"/>
    <cellStyle name="SAPBEXHLevel3X 11 9" xfId="54869"/>
    <cellStyle name="SAPBEXHLevel3X 12" xfId="54870"/>
    <cellStyle name="SAPBEXHLevel3X 12 2" xfId="54871"/>
    <cellStyle name="SAPBEXHLevel3X 12 3" xfId="54872"/>
    <cellStyle name="SAPBEXHLevel3X 12 4" xfId="54873"/>
    <cellStyle name="SAPBEXHLevel3X 12 5" xfId="54874"/>
    <cellStyle name="SAPBEXHLevel3X 12 6" xfId="54875"/>
    <cellStyle name="SAPBEXHLevel3X 12 7" xfId="54876"/>
    <cellStyle name="SAPBEXHLevel3X 12 8" xfId="54877"/>
    <cellStyle name="SAPBEXHLevel3X 12 9" xfId="54878"/>
    <cellStyle name="SAPBEXHLevel3X 13" xfId="54879"/>
    <cellStyle name="SAPBEXHLevel3X 14" xfId="54880"/>
    <cellStyle name="SAPBEXHLevel3X 15" xfId="54881"/>
    <cellStyle name="SAPBEXHLevel3X 16" xfId="54882"/>
    <cellStyle name="SAPBEXHLevel3X 17" xfId="54883"/>
    <cellStyle name="SAPBEXHLevel3X 18" xfId="54884"/>
    <cellStyle name="SAPBEXHLevel3X 19" xfId="54885"/>
    <cellStyle name="SAPBEXHLevel3X 2" xfId="54886"/>
    <cellStyle name="SAPBEXHLevel3X 2 2" xfId="54887"/>
    <cellStyle name="SAPBEXHLevel3X 2 3" xfId="54888"/>
    <cellStyle name="SAPBEXHLevel3X 2 4" xfId="54889"/>
    <cellStyle name="SAPBEXHLevel3X 2 5" xfId="54890"/>
    <cellStyle name="SAPBEXHLevel3X 2 6" xfId="54891"/>
    <cellStyle name="SAPBEXHLevel3X 2 7" xfId="54892"/>
    <cellStyle name="SAPBEXHLevel3X 2 8" xfId="54893"/>
    <cellStyle name="SAPBEXHLevel3X 2 9" xfId="54894"/>
    <cellStyle name="SAPBEXHLevel3X 20" xfId="54895"/>
    <cellStyle name="SAPBEXHLevel3X 21" xfId="54896"/>
    <cellStyle name="SAPBEXHLevel3X 22" xfId="54897"/>
    <cellStyle name="SAPBEXHLevel3X 23" xfId="54898"/>
    <cellStyle name="SAPBEXHLevel3X 24" xfId="54899"/>
    <cellStyle name="SAPBEXHLevel3X 25" xfId="54900"/>
    <cellStyle name="SAPBEXHLevel3X 26" xfId="54901"/>
    <cellStyle name="SAPBEXHLevel3X 27" xfId="54902"/>
    <cellStyle name="SAPBEXHLevel3X 28" xfId="54903"/>
    <cellStyle name="SAPBEXHLevel3X 29" xfId="54904"/>
    <cellStyle name="SAPBEXHLevel3X 3" xfId="54905"/>
    <cellStyle name="SAPBEXHLevel3X 3 2" xfId="54906"/>
    <cellStyle name="SAPBEXHLevel3X 3 3" xfId="54907"/>
    <cellStyle name="SAPBEXHLevel3X 3 4" xfId="54908"/>
    <cellStyle name="SAPBEXHLevel3X 3 5" xfId="54909"/>
    <cellStyle name="SAPBEXHLevel3X 3 6" xfId="54910"/>
    <cellStyle name="SAPBEXHLevel3X 3 7" xfId="54911"/>
    <cellStyle name="SAPBEXHLevel3X 3 8" xfId="54912"/>
    <cellStyle name="SAPBEXHLevel3X 3 9" xfId="54913"/>
    <cellStyle name="SAPBEXHLevel3X 4" xfId="54914"/>
    <cellStyle name="SAPBEXHLevel3X 4 2" xfId="54915"/>
    <cellStyle name="SAPBEXHLevel3X 4 3" xfId="54916"/>
    <cellStyle name="SAPBEXHLevel3X 4 4" xfId="54917"/>
    <cellStyle name="SAPBEXHLevel3X 4 5" xfId="54918"/>
    <cellStyle name="SAPBEXHLevel3X 4 6" xfId="54919"/>
    <cellStyle name="SAPBEXHLevel3X 4 7" xfId="54920"/>
    <cellStyle name="SAPBEXHLevel3X 4 8" xfId="54921"/>
    <cellStyle name="SAPBEXHLevel3X 4 9" xfId="54922"/>
    <cellStyle name="SAPBEXHLevel3X 5" xfId="54923"/>
    <cellStyle name="SAPBEXHLevel3X 5 2" xfId="54924"/>
    <cellStyle name="SAPBEXHLevel3X 5 3" xfId="54925"/>
    <cellStyle name="SAPBEXHLevel3X 5 4" xfId="54926"/>
    <cellStyle name="SAPBEXHLevel3X 5 5" xfId="54927"/>
    <cellStyle name="SAPBEXHLevel3X 5 6" xfId="54928"/>
    <cellStyle name="SAPBEXHLevel3X 5 7" xfId="54929"/>
    <cellStyle name="SAPBEXHLevel3X 5 8" xfId="54930"/>
    <cellStyle name="SAPBEXHLevel3X 5 9" xfId="54931"/>
    <cellStyle name="SAPBEXHLevel3X 6" xfId="54932"/>
    <cellStyle name="SAPBEXHLevel3X 6 2" xfId="54933"/>
    <cellStyle name="SAPBEXHLevel3X 6 3" xfId="54934"/>
    <cellStyle name="SAPBEXHLevel3X 6 4" xfId="54935"/>
    <cellStyle name="SAPBEXHLevel3X 6 5" xfId="54936"/>
    <cellStyle name="SAPBEXHLevel3X 6 6" xfId="54937"/>
    <cellStyle name="SAPBEXHLevel3X 6 7" xfId="54938"/>
    <cellStyle name="SAPBEXHLevel3X 6 8" xfId="54939"/>
    <cellStyle name="SAPBEXHLevel3X 6 9" xfId="54940"/>
    <cellStyle name="SAPBEXHLevel3X 7" xfId="54941"/>
    <cellStyle name="SAPBEXHLevel3X 7 2" xfId="54942"/>
    <cellStyle name="SAPBEXHLevel3X 7 3" xfId="54943"/>
    <cellStyle name="SAPBEXHLevel3X 7 4" xfId="54944"/>
    <cellStyle name="SAPBEXHLevel3X 7 5" xfId="54945"/>
    <cellStyle name="SAPBEXHLevel3X 7 6" xfId="54946"/>
    <cellStyle name="SAPBEXHLevel3X 7 7" xfId="54947"/>
    <cellStyle name="SAPBEXHLevel3X 7 8" xfId="54948"/>
    <cellStyle name="SAPBEXHLevel3X 7 9" xfId="54949"/>
    <cellStyle name="SAPBEXHLevel3X 8" xfId="54950"/>
    <cellStyle name="SAPBEXHLevel3X 8 2" xfId="54951"/>
    <cellStyle name="SAPBEXHLevel3X 8 3" xfId="54952"/>
    <cellStyle name="SAPBEXHLevel3X 8 4" xfId="54953"/>
    <cellStyle name="SAPBEXHLevel3X 8 5" xfId="54954"/>
    <cellStyle name="SAPBEXHLevel3X 8 6" xfId="54955"/>
    <cellStyle name="SAPBEXHLevel3X 8 7" xfId="54956"/>
    <cellStyle name="SAPBEXHLevel3X 8 8" xfId="54957"/>
    <cellStyle name="SAPBEXHLevel3X 8 9" xfId="54958"/>
    <cellStyle name="SAPBEXHLevel3X 9" xfId="54959"/>
    <cellStyle name="SAPBEXHLevel3X 9 2" xfId="54960"/>
    <cellStyle name="SAPBEXHLevel3X 9 3" xfId="54961"/>
    <cellStyle name="SAPBEXHLevel3X 9 4" xfId="54962"/>
    <cellStyle name="SAPBEXHLevel3X 9 5" xfId="54963"/>
    <cellStyle name="SAPBEXHLevel3X 9 6" xfId="54964"/>
    <cellStyle name="SAPBEXHLevel3X 9 7" xfId="54965"/>
    <cellStyle name="SAPBEXHLevel3X 9 8" xfId="54966"/>
    <cellStyle name="SAPBEXHLevel3X 9 9" xfId="54967"/>
    <cellStyle name="SAPBEXresData" xfId="54968"/>
    <cellStyle name="SAPBEXresData 10" xfId="54969"/>
    <cellStyle name="SAPBEXresData 11" xfId="54970"/>
    <cellStyle name="SAPBEXresData 12" xfId="54971"/>
    <cellStyle name="SAPBEXresData 13" xfId="54972"/>
    <cellStyle name="SAPBEXresData 14" xfId="54973"/>
    <cellStyle name="SAPBEXresData 15" xfId="54974"/>
    <cellStyle name="SAPBEXresData 16" xfId="54975"/>
    <cellStyle name="SAPBEXresData 17" xfId="54976"/>
    <cellStyle name="SAPBEXresData 18" xfId="54977"/>
    <cellStyle name="SAPBEXresData 19" xfId="54978"/>
    <cellStyle name="SAPBEXresData 2" xfId="54979"/>
    <cellStyle name="SAPBEXresData 20" xfId="54980"/>
    <cellStyle name="SAPBEXresData 21" xfId="54981"/>
    <cellStyle name="SAPBEXresData 22" xfId="54982"/>
    <cellStyle name="SAPBEXresData 23" xfId="54983"/>
    <cellStyle name="SAPBEXresData 24" xfId="54984"/>
    <cellStyle name="SAPBEXresData 25" xfId="54985"/>
    <cellStyle name="SAPBEXresData 26" xfId="54986"/>
    <cellStyle name="SAPBEXresData 27" xfId="54987"/>
    <cellStyle name="SAPBEXresData 28" xfId="54988"/>
    <cellStyle name="SAPBEXresData 29" xfId="54989"/>
    <cellStyle name="SAPBEXresData 3" xfId="54990"/>
    <cellStyle name="SAPBEXresData 30" xfId="54991"/>
    <cellStyle name="SAPBEXresData 31" xfId="54992"/>
    <cellStyle name="SAPBEXresData 32" xfId="54993"/>
    <cellStyle name="SAPBEXresData 33" xfId="54994"/>
    <cellStyle name="SAPBEXresData 34" xfId="54995"/>
    <cellStyle name="SAPBEXresData 35" xfId="54996"/>
    <cellStyle name="SAPBEXresData 36" xfId="54997"/>
    <cellStyle name="SAPBEXresData 37" xfId="54998"/>
    <cellStyle name="SAPBEXresData 38" xfId="54999"/>
    <cellStyle name="SAPBEXresData 39" xfId="55000"/>
    <cellStyle name="SAPBEXresData 4" xfId="55001"/>
    <cellStyle name="SAPBEXresData 40" xfId="55002"/>
    <cellStyle name="SAPBEXresData 41" xfId="55003"/>
    <cellStyle name="SAPBEXresData 42" xfId="55004"/>
    <cellStyle name="SAPBEXresData 43" xfId="55005"/>
    <cellStyle name="SAPBEXresData 44" xfId="55006"/>
    <cellStyle name="SAPBEXresData 45" xfId="55007"/>
    <cellStyle name="SAPBEXresData 46" xfId="55008"/>
    <cellStyle name="SAPBEXresData 47" xfId="55009"/>
    <cellStyle name="SAPBEXresData 48" xfId="55010"/>
    <cellStyle name="SAPBEXresData 49" xfId="55011"/>
    <cellStyle name="SAPBEXresData 5" xfId="55012"/>
    <cellStyle name="SAPBEXresData 50" xfId="55013"/>
    <cellStyle name="SAPBEXresData 51" xfId="55014"/>
    <cellStyle name="SAPBEXresData 52" xfId="55015"/>
    <cellStyle name="SAPBEXresData 53" xfId="55016"/>
    <cellStyle name="SAPBEXresData 54" xfId="55017"/>
    <cellStyle name="SAPBEXresData 55" xfId="55018"/>
    <cellStyle name="SAPBEXresData 56" xfId="55019"/>
    <cellStyle name="SAPBEXresData 57" xfId="55020"/>
    <cellStyle name="SAPBEXresData 58" xfId="55021"/>
    <cellStyle name="SAPBEXresData 59" xfId="55022"/>
    <cellStyle name="SAPBEXresData 6" xfId="55023"/>
    <cellStyle name="SAPBEXresData 60" xfId="55024"/>
    <cellStyle name="SAPBEXresData 61" xfId="55025"/>
    <cellStyle name="SAPBEXresData 7" xfId="55026"/>
    <cellStyle name="SAPBEXresData 8" xfId="55027"/>
    <cellStyle name="SAPBEXresData 9" xfId="55028"/>
    <cellStyle name="SAPBEXresDataEmph" xfId="55029"/>
    <cellStyle name="SAPBEXresDataEmph 10" xfId="55030"/>
    <cellStyle name="SAPBEXresDataEmph 11" xfId="55031"/>
    <cellStyle name="SAPBEXresDataEmph 12" xfId="55032"/>
    <cellStyle name="SAPBEXresDataEmph 2" xfId="55033"/>
    <cellStyle name="SAPBEXresDataEmph 2 2" xfId="55034"/>
    <cellStyle name="SAPBEXresDataEmph 2 3" xfId="55035"/>
    <cellStyle name="SAPBEXresDataEmph 2 4" xfId="55036"/>
    <cellStyle name="SAPBEXresDataEmph 2 5" xfId="55037"/>
    <cellStyle name="SAPBEXresDataEmph 2 6" xfId="55038"/>
    <cellStyle name="SAPBEXresDataEmph 2 7" xfId="55039"/>
    <cellStyle name="SAPBEXresDataEmph 2 8" xfId="55040"/>
    <cellStyle name="SAPBEXresDataEmph 2 9" xfId="55041"/>
    <cellStyle name="SAPBEXresDataEmph 3" xfId="55042"/>
    <cellStyle name="SAPBEXresDataEmph 4" xfId="55043"/>
    <cellStyle name="SAPBEXresDataEmph 5" xfId="55044"/>
    <cellStyle name="SAPBEXresDataEmph 6" xfId="55045"/>
    <cellStyle name="SAPBEXresDataEmph 7" xfId="55046"/>
    <cellStyle name="SAPBEXresDataEmph 8" xfId="55047"/>
    <cellStyle name="SAPBEXresDataEmph 9" xfId="55048"/>
    <cellStyle name="SAPBEXresItem" xfId="55049"/>
    <cellStyle name="SAPBEXresItem 10" xfId="55050"/>
    <cellStyle name="SAPBEXresItem 11" xfId="55051"/>
    <cellStyle name="SAPBEXresItem 12" xfId="55052"/>
    <cellStyle name="SAPBEXresItem 13" xfId="55053"/>
    <cellStyle name="SAPBEXresItem 14" xfId="55054"/>
    <cellStyle name="SAPBEXresItem 15" xfId="55055"/>
    <cellStyle name="SAPBEXresItem 16" xfId="55056"/>
    <cellStyle name="SAPBEXresItem 17" xfId="55057"/>
    <cellStyle name="SAPBEXresItem 18" xfId="55058"/>
    <cellStyle name="SAPBEXresItem 19" xfId="55059"/>
    <cellStyle name="SAPBEXresItem 2" xfId="55060"/>
    <cellStyle name="SAPBEXresItem 20" xfId="55061"/>
    <cellStyle name="SAPBEXresItem 21" xfId="55062"/>
    <cellStyle name="SAPBEXresItem 22" xfId="55063"/>
    <cellStyle name="SAPBEXresItem 23" xfId="55064"/>
    <cellStyle name="SAPBEXresItem 24" xfId="55065"/>
    <cellStyle name="SAPBEXresItem 25" xfId="55066"/>
    <cellStyle name="SAPBEXresItem 26" xfId="55067"/>
    <cellStyle name="SAPBEXresItem 27" xfId="55068"/>
    <cellStyle name="SAPBEXresItem 28" xfId="55069"/>
    <cellStyle name="SAPBEXresItem 29" xfId="55070"/>
    <cellStyle name="SAPBEXresItem 3" xfId="55071"/>
    <cellStyle name="SAPBEXresItem 30" xfId="55072"/>
    <cellStyle name="SAPBEXresItem 31" xfId="55073"/>
    <cellStyle name="SAPBEXresItem 32" xfId="55074"/>
    <cellStyle name="SAPBEXresItem 33" xfId="55075"/>
    <cellStyle name="SAPBEXresItem 34" xfId="55076"/>
    <cellStyle name="SAPBEXresItem 35" xfId="55077"/>
    <cellStyle name="SAPBEXresItem 36" xfId="55078"/>
    <cellStyle name="SAPBEXresItem 37" xfId="55079"/>
    <cellStyle name="SAPBEXresItem 38" xfId="55080"/>
    <cellStyle name="SAPBEXresItem 39" xfId="55081"/>
    <cellStyle name="SAPBEXresItem 4" xfId="55082"/>
    <cellStyle name="SAPBEXresItem 40" xfId="55083"/>
    <cellStyle name="SAPBEXresItem 41" xfId="55084"/>
    <cellStyle name="SAPBEXresItem 42" xfId="55085"/>
    <cellStyle name="SAPBEXresItem 43" xfId="55086"/>
    <cellStyle name="SAPBEXresItem 44" xfId="55087"/>
    <cellStyle name="SAPBEXresItem 45" xfId="55088"/>
    <cellStyle name="SAPBEXresItem 46" xfId="55089"/>
    <cellStyle name="SAPBEXresItem 47" xfId="55090"/>
    <cellStyle name="SAPBEXresItem 48" xfId="55091"/>
    <cellStyle name="SAPBEXresItem 49" xfId="55092"/>
    <cellStyle name="SAPBEXresItem 5" xfId="55093"/>
    <cellStyle name="SAPBEXresItem 50" xfId="55094"/>
    <cellStyle name="SAPBEXresItem 51" xfId="55095"/>
    <cellStyle name="SAPBEXresItem 52" xfId="55096"/>
    <cellStyle name="SAPBEXresItem 53" xfId="55097"/>
    <cellStyle name="SAPBEXresItem 54" xfId="55098"/>
    <cellStyle name="SAPBEXresItem 55" xfId="55099"/>
    <cellStyle name="SAPBEXresItem 56" xfId="55100"/>
    <cellStyle name="SAPBEXresItem 57" xfId="55101"/>
    <cellStyle name="SAPBEXresItem 58" xfId="55102"/>
    <cellStyle name="SAPBEXresItem 59" xfId="55103"/>
    <cellStyle name="SAPBEXresItem 6" xfId="55104"/>
    <cellStyle name="SAPBEXresItem 60" xfId="55105"/>
    <cellStyle name="SAPBEXresItem 61" xfId="55106"/>
    <cellStyle name="SAPBEXresItem 7" xfId="55107"/>
    <cellStyle name="SAPBEXresItem 8" xfId="55108"/>
    <cellStyle name="SAPBEXresItem 9" xfId="55109"/>
    <cellStyle name="SAPBEXresItemX" xfId="55110"/>
    <cellStyle name="SAPBEXresItemX 10" xfId="55111"/>
    <cellStyle name="SAPBEXresItemX 11" xfId="55112"/>
    <cellStyle name="SAPBEXresItemX 12" xfId="55113"/>
    <cellStyle name="SAPBEXresItemX 13" xfId="55114"/>
    <cellStyle name="SAPBEXresItemX 14" xfId="55115"/>
    <cellStyle name="SAPBEXresItemX 15" xfId="55116"/>
    <cellStyle name="SAPBEXresItemX 16" xfId="55117"/>
    <cellStyle name="SAPBEXresItemX 17" xfId="55118"/>
    <cellStyle name="SAPBEXresItemX 18" xfId="55119"/>
    <cellStyle name="SAPBEXresItemX 19" xfId="55120"/>
    <cellStyle name="SAPBEXresItemX 2" xfId="55121"/>
    <cellStyle name="SAPBEXresItemX 20" xfId="55122"/>
    <cellStyle name="SAPBEXresItemX 21" xfId="55123"/>
    <cellStyle name="SAPBEXresItemX 22" xfId="55124"/>
    <cellStyle name="SAPBEXresItemX 23" xfId="55125"/>
    <cellStyle name="SAPBEXresItemX 24" xfId="55126"/>
    <cellStyle name="SAPBEXresItemX 25" xfId="55127"/>
    <cellStyle name="SAPBEXresItemX 26" xfId="55128"/>
    <cellStyle name="SAPBEXresItemX 27" xfId="55129"/>
    <cellStyle name="SAPBEXresItemX 28" xfId="55130"/>
    <cellStyle name="SAPBEXresItemX 29" xfId="55131"/>
    <cellStyle name="SAPBEXresItemX 3" xfId="55132"/>
    <cellStyle name="SAPBEXresItemX 30" xfId="55133"/>
    <cellStyle name="SAPBEXresItemX 31" xfId="55134"/>
    <cellStyle name="SAPBEXresItemX 32" xfId="55135"/>
    <cellStyle name="SAPBEXresItemX 33" xfId="55136"/>
    <cellStyle name="SAPBEXresItemX 34" xfId="55137"/>
    <cellStyle name="SAPBEXresItemX 35" xfId="55138"/>
    <cellStyle name="SAPBEXresItemX 36" xfId="55139"/>
    <cellStyle name="SAPBEXresItemX 37" xfId="55140"/>
    <cellStyle name="SAPBEXresItemX 38" xfId="55141"/>
    <cellStyle name="SAPBEXresItemX 39" xfId="55142"/>
    <cellStyle name="SAPBEXresItemX 4" xfId="55143"/>
    <cellStyle name="SAPBEXresItemX 40" xfId="55144"/>
    <cellStyle name="SAPBEXresItemX 41" xfId="55145"/>
    <cellStyle name="SAPBEXresItemX 42" xfId="55146"/>
    <cellStyle name="SAPBEXresItemX 43" xfId="55147"/>
    <cellStyle name="SAPBEXresItemX 44" xfId="55148"/>
    <cellStyle name="SAPBEXresItemX 45" xfId="55149"/>
    <cellStyle name="SAPBEXresItemX 46" xfId="55150"/>
    <cellStyle name="SAPBEXresItemX 47" xfId="55151"/>
    <cellStyle name="SAPBEXresItemX 48" xfId="55152"/>
    <cellStyle name="SAPBEXresItemX 49" xfId="55153"/>
    <cellStyle name="SAPBEXresItemX 5" xfId="55154"/>
    <cellStyle name="SAPBEXresItemX 50" xfId="55155"/>
    <cellStyle name="SAPBEXresItemX 51" xfId="55156"/>
    <cellStyle name="SAPBEXresItemX 52" xfId="55157"/>
    <cellStyle name="SAPBEXresItemX 53" xfId="55158"/>
    <cellStyle name="SAPBEXresItemX 54" xfId="55159"/>
    <cellStyle name="SAPBEXresItemX 55" xfId="55160"/>
    <cellStyle name="SAPBEXresItemX 56" xfId="55161"/>
    <cellStyle name="SAPBEXresItemX 57" xfId="55162"/>
    <cellStyle name="SAPBEXresItemX 58" xfId="55163"/>
    <cellStyle name="SAPBEXresItemX 59" xfId="55164"/>
    <cellStyle name="SAPBEXresItemX 6" xfId="55165"/>
    <cellStyle name="SAPBEXresItemX 60" xfId="55166"/>
    <cellStyle name="SAPBEXresItemX 61" xfId="55167"/>
    <cellStyle name="SAPBEXresItemX 7" xfId="55168"/>
    <cellStyle name="SAPBEXresItemX 8" xfId="55169"/>
    <cellStyle name="SAPBEXresItemX 9" xfId="55170"/>
    <cellStyle name="SAPBEXstdData" xfId="55171"/>
    <cellStyle name="SAPBEXstdData 10" xfId="55172"/>
    <cellStyle name="SAPBEXstdData 10 10" xfId="55173"/>
    <cellStyle name="SAPBEXstdData 10 2" xfId="55174"/>
    <cellStyle name="SAPBEXstdData 10 2 2" xfId="55175"/>
    <cellStyle name="SAPBEXstdData 10 3" xfId="55176"/>
    <cellStyle name="SAPBEXstdData 10 4" xfId="55177"/>
    <cellStyle name="SAPBEXstdData 10 5" xfId="55178"/>
    <cellStyle name="SAPBEXstdData 10 6" xfId="55179"/>
    <cellStyle name="SAPBEXstdData 10 7" xfId="55180"/>
    <cellStyle name="SAPBEXstdData 10 8" xfId="55181"/>
    <cellStyle name="SAPBEXstdData 10 9" xfId="55182"/>
    <cellStyle name="SAPBEXstdData 11" xfId="55183"/>
    <cellStyle name="SAPBEXstdData 11 2" xfId="55184"/>
    <cellStyle name="SAPBEXstdData 11 3" xfId="55185"/>
    <cellStyle name="SAPBEXstdData 11 4" xfId="55186"/>
    <cellStyle name="SAPBEXstdData 11 5" xfId="55187"/>
    <cellStyle name="SAPBEXstdData 11 6" xfId="55188"/>
    <cellStyle name="SAPBEXstdData 11 7" xfId="55189"/>
    <cellStyle name="SAPBEXstdData 11 8" xfId="55190"/>
    <cellStyle name="SAPBEXstdData 11 9" xfId="55191"/>
    <cellStyle name="SAPBEXstdData 12" xfId="55192"/>
    <cellStyle name="SAPBEXstdData 12 2" xfId="55193"/>
    <cellStyle name="SAPBEXstdData 12 3" xfId="55194"/>
    <cellStyle name="SAPBEXstdData 12 4" xfId="55195"/>
    <cellStyle name="SAPBEXstdData 12 5" xfId="55196"/>
    <cellStyle name="SAPBEXstdData 12 6" xfId="55197"/>
    <cellStyle name="SAPBEXstdData 12 7" xfId="55198"/>
    <cellStyle name="SAPBEXstdData 12 8" xfId="55199"/>
    <cellStyle name="SAPBEXstdData 12 9" xfId="55200"/>
    <cellStyle name="SAPBEXstdData 13" xfId="55201"/>
    <cellStyle name="SAPBEXstdData 13 2" xfId="55202"/>
    <cellStyle name="SAPBEXstdData 13 3" xfId="55203"/>
    <cellStyle name="SAPBEXstdData 13 4" xfId="55204"/>
    <cellStyle name="SAPBEXstdData 13 5" xfId="55205"/>
    <cellStyle name="SAPBEXstdData 13 6" xfId="55206"/>
    <cellStyle name="SAPBEXstdData 13 7" xfId="55207"/>
    <cellStyle name="SAPBEXstdData 13 8" xfId="55208"/>
    <cellStyle name="SAPBEXstdData 13 9" xfId="55209"/>
    <cellStyle name="SAPBEXstdData 14" xfId="55210"/>
    <cellStyle name="SAPBEXstdData 14 2" xfId="55211"/>
    <cellStyle name="SAPBEXstdData 14 3" xfId="55212"/>
    <cellStyle name="SAPBEXstdData 14 4" xfId="55213"/>
    <cellStyle name="SAPBEXstdData 14 5" xfId="55214"/>
    <cellStyle name="SAPBEXstdData 14 6" xfId="55215"/>
    <cellStyle name="SAPBEXstdData 14 7" xfId="55216"/>
    <cellStyle name="SAPBEXstdData 14 8" xfId="55217"/>
    <cellStyle name="SAPBEXstdData 14 9" xfId="55218"/>
    <cellStyle name="SAPBEXstdData 15" xfId="55219"/>
    <cellStyle name="SAPBEXstdData 15 2" xfId="55220"/>
    <cellStyle name="SAPBEXstdData 15 3" xfId="55221"/>
    <cellStyle name="SAPBEXstdData 15 4" xfId="55222"/>
    <cellStyle name="SAPBEXstdData 15 5" xfId="55223"/>
    <cellStyle name="SAPBEXstdData 15 6" xfId="55224"/>
    <cellStyle name="SAPBEXstdData 15 7" xfId="55225"/>
    <cellStyle name="SAPBEXstdData 15 8" xfId="55226"/>
    <cellStyle name="SAPBEXstdData 15 9" xfId="55227"/>
    <cellStyle name="SAPBEXstdData 16" xfId="55228"/>
    <cellStyle name="SAPBEXstdData 16 2" xfId="55229"/>
    <cellStyle name="SAPBEXstdData 16 3" xfId="55230"/>
    <cellStyle name="SAPBEXstdData 16 4" xfId="55231"/>
    <cellStyle name="SAPBEXstdData 16 5" xfId="55232"/>
    <cellStyle name="SAPBEXstdData 16 6" xfId="55233"/>
    <cellStyle name="SAPBEXstdData 16 7" xfId="55234"/>
    <cellStyle name="SAPBEXstdData 16 8" xfId="55235"/>
    <cellStyle name="SAPBEXstdData 16 9" xfId="55236"/>
    <cellStyle name="SAPBEXstdData 17" xfId="55237"/>
    <cellStyle name="SAPBEXstdData 17 2" xfId="55238"/>
    <cellStyle name="SAPBEXstdData 17 3" xfId="55239"/>
    <cellStyle name="SAPBEXstdData 17 4" xfId="55240"/>
    <cellStyle name="SAPBEXstdData 17 5" xfId="55241"/>
    <cellStyle name="SAPBEXstdData 17 6" xfId="55242"/>
    <cellStyle name="SAPBEXstdData 17 7" xfId="55243"/>
    <cellStyle name="SAPBEXstdData 17 8" xfId="55244"/>
    <cellStyle name="SAPBEXstdData 17 9" xfId="55245"/>
    <cellStyle name="SAPBEXstdData 18" xfId="55246"/>
    <cellStyle name="SAPBEXstdData 18 2" xfId="55247"/>
    <cellStyle name="SAPBEXstdData 18 3" xfId="55248"/>
    <cellStyle name="SAPBEXstdData 18 4" xfId="55249"/>
    <cellStyle name="SAPBEXstdData 18 5" xfId="55250"/>
    <cellStyle name="SAPBEXstdData 18 6" xfId="55251"/>
    <cellStyle name="SAPBEXstdData 18 7" xfId="55252"/>
    <cellStyle name="SAPBEXstdData 18 8" xfId="55253"/>
    <cellStyle name="SAPBEXstdData 18 9" xfId="55254"/>
    <cellStyle name="SAPBEXstdData 19" xfId="55255"/>
    <cellStyle name="SAPBEXstdData 19 2" xfId="55256"/>
    <cellStyle name="SAPBEXstdData 19 3" xfId="55257"/>
    <cellStyle name="SAPBEXstdData 19 4" xfId="55258"/>
    <cellStyle name="SAPBEXstdData 19 5" xfId="55259"/>
    <cellStyle name="SAPBEXstdData 19 6" xfId="55260"/>
    <cellStyle name="SAPBEXstdData 19 7" xfId="55261"/>
    <cellStyle name="SAPBEXstdData 19 8" xfId="55262"/>
    <cellStyle name="SAPBEXstdData 19 9" xfId="55263"/>
    <cellStyle name="SAPBEXstdData 2" xfId="55264"/>
    <cellStyle name="SAPBEXstdData 2 10" xfId="55265"/>
    <cellStyle name="SAPBEXstdData 2 11" xfId="55266"/>
    <cellStyle name="SAPBEXstdData 2 2" xfId="55267"/>
    <cellStyle name="SAPBEXstdData 2 2 2" xfId="55268"/>
    <cellStyle name="SAPBEXstdData 2 2 2 2" xfId="55269"/>
    <cellStyle name="SAPBEXstdData 2 2 2 3" xfId="55270"/>
    <cellStyle name="SAPBEXstdData 2 2 2 4" xfId="55271"/>
    <cellStyle name="SAPBEXstdData 2 2 2 5" xfId="55272"/>
    <cellStyle name="SAPBEXstdData 2 2 2 6" xfId="55273"/>
    <cellStyle name="SAPBEXstdData 2 2 2 7" xfId="55274"/>
    <cellStyle name="SAPBEXstdData 2 2 2 8" xfId="55275"/>
    <cellStyle name="SAPBEXstdData 2 2 2 9" xfId="55276"/>
    <cellStyle name="SAPBEXstdData 2 2 3" xfId="55277"/>
    <cellStyle name="SAPBEXstdData 2 2 4" xfId="55278"/>
    <cellStyle name="SAPBEXstdData 2 2 5" xfId="55279"/>
    <cellStyle name="SAPBEXstdData 2 2 6" xfId="55280"/>
    <cellStyle name="SAPBEXstdData 2 2 7" xfId="55281"/>
    <cellStyle name="SAPBEXstdData 2 2 8" xfId="55282"/>
    <cellStyle name="SAPBEXstdData 2 2 9" xfId="55283"/>
    <cellStyle name="SAPBEXstdData 2 3" xfId="55284"/>
    <cellStyle name="SAPBEXstdData 2 4" xfId="55285"/>
    <cellStyle name="SAPBEXstdData 2 5" xfId="55286"/>
    <cellStyle name="SAPBEXstdData 2 6" xfId="55287"/>
    <cellStyle name="SAPBEXstdData 2 7" xfId="55288"/>
    <cellStyle name="SAPBEXstdData 2 8" xfId="55289"/>
    <cellStyle name="SAPBEXstdData 2 9" xfId="55290"/>
    <cellStyle name="SAPBEXstdData 20" xfId="55291"/>
    <cellStyle name="SAPBEXstdData 20 2" xfId="55292"/>
    <cellStyle name="SAPBEXstdData 20 3" xfId="55293"/>
    <cellStyle name="SAPBEXstdData 20 4" xfId="55294"/>
    <cellStyle name="SAPBEXstdData 20 5" xfId="55295"/>
    <cellStyle name="SAPBEXstdData 20 6" xfId="55296"/>
    <cellStyle name="SAPBEXstdData 20 7" xfId="55297"/>
    <cellStyle name="SAPBEXstdData 20 8" xfId="55298"/>
    <cellStyle name="SAPBEXstdData 20 9" xfId="55299"/>
    <cellStyle name="SAPBEXstdData 21" xfId="55300"/>
    <cellStyle name="SAPBEXstdData 21 2" xfId="55301"/>
    <cellStyle name="SAPBEXstdData 21 3" xfId="55302"/>
    <cellStyle name="SAPBEXstdData 21 4" xfId="55303"/>
    <cellStyle name="SAPBEXstdData 21 5" xfId="55304"/>
    <cellStyle name="SAPBEXstdData 21 6" xfId="55305"/>
    <cellStyle name="SAPBEXstdData 21 7" xfId="55306"/>
    <cellStyle name="SAPBEXstdData 21 8" xfId="55307"/>
    <cellStyle name="SAPBEXstdData 21 9" xfId="55308"/>
    <cellStyle name="SAPBEXstdData 22" xfId="55309"/>
    <cellStyle name="SAPBEXstdData 22 2" xfId="55310"/>
    <cellStyle name="SAPBEXstdData 22 3" xfId="55311"/>
    <cellStyle name="SAPBEXstdData 22 4" xfId="55312"/>
    <cellStyle name="SAPBEXstdData 22 5" xfId="55313"/>
    <cellStyle name="SAPBEXstdData 22 6" xfId="55314"/>
    <cellStyle name="SAPBEXstdData 22 7" xfId="55315"/>
    <cellStyle name="SAPBEXstdData 22 8" xfId="55316"/>
    <cellStyle name="SAPBEXstdData 22 9" xfId="55317"/>
    <cellStyle name="SAPBEXstdData 23" xfId="55318"/>
    <cellStyle name="SAPBEXstdData 23 2" xfId="55319"/>
    <cellStyle name="SAPBEXstdData 23 3" xfId="55320"/>
    <cellStyle name="SAPBEXstdData 23 4" xfId="55321"/>
    <cellStyle name="SAPBEXstdData 23 5" xfId="55322"/>
    <cellStyle name="SAPBEXstdData 23 6" xfId="55323"/>
    <cellStyle name="SAPBEXstdData 23 7" xfId="55324"/>
    <cellStyle name="SAPBEXstdData 23 8" xfId="55325"/>
    <cellStyle name="SAPBEXstdData 23 9" xfId="55326"/>
    <cellStyle name="SAPBEXstdData 24" xfId="55327"/>
    <cellStyle name="SAPBEXstdData 24 2" xfId="55328"/>
    <cellStyle name="SAPBEXstdData 24 3" xfId="55329"/>
    <cellStyle name="SAPBEXstdData 24 4" xfId="55330"/>
    <cellStyle name="SAPBEXstdData 24 5" xfId="55331"/>
    <cellStyle name="SAPBEXstdData 24 6" xfId="55332"/>
    <cellStyle name="SAPBEXstdData 24 7" xfId="55333"/>
    <cellStyle name="SAPBEXstdData 24 8" xfId="55334"/>
    <cellStyle name="SAPBEXstdData 24 9" xfId="55335"/>
    <cellStyle name="SAPBEXstdData 25" xfId="55336"/>
    <cellStyle name="SAPBEXstdData 25 2" xfId="55337"/>
    <cellStyle name="SAPBEXstdData 25 3" xfId="55338"/>
    <cellStyle name="SAPBEXstdData 25 4" xfId="55339"/>
    <cellStyle name="SAPBEXstdData 25 5" xfId="55340"/>
    <cellStyle name="SAPBEXstdData 25 6" xfId="55341"/>
    <cellStyle name="SAPBEXstdData 25 7" xfId="55342"/>
    <cellStyle name="SAPBEXstdData 25 8" xfId="55343"/>
    <cellStyle name="SAPBEXstdData 25 9" xfId="55344"/>
    <cellStyle name="SAPBEXstdData 26" xfId="55345"/>
    <cellStyle name="SAPBEXstdData 26 2" xfId="55346"/>
    <cellStyle name="SAPBEXstdData 26 3" xfId="55347"/>
    <cellStyle name="SAPBEXstdData 26 4" xfId="55348"/>
    <cellStyle name="SAPBEXstdData 26 5" xfId="55349"/>
    <cellStyle name="SAPBEXstdData 26 6" xfId="55350"/>
    <cellStyle name="SAPBEXstdData 26 7" xfId="55351"/>
    <cellStyle name="SAPBEXstdData 26 8" xfId="55352"/>
    <cellStyle name="SAPBEXstdData 26 9" xfId="55353"/>
    <cellStyle name="SAPBEXstdData 27" xfId="55354"/>
    <cellStyle name="SAPBEXstdData 27 2" xfId="55355"/>
    <cellStyle name="SAPBEXstdData 27 3" xfId="55356"/>
    <cellStyle name="SAPBEXstdData 27 4" xfId="55357"/>
    <cellStyle name="SAPBEXstdData 27 5" xfId="55358"/>
    <cellStyle name="SAPBEXstdData 27 6" xfId="55359"/>
    <cellStyle name="SAPBEXstdData 27 7" xfId="55360"/>
    <cellStyle name="SAPBEXstdData 27 8" xfId="55361"/>
    <cellStyle name="SAPBEXstdData 27 9" xfId="55362"/>
    <cellStyle name="SAPBEXstdData 28" xfId="55363"/>
    <cellStyle name="SAPBEXstdData 28 2" xfId="55364"/>
    <cellStyle name="SAPBEXstdData 28 3" xfId="55365"/>
    <cellStyle name="SAPBEXstdData 28 4" xfId="55366"/>
    <cellStyle name="SAPBEXstdData 28 5" xfId="55367"/>
    <cellStyle name="SAPBEXstdData 28 6" xfId="55368"/>
    <cellStyle name="SAPBEXstdData 28 7" xfId="55369"/>
    <cellStyle name="SAPBEXstdData 28 8" xfId="55370"/>
    <cellStyle name="SAPBEXstdData 28 9" xfId="55371"/>
    <cellStyle name="SAPBEXstdData 29" xfId="55372"/>
    <cellStyle name="SAPBEXstdData 29 2" xfId="55373"/>
    <cellStyle name="SAPBEXstdData 29 3" xfId="55374"/>
    <cellStyle name="SAPBEXstdData 29 4" xfId="55375"/>
    <cellStyle name="SAPBEXstdData 29 5" xfId="55376"/>
    <cellStyle name="SAPBEXstdData 29 6" xfId="55377"/>
    <cellStyle name="SAPBEXstdData 29 7" xfId="55378"/>
    <cellStyle name="SAPBEXstdData 29 8" xfId="55379"/>
    <cellStyle name="SAPBEXstdData 29 9" xfId="55380"/>
    <cellStyle name="SAPBEXstdData 3" xfId="55381"/>
    <cellStyle name="SAPBEXstdData 3 2" xfId="55382"/>
    <cellStyle name="SAPBEXstdData 3 3" xfId="55383"/>
    <cellStyle name="SAPBEXstdData 3 4" xfId="55384"/>
    <cellStyle name="SAPBEXstdData 3 5" xfId="55385"/>
    <cellStyle name="SAPBEXstdData 3 6" xfId="55386"/>
    <cellStyle name="SAPBEXstdData 3 7" xfId="55387"/>
    <cellStyle name="SAPBEXstdData 3 8" xfId="55388"/>
    <cellStyle name="SAPBEXstdData 3 9" xfId="55389"/>
    <cellStyle name="SAPBEXstdData 30" xfId="55390"/>
    <cellStyle name="SAPBEXstdData 30 2" xfId="55391"/>
    <cellStyle name="SAPBEXstdData 30 3" xfId="55392"/>
    <cellStyle name="SAPBEXstdData 30 4" xfId="55393"/>
    <cellStyle name="SAPBEXstdData 30 5" xfId="55394"/>
    <cellStyle name="SAPBEXstdData 30 6" xfId="55395"/>
    <cellStyle name="SAPBEXstdData 30 7" xfId="55396"/>
    <cellStyle name="SAPBEXstdData 30 8" xfId="55397"/>
    <cellStyle name="SAPBEXstdData 30 9" xfId="55398"/>
    <cellStyle name="SAPBEXstdData 31" xfId="55399"/>
    <cellStyle name="SAPBEXstdData 31 2" xfId="55400"/>
    <cellStyle name="SAPBEXstdData 31 3" xfId="55401"/>
    <cellStyle name="SAPBEXstdData 31 4" xfId="55402"/>
    <cellStyle name="SAPBEXstdData 31 5" xfId="55403"/>
    <cellStyle name="SAPBEXstdData 31 6" xfId="55404"/>
    <cellStyle name="SAPBEXstdData 31 7" xfId="55405"/>
    <cellStyle name="SAPBEXstdData 31 8" xfId="55406"/>
    <cellStyle name="SAPBEXstdData 31 9" xfId="55407"/>
    <cellStyle name="SAPBEXstdData 32" xfId="55408"/>
    <cellStyle name="SAPBEXstdData 33" xfId="55409"/>
    <cellStyle name="SAPBEXstdData 34" xfId="55410"/>
    <cellStyle name="SAPBEXstdData 35" xfId="55411"/>
    <cellStyle name="SAPBEXstdData 36" xfId="55412"/>
    <cellStyle name="SAPBEXstdData 37" xfId="55413"/>
    <cellStyle name="SAPBEXstdData 38" xfId="55414"/>
    <cellStyle name="SAPBEXstdData 39" xfId="55415"/>
    <cellStyle name="SAPBEXstdData 4" xfId="55416"/>
    <cellStyle name="SAPBEXstdData 4 2" xfId="55417"/>
    <cellStyle name="SAPBEXstdData 4 3" xfId="55418"/>
    <cellStyle name="SAPBEXstdData 4 4" xfId="55419"/>
    <cellStyle name="SAPBEXstdData 4 5" xfId="55420"/>
    <cellStyle name="SAPBEXstdData 4 6" xfId="55421"/>
    <cellStyle name="SAPBEXstdData 4 7" xfId="55422"/>
    <cellStyle name="SAPBEXstdData 4 8" xfId="55423"/>
    <cellStyle name="SAPBEXstdData 4 9" xfId="55424"/>
    <cellStyle name="SAPBEXstdData 40" xfId="55425"/>
    <cellStyle name="SAPBEXstdData 41" xfId="55426"/>
    <cellStyle name="SAPBEXstdData 42" xfId="55427"/>
    <cellStyle name="SAPBEXstdData 43" xfId="55428"/>
    <cellStyle name="SAPBEXstdData 44" xfId="55429"/>
    <cellStyle name="SAPBEXstdData 45" xfId="55430"/>
    <cellStyle name="SAPBEXstdData 46" xfId="55431"/>
    <cellStyle name="SAPBEXstdData 47" xfId="55432"/>
    <cellStyle name="SAPBEXstdData 48" xfId="55433"/>
    <cellStyle name="SAPBEXstdData 49" xfId="55434"/>
    <cellStyle name="SAPBEXstdData 5" xfId="55435"/>
    <cellStyle name="SAPBEXstdData 5 2" xfId="55436"/>
    <cellStyle name="SAPBEXstdData 5 3" xfId="55437"/>
    <cellStyle name="SAPBEXstdData 5 4" xfId="55438"/>
    <cellStyle name="SAPBEXstdData 5 5" xfId="55439"/>
    <cellStyle name="SAPBEXstdData 5 6" xfId="55440"/>
    <cellStyle name="SAPBEXstdData 5 7" xfId="55441"/>
    <cellStyle name="SAPBEXstdData 5 8" xfId="55442"/>
    <cellStyle name="SAPBEXstdData 5 9" xfId="55443"/>
    <cellStyle name="SAPBEXstdData 50" xfId="55444"/>
    <cellStyle name="SAPBEXstdData 51" xfId="55445"/>
    <cellStyle name="SAPBEXstdData 52" xfId="55446"/>
    <cellStyle name="SAPBEXstdData 53" xfId="55447"/>
    <cellStyle name="SAPBEXstdData 53 2" xfId="55448"/>
    <cellStyle name="SAPBEXstdData 53 3" xfId="55449"/>
    <cellStyle name="SAPBEXstdData 53 4" xfId="55450"/>
    <cellStyle name="SAPBEXstdData 53 5" xfId="55451"/>
    <cellStyle name="SAPBEXstdData 53 6" xfId="55452"/>
    <cellStyle name="SAPBEXstdData 53 7" xfId="55453"/>
    <cellStyle name="SAPBEXstdData 53 8" xfId="55454"/>
    <cellStyle name="SAPBEXstdData 53 9" xfId="55455"/>
    <cellStyle name="SAPBEXstdData 54" xfId="55456"/>
    <cellStyle name="SAPBEXstdData 55" xfId="55457"/>
    <cellStyle name="SAPBEXstdData 56" xfId="55458"/>
    <cellStyle name="SAPBEXstdData 57" xfId="55459"/>
    <cellStyle name="SAPBEXstdData 58" xfId="55460"/>
    <cellStyle name="SAPBEXstdData 59" xfId="55461"/>
    <cellStyle name="SAPBEXstdData 6" xfId="55462"/>
    <cellStyle name="SAPBEXstdData 6 2" xfId="55463"/>
    <cellStyle name="SAPBEXstdData 6 3" xfId="55464"/>
    <cellStyle name="SAPBEXstdData 6 4" xfId="55465"/>
    <cellStyle name="SAPBEXstdData 6 5" xfId="55466"/>
    <cellStyle name="SAPBEXstdData 6 6" xfId="55467"/>
    <cellStyle name="SAPBEXstdData 6 7" xfId="55468"/>
    <cellStyle name="SAPBEXstdData 6 8" xfId="55469"/>
    <cellStyle name="SAPBEXstdData 6 9" xfId="55470"/>
    <cellStyle name="SAPBEXstdData 60" xfId="55471"/>
    <cellStyle name="SAPBEXstdData 61" xfId="55472"/>
    <cellStyle name="SAPBEXstdData 62" xfId="55473"/>
    <cellStyle name="SAPBEXstdData 63" xfId="55474"/>
    <cellStyle name="SAPBEXstdData 64" xfId="55475"/>
    <cellStyle name="SAPBEXstdData 65" xfId="55476"/>
    <cellStyle name="SAPBEXstdData 66" xfId="55477"/>
    <cellStyle name="SAPBEXstdData 67" xfId="55478"/>
    <cellStyle name="SAPBEXstdData 68" xfId="55479"/>
    <cellStyle name="SAPBEXstdData 69" xfId="55480"/>
    <cellStyle name="SAPBEXstdData 7" xfId="55481"/>
    <cellStyle name="SAPBEXstdData 7 2" xfId="55482"/>
    <cellStyle name="SAPBEXstdData 7 3" xfId="55483"/>
    <cellStyle name="SAPBEXstdData 7 4" xfId="55484"/>
    <cellStyle name="SAPBEXstdData 7 5" xfId="55485"/>
    <cellStyle name="SAPBEXstdData 7 6" xfId="55486"/>
    <cellStyle name="SAPBEXstdData 7 7" xfId="55487"/>
    <cellStyle name="SAPBEXstdData 7 8" xfId="55488"/>
    <cellStyle name="SAPBEXstdData 7 9" xfId="55489"/>
    <cellStyle name="SAPBEXstdData 70" xfId="55490"/>
    <cellStyle name="SAPBEXstdData 71" xfId="55491"/>
    <cellStyle name="SAPBEXstdData 72" xfId="55492"/>
    <cellStyle name="SAPBEXstdData 73" xfId="55493"/>
    <cellStyle name="SAPBEXstdData 74" xfId="55494"/>
    <cellStyle name="SAPBEXstdData 75" xfId="55495"/>
    <cellStyle name="SAPBEXstdData 76" xfId="55496"/>
    <cellStyle name="SAPBEXstdData 77" xfId="55497"/>
    <cellStyle name="SAPBEXstdData 78" xfId="55498"/>
    <cellStyle name="SAPBEXstdData 79" xfId="55499"/>
    <cellStyle name="SAPBEXstdData 8" xfId="55500"/>
    <cellStyle name="SAPBEXstdData 8 2" xfId="55501"/>
    <cellStyle name="SAPBEXstdData 8 3" xfId="55502"/>
    <cellStyle name="SAPBEXstdData 8 4" xfId="55503"/>
    <cellStyle name="SAPBEXstdData 8 5" xfId="55504"/>
    <cellStyle name="SAPBEXstdData 8 6" xfId="55505"/>
    <cellStyle name="SAPBEXstdData 8 7" xfId="55506"/>
    <cellStyle name="SAPBEXstdData 8 8" xfId="55507"/>
    <cellStyle name="SAPBEXstdData 8 9" xfId="55508"/>
    <cellStyle name="SAPBEXstdData 80" xfId="55509"/>
    <cellStyle name="SAPBEXstdData 81" xfId="55510"/>
    <cellStyle name="SAPBEXstdData 82" xfId="55511"/>
    <cellStyle name="SAPBEXstdData 83" xfId="55512"/>
    <cellStyle name="SAPBEXstdData 84" xfId="55513"/>
    <cellStyle name="SAPBEXstdData 85" xfId="55514"/>
    <cellStyle name="SAPBEXstdData 86" xfId="55515"/>
    <cellStyle name="SAPBEXstdData 87" xfId="55516"/>
    <cellStyle name="SAPBEXstdData 88" xfId="55517"/>
    <cellStyle name="SAPBEXstdData 89" xfId="55518"/>
    <cellStyle name="SAPBEXstdData 9" xfId="55519"/>
    <cellStyle name="SAPBEXstdData 9 2" xfId="55520"/>
    <cellStyle name="SAPBEXstdData 9 3" xfId="55521"/>
    <cellStyle name="SAPBEXstdData 9 4" xfId="55522"/>
    <cellStyle name="SAPBEXstdData 9 5" xfId="55523"/>
    <cellStyle name="SAPBEXstdData 9 6" xfId="55524"/>
    <cellStyle name="SAPBEXstdData 9 7" xfId="55525"/>
    <cellStyle name="SAPBEXstdData 9 8" xfId="55526"/>
    <cellStyle name="SAPBEXstdData 9 9" xfId="55527"/>
    <cellStyle name="SAPBEXstdData 90" xfId="55528"/>
    <cellStyle name="SAPBEXstdData 91" xfId="55529"/>
    <cellStyle name="SAPBEXstdData 92" xfId="55530"/>
    <cellStyle name="SAPBEXstdData_Copy of xSAPtemp5457" xfId="55531"/>
    <cellStyle name="SAPBEXstdDataEmph" xfId="55532"/>
    <cellStyle name="SAPBEXstdDataEmph 10" xfId="55533"/>
    <cellStyle name="SAPBEXstdDataEmph 11" xfId="55534"/>
    <cellStyle name="SAPBEXstdDataEmph 12" xfId="55535"/>
    <cellStyle name="SAPBEXstdDataEmph 2" xfId="55536"/>
    <cellStyle name="SAPBEXstdDataEmph 2 2" xfId="55537"/>
    <cellStyle name="SAPBEXstdDataEmph 2 3" xfId="55538"/>
    <cellStyle name="SAPBEXstdDataEmph 2 4" xfId="55539"/>
    <cellStyle name="SAPBEXstdDataEmph 2 5" xfId="55540"/>
    <cellStyle name="SAPBEXstdDataEmph 2 6" xfId="55541"/>
    <cellStyle name="SAPBEXstdDataEmph 2 7" xfId="55542"/>
    <cellStyle name="SAPBEXstdDataEmph 2 8" xfId="55543"/>
    <cellStyle name="SAPBEXstdDataEmph 2 9" xfId="55544"/>
    <cellStyle name="SAPBEXstdDataEmph 3" xfId="55545"/>
    <cellStyle name="SAPBEXstdDataEmph 4" xfId="55546"/>
    <cellStyle name="SAPBEXstdDataEmph 5" xfId="55547"/>
    <cellStyle name="SAPBEXstdDataEmph 6" xfId="55548"/>
    <cellStyle name="SAPBEXstdDataEmph 7" xfId="55549"/>
    <cellStyle name="SAPBEXstdDataEmph 8" xfId="55550"/>
    <cellStyle name="SAPBEXstdDataEmph 9" xfId="55551"/>
    <cellStyle name="SAPBEXstdItem" xfId="55552"/>
    <cellStyle name="SAPBEXstdItem 10" xfId="55553"/>
    <cellStyle name="SAPBEXstdItem 10 10" xfId="55554"/>
    <cellStyle name="SAPBEXstdItem 10 2" xfId="55555"/>
    <cellStyle name="SAPBEXstdItem 10 2 2" xfId="55556"/>
    <cellStyle name="SAPBEXstdItem 10 3" xfId="55557"/>
    <cellStyle name="SAPBEXstdItem 10 4" xfId="55558"/>
    <cellStyle name="SAPBEXstdItem 10 5" xfId="55559"/>
    <cellStyle name="SAPBEXstdItem 10 6" xfId="55560"/>
    <cellStyle name="SAPBEXstdItem 10 7" xfId="55561"/>
    <cellStyle name="SAPBEXstdItem 10 8" xfId="55562"/>
    <cellStyle name="SAPBEXstdItem 10 9" xfId="55563"/>
    <cellStyle name="SAPBEXstdItem 11" xfId="55564"/>
    <cellStyle name="SAPBEXstdItem 11 2" xfId="55565"/>
    <cellStyle name="SAPBEXstdItem 11 3" xfId="55566"/>
    <cellStyle name="SAPBEXstdItem 11 4" xfId="55567"/>
    <cellStyle name="SAPBEXstdItem 11 5" xfId="55568"/>
    <cellStyle name="SAPBEXstdItem 11 6" xfId="55569"/>
    <cellStyle name="SAPBEXstdItem 11 7" xfId="55570"/>
    <cellStyle name="SAPBEXstdItem 11 8" xfId="55571"/>
    <cellStyle name="SAPBEXstdItem 11 9" xfId="55572"/>
    <cellStyle name="SAPBEXstdItem 12" xfId="55573"/>
    <cellStyle name="SAPBEXstdItem 12 2" xfId="55574"/>
    <cellStyle name="SAPBEXstdItem 12 3" xfId="55575"/>
    <cellStyle name="SAPBEXstdItem 12 4" xfId="55576"/>
    <cellStyle name="SAPBEXstdItem 12 5" xfId="55577"/>
    <cellStyle name="SAPBEXstdItem 12 6" xfId="55578"/>
    <cellStyle name="SAPBEXstdItem 12 7" xfId="55579"/>
    <cellStyle name="SAPBEXstdItem 12 8" xfId="55580"/>
    <cellStyle name="SAPBEXstdItem 12 9" xfId="55581"/>
    <cellStyle name="SAPBEXstdItem 13" xfId="55582"/>
    <cellStyle name="SAPBEXstdItem 13 2" xfId="55583"/>
    <cellStyle name="SAPBEXstdItem 13 3" xfId="55584"/>
    <cellStyle name="SAPBEXstdItem 13 4" xfId="55585"/>
    <cellStyle name="SAPBEXstdItem 13 5" xfId="55586"/>
    <cellStyle name="SAPBEXstdItem 13 6" xfId="55587"/>
    <cellStyle name="SAPBEXstdItem 13 7" xfId="55588"/>
    <cellStyle name="SAPBEXstdItem 13 8" xfId="55589"/>
    <cellStyle name="SAPBEXstdItem 13 9" xfId="55590"/>
    <cellStyle name="SAPBEXstdItem 14" xfId="55591"/>
    <cellStyle name="SAPBEXstdItem 14 2" xfId="55592"/>
    <cellStyle name="SAPBEXstdItem 14 3" xfId="55593"/>
    <cellStyle name="SAPBEXstdItem 14 4" xfId="55594"/>
    <cellStyle name="SAPBEXstdItem 14 5" xfId="55595"/>
    <cellStyle name="SAPBEXstdItem 14 6" xfId="55596"/>
    <cellStyle name="SAPBEXstdItem 14 7" xfId="55597"/>
    <cellStyle name="SAPBEXstdItem 14 8" xfId="55598"/>
    <cellStyle name="SAPBEXstdItem 14 9" xfId="55599"/>
    <cellStyle name="SAPBEXstdItem 15" xfId="55600"/>
    <cellStyle name="SAPBEXstdItem 15 2" xfId="55601"/>
    <cellStyle name="SAPBEXstdItem 15 3" xfId="55602"/>
    <cellStyle name="SAPBEXstdItem 15 4" xfId="55603"/>
    <cellStyle name="SAPBEXstdItem 15 5" xfId="55604"/>
    <cellStyle name="SAPBEXstdItem 15 6" xfId="55605"/>
    <cellStyle name="SAPBEXstdItem 15 7" xfId="55606"/>
    <cellStyle name="SAPBEXstdItem 15 8" xfId="55607"/>
    <cellStyle name="SAPBEXstdItem 15 9" xfId="55608"/>
    <cellStyle name="SAPBEXstdItem 16" xfId="55609"/>
    <cellStyle name="SAPBEXstdItem 16 2" xfId="55610"/>
    <cellStyle name="SAPBEXstdItem 16 3" xfId="55611"/>
    <cellStyle name="SAPBEXstdItem 16 4" xfId="55612"/>
    <cellStyle name="SAPBEXstdItem 16 5" xfId="55613"/>
    <cellStyle name="SAPBEXstdItem 16 6" xfId="55614"/>
    <cellStyle name="SAPBEXstdItem 16 7" xfId="55615"/>
    <cellStyle name="SAPBEXstdItem 16 8" xfId="55616"/>
    <cellStyle name="SAPBEXstdItem 16 9" xfId="55617"/>
    <cellStyle name="SAPBEXstdItem 17" xfId="55618"/>
    <cellStyle name="SAPBEXstdItem 17 2" xfId="55619"/>
    <cellStyle name="SAPBEXstdItem 17 3" xfId="55620"/>
    <cellStyle name="SAPBEXstdItem 17 4" xfId="55621"/>
    <cellStyle name="SAPBEXstdItem 17 5" xfId="55622"/>
    <cellStyle name="SAPBEXstdItem 17 6" xfId="55623"/>
    <cellStyle name="SAPBEXstdItem 17 7" xfId="55624"/>
    <cellStyle name="SAPBEXstdItem 17 8" xfId="55625"/>
    <cellStyle name="SAPBEXstdItem 17 9" xfId="55626"/>
    <cellStyle name="SAPBEXstdItem 18" xfId="55627"/>
    <cellStyle name="SAPBEXstdItem 18 2" xfId="55628"/>
    <cellStyle name="SAPBEXstdItem 18 3" xfId="55629"/>
    <cellStyle name="SAPBEXstdItem 18 4" xfId="55630"/>
    <cellStyle name="SAPBEXstdItem 18 5" xfId="55631"/>
    <cellStyle name="SAPBEXstdItem 18 6" xfId="55632"/>
    <cellStyle name="SAPBEXstdItem 18 7" xfId="55633"/>
    <cellStyle name="SAPBEXstdItem 18 8" xfId="55634"/>
    <cellStyle name="SAPBEXstdItem 18 9" xfId="55635"/>
    <cellStyle name="SAPBEXstdItem 19" xfId="55636"/>
    <cellStyle name="SAPBEXstdItem 19 2" xfId="55637"/>
    <cellStyle name="SAPBEXstdItem 19 3" xfId="55638"/>
    <cellStyle name="SAPBEXstdItem 19 4" xfId="55639"/>
    <cellStyle name="SAPBEXstdItem 19 5" xfId="55640"/>
    <cellStyle name="SAPBEXstdItem 19 6" xfId="55641"/>
    <cellStyle name="SAPBEXstdItem 19 7" xfId="55642"/>
    <cellStyle name="SAPBEXstdItem 19 8" xfId="55643"/>
    <cellStyle name="SAPBEXstdItem 19 9" xfId="55644"/>
    <cellStyle name="SAPBEXstdItem 2" xfId="55645"/>
    <cellStyle name="SAPBEXstdItem 2 10" xfId="55646"/>
    <cellStyle name="SAPBEXstdItem 2 11" xfId="55647"/>
    <cellStyle name="SAPBEXstdItem 2 12" xfId="58356"/>
    <cellStyle name="SAPBEXstdItem 2 2" xfId="55648"/>
    <cellStyle name="SAPBEXstdItem 2 2 2" xfId="55649"/>
    <cellStyle name="SAPBEXstdItem 2 2 2 2" xfId="55650"/>
    <cellStyle name="SAPBEXstdItem 2 2 2 3" xfId="55651"/>
    <cellStyle name="SAPBEXstdItem 2 2 2 4" xfId="55652"/>
    <cellStyle name="SAPBEXstdItem 2 2 2 5" xfId="55653"/>
    <cellStyle name="SAPBEXstdItem 2 2 2 6" xfId="55654"/>
    <cellStyle name="SAPBEXstdItem 2 2 2 7" xfId="55655"/>
    <cellStyle name="SAPBEXstdItem 2 2 2 8" xfId="55656"/>
    <cellStyle name="SAPBEXstdItem 2 2 2 9" xfId="55657"/>
    <cellStyle name="SAPBEXstdItem 2 2 3" xfId="55658"/>
    <cellStyle name="SAPBEXstdItem 2 2 4" xfId="55659"/>
    <cellStyle name="SAPBEXstdItem 2 2 5" xfId="55660"/>
    <cellStyle name="SAPBEXstdItem 2 2 6" xfId="55661"/>
    <cellStyle name="SAPBEXstdItem 2 2 7" xfId="55662"/>
    <cellStyle name="SAPBEXstdItem 2 2 8" xfId="55663"/>
    <cellStyle name="SAPBEXstdItem 2 2 9" xfId="55664"/>
    <cellStyle name="SAPBEXstdItem 2 3" xfId="55665"/>
    <cellStyle name="SAPBEXstdItem 2 4" xfId="55666"/>
    <cellStyle name="SAPBEXstdItem 2 5" xfId="55667"/>
    <cellStyle name="SAPBEXstdItem 2 6" xfId="55668"/>
    <cellStyle name="SAPBEXstdItem 2 7" xfId="55669"/>
    <cellStyle name="SAPBEXstdItem 2 8" xfId="55670"/>
    <cellStyle name="SAPBEXstdItem 2 9" xfId="55671"/>
    <cellStyle name="SAPBEXstdItem 20" xfId="55672"/>
    <cellStyle name="SAPBEXstdItem 20 2" xfId="55673"/>
    <cellStyle name="SAPBEXstdItem 20 3" xfId="55674"/>
    <cellStyle name="SAPBEXstdItem 20 4" xfId="55675"/>
    <cellStyle name="SAPBEXstdItem 20 5" xfId="55676"/>
    <cellStyle name="SAPBEXstdItem 20 6" xfId="55677"/>
    <cellStyle name="SAPBEXstdItem 20 7" xfId="55678"/>
    <cellStyle name="SAPBEXstdItem 20 8" xfId="55679"/>
    <cellStyle name="SAPBEXstdItem 20 9" xfId="55680"/>
    <cellStyle name="SAPBEXstdItem 21" xfId="55681"/>
    <cellStyle name="SAPBEXstdItem 21 2" xfId="55682"/>
    <cellStyle name="SAPBEXstdItem 21 3" xfId="55683"/>
    <cellStyle name="SAPBEXstdItem 21 4" xfId="55684"/>
    <cellStyle name="SAPBEXstdItem 21 5" xfId="55685"/>
    <cellStyle name="SAPBEXstdItem 21 6" xfId="55686"/>
    <cellStyle name="SAPBEXstdItem 21 7" xfId="55687"/>
    <cellStyle name="SAPBEXstdItem 21 8" xfId="55688"/>
    <cellStyle name="SAPBEXstdItem 21 9" xfId="55689"/>
    <cellStyle name="SAPBEXstdItem 22" xfId="55690"/>
    <cellStyle name="SAPBEXstdItem 22 2" xfId="55691"/>
    <cellStyle name="SAPBEXstdItem 22 3" xfId="55692"/>
    <cellStyle name="SAPBEXstdItem 22 4" xfId="55693"/>
    <cellStyle name="SAPBEXstdItem 22 5" xfId="55694"/>
    <cellStyle name="SAPBEXstdItem 22 6" xfId="55695"/>
    <cellStyle name="SAPBEXstdItem 22 7" xfId="55696"/>
    <cellStyle name="SAPBEXstdItem 22 8" xfId="55697"/>
    <cellStyle name="SAPBEXstdItem 22 9" xfId="55698"/>
    <cellStyle name="SAPBEXstdItem 23" xfId="55699"/>
    <cellStyle name="SAPBEXstdItem 23 2" xfId="55700"/>
    <cellStyle name="SAPBEXstdItem 23 3" xfId="55701"/>
    <cellStyle name="SAPBEXstdItem 23 4" xfId="55702"/>
    <cellStyle name="SAPBEXstdItem 23 5" xfId="55703"/>
    <cellStyle name="SAPBEXstdItem 23 6" xfId="55704"/>
    <cellStyle name="SAPBEXstdItem 23 7" xfId="55705"/>
    <cellStyle name="SAPBEXstdItem 23 8" xfId="55706"/>
    <cellStyle name="SAPBEXstdItem 23 9" xfId="55707"/>
    <cellStyle name="SAPBEXstdItem 24" xfId="55708"/>
    <cellStyle name="SAPBEXstdItem 24 2" xfId="55709"/>
    <cellStyle name="SAPBEXstdItem 24 3" xfId="55710"/>
    <cellStyle name="SAPBEXstdItem 24 4" xfId="55711"/>
    <cellStyle name="SAPBEXstdItem 24 5" xfId="55712"/>
    <cellStyle name="SAPBEXstdItem 24 6" xfId="55713"/>
    <cellStyle name="SAPBEXstdItem 24 7" xfId="55714"/>
    <cellStyle name="SAPBEXstdItem 24 8" xfId="55715"/>
    <cellStyle name="SAPBEXstdItem 24 9" xfId="55716"/>
    <cellStyle name="SAPBEXstdItem 25" xfId="55717"/>
    <cellStyle name="SAPBEXstdItem 25 2" xfId="55718"/>
    <cellStyle name="SAPBEXstdItem 25 3" xfId="55719"/>
    <cellStyle name="SAPBEXstdItem 25 4" xfId="55720"/>
    <cellStyle name="SAPBEXstdItem 25 5" xfId="55721"/>
    <cellStyle name="SAPBEXstdItem 25 6" xfId="55722"/>
    <cellStyle name="SAPBEXstdItem 25 7" xfId="55723"/>
    <cellStyle name="SAPBEXstdItem 25 8" xfId="55724"/>
    <cellStyle name="SAPBEXstdItem 25 9" xfId="55725"/>
    <cellStyle name="SAPBEXstdItem 26" xfId="55726"/>
    <cellStyle name="SAPBEXstdItem 26 2" xfId="55727"/>
    <cellStyle name="SAPBEXstdItem 26 3" xfId="55728"/>
    <cellStyle name="SAPBEXstdItem 26 4" xfId="55729"/>
    <cellStyle name="SAPBEXstdItem 26 5" xfId="55730"/>
    <cellStyle name="SAPBEXstdItem 26 6" xfId="55731"/>
    <cellStyle name="SAPBEXstdItem 26 7" xfId="55732"/>
    <cellStyle name="SAPBEXstdItem 26 8" xfId="55733"/>
    <cellStyle name="SAPBEXstdItem 26 9" xfId="55734"/>
    <cellStyle name="SAPBEXstdItem 27" xfId="55735"/>
    <cellStyle name="SAPBEXstdItem 27 2" xfId="55736"/>
    <cellStyle name="SAPBEXstdItem 27 3" xfId="55737"/>
    <cellStyle name="SAPBEXstdItem 27 4" xfId="55738"/>
    <cellStyle name="SAPBEXstdItem 27 5" xfId="55739"/>
    <cellStyle name="SAPBEXstdItem 27 6" xfId="55740"/>
    <cellStyle name="SAPBEXstdItem 27 7" xfId="55741"/>
    <cellStyle name="SAPBEXstdItem 27 8" xfId="55742"/>
    <cellStyle name="SAPBEXstdItem 27 9" xfId="55743"/>
    <cellStyle name="SAPBEXstdItem 28" xfId="55744"/>
    <cellStyle name="SAPBEXstdItem 28 2" xfId="55745"/>
    <cellStyle name="SAPBEXstdItem 28 3" xfId="55746"/>
    <cellStyle name="SAPBEXstdItem 28 4" xfId="55747"/>
    <cellStyle name="SAPBEXstdItem 28 5" xfId="55748"/>
    <cellStyle name="SAPBEXstdItem 28 6" xfId="55749"/>
    <cellStyle name="SAPBEXstdItem 28 7" xfId="55750"/>
    <cellStyle name="SAPBEXstdItem 28 8" xfId="55751"/>
    <cellStyle name="SAPBEXstdItem 28 9" xfId="55752"/>
    <cellStyle name="SAPBEXstdItem 29" xfId="55753"/>
    <cellStyle name="SAPBEXstdItem 29 2" xfId="55754"/>
    <cellStyle name="SAPBEXstdItem 29 3" xfId="55755"/>
    <cellStyle name="SAPBEXstdItem 29 4" xfId="55756"/>
    <cellStyle name="SAPBEXstdItem 29 5" xfId="55757"/>
    <cellStyle name="SAPBEXstdItem 29 6" xfId="55758"/>
    <cellStyle name="SAPBEXstdItem 29 7" xfId="55759"/>
    <cellStyle name="SAPBEXstdItem 29 8" xfId="55760"/>
    <cellStyle name="SAPBEXstdItem 29 9" xfId="55761"/>
    <cellStyle name="SAPBEXstdItem 3" xfId="55762"/>
    <cellStyle name="SAPBEXstdItem 3 2" xfId="55763"/>
    <cellStyle name="SAPBEXstdItem 3 3" xfId="55764"/>
    <cellStyle name="SAPBEXstdItem 3 4" xfId="55765"/>
    <cellStyle name="SAPBEXstdItem 3 5" xfId="55766"/>
    <cellStyle name="SAPBEXstdItem 3 6" xfId="55767"/>
    <cellStyle name="SAPBEXstdItem 3 7" xfId="55768"/>
    <cellStyle name="SAPBEXstdItem 3 8" xfId="55769"/>
    <cellStyle name="SAPBEXstdItem 3 9" xfId="55770"/>
    <cellStyle name="SAPBEXstdItem 30" xfId="55771"/>
    <cellStyle name="SAPBEXstdItem 30 2" xfId="55772"/>
    <cellStyle name="SAPBEXstdItem 30 3" xfId="55773"/>
    <cellStyle name="SAPBEXstdItem 30 4" xfId="55774"/>
    <cellStyle name="SAPBEXstdItem 30 5" xfId="55775"/>
    <cellStyle name="SAPBEXstdItem 30 6" xfId="55776"/>
    <cellStyle name="SAPBEXstdItem 30 7" xfId="55777"/>
    <cellStyle name="SAPBEXstdItem 30 8" xfId="55778"/>
    <cellStyle name="SAPBEXstdItem 30 9" xfId="55779"/>
    <cellStyle name="SAPBEXstdItem 31" xfId="55780"/>
    <cellStyle name="SAPBEXstdItem 31 2" xfId="55781"/>
    <cellStyle name="SAPBEXstdItem 31 3" xfId="55782"/>
    <cellStyle name="SAPBEXstdItem 31 4" xfId="55783"/>
    <cellStyle name="SAPBEXstdItem 31 5" xfId="55784"/>
    <cellStyle name="SAPBEXstdItem 31 6" xfId="55785"/>
    <cellStyle name="SAPBEXstdItem 31 7" xfId="55786"/>
    <cellStyle name="SAPBEXstdItem 31 8" xfId="55787"/>
    <cellStyle name="SAPBEXstdItem 31 9" xfId="55788"/>
    <cellStyle name="SAPBEXstdItem 32" xfId="55789"/>
    <cellStyle name="SAPBEXstdItem 33" xfId="55790"/>
    <cellStyle name="SAPBEXstdItem 34" xfId="55791"/>
    <cellStyle name="SAPBEXstdItem 35" xfId="55792"/>
    <cellStyle name="SAPBEXstdItem 36" xfId="55793"/>
    <cellStyle name="SAPBEXstdItem 37" xfId="55794"/>
    <cellStyle name="SAPBEXstdItem 38" xfId="55795"/>
    <cellStyle name="SAPBEXstdItem 39" xfId="55796"/>
    <cellStyle name="SAPBEXstdItem 4" xfId="55797"/>
    <cellStyle name="SAPBEXstdItem 4 2" xfId="55798"/>
    <cellStyle name="SAPBEXstdItem 4 3" xfId="55799"/>
    <cellStyle name="SAPBEXstdItem 4 4" xfId="55800"/>
    <cellStyle name="SAPBEXstdItem 4 5" xfId="55801"/>
    <cellStyle name="SAPBEXstdItem 4 6" xfId="55802"/>
    <cellStyle name="SAPBEXstdItem 4 7" xfId="55803"/>
    <cellStyle name="SAPBEXstdItem 4 8" xfId="55804"/>
    <cellStyle name="SAPBEXstdItem 4 9" xfId="55805"/>
    <cellStyle name="SAPBEXstdItem 40" xfId="55806"/>
    <cellStyle name="SAPBEXstdItem 41" xfId="55807"/>
    <cellStyle name="SAPBEXstdItem 42" xfId="55808"/>
    <cellStyle name="SAPBEXstdItem 43" xfId="55809"/>
    <cellStyle name="SAPBEXstdItem 44" xfId="55810"/>
    <cellStyle name="SAPBEXstdItem 45" xfId="55811"/>
    <cellStyle name="SAPBEXstdItem 46" xfId="55812"/>
    <cellStyle name="SAPBEXstdItem 47" xfId="55813"/>
    <cellStyle name="SAPBEXstdItem 48" xfId="55814"/>
    <cellStyle name="SAPBEXstdItem 49" xfId="55815"/>
    <cellStyle name="SAPBEXstdItem 5" xfId="55816"/>
    <cellStyle name="SAPBEXstdItem 5 2" xfId="55817"/>
    <cellStyle name="SAPBEXstdItem 5 3" xfId="55818"/>
    <cellStyle name="SAPBEXstdItem 5 4" xfId="55819"/>
    <cellStyle name="SAPBEXstdItem 5 5" xfId="55820"/>
    <cellStyle name="SAPBEXstdItem 5 6" xfId="55821"/>
    <cellStyle name="SAPBEXstdItem 5 7" xfId="55822"/>
    <cellStyle name="SAPBEXstdItem 5 8" xfId="55823"/>
    <cellStyle name="SAPBEXstdItem 5 9" xfId="55824"/>
    <cellStyle name="SAPBEXstdItem 50" xfId="55825"/>
    <cellStyle name="SAPBEXstdItem 51" xfId="55826"/>
    <cellStyle name="SAPBEXstdItem 52" xfId="55827"/>
    <cellStyle name="SAPBEXstdItem 53" xfId="55828"/>
    <cellStyle name="SAPBEXstdItem 53 2" xfId="55829"/>
    <cellStyle name="SAPBEXstdItem 53 3" xfId="55830"/>
    <cellStyle name="SAPBEXstdItem 53 4" xfId="55831"/>
    <cellStyle name="SAPBEXstdItem 53 5" xfId="55832"/>
    <cellStyle name="SAPBEXstdItem 53 6" xfId="55833"/>
    <cellStyle name="SAPBEXstdItem 53 7" xfId="55834"/>
    <cellStyle name="SAPBEXstdItem 53 8" xfId="55835"/>
    <cellStyle name="SAPBEXstdItem 53 9" xfId="55836"/>
    <cellStyle name="SAPBEXstdItem 54" xfId="55837"/>
    <cellStyle name="SAPBEXstdItem 55" xfId="55838"/>
    <cellStyle name="SAPBEXstdItem 56" xfId="55839"/>
    <cellStyle name="SAPBEXstdItem 57" xfId="55840"/>
    <cellStyle name="SAPBEXstdItem 58" xfId="55841"/>
    <cellStyle name="SAPBEXstdItem 59" xfId="55842"/>
    <cellStyle name="SAPBEXstdItem 6" xfId="55843"/>
    <cellStyle name="SAPBEXstdItem 6 2" xfId="55844"/>
    <cellStyle name="SAPBEXstdItem 6 3" xfId="55845"/>
    <cellStyle name="SAPBEXstdItem 6 4" xfId="55846"/>
    <cellStyle name="SAPBEXstdItem 6 5" xfId="55847"/>
    <cellStyle name="SAPBEXstdItem 6 6" xfId="55848"/>
    <cellStyle name="SAPBEXstdItem 6 7" xfId="55849"/>
    <cellStyle name="SAPBEXstdItem 6 8" xfId="55850"/>
    <cellStyle name="SAPBEXstdItem 6 9" xfId="55851"/>
    <cellStyle name="SAPBEXstdItem 60" xfId="55852"/>
    <cellStyle name="SAPBEXstdItem 61" xfId="55853"/>
    <cellStyle name="SAPBEXstdItem 62" xfId="55854"/>
    <cellStyle name="SAPBEXstdItem 63" xfId="55855"/>
    <cellStyle name="SAPBEXstdItem 64" xfId="55856"/>
    <cellStyle name="SAPBEXstdItem 65" xfId="55857"/>
    <cellStyle name="SAPBEXstdItem 66" xfId="55858"/>
    <cellStyle name="SAPBEXstdItem 67" xfId="55859"/>
    <cellStyle name="SAPBEXstdItem 68" xfId="55860"/>
    <cellStyle name="SAPBEXstdItem 69" xfId="55861"/>
    <cellStyle name="SAPBEXstdItem 7" xfId="55862"/>
    <cellStyle name="SAPBEXstdItem 7 2" xfId="55863"/>
    <cellStyle name="SAPBEXstdItem 7 3" xfId="55864"/>
    <cellStyle name="SAPBEXstdItem 7 4" xfId="55865"/>
    <cellStyle name="SAPBEXstdItem 7 5" xfId="55866"/>
    <cellStyle name="SAPBEXstdItem 7 6" xfId="55867"/>
    <cellStyle name="SAPBEXstdItem 7 7" xfId="55868"/>
    <cellStyle name="SAPBEXstdItem 7 8" xfId="55869"/>
    <cellStyle name="SAPBEXstdItem 7 9" xfId="55870"/>
    <cellStyle name="SAPBEXstdItem 70" xfId="55871"/>
    <cellStyle name="SAPBEXstdItem 71" xfId="55872"/>
    <cellStyle name="SAPBEXstdItem 72" xfId="55873"/>
    <cellStyle name="SAPBEXstdItem 73" xfId="55874"/>
    <cellStyle name="SAPBEXstdItem 74" xfId="55875"/>
    <cellStyle name="SAPBEXstdItem 75" xfId="55876"/>
    <cellStyle name="SAPBEXstdItem 76" xfId="55877"/>
    <cellStyle name="SAPBEXstdItem 77" xfId="55878"/>
    <cellStyle name="SAPBEXstdItem 78" xfId="55879"/>
    <cellStyle name="SAPBEXstdItem 79" xfId="55880"/>
    <cellStyle name="SAPBEXstdItem 8" xfId="55881"/>
    <cellStyle name="SAPBEXstdItem 8 2" xfId="55882"/>
    <cellStyle name="SAPBEXstdItem 8 3" xfId="55883"/>
    <cellStyle name="SAPBEXstdItem 8 4" xfId="55884"/>
    <cellStyle name="SAPBEXstdItem 8 5" xfId="55885"/>
    <cellStyle name="SAPBEXstdItem 8 6" xfId="55886"/>
    <cellStyle name="SAPBEXstdItem 8 7" xfId="55887"/>
    <cellStyle name="SAPBEXstdItem 8 8" xfId="55888"/>
    <cellStyle name="SAPBEXstdItem 8 9" xfId="55889"/>
    <cellStyle name="SAPBEXstdItem 80" xfId="55890"/>
    <cellStyle name="SAPBEXstdItem 81" xfId="55891"/>
    <cellStyle name="SAPBEXstdItem 82" xfId="55892"/>
    <cellStyle name="SAPBEXstdItem 83" xfId="55893"/>
    <cellStyle name="SAPBEXstdItem 84" xfId="55894"/>
    <cellStyle name="SAPBEXstdItem 85" xfId="55895"/>
    <cellStyle name="SAPBEXstdItem 86" xfId="55896"/>
    <cellStyle name="SAPBEXstdItem 87" xfId="55897"/>
    <cellStyle name="SAPBEXstdItem 88" xfId="55898"/>
    <cellStyle name="SAPBEXstdItem 89" xfId="55899"/>
    <cellStyle name="SAPBEXstdItem 9" xfId="55900"/>
    <cellStyle name="SAPBEXstdItem 9 2" xfId="55901"/>
    <cellStyle name="SAPBEXstdItem 9 3" xfId="55902"/>
    <cellStyle name="SAPBEXstdItem 9 4" xfId="55903"/>
    <cellStyle name="SAPBEXstdItem 9 5" xfId="55904"/>
    <cellStyle name="SAPBEXstdItem 9 6" xfId="55905"/>
    <cellStyle name="SAPBEXstdItem 9 7" xfId="55906"/>
    <cellStyle name="SAPBEXstdItem 9 8" xfId="55907"/>
    <cellStyle name="SAPBEXstdItem 9 9" xfId="55908"/>
    <cellStyle name="SAPBEXstdItem 90" xfId="55909"/>
    <cellStyle name="SAPBEXstdItem 91" xfId="55910"/>
    <cellStyle name="SAPBEXstdItem 92" xfId="55911"/>
    <cellStyle name="SAPBEXstdItem_Copy of xSAPtemp5457" xfId="55912"/>
    <cellStyle name="SAPBEXstdItemX" xfId="55913"/>
    <cellStyle name="SAPBEXstdItemX 10" xfId="55914"/>
    <cellStyle name="SAPBEXstdItemX 10 10" xfId="55915"/>
    <cellStyle name="SAPBEXstdItemX 10 2" xfId="55916"/>
    <cellStyle name="SAPBEXstdItemX 10 2 2" xfId="55917"/>
    <cellStyle name="SAPBEXstdItemX 10 3" xfId="55918"/>
    <cellStyle name="SAPBEXstdItemX 10 4" xfId="55919"/>
    <cellStyle name="SAPBEXstdItemX 10 5" xfId="55920"/>
    <cellStyle name="SAPBEXstdItemX 10 6" xfId="55921"/>
    <cellStyle name="SAPBEXstdItemX 10 7" xfId="55922"/>
    <cellStyle name="SAPBEXstdItemX 10 8" xfId="55923"/>
    <cellStyle name="SAPBEXstdItemX 10 9" xfId="55924"/>
    <cellStyle name="SAPBEXstdItemX 11" xfId="55925"/>
    <cellStyle name="SAPBEXstdItemX 11 2" xfId="55926"/>
    <cellStyle name="SAPBEXstdItemX 11 3" xfId="55927"/>
    <cellStyle name="SAPBEXstdItemX 11 4" xfId="55928"/>
    <cellStyle name="SAPBEXstdItemX 11 5" xfId="55929"/>
    <cellStyle name="SAPBEXstdItemX 11 6" xfId="55930"/>
    <cellStyle name="SAPBEXstdItemX 11 7" xfId="55931"/>
    <cellStyle name="SAPBEXstdItemX 11 8" xfId="55932"/>
    <cellStyle name="SAPBEXstdItemX 11 9" xfId="55933"/>
    <cellStyle name="SAPBEXstdItemX 12" xfId="55934"/>
    <cellStyle name="SAPBEXstdItemX 12 2" xfId="55935"/>
    <cellStyle name="SAPBEXstdItemX 12 3" xfId="55936"/>
    <cellStyle name="SAPBEXstdItemX 12 4" xfId="55937"/>
    <cellStyle name="SAPBEXstdItemX 12 5" xfId="55938"/>
    <cellStyle name="SAPBEXstdItemX 12 6" xfId="55939"/>
    <cellStyle name="SAPBEXstdItemX 12 7" xfId="55940"/>
    <cellStyle name="SAPBEXstdItemX 12 8" xfId="55941"/>
    <cellStyle name="SAPBEXstdItemX 12 9" xfId="55942"/>
    <cellStyle name="SAPBEXstdItemX 13" xfId="55943"/>
    <cellStyle name="SAPBEXstdItemX 13 2" xfId="55944"/>
    <cellStyle name="SAPBEXstdItemX 13 3" xfId="55945"/>
    <cellStyle name="SAPBEXstdItemX 13 4" xfId="55946"/>
    <cellStyle name="SAPBEXstdItemX 13 5" xfId="55947"/>
    <cellStyle name="SAPBEXstdItemX 13 6" xfId="55948"/>
    <cellStyle name="SAPBEXstdItemX 13 7" xfId="55949"/>
    <cellStyle name="SAPBEXstdItemX 13 8" xfId="55950"/>
    <cellStyle name="SAPBEXstdItemX 13 9" xfId="55951"/>
    <cellStyle name="SAPBEXstdItemX 14" xfId="55952"/>
    <cellStyle name="SAPBEXstdItemX 14 2" xfId="55953"/>
    <cellStyle name="SAPBEXstdItemX 14 3" xfId="55954"/>
    <cellStyle name="SAPBEXstdItemX 14 4" xfId="55955"/>
    <cellStyle name="SAPBEXstdItemX 14 5" xfId="55956"/>
    <cellStyle name="SAPBEXstdItemX 14 6" xfId="55957"/>
    <cellStyle name="SAPBEXstdItemX 14 7" xfId="55958"/>
    <cellStyle name="SAPBEXstdItemX 14 8" xfId="55959"/>
    <cellStyle name="SAPBEXstdItemX 14 9" xfId="55960"/>
    <cellStyle name="SAPBEXstdItemX 15" xfId="55961"/>
    <cellStyle name="SAPBEXstdItemX 15 2" xfId="55962"/>
    <cellStyle name="SAPBEXstdItemX 15 3" xfId="55963"/>
    <cellStyle name="SAPBEXstdItemX 15 4" xfId="55964"/>
    <cellStyle name="SAPBEXstdItemX 15 5" xfId="55965"/>
    <cellStyle name="SAPBEXstdItemX 15 6" xfId="55966"/>
    <cellStyle name="SAPBEXstdItemX 15 7" xfId="55967"/>
    <cellStyle name="SAPBEXstdItemX 15 8" xfId="55968"/>
    <cellStyle name="SAPBEXstdItemX 15 9" xfId="55969"/>
    <cellStyle name="SAPBEXstdItemX 16" xfId="55970"/>
    <cellStyle name="SAPBEXstdItemX 16 2" xfId="55971"/>
    <cellStyle name="SAPBEXstdItemX 16 3" xfId="55972"/>
    <cellStyle name="SAPBEXstdItemX 16 4" xfId="55973"/>
    <cellStyle name="SAPBEXstdItemX 16 5" xfId="55974"/>
    <cellStyle name="SAPBEXstdItemX 16 6" xfId="55975"/>
    <cellStyle name="SAPBEXstdItemX 16 7" xfId="55976"/>
    <cellStyle name="SAPBEXstdItemX 16 8" xfId="55977"/>
    <cellStyle name="SAPBEXstdItemX 16 9" xfId="55978"/>
    <cellStyle name="SAPBEXstdItemX 17" xfId="55979"/>
    <cellStyle name="SAPBEXstdItemX 17 2" xfId="55980"/>
    <cellStyle name="SAPBEXstdItemX 17 3" xfId="55981"/>
    <cellStyle name="SAPBEXstdItemX 17 4" xfId="55982"/>
    <cellStyle name="SAPBEXstdItemX 17 5" xfId="55983"/>
    <cellStyle name="SAPBEXstdItemX 17 6" xfId="55984"/>
    <cellStyle name="SAPBEXstdItemX 17 7" xfId="55985"/>
    <cellStyle name="SAPBEXstdItemX 17 8" xfId="55986"/>
    <cellStyle name="SAPBEXstdItemX 17 9" xfId="55987"/>
    <cellStyle name="SAPBEXstdItemX 18" xfId="55988"/>
    <cellStyle name="SAPBEXstdItemX 18 2" xfId="55989"/>
    <cellStyle name="SAPBEXstdItemX 18 3" xfId="55990"/>
    <cellStyle name="SAPBEXstdItemX 18 4" xfId="55991"/>
    <cellStyle name="SAPBEXstdItemX 18 5" xfId="55992"/>
    <cellStyle name="SAPBEXstdItemX 18 6" xfId="55993"/>
    <cellStyle name="SAPBEXstdItemX 18 7" xfId="55994"/>
    <cellStyle name="SAPBEXstdItemX 18 8" xfId="55995"/>
    <cellStyle name="SAPBEXstdItemX 18 9" xfId="55996"/>
    <cellStyle name="SAPBEXstdItemX 19" xfId="55997"/>
    <cellStyle name="SAPBEXstdItemX 19 2" xfId="55998"/>
    <cellStyle name="SAPBEXstdItemX 19 3" xfId="55999"/>
    <cellStyle name="SAPBEXstdItemX 19 4" xfId="56000"/>
    <cellStyle name="SAPBEXstdItemX 19 5" xfId="56001"/>
    <cellStyle name="SAPBEXstdItemX 19 6" xfId="56002"/>
    <cellStyle name="SAPBEXstdItemX 19 7" xfId="56003"/>
    <cellStyle name="SAPBEXstdItemX 19 8" xfId="56004"/>
    <cellStyle name="SAPBEXstdItemX 19 9" xfId="56005"/>
    <cellStyle name="SAPBEXstdItemX 2" xfId="56006"/>
    <cellStyle name="SAPBEXstdItemX 2 10" xfId="56007"/>
    <cellStyle name="SAPBEXstdItemX 2 11" xfId="56008"/>
    <cellStyle name="SAPBEXstdItemX 2 2" xfId="56009"/>
    <cellStyle name="SAPBEXstdItemX 2 2 2" xfId="56010"/>
    <cellStyle name="SAPBEXstdItemX 2 2 2 2" xfId="56011"/>
    <cellStyle name="SAPBEXstdItemX 2 2 2 3" xfId="56012"/>
    <cellStyle name="SAPBEXstdItemX 2 2 2 4" xfId="56013"/>
    <cellStyle name="SAPBEXstdItemX 2 2 2 5" xfId="56014"/>
    <cellStyle name="SAPBEXstdItemX 2 2 2 6" xfId="56015"/>
    <cellStyle name="SAPBEXstdItemX 2 2 2 7" xfId="56016"/>
    <cellStyle name="SAPBEXstdItemX 2 2 2 8" xfId="56017"/>
    <cellStyle name="SAPBEXstdItemX 2 2 2 9" xfId="56018"/>
    <cellStyle name="SAPBEXstdItemX 2 2 3" xfId="56019"/>
    <cellStyle name="SAPBEXstdItemX 2 2 4" xfId="56020"/>
    <cellStyle name="SAPBEXstdItemX 2 2 5" xfId="56021"/>
    <cellStyle name="SAPBEXstdItemX 2 2 6" xfId="56022"/>
    <cellStyle name="SAPBEXstdItemX 2 2 7" xfId="56023"/>
    <cellStyle name="SAPBEXstdItemX 2 2 8" xfId="56024"/>
    <cellStyle name="SAPBEXstdItemX 2 2 9" xfId="56025"/>
    <cellStyle name="SAPBEXstdItemX 2 3" xfId="56026"/>
    <cellStyle name="SAPBEXstdItemX 2 4" xfId="56027"/>
    <cellStyle name="SAPBEXstdItemX 2 5" xfId="56028"/>
    <cellStyle name="SAPBEXstdItemX 2 6" xfId="56029"/>
    <cellStyle name="SAPBEXstdItemX 2 7" xfId="56030"/>
    <cellStyle name="SAPBEXstdItemX 2 8" xfId="56031"/>
    <cellStyle name="SAPBEXstdItemX 2 9" xfId="56032"/>
    <cellStyle name="SAPBEXstdItemX 20" xfId="56033"/>
    <cellStyle name="SAPBEXstdItemX 20 2" xfId="56034"/>
    <cellStyle name="SAPBEXstdItemX 20 3" xfId="56035"/>
    <cellStyle name="SAPBEXstdItemX 20 4" xfId="56036"/>
    <cellStyle name="SAPBEXstdItemX 20 5" xfId="56037"/>
    <cellStyle name="SAPBEXstdItemX 20 6" xfId="56038"/>
    <cellStyle name="SAPBEXstdItemX 20 7" xfId="56039"/>
    <cellStyle name="SAPBEXstdItemX 20 8" xfId="56040"/>
    <cellStyle name="SAPBEXstdItemX 20 9" xfId="56041"/>
    <cellStyle name="SAPBEXstdItemX 21" xfId="56042"/>
    <cellStyle name="SAPBEXstdItemX 21 2" xfId="56043"/>
    <cellStyle name="SAPBEXstdItemX 21 3" xfId="56044"/>
    <cellStyle name="SAPBEXstdItemX 21 4" xfId="56045"/>
    <cellStyle name="SAPBEXstdItemX 21 5" xfId="56046"/>
    <cellStyle name="SAPBEXstdItemX 21 6" xfId="56047"/>
    <cellStyle name="SAPBEXstdItemX 21 7" xfId="56048"/>
    <cellStyle name="SAPBEXstdItemX 21 8" xfId="56049"/>
    <cellStyle name="SAPBEXstdItemX 21 9" xfId="56050"/>
    <cellStyle name="SAPBEXstdItemX 22" xfId="56051"/>
    <cellStyle name="SAPBEXstdItemX 22 2" xfId="56052"/>
    <cellStyle name="SAPBEXstdItemX 22 3" xfId="56053"/>
    <cellStyle name="SAPBEXstdItemX 22 4" xfId="56054"/>
    <cellStyle name="SAPBEXstdItemX 22 5" xfId="56055"/>
    <cellStyle name="SAPBEXstdItemX 22 6" xfId="56056"/>
    <cellStyle name="SAPBEXstdItemX 22 7" xfId="56057"/>
    <cellStyle name="SAPBEXstdItemX 22 8" xfId="56058"/>
    <cellStyle name="SAPBEXstdItemX 22 9" xfId="56059"/>
    <cellStyle name="SAPBEXstdItemX 23" xfId="56060"/>
    <cellStyle name="SAPBEXstdItemX 23 2" xfId="56061"/>
    <cellStyle name="SAPBEXstdItemX 23 3" xfId="56062"/>
    <cellStyle name="SAPBEXstdItemX 23 4" xfId="56063"/>
    <cellStyle name="SAPBEXstdItemX 23 5" xfId="56064"/>
    <cellStyle name="SAPBEXstdItemX 23 6" xfId="56065"/>
    <cellStyle name="SAPBEXstdItemX 23 7" xfId="56066"/>
    <cellStyle name="SAPBEXstdItemX 23 8" xfId="56067"/>
    <cellStyle name="SAPBEXstdItemX 23 9" xfId="56068"/>
    <cellStyle name="SAPBEXstdItemX 24" xfId="56069"/>
    <cellStyle name="SAPBEXstdItemX 24 2" xfId="56070"/>
    <cellStyle name="SAPBEXstdItemX 24 3" xfId="56071"/>
    <cellStyle name="SAPBEXstdItemX 24 4" xfId="56072"/>
    <cellStyle name="SAPBEXstdItemX 24 5" xfId="56073"/>
    <cellStyle name="SAPBEXstdItemX 24 6" xfId="56074"/>
    <cellStyle name="SAPBEXstdItemX 24 7" xfId="56075"/>
    <cellStyle name="SAPBEXstdItemX 24 8" xfId="56076"/>
    <cellStyle name="SAPBEXstdItemX 24 9" xfId="56077"/>
    <cellStyle name="SAPBEXstdItemX 25" xfId="56078"/>
    <cellStyle name="SAPBEXstdItemX 25 2" xfId="56079"/>
    <cellStyle name="SAPBEXstdItemX 25 3" xfId="56080"/>
    <cellStyle name="SAPBEXstdItemX 25 4" xfId="56081"/>
    <cellStyle name="SAPBEXstdItemX 25 5" xfId="56082"/>
    <cellStyle name="SAPBEXstdItemX 25 6" xfId="56083"/>
    <cellStyle name="SAPBEXstdItemX 25 7" xfId="56084"/>
    <cellStyle name="SAPBEXstdItemX 25 8" xfId="56085"/>
    <cellStyle name="SAPBEXstdItemX 25 9" xfId="56086"/>
    <cellStyle name="SAPBEXstdItemX 26" xfId="56087"/>
    <cellStyle name="SAPBEXstdItemX 26 2" xfId="56088"/>
    <cellStyle name="SAPBEXstdItemX 26 3" xfId="56089"/>
    <cellStyle name="SAPBEXstdItemX 26 4" xfId="56090"/>
    <cellStyle name="SAPBEXstdItemX 26 5" xfId="56091"/>
    <cellStyle name="SAPBEXstdItemX 26 6" xfId="56092"/>
    <cellStyle name="SAPBEXstdItemX 26 7" xfId="56093"/>
    <cellStyle name="SAPBEXstdItemX 26 8" xfId="56094"/>
    <cellStyle name="SAPBEXstdItemX 26 9" xfId="56095"/>
    <cellStyle name="SAPBEXstdItemX 27" xfId="56096"/>
    <cellStyle name="SAPBEXstdItemX 27 2" xfId="56097"/>
    <cellStyle name="SAPBEXstdItemX 27 3" xfId="56098"/>
    <cellStyle name="SAPBEXstdItemX 27 4" xfId="56099"/>
    <cellStyle name="SAPBEXstdItemX 27 5" xfId="56100"/>
    <cellStyle name="SAPBEXstdItemX 27 6" xfId="56101"/>
    <cellStyle name="SAPBEXstdItemX 27 7" xfId="56102"/>
    <cellStyle name="SAPBEXstdItemX 27 8" xfId="56103"/>
    <cellStyle name="SAPBEXstdItemX 27 9" xfId="56104"/>
    <cellStyle name="SAPBEXstdItemX 28" xfId="56105"/>
    <cellStyle name="SAPBEXstdItemX 28 2" xfId="56106"/>
    <cellStyle name="SAPBEXstdItemX 28 3" xfId="56107"/>
    <cellStyle name="SAPBEXstdItemX 28 4" xfId="56108"/>
    <cellStyle name="SAPBEXstdItemX 28 5" xfId="56109"/>
    <cellStyle name="SAPBEXstdItemX 28 6" xfId="56110"/>
    <cellStyle name="SAPBEXstdItemX 28 7" xfId="56111"/>
    <cellStyle name="SAPBEXstdItemX 28 8" xfId="56112"/>
    <cellStyle name="SAPBEXstdItemX 28 9" xfId="56113"/>
    <cellStyle name="SAPBEXstdItemX 29" xfId="56114"/>
    <cellStyle name="SAPBEXstdItemX 29 2" xfId="56115"/>
    <cellStyle name="SAPBEXstdItemX 29 3" xfId="56116"/>
    <cellStyle name="SAPBEXstdItemX 29 4" xfId="56117"/>
    <cellStyle name="SAPBEXstdItemX 29 5" xfId="56118"/>
    <cellStyle name="SAPBEXstdItemX 29 6" xfId="56119"/>
    <cellStyle name="SAPBEXstdItemX 29 7" xfId="56120"/>
    <cellStyle name="SAPBEXstdItemX 29 8" xfId="56121"/>
    <cellStyle name="SAPBEXstdItemX 29 9" xfId="56122"/>
    <cellStyle name="SAPBEXstdItemX 3" xfId="56123"/>
    <cellStyle name="SAPBEXstdItemX 3 2" xfId="56124"/>
    <cellStyle name="SAPBEXstdItemX 3 3" xfId="56125"/>
    <cellStyle name="SAPBEXstdItemX 3 4" xfId="56126"/>
    <cellStyle name="SAPBEXstdItemX 3 5" xfId="56127"/>
    <cellStyle name="SAPBEXstdItemX 3 6" xfId="56128"/>
    <cellStyle name="SAPBEXstdItemX 3 7" xfId="56129"/>
    <cellStyle name="SAPBEXstdItemX 3 8" xfId="56130"/>
    <cellStyle name="SAPBEXstdItemX 3 9" xfId="56131"/>
    <cellStyle name="SAPBEXstdItemX 30" xfId="56132"/>
    <cellStyle name="SAPBEXstdItemX 30 2" xfId="56133"/>
    <cellStyle name="SAPBEXstdItemX 30 3" xfId="56134"/>
    <cellStyle name="SAPBEXstdItemX 30 4" xfId="56135"/>
    <cellStyle name="SAPBEXstdItemX 30 5" xfId="56136"/>
    <cellStyle name="SAPBEXstdItemX 30 6" xfId="56137"/>
    <cellStyle name="SAPBEXstdItemX 30 7" xfId="56138"/>
    <cellStyle name="SAPBEXstdItemX 30 8" xfId="56139"/>
    <cellStyle name="SAPBEXstdItemX 30 9" xfId="56140"/>
    <cellStyle name="SAPBEXstdItemX 31" xfId="56141"/>
    <cellStyle name="SAPBEXstdItemX 31 2" xfId="56142"/>
    <cellStyle name="SAPBEXstdItemX 31 3" xfId="56143"/>
    <cellStyle name="SAPBEXstdItemX 31 4" xfId="56144"/>
    <cellStyle name="SAPBEXstdItemX 31 5" xfId="56145"/>
    <cellStyle name="SAPBEXstdItemX 31 6" xfId="56146"/>
    <cellStyle name="SAPBEXstdItemX 31 7" xfId="56147"/>
    <cellStyle name="SAPBEXstdItemX 31 8" xfId="56148"/>
    <cellStyle name="SAPBEXstdItemX 31 9" xfId="56149"/>
    <cellStyle name="SAPBEXstdItemX 32" xfId="56150"/>
    <cellStyle name="SAPBEXstdItemX 33" xfId="56151"/>
    <cellStyle name="SAPBEXstdItemX 34" xfId="56152"/>
    <cellStyle name="SAPBEXstdItemX 35" xfId="56153"/>
    <cellStyle name="SAPBEXstdItemX 36" xfId="56154"/>
    <cellStyle name="SAPBEXstdItemX 37" xfId="56155"/>
    <cellStyle name="SAPBEXstdItemX 38" xfId="56156"/>
    <cellStyle name="SAPBEXstdItemX 39" xfId="56157"/>
    <cellStyle name="SAPBEXstdItemX 4" xfId="56158"/>
    <cellStyle name="SAPBEXstdItemX 4 2" xfId="56159"/>
    <cellStyle name="SAPBEXstdItemX 4 3" xfId="56160"/>
    <cellStyle name="SAPBEXstdItemX 4 4" xfId="56161"/>
    <cellStyle name="SAPBEXstdItemX 4 5" xfId="56162"/>
    <cellStyle name="SAPBEXstdItemX 4 6" xfId="56163"/>
    <cellStyle name="SAPBEXstdItemX 4 7" xfId="56164"/>
    <cellStyle name="SAPBEXstdItemX 4 8" xfId="56165"/>
    <cellStyle name="SAPBEXstdItemX 4 9" xfId="56166"/>
    <cellStyle name="SAPBEXstdItemX 40" xfId="56167"/>
    <cellStyle name="SAPBEXstdItemX 41" xfId="56168"/>
    <cellStyle name="SAPBEXstdItemX 42" xfId="56169"/>
    <cellStyle name="SAPBEXstdItemX 43" xfId="56170"/>
    <cellStyle name="SAPBEXstdItemX 44" xfId="56171"/>
    <cellStyle name="SAPBEXstdItemX 45" xfId="56172"/>
    <cellStyle name="SAPBEXstdItemX 46" xfId="56173"/>
    <cellStyle name="SAPBEXstdItemX 47" xfId="56174"/>
    <cellStyle name="SAPBEXstdItemX 48" xfId="56175"/>
    <cellStyle name="SAPBEXstdItemX 49" xfId="56176"/>
    <cellStyle name="SAPBEXstdItemX 5" xfId="56177"/>
    <cellStyle name="SAPBEXstdItemX 5 2" xfId="56178"/>
    <cellStyle name="SAPBEXstdItemX 5 3" xfId="56179"/>
    <cellStyle name="SAPBEXstdItemX 5 4" xfId="56180"/>
    <cellStyle name="SAPBEXstdItemX 5 5" xfId="56181"/>
    <cellStyle name="SAPBEXstdItemX 5 6" xfId="56182"/>
    <cellStyle name="SAPBEXstdItemX 5 7" xfId="56183"/>
    <cellStyle name="SAPBEXstdItemX 5 8" xfId="56184"/>
    <cellStyle name="SAPBEXstdItemX 5 9" xfId="56185"/>
    <cellStyle name="SAPBEXstdItemX 50" xfId="56186"/>
    <cellStyle name="SAPBEXstdItemX 51" xfId="56187"/>
    <cellStyle name="SAPBEXstdItemX 52" xfId="56188"/>
    <cellStyle name="SAPBEXstdItemX 53" xfId="56189"/>
    <cellStyle name="SAPBEXstdItemX 53 2" xfId="56190"/>
    <cellStyle name="SAPBEXstdItemX 53 3" xfId="56191"/>
    <cellStyle name="SAPBEXstdItemX 53 4" xfId="56192"/>
    <cellStyle name="SAPBEXstdItemX 53 5" xfId="56193"/>
    <cellStyle name="SAPBEXstdItemX 53 6" xfId="56194"/>
    <cellStyle name="SAPBEXstdItemX 53 7" xfId="56195"/>
    <cellStyle name="SAPBEXstdItemX 53 8" xfId="56196"/>
    <cellStyle name="SAPBEXstdItemX 53 9" xfId="56197"/>
    <cellStyle name="SAPBEXstdItemX 54" xfId="56198"/>
    <cellStyle name="SAPBEXstdItemX 55" xfId="56199"/>
    <cellStyle name="SAPBEXstdItemX 56" xfId="56200"/>
    <cellStyle name="SAPBEXstdItemX 57" xfId="56201"/>
    <cellStyle name="SAPBEXstdItemX 58" xfId="56202"/>
    <cellStyle name="SAPBEXstdItemX 59" xfId="56203"/>
    <cellStyle name="SAPBEXstdItemX 6" xfId="56204"/>
    <cellStyle name="SAPBEXstdItemX 6 2" xfId="56205"/>
    <cellStyle name="SAPBEXstdItemX 6 3" xfId="56206"/>
    <cellStyle name="SAPBEXstdItemX 6 4" xfId="56207"/>
    <cellStyle name="SAPBEXstdItemX 6 5" xfId="56208"/>
    <cellStyle name="SAPBEXstdItemX 6 6" xfId="56209"/>
    <cellStyle name="SAPBEXstdItemX 6 7" xfId="56210"/>
    <cellStyle name="SAPBEXstdItemX 6 8" xfId="56211"/>
    <cellStyle name="SAPBEXstdItemX 6 9" xfId="56212"/>
    <cellStyle name="SAPBEXstdItemX 60" xfId="56213"/>
    <cellStyle name="SAPBEXstdItemX 61" xfId="56214"/>
    <cellStyle name="SAPBEXstdItemX 62" xfId="56215"/>
    <cellStyle name="SAPBEXstdItemX 63" xfId="56216"/>
    <cellStyle name="SAPBEXstdItemX 64" xfId="56217"/>
    <cellStyle name="SAPBEXstdItemX 65" xfId="56218"/>
    <cellStyle name="SAPBEXstdItemX 66" xfId="56219"/>
    <cellStyle name="SAPBEXstdItemX 67" xfId="56220"/>
    <cellStyle name="SAPBEXstdItemX 68" xfId="56221"/>
    <cellStyle name="SAPBEXstdItemX 69" xfId="56222"/>
    <cellStyle name="SAPBEXstdItemX 7" xfId="56223"/>
    <cellStyle name="SAPBEXstdItemX 7 2" xfId="56224"/>
    <cellStyle name="SAPBEXstdItemX 7 3" xfId="56225"/>
    <cellStyle name="SAPBEXstdItemX 7 4" xfId="56226"/>
    <cellStyle name="SAPBEXstdItemX 7 5" xfId="56227"/>
    <cellStyle name="SAPBEXstdItemX 7 6" xfId="56228"/>
    <cellStyle name="SAPBEXstdItemX 7 7" xfId="56229"/>
    <cellStyle name="SAPBEXstdItemX 7 8" xfId="56230"/>
    <cellStyle name="SAPBEXstdItemX 7 9" xfId="56231"/>
    <cellStyle name="SAPBEXstdItemX 70" xfId="56232"/>
    <cellStyle name="SAPBEXstdItemX 71" xfId="56233"/>
    <cellStyle name="SAPBEXstdItemX 72" xfId="56234"/>
    <cellStyle name="SAPBEXstdItemX 73" xfId="56235"/>
    <cellStyle name="SAPBEXstdItemX 74" xfId="56236"/>
    <cellStyle name="SAPBEXstdItemX 75" xfId="56237"/>
    <cellStyle name="SAPBEXstdItemX 76" xfId="56238"/>
    <cellStyle name="SAPBEXstdItemX 77" xfId="56239"/>
    <cellStyle name="SAPBEXstdItemX 78" xfId="56240"/>
    <cellStyle name="SAPBEXstdItemX 79" xfId="56241"/>
    <cellStyle name="SAPBEXstdItemX 8" xfId="56242"/>
    <cellStyle name="SAPBEXstdItemX 8 2" xfId="56243"/>
    <cellStyle name="SAPBEXstdItemX 8 3" xfId="56244"/>
    <cellStyle name="SAPBEXstdItemX 8 4" xfId="56245"/>
    <cellStyle name="SAPBEXstdItemX 8 5" xfId="56246"/>
    <cellStyle name="SAPBEXstdItemX 8 6" xfId="56247"/>
    <cellStyle name="SAPBEXstdItemX 8 7" xfId="56248"/>
    <cellStyle name="SAPBEXstdItemX 8 8" xfId="56249"/>
    <cellStyle name="SAPBEXstdItemX 8 9" xfId="56250"/>
    <cellStyle name="SAPBEXstdItemX 80" xfId="56251"/>
    <cellStyle name="SAPBEXstdItemX 81" xfId="56252"/>
    <cellStyle name="SAPBEXstdItemX 82" xfId="56253"/>
    <cellStyle name="SAPBEXstdItemX 83" xfId="56254"/>
    <cellStyle name="SAPBEXstdItemX 84" xfId="56255"/>
    <cellStyle name="SAPBEXstdItemX 85" xfId="56256"/>
    <cellStyle name="SAPBEXstdItemX 86" xfId="56257"/>
    <cellStyle name="SAPBEXstdItemX 87" xfId="56258"/>
    <cellStyle name="SAPBEXstdItemX 88" xfId="56259"/>
    <cellStyle name="SAPBEXstdItemX 89" xfId="56260"/>
    <cellStyle name="SAPBEXstdItemX 9" xfId="56261"/>
    <cellStyle name="SAPBEXstdItemX 9 2" xfId="56262"/>
    <cellStyle name="SAPBEXstdItemX 9 3" xfId="56263"/>
    <cellStyle name="SAPBEXstdItemX 9 4" xfId="56264"/>
    <cellStyle name="SAPBEXstdItemX 9 5" xfId="56265"/>
    <cellStyle name="SAPBEXstdItemX 9 6" xfId="56266"/>
    <cellStyle name="SAPBEXstdItemX 9 7" xfId="56267"/>
    <cellStyle name="SAPBEXstdItemX 9 8" xfId="56268"/>
    <cellStyle name="SAPBEXstdItemX 9 9" xfId="56269"/>
    <cellStyle name="SAPBEXstdItemX 90" xfId="56270"/>
    <cellStyle name="SAPBEXstdItemX 91" xfId="56271"/>
    <cellStyle name="SAPBEXstdItemX 92" xfId="56272"/>
    <cellStyle name="SAPBEXstdItemX_Copy of xSAPtemp5457" xfId="56273"/>
    <cellStyle name="SAPBEXtitle" xfId="56274"/>
    <cellStyle name="SAPBEXtitle 10" xfId="56275"/>
    <cellStyle name="SAPBEXtitle 10 2" xfId="56276"/>
    <cellStyle name="SAPBEXtitle 10 3" xfId="56277"/>
    <cellStyle name="SAPBEXtitle 10 4" xfId="56278"/>
    <cellStyle name="SAPBEXtitle 10 5" xfId="56279"/>
    <cellStyle name="SAPBEXtitle 10 6" xfId="56280"/>
    <cellStyle name="SAPBEXtitle 10 7" xfId="56281"/>
    <cellStyle name="SAPBEXtitle 10 8" xfId="56282"/>
    <cellStyle name="SAPBEXtitle 10 9" xfId="56283"/>
    <cellStyle name="SAPBEXtitle 11" xfId="56284"/>
    <cellStyle name="SAPBEXtitle 11 2" xfId="56285"/>
    <cellStyle name="SAPBEXtitle 11 3" xfId="56286"/>
    <cellStyle name="SAPBEXtitle 11 4" xfId="56287"/>
    <cellStyle name="SAPBEXtitle 11 5" xfId="56288"/>
    <cellStyle name="SAPBEXtitle 11 6" xfId="56289"/>
    <cellStyle name="SAPBEXtitle 11 7" xfId="56290"/>
    <cellStyle name="SAPBEXtitle 11 8" xfId="56291"/>
    <cellStyle name="SAPBEXtitle 11 9" xfId="56292"/>
    <cellStyle name="SAPBEXtitle 12" xfId="56293"/>
    <cellStyle name="SAPBEXtitle 12 2" xfId="56294"/>
    <cellStyle name="SAPBEXtitle 12 3" xfId="56295"/>
    <cellStyle name="SAPBEXtitle 12 4" xfId="56296"/>
    <cellStyle name="SAPBEXtitle 12 5" xfId="56297"/>
    <cellStyle name="SAPBEXtitle 12 6" xfId="56298"/>
    <cellStyle name="SAPBEXtitle 12 7" xfId="56299"/>
    <cellStyle name="SAPBEXtitle 12 8" xfId="56300"/>
    <cellStyle name="SAPBEXtitle 12 9" xfId="56301"/>
    <cellStyle name="SAPBEXtitle 13" xfId="56302"/>
    <cellStyle name="SAPBEXtitle 14" xfId="56303"/>
    <cellStyle name="SAPBEXtitle 15" xfId="56304"/>
    <cellStyle name="SAPBEXtitle 16" xfId="56305"/>
    <cellStyle name="SAPBEXtitle 17" xfId="56306"/>
    <cellStyle name="SAPBEXtitle 18" xfId="56307"/>
    <cellStyle name="SAPBEXtitle 19" xfId="56308"/>
    <cellStyle name="SAPBEXtitle 2" xfId="56309"/>
    <cellStyle name="SAPBEXtitle 2 2" xfId="56310"/>
    <cellStyle name="SAPBEXtitle 2 2 2" xfId="56311"/>
    <cellStyle name="SAPBEXtitle 2 3" xfId="56312"/>
    <cellStyle name="SAPBEXtitle 2 4" xfId="56313"/>
    <cellStyle name="SAPBEXtitle 20" xfId="56314"/>
    <cellStyle name="SAPBEXtitle 21" xfId="56315"/>
    <cellStyle name="SAPBEXtitle 22" xfId="56316"/>
    <cellStyle name="SAPBEXtitle 23" xfId="56317"/>
    <cellStyle name="SAPBEXtitle 24" xfId="56318"/>
    <cellStyle name="SAPBEXtitle 25" xfId="56319"/>
    <cellStyle name="SAPBEXtitle 26" xfId="56320"/>
    <cellStyle name="SAPBEXtitle 27" xfId="56321"/>
    <cellStyle name="SAPBEXtitle 28" xfId="56322"/>
    <cellStyle name="SAPBEXtitle 29" xfId="56323"/>
    <cellStyle name="SAPBEXtitle 3" xfId="56324"/>
    <cellStyle name="SAPBEXtitle 3 2" xfId="56325"/>
    <cellStyle name="SAPBEXtitle 30" xfId="56326"/>
    <cellStyle name="SAPBEXtitle 31" xfId="56327"/>
    <cellStyle name="SAPBEXtitle 32" xfId="56328"/>
    <cellStyle name="SAPBEXtitle 33" xfId="56329"/>
    <cellStyle name="SAPBEXtitle 34" xfId="56330"/>
    <cellStyle name="SAPBEXtitle 35" xfId="56331"/>
    <cellStyle name="SAPBEXtitle 36" xfId="56332"/>
    <cellStyle name="SAPBEXtitle 37" xfId="56333"/>
    <cellStyle name="SAPBEXtitle 38" xfId="56334"/>
    <cellStyle name="SAPBEXtitle 39" xfId="56335"/>
    <cellStyle name="SAPBEXtitle 4" xfId="56336"/>
    <cellStyle name="SAPBEXtitle 40" xfId="56337"/>
    <cellStyle name="SAPBEXtitle 41" xfId="56338"/>
    <cellStyle name="SAPBEXtitle 42" xfId="56339"/>
    <cellStyle name="SAPBEXtitle 43" xfId="56340"/>
    <cellStyle name="SAPBEXtitle 44" xfId="56341"/>
    <cellStyle name="SAPBEXtitle 45" xfId="56342"/>
    <cellStyle name="SAPBEXtitle 46" xfId="56343"/>
    <cellStyle name="SAPBEXtitle 47" xfId="56344"/>
    <cellStyle name="SAPBEXtitle 48" xfId="56345"/>
    <cellStyle name="SAPBEXtitle 49" xfId="56346"/>
    <cellStyle name="SAPBEXtitle 5" xfId="56347"/>
    <cellStyle name="SAPBEXtitle 5 2" xfId="56348"/>
    <cellStyle name="SAPBEXtitle 50" xfId="56349"/>
    <cellStyle name="SAPBEXtitle 51" xfId="56350"/>
    <cellStyle name="SAPBEXtitle 52" xfId="56351"/>
    <cellStyle name="SAPBEXtitle 53" xfId="56352"/>
    <cellStyle name="SAPBEXtitle 53 2" xfId="56353"/>
    <cellStyle name="SAPBEXtitle 53 3" xfId="56354"/>
    <cellStyle name="SAPBEXtitle 53 4" xfId="56355"/>
    <cellStyle name="SAPBEXtitle 53 5" xfId="56356"/>
    <cellStyle name="SAPBEXtitle 53 6" xfId="56357"/>
    <cellStyle name="SAPBEXtitle 53 7" xfId="56358"/>
    <cellStyle name="SAPBEXtitle 53 8" xfId="56359"/>
    <cellStyle name="SAPBEXtitle 53 9" xfId="56360"/>
    <cellStyle name="SAPBEXtitle 54" xfId="56361"/>
    <cellStyle name="SAPBEXtitle 55" xfId="56362"/>
    <cellStyle name="SAPBEXtitle 56" xfId="56363"/>
    <cellStyle name="SAPBEXtitle 57" xfId="56364"/>
    <cellStyle name="SAPBEXtitle 58" xfId="56365"/>
    <cellStyle name="SAPBEXtitle 59" xfId="56366"/>
    <cellStyle name="SAPBEXtitle 6" xfId="56367"/>
    <cellStyle name="SAPBEXtitle 60" xfId="56368"/>
    <cellStyle name="SAPBEXtitle 61" xfId="56369"/>
    <cellStyle name="SAPBEXtitle 62" xfId="56370"/>
    <cellStyle name="SAPBEXtitle 63" xfId="56371"/>
    <cellStyle name="SAPBEXtitle 64" xfId="56372"/>
    <cellStyle name="SAPBEXtitle 65" xfId="56373"/>
    <cellStyle name="SAPBEXtitle 66" xfId="56374"/>
    <cellStyle name="SAPBEXtitle 67" xfId="56375"/>
    <cellStyle name="SAPBEXtitle 68" xfId="56376"/>
    <cellStyle name="SAPBEXtitle 69" xfId="56377"/>
    <cellStyle name="SAPBEXtitle 7" xfId="56378"/>
    <cellStyle name="SAPBEXtitle 7 2" xfId="56379"/>
    <cellStyle name="SAPBEXtitle 70" xfId="56380"/>
    <cellStyle name="SAPBEXtitle 71" xfId="56381"/>
    <cellStyle name="SAPBEXtitle 72" xfId="56382"/>
    <cellStyle name="SAPBEXtitle 73" xfId="56383"/>
    <cellStyle name="SAPBEXtitle 74" xfId="56384"/>
    <cellStyle name="SAPBEXtitle 75" xfId="56385"/>
    <cellStyle name="SAPBEXtitle 76" xfId="56386"/>
    <cellStyle name="SAPBEXtitle 77" xfId="56387"/>
    <cellStyle name="SAPBEXtitle 78" xfId="56388"/>
    <cellStyle name="SAPBEXtitle 79" xfId="56389"/>
    <cellStyle name="SAPBEXtitle 8" xfId="56390"/>
    <cellStyle name="SAPBEXtitle 8 2" xfId="56391"/>
    <cellStyle name="SAPBEXtitle 8 3" xfId="56392"/>
    <cellStyle name="SAPBEXtitle 8 4" xfId="56393"/>
    <cellStyle name="SAPBEXtitle 8 5" xfId="56394"/>
    <cellStyle name="SAPBEXtitle 8 6" xfId="56395"/>
    <cellStyle name="SAPBEXtitle 8 7" xfId="56396"/>
    <cellStyle name="SAPBEXtitle 8 8" xfId="56397"/>
    <cellStyle name="SAPBEXtitle 8 9" xfId="56398"/>
    <cellStyle name="SAPBEXtitle 80" xfId="56399"/>
    <cellStyle name="SAPBEXtitle 81" xfId="56400"/>
    <cellStyle name="SAPBEXtitle 82" xfId="56401"/>
    <cellStyle name="SAPBEXtitle 83" xfId="56402"/>
    <cellStyle name="SAPBEXtitle 84" xfId="56403"/>
    <cellStyle name="SAPBEXtitle 85" xfId="56404"/>
    <cellStyle name="SAPBEXtitle 86" xfId="56405"/>
    <cellStyle name="SAPBEXtitle 87" xfId="56406"/>
    <cellStyle name="SAPBEXtitle 88" xfId="56407"/>
    <cellStyle name="SAPBEXtitle 89" xfId="56408"/>
    <cellStyle name="SAPBEXtitle 9" xfId="56409"/>
    <cellStyle name="SAPBEXtitle 9 2" xfId="56410"/>
    <cellStyle name="SAPBEXtitle 9 3" xfId="56411"/>
    <cellStyle name="SAPBEXtitle 9 4" xfId="56412"/>
    <cellStyle name="SAPBEXtitle 9 5" xfId="56413"/>
    <cellStyle name="SAPBEXtitle 9 6" xfId="56414"/>
    <cellStyle name="SAPBEXtitle 9 7" xfId="56415"/>
    <cellStyle name="SAPBEXtitle 9 8" xfId="56416"/>
    <cellStyle name="SAPBEXtitle 9 9" xfId="56417"/>
    <cellStyle name="SAPBEXtitle 90" xfId="56418"/>
    <cellStyle name="SAPBEXtitle_Copy of xSAPtemp5457" xfId="56419"/>
    <cellStyle name="SAPBEXundefined" xfId="56420"/>
    <cellStyle name="SAPBEXundefined 10" xfId="56421"/>
    <cellStyle name="SAPBEXundefined 11" xfId="56422"/>
    <cellStyle name="SAPBEXundefined 12" xfId="56423"/>
    <cellStyle name="SAPBEXundefined 2" xfId="56424"/>
    <cellStyle name="SAPBEXundefined 2 2" xfId="56425"/>
    <cellStyle name="SAPBEXundefined 2 3" xfId="56426"/>
    <cellStyle name="SAPBEXundefined 2 4" xfId="56427"/>
    <cellStyle name="SAPBEXundefined 2 5" xfId="56428"/>
    <cellStyle name="SAPBEXundefined 2 6" xfId="56429"/>
    <cellStyle name="SAPBEXundefined 2 7" xfId="56430"/>
    <cellStyle name="SAPBEXundefined 2 8" xfId="56431"/>
    <cellStyle name="SAPBEXundefined 2 9" xfId="56432"/>
    <cellStyle name="SAPBEXundefined 3" xfId="56433"/>
    <cellStyle name="SAPBEXundefined 4" xfId="56434"/>
    <cellStyle name="SAPBEXundefined 5" xfId="56435"/>
    <cellStyle name="SAPBEXundefined 6" xfId="56436"/>
    <cellStyle name="SAPBEXundefined 7" xfId="56437"/>
    <cellStyle name="SAPBEXundefined 8" xfId="56438"/>
    <cellStyle name="SAPBEXundefined 9" xfId="56439"/>
    <cellStyle name="SAPBorder" xfId="58273"/>
    <cellStyle name="SAPDataCell" xfId="56440"/>
    <cellStyle name="SAPDataTotalCell" xfId="58274"/>
    <cellStyle name="SAPDimensionCell" xfId="58275"/>
    <cellStyle name="SAPEditableDataCell" xfId="58276"/>
    <cellStyle name="SAPEditableDataTotalCell" xfId="58277"/>
    <cellStyle name="SAPEmphasized" xfId="58278"/>
    <cellStyle name="SAPEmphasizedTotal" xfId="58341"/>
    <cellStyle name="SAPExceptionLevel1" xfId="58279"/>
    <cellStyle name="SAPExceptionLevel2" xfId="58280"/>
    <cellStyle name="SAPExceptionLevel3" xfId="58281"/>
    <cellStyle name="SAPExceptionLevel4" xfId="58282"/>
    <cellStyle name="SAPExceptionLevel5" xfId="58283"/>
    <cellStyle name="SAPExceptionLevel6" xfId="58284"/>
    <cellStyle name="SAPExceptionLevel7" xfId="58285"/>
    <cellStyle name="SAPExceptionLevel8" xfId="58286"/>
    <cellStyle name="SAPExceptionLevel9" xfId="58287"/>
    <cellStyle name="SAPHierarchyCell0" xfId="58288"/>
    <cellStyle name="SAPHierarchyCell1" xfId="58289"/>
    <cellStyle name="SAPHierarchyCell2" xfId="58290"/>
    <cellStyle name="SAPHierarchyCell3" xfId="58291"/>
    <cellStyle name="SAPHierarchyCell4" xfId="58292"/>
    <cellStyle name="SAPLockedDataCell" xfId="58293"/>
    <cellStyle name="SAPLockedDataTotalCell" xfId="58294"/>
    <cellStyle name="SAPMemberCell" xfId="56441"/>
    <cellStyle name="SAPMemberTotalCell" xfId="58295"/>
    <cellStyle name="SAPReadonlyDataCell" xfId="58296"/>
    <cellStyle name="SAPReadonlyDataTotalCell" xfId="58297"/>
    <cellStyle name="Shade" xfId="56442"/>
    <cellStyle name="Shade 2" xfId="56443"/>
    <cellStyle name="Shade 3" xfId="56444"/>
    <cellStyle name="Shade 4" xfId="56445"/>
    <cellStyle name="Shade 5" xfId="56446"/>
    <cellStyle name="Shade 6" xfId="56447"/>
    <cellStyle name="Shade 7" xfId="56448"/>
    <cellStyle name="Shade 8" xfId="56449"/>
    <cellStyle name="Shade 9" xfId="56450"/>
    <cellStyle name="Single Border" xfId="56451"/>
    <cellStyle name="Special" xfId="56452"/>
    <cellStyle name="Special 10" xfId="56453"/>
    <cellStyle name="Special 10 2" xfId="56454"/>
    <cellStyle name="Special 10 2 2" xfId="56455"/>
    <cellStyle name="Special 10 3" xfId="56456"/>
    <cellStyle name="Special 10 3 2" xfId="56457"/>
    <cellStyle name="Special 10 4" xfId="56458"/>
    <cellStyle name="Special 10 4 2" xfId="56459"/>
    <cellStyle name="Special 10 5" xfId="56460"/>
    <cellStyle name="Special 10 5 2" xfId="56461"/>
    <cellStyle name="Special 10 6" xfId="56462"/>
    <cellStyle name="Special 11" xfId="56463"/>
    <cellStyle name="Special 11 2" xfId="56464"/>
    <cellStyle name="Special 11 2 2" xfId="56465"/>
    <cellStyle name="Special 11 3" xfId="56466"/>
    <cellStyle name="Special 11 3 2" xfId="56467"/>
    <cellStyle name="Special 11 4" xfId="56468"/>
    <cellStyle name="Special 11 4 2" xfId="56469"/>
    <cellStyle name="Special 11 5" xfId="56470"/>
    <cellStyle name="Special 11 5 2" xfId="56471"/>
    <cellStyle name="Special 11 6" xfId="56472"/>
    <cellStyle name="Special 12" xfId="56473"/>
    <cellStyle name="Special 12 2" xfId="56474"/>
    <cellStyle name="Special 12 2 2" xfId="56475"/>
    <cellStyle name="Special 12 3" xfId="56476"/>
    <cellStyle name="Special 12 3 2" xfId="56477"/>
    <cellStyle name="Special 12 4" xfId="56478"/>
    <cellStyle name="Special 12 4 2" xfId="56479"/>
    <cellStyle name="Special 12 5" xfId="56480"/>
    <cellStyle name="Special 12 5 2" xfId="56481"/>
    <cellStyle name="Special 12 6" xfId="56482"/>
    <cellStyle name="Special 13" xfId="56483"/>
    <cellStyle name="Special 13 2" xfId="56484"/>
    <cellStyle name="Special 13 2 2" xfId="56485"/>
    <cellStyle name="Special 13 3" xfId="56486"/>
    <cellStyle name="Special 13 3 2" xfId="56487"/>
    <cellStyle name="Special 13 4" xfId="56488"/>
    <cellStyle name="Special 13 4 2" xfId="56489"/>
    <cellStyle name="Special 13 5" xfId="56490"/>
    <cellStyle name="Special 13 5 2" xfId="56491"/>
    <cellStyle name="Special 13 6" xfId="56492"/>
    <cellStyle name="Special 14" xfId="56493"/>
    <cellStyle name="Special 14 2" xfId="56494"/>
    <cellStyle name="Special 14 2 2" xfId="56495"/>
    <cellStyle name="Special 14 3" xfId="56496"/>
    <cellStyle name="Special 14 3 2" xfId="56497"/>
    <cellStyle name="Special 14 4" xfId="56498"/>
    <cellStyle name="Special 14 4 2" xfId="56499"/>
    <cellStyle name="Special 14 5" xfId="56500"/>
    <cellStyle name="Special 14 5 2" xfId="56501"/>
    <cellStyle name="Special 14 6" xfId="56502"/>
    <cellStyle name="Special 15" xfId="56503"/>
    <cellStyle name="Special 15 2" xfId="56504"/>
    <cellStyle name="Special 15 2 2" xfId="56505"/>
    <cellStyle name="Special 15 3" xfId="56506"/>
    <cellStyle name="Special 15 3 2" xfId="56507"/>
    <cellStyle name="Special 15 4" xfId="56508"/>
    <cellStyle name="Special 15 4 2" xfId="56509"/>
    <cellStyle name="Special 15 5" xfId="56510"/>
    <cellStyle name="Special 15 5 2" xfId="56511"/>
    <cellStyle name="Special 15 6" xfId="56512"/>
    <cellStyle name="Special 16" xfId="56513"/>
    <cellStyle name="Special 16 2" xfId="56514"/>
    <cellStyle name="Special 16 2 2" xfId="56515"/>
    <cellStyle name="Special 16 3" xfId="56516"/>
    <cellStyle name="Special 16 3 2" xfId="56517"/>
    <cellStyle name="Special 16 4" xfId="56518"/>
    <cellStyle name="Special 16 4 2" xfId="56519"/>
    <cellStyle name="Special 16 5" xfId="56520"/>
    <cellStyle name="Special 16 5 2" xfId="56521"/>
    <cellStyle name="Special 16 6" xfId="56522"/>
    <cellStyle name="Special 17" xfId="56523"/>
    <cellStyle name="Special 17 2" xfId="56524"/>
    <cellStyle name="Special 17 2 2" xfId="56525"/>
    <cellStyle name="Special 17 3" xfId="56526"/>
    <cellStyle name="Special 17 3 2" xfId="56527"/>
    <cellStyle name="Special 17 4" xfId="56528"/>
    <cellStyle name="Special 17 4 2" xfId="56529"/>
    <cellStyle name="Special 17 5" xfId="56530"/>
    <cellStyle name="Special 17 5 2" xfId="56531"/>
    <cellStyle name="Special 17 6" xfId="56532"/>
    <cellStyle name="Special 18" xfId="56533"/>
    <cellStyle name="Special 18 2" xfId="56534"/>
    <cellStyle name="Special 18 2 2" xfId="56535"/>
    <cellStyle name="Special 18 3" xfId="56536"/>
    <cellStyle name="Special 18 3 2" xfId="56537"/>
    <cellStyle name="Special 18 4" xfId="56538"/>
    <cellStyle name="Special 18 4 2" xfId="56539"/>
    <cellStyle name="Special 18 5" xfId="56540"/>
    <cellStyle name="Special 18 5 2" xfId="56541"/>
    <cellStyle name="Special 18 6" xfId="56542"/>
    <cellStyle name="Special 19" xfId="56543"/>
    <cellStyle name="Special 19 2" xfId="56544"/>
    <cellStyle name="Special 19 2 2" xfId="56545"/>
    <cellStyle name="Special 19 3" xfId="56546"/>
    <cellStyle name="Special 19 3 2" xfId="56547"/>
    <cellStyle name="Special 19 4" xfId="56548"/>
    <cellStyle name="Special 19 4 2" xfId="56549"/>
    <cellStyle name="Special 19 5" xfId="56550"/>
    <cellStyle name="Special 19 5 2" xfId="56551"/>
    <cellStyle name="Special 19 6" xfId="56552"/>
    <cellStyle name="Special 2" xfId="56553"/>
    <cellStyle name="Special 2 10" xfId="56554"/>
    <cellStyle name="Special 2 10 2" xfId="56555"/>
    <cellStyle name="Special 2 11" xfId="56556"/>
    <cellStyle name="Special 2 11 2" xfId="56557"/>
    <cellStyle name="Special 2 12" xfId="56558"/>
    <cellStyle name="Special 2 12 2" xfId="56559"/>
    <cellStyle name="Special 2 13" xfId="56560"/>
    <cellStyle name="Special 2 13 2" xfId="56561"/>
    <cellStyle name="Special 2 14" xfId="56562"/>
    <cellStyle name="Special 2 14 2" xfId="56563"/>
    <cellStyle name="Special 2 15" xfId="56564"/>
    <cellStyle name="Special 2 15 2" xfId="56565"/>
    <cellStyle name="Special 2 16" xfId="56566"/>
    <cellStyle name="Special 2 16 2" xfId="56567"/>
    <cellStyle name="Special 2 17" xfId="56568"/>
    <cellStyle name="Special 2 18" xfId="56569"/>
    <cellStyle name="Special 2 19" xfId="56570"/>
    <cellStyle name="Special 2 2" xfId="56571"/>
    <cellStyle name="Special 2 2 2" xfId="56572"/>
    <cellStyle name="Special 2 20" xfId="56573"/>
    <cellStyle name="Special 2 21" xfId="56574"/>
    <cellStyle name="Special 2 3" xfId="56575"/>
    <cellStyle name="Special 2 3 2" xfId="56576"/>
    <cellStyle name="Special 2 4" xfId="56577"/>
    <cellStyle name="Special 2 4 2" xfId="56578"/>
    <cellStyle name="Special 2 5" xfId="56579"/>
    <cellStyle name="Special 2 5 2" xfId="56580"/>
    <cellStyle name="Special 2 6" xfId="56581"/>
    <cellStyle name="Special 2 6 2" xfId="56582"/>
    <cellStyle name="Special 2 7" xfId="56583"/>
    <cellStyle name="Special 2 7 2" xfId="56584"/>
    <cellStyle name="Special 2 8" xfId="56585"/>
    <cellStyle name="Special 2 8 2" xfId="56586"/>
    <cellStyle name="Special 2 9" xfId="56587"/>
    <cellStyle name="Special 2 9 2" xfId="56588"/>
    <cellStyle name="Special 20" xfId="56589"/>
    <cellStyle name="Special 20 2" xfId="56590"/>
    <cellStyle name="Special 20 2 2" xfId="56591"/>
    <cellStyle name="Special 20 3" xfId="56592"/>
    <cellStyle name="Special 20 3 2" xfId="56593"/>
    <cellStyle name="Special 20 4" xfId="56594"/>
    <cellStyle name="Special 20 4 2" xfId="56595"/>
    <cellStyle name="Special 20 5" xfId="56596"/>
    <cellStyle name="Special 20 5 2" xfId="56597"/>
    <cellStyle name="Special 20 6" xfId="56598"/>
    <cellStyle name="Special 21" xfId="56599"/>
    <cellStyle name="Special 21 2" xfId="56600"/>
    <cellStyle name="Special 21 2 2" xfId="56601"/>
    <cellStyle name="Special 21 3" xfId="56602"/>
    <cellStyle name="Special 21 3 2" xfId="56603"/>
    <cellStyle name="Special 21 4" xfId="56604"/>
    <cellStyle name="Special 21 4 2" xfId="56605"/>
    <cellStyle name="Special 21 5" xfId="56606"/>
    <cellStyle name="Special 21 5 2" xfId="56607"/>
    <cellStyle name="Special 21 6" xfId="56608"/>
    <cellStyle name="Special 22" xfId="56609"/>
    <cellStyle name="Special 22 2" xfId="56610"/>
    <cellStyle name="Special 22 2 2" xfId="56611"/>
    <cellStyle name="Special 22 3" xfId="56612"/>
    <cellStyle name="Special 22 3 2" xfId="56613"/>
    <cellStyle name="Special 22 4" xfId="56614"/>
    <cellStyle name="Special 22 4 2" xfId="56615"/>
    <cellStyle name="Special 22 5" xfId="56616"/>
    <cellStyle name="Special 22 5 2" xfId="56617"/>
    <cellStyle name="Special 22 6" xfId="56618"/>
    <cellStyle name="Special 23" xfId="56619"/>
    <cellStyle name="Special 23 2" xfId="56620"/>
    <cellStyle name="Special 23 2 2" xfId="56621"/>
    <cellStyle name="Special 23 3" xfId="56622"/>
    <cellStyle name="Special 23 3 2" xfId="56623"/>
    <cellStyle name="Special 23 4" xfId="56624"/>
    <cellStyle name="Special 23 4 2" xfId="56625"/>
    <cellStyle name="Special 23 5" xfId="56626"/>
    <cellStyle name="Special 23 5 2" xfId="56627"/>
    <cellStyle name="Special 23 6" xfId="56628"/>
    <cellStyle name="Special 24" xfId="56629"/>
    <cellStyle name="Special 24 2" xfId="56630"/>
    <cellStyle name="Special 24 2 2" xfId="56631"/>
    <cellStyle name="Special 24 3" xfId="56632"/>
    <cellStyle name="Special 24 3 2" xfId="56633"/>
    <cellStyle name="Special 24 4" xfId="56634"/>
    <cellStyle name="Special 24 4 2" xfId="56635"/>
    <cellStyle name="Special 24 5" xfId="56636"/>
    <cellStyle name="Special 24 5 2" xfId="56637"/>
    <cellStyle name="Special 24 6" xfId="56638"/>
    <cellStyle name="Special 25" xfId="56639"/>
    <cellStyle name="Special 25 2" xfId="56640"/>
    <cellStyle name="Special 25 2 2" xfId="56641"/>
    <cellStyle name="Special 25 3" xfId="56642"/>
    <cellStyle name="Special 25 3 2" xfId="56643"/>
    <cellStyle name="Special 25 4" xfId="56644"/>
    <cellStyle name="Special 25 4 2" xfId="56645"/>
    <cellStyle name="Special 25 5" xfId="56646"/>
    <cellStyle name="Special 25 5 2" xfId="56647"/>
    <cellStyle name="Special 25 6" xfId="56648"/>
    <cellStyle name="Special 26" xfId="56649"/>
    <cellStyle name="Special 26 2" xfId="56650"/>
    <cellStyle name="Special 26 2 2" xfId="56651"/>
    <cellStyle name="Special 26 3" xfId="56652"/>
    <cellStyle name="Special 26 3 2" xfId="56653"/>
    <cellStyle name="Special 26 4" xfId="56654"/>
    <cellStyle name="Special 26 4 2" xfId="56655"/>
    <cellStyle name="Special 26 5" xfId="56656"/>
    <cellStyle name="Special 26 5 2" xfId="56657"/>
    <cellStyle name="Special 26 6" xfId="56658"/>
    <cellStyle name="Special 27" xfId="56659"/>
    <cellStyle name="Special 27 2" xfId="56660"/>
    <cellStyle name="Special 27 2 2" xfId="56661"/>
    <cellStyle name="Special 27 3" xfId="56662"/>
    <cellStyle name="Special 27 3 2" xfId="56663"/>
    <cellStyle name="Special 27 4" xfId="56664"/>
    <cellStyle name="Special 27 4 2" xfId="56665"/>
    <cellStyle name="Special 27 5" xfId="56666"/>
    <cellStyle name="Special 27 5 2" xfId="56667"/>
    <cellStyle name="Special 27 6" xfId="56668"/>
    <cellStyle name="Special 28" xfId="56669"/>
    <cellStyle name="Special 28 2" xfId="56670"/>
    <cellStyle name="Special 28 2 2" xfId="56671"/>
    <cellStyle name="Special 28 3" xfId="56672"/>
    <cellStyle name="Special 28 3 2" xfId="56673"/>
    <cellStyle name="Special 28 4" xfId="56674"/>
    <cellStyle name="Special 28 4 2" xfId="56675"/>
    <cellStyle name="Special 28 5" xfId="56676"/>
    <cellStyle name="Special 28 5 2" xfId="56677"/>
    <cellStyle name="Special 28 6" xfId="56678"/>
    <cellStyle name="Special 29" xfId="56679"/>
    <cellStyle name="Special 29 2" xfId="56680"/>
    <cellStyle name="Special 29 2 2" xfId="56681"/>
    <cellStyle name="Special 29 3" xfId="56682"/>
    <cellStyle name="Special 29 3 2" xfId="56683"/>
    <cellStyle name="Special 29 4" xfId="56684"/>
    <cellStyle name="Special 29 4 2" xfId="56685"/>
    <cellStyle name="Special 29 5" xfId="56686"/>
    <cellStyle name="Special 29 5 2" xfId="56687"/>
    <cellStyle name="Special 29 6" xfId="56688"/>
    <cellStyle name="Special 3" xfId="56689"/>
    <cellStyle name="Special 3 2" xfId="56690"/>
    <cellStyle name="Special 3 2 2" xfId="56691"/>
    <cellStyle name="Special 3 3" xfId="56692"/>
    <cellStyle name="Special 3 3 2" xfId="56693"/>
    <cellStyle name="Special 3 4" xfId="56694"/>
    <cellStyle name="Special 3 4 2" xfId="56695"/>
    <cellStyle name="Special 3 5" xfId="56696"/>
    <cellStyle name="Special 3 5 2" xfId="56697"/>
    <cellStyle name="Special 3 6" xfId="56698"/>
    <cellStyle name="Special 3 6 10" xfId="56699"/>
    <cellStyle name="Special 3 6 11" xfId="56700"/>
    <cellStyle name="Special 3 6 12" xfId="56701"/>
    <cellStyle name="Special 3 6 13" xfId="56702"/>
    <cellStyle name="Special 3 6 2" xfId="56703"/>
    <cellStyle name="Special 3 6 2 2" xfId="56704"/>
    <cellStyle name="Special 3 6 3" xfId="56705"/>
    <cellStyle name="Special 3 6 3 2" xfId="56706"/>
    <cellStyle name="Special 3 6 4" xfId="56707"/>
    <cellStyle name="Special 3 6 4 2" xfId="56708"/>
    <cellStyle name="Special 3 6 5" xfId="56709"/>
    <cellStyle name="Special 3 6 5 2" xfId="56710"/>
    <cellStyle name="Special 3 6 6" xfId="56711"/>
    <cellStyle name="Special 3 6 6 2" xfId="56712"/>
    <cellStyle name="Special 3 6 7" xfId="56713"/>
    <cellStyle name="Special 3 6 7 2" xfId="56714"/>
    <cellStyle name="Special 3 6 8" xfId="56715"/>
    <cellStyle name="Special 3 6 8 2" xfId="56716"/>
    <cellStyle name="Special 3 6 9" xfId="56717"/>
    <cellStyle name="Special 3 7" xfId="56718"/>
    <cellStyle name="Special 3 7 10" xfId="56719"/>
    <cellStyle name="Special 3 7 11" xfId="56720"/>
    <cellStyle name="Special 3 7 12" xfId="56721"/>
    <cellStyle name="Special 3 7 13" xfId="56722"/>
    <cellStyle name="Special 3 7 2" xfId="56723"/>
    <cellStyle name="Special 3 7 2 2" xfId="56724"/>
    <cellStyle name="Special 3 7 3" xfId="56725"/>
    <cellStyle name="Special 3 7 3 2" xfId="56726"/>
    <cellStyle name="Special 3 7 4" xfId="56727"/>
    <cellStyle name="Special 3 7 4 2" xfId="56728"/>
    <cellStyle name="Special 3 7 5" xfId="56729"/>
    <cellStyle name="Special 3 7 5 2" xfId="56730"/>
    <cellStyle name="Special 3 7 6" xfId="56731"/>
    <cellStyle name="Special 3 7 6 2" xfId="56732"/>
    <cellStyle name="Special 3 7 7" xfId="56733"/>
    <cellStyle name="Special 3 7 7 2" xfId="56734"/>
    <cellStyle name="Special 3 7 8" xfId="56735"/>
    <cellStyle name="Special 3 7 8 2" xfId="56736"/>
    <cellStyle name="Special 3 7 9" xfId="56737"/>
    <cellStyle name="Special 3 8" xfId="56738"/>
    <cellStyle name="Special 3 8 10" xfId="56739"/>
    <cellStyle name="Special 3 8 11" xfId="56740"/>
    <cellStyle name="Special 3 8 12" xfId="56741"/>
    <cellStyle name="Special 3 8 13" xfId="56742"/>
    <cellStyle name="Special 3 8 2" xfId="56743"/>
    <cellStyle name="Special 3 8 2 2" xfId="56744"/>
    <cellStyle name="Special 3 8 3" xfId="56745"/>
    <cellStyle name="Special 3 8 3 2" xfId="56746"/>
    <cellStyle name="Special 3 8 4" xfId="56747"/>
    <cellStyle name="Special 3 8 4 2" xfId="56748"/>
    <cellStyle name="Special 3 8 5" xfId="56749"/>
    <cellStyle name="Special 3 8 5 2" xfId="56750"/>
    <cellStyle name="Special 3 8 6" xfId="56751"/>
    <cellStyle name="Special 3 8 6 2" xfId="56752"/>
    <cellStyle name="Special 3 8 7" xfId="56753"/>
    <cellStyle name="Special 3 8 7 2" xfId="56754"/>
    <cellStyle name="Special 3 8 8" xfId="56755"/>
    <cellStyle name="Special 3 8 8 2" xfId="56756"/>
    <cellStyle name="Special 3 8 9" xfId="56757"/>
    <cellStyle name="Special 3 9" xfId="56758"/>
    <cellStyle name="Special 30" xfId="56759"/>
    <cellStyle name="Special 30 2" xfId="56760"/>
    <cellStyle name="Special 30 2 2" xfId="56761"/>
    <cellStyle name="Special 30 3" xfId="56762"/>
    <cellStyle name="Special 30 3 2" xfId="56763"/>
    <cellStyle name="Special 30 4" xfId="56764"/>
    <cellStyle name="Special 30 4 2" xfId="56765"/>
    <cellStyle name="Special 30 5" xfId="56766"/>
    <cellStyle name="Special 30 5 2" xfId="56767"/>
    <cellStyle name="Special 30 6" xfId="56768"/>
    <cellStyle name="Special 31" xfId="56769"/>
    <cellStyle name="Special 31 2" xfId="56770"/>
    <cellStyle name="Special 31 2 2" xfId="56771"/>
    <cellStyle name="Special 31 3" xfId="56772"/>
    <cellStyle name="Special 31 3 2" xfId="56773"/>
    <cellStyle name="Special 31 4" xfId="56774"/>
    <cellStyle name="Special 31 4 2" xfId="56775"/>
    <cellStyle name="Special 31 5" xfId="56776"/>
    <cellStyle name="Special 31 5 2" xfId="56777"/>
    <cellStyle name="Special 31 6" xfId="56778"/>
    <cellStyle name="Special 32" xfId="56779"/>
    <cellStyle name="Special 32 2" xfId="56780"/>
    <cellStyle name="Special 32 2 2" xfId="56781"/>
    <cellStyle name="Special 32 3" xfId="56782"/>
    <cellStyle name="Special 32 3 2" xfId="56783"/>
    <cellStyle name="Special 32 4" xfId="56784"/>
    <cellStyle name="Special 32 4 2" xfId="56785"/>
    <cellStyle name="Special 32 5" xfId="56786"/>
    <cellStyle name="Special 32 5 2" xfId="56787"/>
    <cellStyle name="Special 32 6" xfId="56788"/>
    <cellStyle name="Special 33" xfId="56789"/>
    <cellStyle name="Special 33 2" xfId="56790"/>
    <cellStyle name="Special 33 2 2" xfId="56791"/>
    <cellStyle name="Special 33 3" xfId="56792"/>
    <cellStyle name="Special 33 3 2" xfId="56793"/>
    <cellStyle name="Special 33 4" xfId="56794"/>
    <cellStyle name="Special 33 4 2" xfId="56795"/>
    <cellStyle name="Special 33 5" xfId="56796"/>
    <cellStyle name="Special 33 5 2" xfId="56797"/>
    <cellStyle name="Special 33 6" xfId="56798"/>
    <cellStyle name="Special 34" xfId="56799"/>
    <cellStyle name="Special 34 2" xfId="56800"/>
    <cellStyle name="Special 34 2 2" xfId="56801"/>
    <cellStyle name="Special 34 3" xfId="56802"/>
    <cellStyle name="Special 34 3 2" xfId="56803"/>
    <cellStyle name="Special 34 4" xfId="56804"/>
    <cellStyle name="Special 34 4 2" xfId="56805"/>
    <cellStyle name="Special 34 5" xfId="56806"/>
    <cellStyle name="Special 34 5 2" xfId="56807"/>
    <cellStyle name="Special 34 6" xfId="56808"/>
    <cellStyle name="Special 35" xfId="56809"/>
    <cellStyle name="Special 35 2" xfId="56810"/>
    <cellStyle name="Special 35 2 2" xfId="56811"/>
    <cellStyle name="Special 35 3" xfId="56812"/>
    <cellStyle name="Special 35 3 2" xfId="56813"/>
    <cellStyle name="Special 35 4" xfId="56814"/>
    <cellStyle name="Special 35 4 2" xfId="56815"/>
    <cellStyle name="Special 35 5" xfId="56816"/>
    <cellStyle name="Special 35 5 2" xfId="56817"/>
    <cellStyle name="Special 35 6" xfId="56818"/>
    <cellStyle name="Special 36" xfId="56819"/>
    <cellStyle name="Special 36 2" xfId="56820"/>
    <cellStyle name="Special 36 2 2" xfId="56821"/>
    <cellStyle name="Special 36 3" xfId="56822"/>
    <cellStyle name="Special 36 3 2" xfId="56823"/>
    <cellStyle name="Special 36 4" xfId="56824"/>
    <cellStyle name="Special 36 4 2" xfId="56825"/>
    <cellStyle name="Special 36 5" xfId="56826"/>
    <cellStyle name="Special 36 5 2" xfId="56827"/>
    <cellStyle name="Special 36 6" xfId="56828"/>
    <cellStyle name="Special 37" xfId="56829"/>
    <cellStyle name="Special 37 2" xfId="56830"/>
    <cellStyle name="Special 37 2 2" xfId="56831"/>
    <cellStyle name="Special 37 3" xfId="56832"/>
    <cellStyle name="Special 37 3 2" xfId="56833"/>
    <cellStyle name="Special 37 4" xfId="56834"/>
    <cellStyle name="Special 37 4 2" xfId="56835"/>
    <cellStyle name="Special 37 5" xfId="56836"/>
    <cellStyle name="Special 37 5 2" xfId="56837"/>
    <cellStyle name="Special 37 6" xfId="56838"/>
    <cellStyle name="Special 38" xfId="56839"/>
    <cellStyle name="Special 38 2" xfId="56840"/>
    <cellStyle name="Special 38 2 2" xfId="56841"/>
    <cellStyle name="Special 38 3" xfId="56842"/>
    <cellStyle name="Special 38 3 2" xfId="56843"/>
    <cellStyle name="Special 38 4" xfId="56844"/>
    <cellStyle name="Special 38 4 2" xfId="56845"/>
    <cellStyle name="Special 38 5" xfId="56846"/>
    <cellStyle name="Special 38 5 2" xfId="56847"/>
    <cellStyle name="Special 38 6" xfId="56848"/>
    <cellStyle name="Special 39" xfId="56849"/>
    <cellStyle name="Special 39 2" xfId="56850"/>
    <cellStyle name="Special 39 2 10" xfId="56851"/>
    <cellStyle name="Special 39 2 11" xfId="56852"/>
    <cellStyle name="Special 39 2 12" xfId="56853"/>
    <cellStyle name="Special 39 2 13" xfId="56854"/>
    <cellStyle name="Special 39 2 2" xfId="56855"/>
    <cellStyle name="Special 39 2 2 2" xfId="56856"/>
    <cellStyle name="Special 39 2 3" xfId="56857"/>
    <cellStyle name="Special 39 2 3 2" xfId="56858"/>
    <cellStyle name="Special 39 2 4" xfId="56859"/>
    <cellStyle name="Special 39 2 4 2" xfId="56860"/>
    <cellStyle name="Special 39 2 5" xfId="56861"/>
    <cellStyle name="Special 39 2 5 2" xfId="56862"/>
    <cellStyle name="Special 39 2 6" xfId="56863"/>
    <cellStyle name="Special 39 2 6 2" xfId="56864"/>
    <cellStyle name="Special 39 2 7" xfId="56865"/>
    <cellStyle name="Special 39 2 7 2" xfId="56866"/>
    <cellStyle name="Special 39 2 8" xfId="56867"/>
    <cellStyle name="Special 39 2 8 2" xfId="56868"/>
    <cellStyle name="Special 39 2 9" xfId="56869"/>
    <cellStyle name="Special 39 3" xfId="56870"/>
    <cellStyle name="Special 39 3 10" xfId="56871"/>
    <cellStyle name="Special 39 3 11" xfId="56872"/>
    <cellStyle name="Special 39 3 12" xfId="56873"/>
    <cellStyle name="Special 39 3 13" xfId="56874"/>
    <cellStyle name="Special 39 3 2" xfId="56875"/>
    <cellStyle name="Special 39 3 2 2" xfId="56876"/>
    <cellStyle name="Special 39 3 3" xfId="56877"/>
    <cellStyle name="Special 39 3 3 2" xfId="56878"/>
    <cellStyle name="Special 39 3 4" xfId="56879"/>
    <cellStyle name="Special 39 3 4 2" xfId="56880"/>
    <cellStyle name="Special 39 3 5" xfId="56881"/>
    <cellStyle name="Special 39 3 5 2" xfId="56882"/>
    <cellStyle name="Special 39 3 6" xfId="56883"/>
    <cellStyle name="Special 39 3 6 2" xfId="56884"/>
    <cellStyle name="Special 39 3 7" xfId="56885"/>
    <cellStyle name="Special 39 3 7 2" xfId="56886"/>
    <cellStyle name="Special 39 3 8" xfId="56887"/>
    <cellStyle name="Special 39 3 8 2" xfId="56888"/>
    <cellStyle name="Special 39 3 9" xfId="56889"/>
    <cellStyle name="Special 39 4" xfId="56890"/>
    <cellStyle name="Special 39 4 10" xfId="56891"/>
    <cellStyle name="Special 39 4 11" xfId="56892"/>
    <cellStyle name="Special 39 4 12" xfId="56893"/>
    <cellStyle name="Special 39 4 13" xfId="56894"/>
    <cellStyle name="Special 39 4 2" xfId="56895"/>
    <cellStyle name="Special 39 4 2 2" xfId="56896"/>
    <cellStyle name="Special 39 4 3" xfId="56897"/>
    <cellStyle name="Special 39 4 3 2" xfId="56898"/>
    <cellStyle name="Special 39 4 4" xfId="56899"/>
    <cellStyle name="Special 39 4 4 2" xfId="56900"/>
    <cellStyle name="Special 39 4 5" xfId="56901"/>
    <cellStyle name="Special 39 4 5 2" xfId="56902"/>
    <cellStyle name="Special 39 4 6" xfId="56903"/>
    <cellStyle name="Special 39 4 6 2" xfId="56904"/>
    <cellStyle name="Special 39 4 7" xfId="56905"/>
    <cellStyle name="Special 39 4 7 2" xfId="56906"/>
    <cellStyle name="Special 39 4 8" xfId="56907"/>
    <cellStyle name="Special 39 4 8 2" xfId="56908"/>
    <cellStyle name="Special 39 4 9" xfId="56909"/>
    <cellStyle name="Special 39 5" xfId="56910"/>
    <cellStyle name="Special 4" xfId="56911"/>
    <cellStyle name="Special 4 2" xfId="56912"/>
    <cellStyle name="Special 4 2 2" xfId="56913"/>
    <cellStyle name="Special 4 3" xfId="56914"/>
    <cellStyle name="Special 4 3 2" xfId="56915"/>
    <cellStyle name="Special 4 4" xfId="56916"/>
    <cellStyle name="Special 4 4 2" xfId="56917"/>
    <cellStyle name="Special 4 5" xfId="56918"/>
    <cellStyle name="Special 4 5 2" xfId="56919"/>
    <cellStyle name="Special 4 6" xfId="56920"/>
    <cellStyle name="Special 40" xfId="56921"/>
    <cellStyle name="Special 40 2" xfId="56922"/>
    <cellStyle name="Special 40 2 10" xfId="56923"/>
    <cellStyle name="Special 40 2 11" xfId="56924"/>
    <cellStyle name="Special 40 2 12" xfId="56925"/>
    <cellStyle name="Special 40 2 13" xfId="56926"/>
    <cellStyle name="Special 40 2 2" xfId="56927"/>
    <cellStyle name="Special 40 2 2 2" xfId="56928"/>
    <cellStyle name="Special 40 2 3" xfId="56929"/>
    <cellStyle name="Special 40 2 3 2" xfId="56930"/>
    <cellStyle name="Special 40 2 4" xfId="56931"/>
    <cellStyle name="Special 40 2 4 2" xfId="56932"/>
    <cellStyle name="Special 40 2 5" xfId="56933"/>
    <cellStyle name="Special 40 2 5 2" xfId="56934"/>
    <cellStyle name="Special 40 2 6" xfId="56935"/>
    <cellStyle name="Special 40 2 6 2" xfId="56936"/>
    <cellStyle name="Special 40 2 7" xfId="56937"/>
    <cellStyle name="Special 40 2 7 2" xfId="56938"/>
    <cellStyle name="Special 40 2 8" xfId="56939"/>
    <cellStyle name="Special 40 2 8 2" xfId="56940"/>
    <cellStyle name="Special 40 2 9" xfId="56941"/>
    <cellStyle name="Special 40 3" xfId="56942"/>
    <cellStyle name="Special 40 3 10" xfId="56943"/>
    <cellStyle name="Special 40 3 11" xfId="56944"/>
    <cellStyle name="Special 40 3 12" xfId="56945"/>
    <cellStyle name="Special 40 3 13" xfId="56946"/>
    <cellStyle name="Special 40 3 2" xfId="56947"/>
    <cellStyle name="Special 40 3 2 2" xfId="56948"/>
    <cellStyle name="Special 40 3 3" xfId="56949"/>
    <cellStyle name="Special 40 3 3 2" xfId="56950"/>
    <cellStyle name="Special 40 3 4" xfId="56951"/>
    <cellStyle name="Special 40 3 4 2" xfId="56952"/>
    <cellStyle name="Special 40 3 5" xfId="56953"/>
    <cellStyle name="Special 40 3 5 2" xfId="56954"/>
    <cellStyle name="Special 40 3 6" xfId="56955"/>
    <cellStyle name="Special 40 3 6 2" xfId="56956"/>
    <cellStyle name="Special 40 3 7" xfId="56957"/>
    <cellStyle name="Special 40 3 7 2" xfId="56958"/>
    <cellStyle name="Special 40 3 8" xfId="56959"/>
    <cellStyle name="Special 40 3 8 2" xfId="56960"/>
    <cellStyle name="Special 40 3 9" xfId="56961"/>
    <cellStyle name="Special 40 4" xfId="56962"/>
    <cellStyle name="Special 40 4 10" xfId="56963"/>
    <cellStyle name="Special 40 4 11" xfId="56964"/>
    <cellStyle name="Special 40 4 12" xfId="56965"/>
    <cellStyle name="Special 40 4 13" xfId="56966"/>
    <cellStyle name="Special 40 4 2" xfId="56967"/>
    <cellStyle name="Special 40 4 2 2" xfId="56968"/>
    <cellStyle name="Special 40 4 3" xfId="56969"/>
    <cellStyle name="Special 40 4 3 2" xfId="56970"/>
    <cellStyle name="Special 40 4 4" xfId="56971"/>
    <cellStyle name="Special 40 4 4 2" xfId="56972"/>
    <cellStyle name="Special 40 4 5" xfId="56973"/>
    <cellStyle name="Special 40 4 5 2" xfId="56974"/>
    <cellStyle name="Special 40 4 6" xfId="56975"/>
    <cellStyle name="Special 40 4 6 2" xfId="56976"/>
    <cellStyle name="Special 40 4 7" xfId="56977"/>
    <cellStyle name="Special 40 4 7 2" xfId="56978"/>
    <cellStyle name="Special 40 4 8" xfId="56979"/>
    <cellStyle name="Special 40 4 8 2" xfId="56980"/>
    <cellStyle name="Special 40 4 9" xfId="56981"/>
    <cellStyle name="Special 40 5" xfId="56982"/>
    <cellStyle name="Special 41" xfId="56983"/>
    <cellStyle name="Special 41 2" xfId="56984"/>
    <cellStyle name="Special 41 2 2" xfId="56985"/>
    <cellStyle name="Special 41 3" xfId="56986"/>
    <cellStyle name="Special 41 4" xfId="56987"/>
    <cellStyle name="Special 41 5" xfId="56988"/>
    <cellStyle name="Special 41 6" xfId="56989"/>
    <cellStyle name="Special 41 7" xfId="56990"/>
    <cellStyle name="Special 42" xfId="56991"/>
    <cellStyle name="Special 42 2" xfId="56992"/>
    <cellStyle name="Special 42 2 2" xfId="56993"/>
    <cellStyle name="Special 42 3" xfId="56994"/>
    <cellStyle name="Special 42 4" xfId="56995"/>
    <cellStyle name="Special 42 5" xfId="56996"/>
    <cellStyle name="Special 42 6" xfId="56997"/>
    <cellStyle name="Special 42 7" xfId="56998"/>
    <cellStyle name="Special 43" xfId="56999"/>
    <cellStyle name="Special 43 2" xfId="57000"/>
    <cellStyle name="Special 43 2 2" xfId="57001"/>
    <cellStyle name="Special 43 3" xfId="57002"/>
    <cellStyle name="Special 43 4" xfId="57003"/>
    <cellStyle name="Special 43 5" xfId="57004"/>
    <cellStyle name="Special 43 6" xfId="57005"/>
    <cellStyle name="Special 43 7" xfId="57006"/>
    <cellStyle name="Special 44" xfId="57007"/>
    <cellStyle name="Special 44 2" xfId="57008"/>
    <cellStyle name="Special 45" xfId="57009"/>
    <cellStyle name="Special 46" xfId="57010"/>
    <cellStyle name="Special 47" xfId="57011"/>
    <cellStyle name="Special 48" xfId="57012"/>
    <cellStyle name="Special 49" xfId="57013"/>
    <cellStyle name="Special 5" xfId="57014"/>
    <cellStyle name="Special 5 2" xfId="57015"/>
    <cellStyle name="Special 5 2 2" xfId="57016"/>
    <cellStyle name="Special 5 3" xfId="57017"/>
    <cellStyle name="Special 5 3 2" xfId="57018"/>
    <cellStyle name="Special 5 4" xfId="57019"/>
    <cellStyle name="Special 5 4 2" xfId="57020"/>
    <cellStyle name="Special 5 5" xfId="57021"/>
    <cellStyle name="Special 5 5 2" xfId="57022"/>
    <cellStyle name="Special 5 6" xfId="57023"/>
    <cellStyle name="Special 50" xfId="57024"/>
    <cellStyle name="Special 6" xfId="57025"/>
    <cellStyle name="Special 6 2" xfId="57026"/>
    <cellStyle name="Special 6 2 2" xfId="57027"/>
    <cellStyle name="Special 6 3" xfId="57028"/>
    <cellStyle name="Special 6 3 2" xfId="57029"/>
    <cellStyle name="Special 6 4" xfId="57030"/>
    <cellStyle name="Special 6 4 2" xfId="57031"/>
    <cellStyle name="Special 6 5" xfId="57032"/>
    <cellStyle name="Special 6 5 2" xfId="57033"/>
    <cellStyle name="Special 6 6" xfId="57034"/>
    <cellStyle name="Special 7" xfId="57035"/>
    <cellStyle name="Special 7 2" xfId="57036"/>
    <cellStyle name="Special 7 2 2" xfId="57037"/>
    <cellStyle name="Special 7 3" xfId="57038"/>
    <cellStyle name="Special 7 3 2" xfId="57039"/>
    <cellStyle name="Special 7 4" xfId="57040"/>
    <cellStyle name="Special 7 4 2" xfId="57041"/>
    <cellStyle name="Special 7 5" xfId="57042"/>
    <cellStyle name="Special 7 5 2" xfId="57043"/>
    <cellStyle name="Special 7 6" xfId="57044"/>
    <cellStyle name="Special 8" xfId="57045"/>
    <cellStyle name="Special 8 2" xfId="57046"/>
    <cellStyle name="Special 8 2 2" xfId="57047"/>
    <cellStyle name="Special 8 3" xfId="57048"/>
    <cellStyle name="Special 8 3 2" xfId="57049"/>
    <cellStyle name="Special 8 4" xfId="57050"/>
    <cellStyle name="Special 8 4 2" xfId="57051"/>
    <cellStyle name="Special 8 5" xfId="57052"/>
    <cellStyle name="Special 8 5 2" xfId="57053"/>
    <cellStyle name="Special 8 6" xfId="57054"/>
    <cellStyle name="Special 9" xfId="57055"/>
    <cellStyle name="Special 9 2" xfId="57056"/>
    <cellStyle name="Special 9 2 2" xfId="57057"/>
    <cellStyle name="Special 9 3" xfId="57058"/>
    <cellStyle name="Special 9 3 2" xfId="57059"/>
    <cellStyle name="Special 9 4" xfId="57060"/>
    <cellStyle name="Special 9 4 2" xfId="57061"/>
    <cellStyle name="Special 9 5" xfId="57062"/>
    <cellStyle name="Special 9 5 2" xfId="57063"/>
    <cellStyle name="Special 9 6" xfId="57064"/>
    <cellStyle name="STYL1 - Style1" xfId="57065"/>
    <cellStyle name="STYL1 - Style1 2" xfId="57066"/>
    <cellStyle name="STYL1 - Style1 2 2" xfId="57067"/>
    <cellStyle name="STYL1 - Style1 3" xfId="57068"/>
    <cellStyle name="STYL1 - Style1 4" xfId="57069"/>
    <cellStyle name="STYL1 - Style1 5" xfId="57070"/>
    <cellStyle name="STYL1 - Style1 6" xfId="57071"/>
    <cellStyle name="STYL1 - Style1 7" xfId="57072"/>
    <cellStyle name="STYL1 - Style1 8" xfId="57073"/>
    <cellStyle name="STYL1 - Style1 9" xfId="57074"/>
    <cellStyle name="Style 1" xfId="57075"/>
    <cellStyle name="Style 1 2" xfId="58342"/>
    <cellStyle name="Style 21" xfId="57076"/>
    <cellStyle name="Style 22" xfId="57077"/>
    <cellStyle name="Style 24" xfId="57078"/>
    <cellStyle name="Style 27" xfId="57079"/>
    <cellStyle name="Style 35" xfId="57080"/>
    <cellStyle name="Style 35 2" xfId="57081"/>
    <cellStyle name="Style 36" xfId="57082"/>
    <cellStyle name="Style 36 2" xfId="57083"/>
    <cellStyle name="Table  - Style6" xfId="57084"/>
    <cellStyle name="Table  - Style6 2" xfId="57085"/>
    <cellStyle name="Table  - Style6 3" xfId="57086"/>
    <cellStyle name="Table  - Style6 4" xfId="57087"/>
    <cellStyle name="Table  - Style6 5" xfId="57088"/>
    <cellStyle name="Table  - Style6 6" xfId="57089"/>
    <cellStyle name="Table  - Style6 7" xfId="57090"/>
    <cellStyle name="Table  - Style6 8" xfId="57091"/>
    <cellStyle name="Table  - Style6 9" xfId="57092"/>
    <cellStyle name="Text" xfId="57093"/>
    <cellStyle name="Text 10" xfId="57094"/>
    <cellStyle name="Text 10 2" xfId="57095"/>
    <cellStyle name="Text 11" xfId="57096"/>
    <cellStyle name="Text 11 2" xfId="57097"/>
    <cellStyle name="Text 12" xfId="57098"/>
    <cellStyle name="Text 12 2" xfId="57099"/>
    <cellStyle name="Text 13" xfId="57100"/>
    <cellStyle name="Text 13 2" xfId="57101"/>
    <cellStyle name="Text 14" xfId="57102"/>
    <cellStyle name="Text 14 2" xfId="57103"/>
    <cellStyle name="Text 15" xfId="57104"/>
    <cellStyle name="Text 15 2" xfId="57105"/>
    <cellStyle name="Text 16" xfId="57106"/>
    <cellStyle name="Text 16 2" xfId="57107"/>
    <cellStyle name="Text 17" xfId="57108"/>
    <cellStyle name="Text 17 2" xfId="57109"/>
    <cellStyle name="Text 18" xfId="57110"/>
    <cellStyle name="Text 18 2" xfId="57111"/>
    <cellStyle name="Text 19" xfId="57112"/>
    <cellStyle name="Text 19 2" xfId="57113"/>
    <cellStyle name="Text 2" xfId="57114"/>
    <cellStyle name="Text 2 2" xfId="57115"/>
    <cellStyle name="Text 20" xfId="57116"/>
    <cellStyle name="Text 20 2" xfId="57117"/>
    <cellStyle name="Text 21" xfId="57118"/>
    <cellStyle name="Text 21 2" xfId="57119"/>
    <cellStyle name="Text 22" xfId="57120"/>
    <cellStyle name="Text 22 2" xfId="57121"/>
    <cellStyle name="Text 23" xfId="57122"/>
    <cellStyle name="Text 23 2" xfId="57123"/>
    <cellStyle name="Text 24" xfId="57124"/>
    <cellStyle name="Text 24 2" xfId="57125"/>
    <cellStyle name="Text 25" xfId="57126"/>
    <cellStyle name="Text 26" xfId="57127"/>
    <cellStyle name="Text 27" xfId="57128"/>
    <cellStyle name="Text 28" xfId="57129"/>
    <cellStyle name="Text 29" xfId="57130"/>
    <cellStyle name="Text 3" xfId="57131"/>
    <cellStyle name="Text 3 2" xfId="57132"/>
    <cellStyle name="Text 4" xfId="57133"/>
    <cellStyle name="Text 4 2" xfId="57134"/>
    <cellStyle name="Text 5" xfId="57135"/>
    <cellStyle name="Text 5 2" xfId="57136"/>
    <cellStyle name="Text 6" xfId="57137"/>
    <cellStyle name="Text 6 2" xfId="57138"/>
    <cellStyle name="Text 7" xfId="57139"/>
    <cellStyle name="Text 7 2" xfId="57140"/>
    <cellStyle name="Text 8" xfId="57141"/>
    <cellStyle name="Text 8 2" xfId="57142"/>
    <cellStyle name="Text 9" xfId="57143"/>
    <cellStyle name="Text 9 2" xfId="57144"/>
    <cellStyle name="Tickmark" xfId="57145"/>
    <cellStyle name="Title  - Style1" xfId="57146"/>
    <cellStyle name="Title  - Style1 2" xfId="57147"/>
    <cellStyle name="Title  - Style1 3" xfId="57148"/>
    <cellStyle name="Title  - Style1 4" xfId="57149"/>
    <cellStyle name="Title  - Style1 5" xfId="57150"/>
    <cellStyle name="Title  - Style1 6" xfId="57151"/>
    <cellStyle name="Title  - Style1 7" xfId="57152"/>
    <cellStyle name="Title  - Style1 8" xfId="57153"/>
    <cellStyle name="Title  - Style1 9" xfId="57154"/>
    <cellStyle name="Title 10" xfId="57155"/>
    <cellStyle name="Title 11" xfId="58343"/>
    <cellStyle name="Title 12" xfId="58344"/>
    <cellStyle name="Title 13" xfId="58345"/>
    <cellStyle name="Title 14" xfId="58346"/>
    <cellStyle name="Title 15" xfId="58347"/>
    <cellStyle name="Title 16" xfId="58348"/>
    <cellStyle name="Title 17" xfId="58349"/>
    <cellStyle name="Title 18" xfId="58350"/>
    <cellStyle name="Title 19" xfId="58351"/>
    <cellStyle name="Title 2" xfId="57156"/>
    <cellStyle name="Title 2 2" xfId="57157"/>
    <cellStyle name="Title 2 2 2" xfId="57158"/>
    <cellStyle name="Title 2 2 3" xfId="57159"/>
    <cellStyle name="Title 2 3" xfId="57160"/>
    <cellStyle name="Title 20" xfId="58352"/>
    <cellStyle name="Title 21" xfId="58353"/>
    <cellStyle name="Title 22" xfId="58354"/>
    <cellStyle name="Title 23" xfId="58355"/>
    <cellStyle name="Title 3" xfId="57161"/>
    <cellStyle name="Title 3 2" xfId="57162"/>
    <cellStyle name="Title 3 2 2" xfId="57163"/>
    <cellStyle name="Title 4" xfId="57164"/>
    <cellStyle name="Title 4 2" xfId="57165"/>
    <cellStyle name="Title 4 2 2" xfId="57166"/>
    <cellStyle name="Title 5" xfId="57167"/>
    <cellStyle name="Title 5 2" xfId="57168"/>
    <cellStyle name="Title 5 2 2" xfId="57169"/>
    <cellStyle name="Title 6" xfId="57170"/>
    <cellStyle name="Title 6 2" xfId="57171"/>
    <cellStyle name="Title 6 2 2" xfId="57172"/>
    <cellStyle name="Title 7" xfId="57173"/>
    <cellStyle name="Title 7 2" xfId="57174"/>
    <cellStyle name="Title 7 3" xfId="57175"/>
    <cellStyle name="Title 8" xfId="57176"/>
    <cellStyle name="Title 9" xfId="57177"/>
    <cellStyle name="Titles" xfId="57178"/>
    <cellStyle name="Titles 2" xfId="57179"/>
    <cellStyle name="Total 10" xfId="57180"/>
    <cellStyle name="Total 10 2" xfId="57181"/>
    <cellStyle name="Total 10 2 2" xfId="57182"/>
    <cellStyle name="Total 10 3" xfId="57183"/>
    <cellStyle name="Total 10 3 2" xfId="57184"/>
    <cellStyle name="Total 10 4" xfId="57185"/>
    <cellStyle name="Total 10 4 2" xfId="57186"/>
    <cellStyle name="Total 10 5" xfId="57187"/>
    <cellStyle name="Total 10 5 2" xfId="57188"/>
    <cellStyle name="Total 10 6" xfId="57189"/>
    <cellStyle name="Total 11" xfId="57190"/>
    <cellStyle name="Total 11 2" xfId="57191"/>
    <cellStyle name="Total 11 2 2" xfId="57192"/>
    <cellStyle name="Total 11 3" xfId="57193"/>
    <cellStyle name="Total 11 3 2" xfId="57194"/>
    <cellStyle name="Total 11 4" xfId="57195"/>
    <cellStyle name="Total 11 4 2" xfId="57196"/>
    <cellStyle name="Total 11 5" xfId="57197"/>
    <cellStyle name="Total 11 5 2" xfId="57198"/>
    <cellStyle name="Total 11 6" xfId="57199"/>
    <cellStyle name="Total 12" xfId="57200"/>
    <cellStyle name="Total 12 2" xfId="57201"/>
    <cellStyle name="Total 12 2 2" xfId="57202"/>
    <cellStyle name="Total 12 3" xfId="57203"/>
    <cellStyle name="Total 12 3 2" xfId="57204"/>
    <cellStyle name="Total 12 4" xfId="57205"/>
    <cellStyle name="Total 12 4 2" xfId="57206"/>
    <cellStyle name="Total 12 5" xfId="57207"/>
    <cellStyle name="Total 12 5 2" xfId="57208"/>
    <cellStyle name="Total 12 6" xfId="57209"/>
    <cellStyle name="Total 13" xfId="57210"/>
    <cellStyle name="Total 13 2" xfId="57211"/>
    <cellStyle name="Total 13 2 2" xfId="57212"/>
    <cellStyle name="Total 13 3" xfId="57213"/>
    <cellStyle name="Total 13 3 2" xfId="57214"/>
    <cellStyle name="Total 13 4" xfId="57215"/>
    <cellStyle name="Total 13 4 2" xfId="57216"/>
    <cellStyle name="Total 13 5" xfId="57217"/>
    <cellStyle name="Total 13 5 2" xfId="57218"/>
    <cellStyle name="Total 13 6" xfId="57219"/>
    <cellStyle name="Total 14" xfId="57220"/>
    <cellStyle name="Total 14 2" xfId="57221"/>
    <cellStyle name="Total 14 2 2" xfId="57222"/>
    <cellStyle name="Total 14 3" xfId="57223"/>
    <cellStyle name="Total 14 3 2" xfId="57224"/>
    <cellStyle name="Total 14 4" xfId="57225"/>
    <cellStyle name="Total 14 4 2" xfId="57226"/>
    <cellStyle name="Total 14 5" xfId="57227"/>
    <cellStyle name="Total 14 5 2" xfId="57228"/>
    <cellStyle name="Total 14 6" xfId="57229"/>
    <cellStyle name="Total 15" xfId="57230"/>
    <cellStyle name="Total 15 2" xfId="57231"/>
    <cellStyle name="Total 15 2 2" xfId="57232"/>
    <cellStyle name="Total 15 3" xfId="57233"/>
    <cellStyle name="Total 15 3 2" xfId="57234"/>
    <cellStyle name="Total 15 4" xfId="57235"/>
    <cellStyle name="Total 15 4 2" xfId="57236"/>
    <cellStyle name="Total 15 5" xfId="57237"/>
    <cellStyle name="Total 15 5 2" xfId="57238"/>
    <cellStyle name="Total 15 6" xfId="57239"/>
    <cellStyle name="Total 16" xfId="57240"/>
    <cellStyle name="Total 16 2" xfId="57241"/>
    <cellStyle name="Total 16 2 2" xfId="57242"/>
    <cellStyle name="Total 16 3" xfId="57243"/>
    <cellStyle name="Total 16 3 2" xfId="57244"/>
    <cellStyle name="Total 16 4" xfId="57245"/>
    <cellStyle name="Total 16 4 2" xfId="57246"/>
    <cellStyle name="Total 16 5" xfId="57247"/>
    <cellStyle name="Total 16 5 2" xfId="57248"/>
    <cellStyle name="Total 16 6" xfId="57249"/>
    <cellStyle name="Total 17" xfId="57250"/>
    <cellStyle name="Total 17 2" xfId="57251"/>
    <cellStyle name="Total 17 2 2" xfId="57252"/>
    <cellStyle name="Total 17 3" xfId="57253"/>
    <cellStyle name="Total 17 3 2" xfId="57254"/>
    <cellStyle name="Total 17 4" xfId="57255"/>
    <cellStyle name="Total 17 4 2" xfId="57256"/>
    <cellStyle name="Total 17 5" xfId="57257"/>
    <cellStyle name="Total 17 5 2" xfId="57258"/>
    <cellStyle name="Total 17 6" xfId="57259"/>
    <cellStyle name="Total 18" xfId="57260"/>
    <cellStyle name="Total 18 2" xfId="57261"/>
    <cellStyle name="Total 18 2 2" xfId="57262"/>
    <cellStyle name="Total 18 3" xfId="57263"/>
    <cellStyle name="Total 18 3 2" xfId="57264"/>
    <cellStyle name="Total 18 4" xfId="57265"/>
    <cellStyle name="Total 18 4 2" xfId="57266"/>
    <cellStyle name="Total 18 5" xfId="57267"/>
    <cellStyle name="Total 18 5 2" xfId="57268"/>
    <cellStyle name="Total 18 6" xfId="57269"/>
    <cellStyle name="Total 19" xfId="57270"/>
    <cellStyle name="Total 19 2" xfId="57271"/>
    <cellStyle name="Total 19 2 2" xfId="57272"/>
    <cellStyle name="Total 19 3" xfId="57273"/>
    <cellStyle name="Total 19 3 2" xfId="57274"/>
    <cellStyle name="Total 19 4" xfId="57275"/>
    <cellStyle name="Total 19 4 2" xfId="57276"/>
    <cellStyle name="Total 19 5" xfId="57277"/>
    <cellStyle name="Total 19 5 2" xfId="57278"/>
    <cellStyle name="Total 19 6" xfId="57279"/>
    <cellStyle name="Total 2" xfId="57280"/>
    <cellStyle name="Total 2 10" xfId="57281"/>
    <cellStyle name="Total 2 11" xfId="57282"/>
    <cellStyle name="Total 2 2" xfId="57283"/>
    <cellStyle name="Total 2 2 2" xfId="57284"/>
    <cellStyle name="Total 2 2 2 10" xfId="57285"/>
    <cellStyle name="Total 2 2 2 11" xfId="57286"/>
    <cellStyle name="Total 2 2 2 12" xfId="57287"/>
    <cellStyle name="Total 2 2 2 13" xfId="57288"/>
    <cellStyle name="Total 2 2 2 2" xfId="57289"/>
    <cellStyle name="Total 2 2 2 2 2" xfId="57290"/>
    <cellStyle name="Total 2 2 2 3" xfId="57291"/>
    <cellStyle name="Total 2 2 2 3 2" xfId="57292"/>
    <cellStyle name="Total 2 2 2 4" xfId="57293"/>
    <cellStyle name="Total 2 2 2 4 2" xfId="57294"/>
    <cellStyle name="Total 2 2 2 5" xfId="57295"/>
    <cellStyle name="Total 2 2 2 5 2" xfId="57296"/>
    <cellStyle name="Total 2 2 2 6" xfId="57297"/>
    <cellStyle name="Total 2 2 2 6 2" xfId="57298"/>
    <cellStyle name="Total 2 2 2 7" xfId="57299"/>
    <cellStyle name="Total 2 2 2 7 2" xfId="57300"/>
    <cellStyle name="Total 2 2 2 8" xfId="57301"/>
    <cellStyle name="Total 2 2 2 8 2" xfId="57302"/>
    <cellStyle name="Total 2 2 2 9" xfId="57303"/>
    <cellStyle name="Total 2 2 3" xfId="57304"/>
    <cellStyle name="Total 2 2 3 10" xfId="57305"/>
    <cellStyle name="Total 2 2 3 11" xfId="57306"/>
    <cellStyle name="Total 2 2 3 12" xfId="57307"/>
    <cellStyle name="Total 2 2 3 13" xfId="57308"/>
    <cellStyle name="Total 2 2 3 2" xfId="57309"/>
    <cellStyle name="Total 2 2 3 2 2" xfId="57310"/>
    <cellStyle name="Total 2 2 3 3" xfId="57311"/>
    <cellStyle name="Total 2 2 3 3 2" xfId="57312"/>
    <cellStyle name="Total 2 2 3 4" xfId="57313"/>
    <cellStyle name="Total 2 2 3 4 2" xfId="57314"/>
    <cellStyle name="Total 2 2 3 5" xfId="57315"/>
    <cellStyle name="Total 2 2 3 5 2" xfId="57316"/>
    <cellStyle name="Total 2 2 3 6" xfId="57317"/>
    <cellStyle name="Total 2 2 3 6 2" xfId="57318"/>
    <cellStyle name="Total 2 2 3 7" xfId="57319"/>
    <cellStyle name="Total 2 2 3 7 2" xfId="57320"/>
    <cellStyle name="Total 2 2 3 8" xfId="57321"/>
    <cellStyle name="Total 2 2 3 8 2" xfId="57322"/>
    <cellStyle name="Total 2 2 3 9" xfId="57323"/>
    <cellStyle name="Total 2 2 4" xfId="57324"/>
    <cellStyle name="Total 2 2 4 10" xfId="57325"/>
    <cellStyle name="Total 2 2 4 11" xfId="57326"/>
    <cellStyle name="Total 2 2 4 12" xfId="57327"/>
    <cellStyle name="Total 2 2 4 13" xfId="57328"/>
    <cellStyle name="Total 2 2 4 2" xfId="57329"/>
    <cellStyle name="Total 2 2 4 2 2" xfId="57330"/>
    <cellStyle name="Total 2 2 4 3" xfId="57331"/>
    <cellStyle name="Total 2 2 4 3 2" xfId="57332"/>
    <cellStyle name="Total 2 2 4 4" xfId="57333"/>
    <cellStyle name="Total 2 2 4 4 2" xfId="57334"/>
    <cellStyle name="Total 2 2 4 5" xfId="57335"/>
    <cellStyle name="Total 2 2 4 5 2" xfId="57336"/>
    <cellStyle name="Total 2 2 4 6" xfId="57337"/>
    <cellStyle name="Total 2 2 4 6 2" xfId="57338"/>
    <cellStyle name="Total 2 2 4 7" xfId="57339"/>
    <cellStyle name="Total 2 2 4 7 2" xfId="57340"/>
    <cellStyle name="Total 2 2 4 8" xfId="57341"/>
    <cellStyle name="Total 2 2 4 8 2" xfId="57342"/>
    <cellStyle name="Total 2 2 4 9" xfId="57343"/>
    <cellStyle name="Total 2 2 5" xfId="57344"/>
    <cellStyle name="Total 2 2 5 2" xfId="57345"/>
    <cellStyle name="Total 2 2 5 2 2" xfId="57346"/>
    <cellStyle name="Total 2 2 5 3" xfId="57347"/>
    <cellStyle name="Total 2 2 5 4" xfId="57348"/>
    <cellStyle name="Total 2 2 6" xfId="57349"/>
    <cellStyle name="Total 2 2 6 2" xfId="57350"/>
    <cellStyle name="Total 2 2 7" xfId="57351"/>
    <cellStyle name="Total 2 2 7 2" xfId="57352"/>
    <cellStyle name="Total 2 2 8" xfId="57353"/>
    <cellStyle name="Total 2 2 9" xfId="57354"/>
    <cellStyle name="Total 2 3" xfId="57355"/>
    <cellStyle name="Total 2 3 2" xfId="57356"/>
    <cellStyle name="Total 2 3 2 10" xfId="57357"/>
    <cellStyle name="Total 2 3 2 11" xfId="57358"/>
    <cellStyle name="Total 2 3 2 12" xfId="57359"/>
    <cellStyle name="Total 2 3 2 13" xfId="57360"/>
    <cellStyle name="Total 2 3 2 2" xfId="57361"/>
    <cellStyle name="Total 2 3 2 2 2" xfId="57362"/>
    <cellStyle name="Total 2 3 2 3" xfId="57363"/>
    <cellStyle name="Total 2 3 2 3 2" xfId="57364"/>
    <cellStyle name="Total 2 3 2 4" xfId="57365"/>
    <cellStyle name="Total 2 3 2 4 2" xfId="57366"/>
    <cellStyle name="Total 2 3 2 5" xfId="57367"/>
    <cellStyle name="Total 2 3 2 5 2" xfId="57368"/>
    <cellStyle name="Total 2 3 2 6" xfId="57369"/>
    <cellStyle name="Total 2 3 2 6 2" xfId="57370"/>
    <cellStyle name="Total 2 3 2 7" xfId="57371"/>
    <cellStyle name="Total 2 3 2 7 2" xfId="57372"/>
    <cellStyle name="Total 2 3 2 8" xfId="57373"/>
    <cellStyle name="Total 2 3 2 8 2" xfId="57374"/>
    <cellStyle name="Total 2 3 2 9" xfId="57375"/>
    <cellStyle name="Total 2 3 3" xfId="57376"/>
    <cellStyle name="Total 2 3 3 10" xfId="57377"/>
    <cellStyle name="Total 2 3 3 11" xfId="57378"/>
    <cellStyle name="Total 2 3 3 12" xfId="57379"/>
    <cellStyle name="Total 2 3 3 13" xfId="57380"/>
    <cellStyle name="Total 2 3 3 2" xfId="57381"/>
    <cellStyle name="Total 2 3 3 2 2" xfId="57382"/>
    <cellStyle name="Total 2 3 3 3" xfId="57383"/>
    <cellStyle name="Total 2 3 3 3 2" xfId="57384"/>
    <cellStyle name="Total 2 3 3 4" xfId="57385"/>
    <cellStyle name="Total 2 3 3 4 2" xfId="57386"/>
    <cellStyle name="Total 2 3 3 5" xfId="57387"/>
    <cellStyle name="Total 2 3 3 5 2" xfId="57388"/>
    <cellStyle name="Total 2 3 3 6" xfId="57389"/>
    <cellStyle name="Total 2 3 3 6 2" xfId="57390"/>
    <cellStyle name="Total 2 3 3 7" xfId="57391"/>
    <cellStyle name="Total 2 3 3 7 2" xfId="57392"/>
    <cellStyle name="Total 2 3 3 8" xfId="57393"/>
    <cellStyle name="Total 2 3 3 8 2" xfId="57394"/>
    <cellStyle name="Total 2 3 3 9" xfId="57395"/>
    <cellStyle name="Total 2 3 4" xfId="57396"/>
    <cellStyle name="Total 2 3 4 10" xfId="57397"/>
    <cellStyle name="Total 2 3 4 11" xfId="57398"/>
    <cellStyle name="Total 2 3 4 12" xfId="57399"/>
    <cellStyle name="Total 2 3 4 13" xfId="57400"/>
    <cellStyle name="Total 2 3 4 2" xfId="57401"/>
    <cellStyle name="Total 2 3 4 2 2" xfId="57402"/>
    <cellStyle name="Total 2 3 4 3" xfId="57403"/>
    <cellStyle name="Total 2 3 4 3 2" xfId="57404"/>
    <cellStyle name="Total 2 3 4 4" xfId="57405"/>
    <cellStyle name="Total 2 3 4 4 2" xfId="57406"/>
    <cellStyle name="Total 2 3 4 5" xfId="57407"/>
    <cellStyle name="Total 2 3 4 5 2" xfId="57408"/>
    <cellStyle name="Total 2 3 4 6" xfId="57409"/>
    <cellStyle name="Total 2 3 4 6 2" xfId="57410"/>
    <cellStyle name="Total 2 3 4 7" xfId="57411"/>
    <cellStyle name="Total 2 3 4 7 2" xfId="57412"/>
    <cellStyle name="Total 2 3 4 8" xfId="57413"/>
    <cellStyle name="Total 2 3 4 8 2" xfId="57414"/>
    <cellStyle name="Total 2 3 4 9" xfId="57415"/>
    <cellStyle name="Total 2 3 5" xfId="57416"/>
    <cellStyle name="Total 2 4" xfId="57417"/>
    <cellStyle name="Total 2 4 2" xfId="57418"/>
    <cellStyle name="Total 2 4 2 10" xfId="57419"/>
    <cellStyle name="Total 2 4 2 11" xfId="57420"/>
    <cellStyle name="Total 2 4 2 12" xfId="57421"/>
    <cellStyle name="Total 2 4 2 13" xfId="57422"/>
    <cellStyle name="Total 2 4 2 2" xfId="57423"/>
    <cellStyle name="Total 2 4 2 2 2" xfId="57424"/>
    <cellStyle name="Total 2 4 2 3" xfId="57425"/>
    <cellStyle name="Total 2 4 2 3 2" xfId="57426"/>
    <cellStyle name="Total 2 4 2 4" xfId="57427"/>
    <cellStyle name="Total 2 4 2 4 2" xfId="57428"/>
    <cellStyle name="Total 2 4 2 5" xfId="57429"/>
    <cellStyle name="Total 2 4 2 5 2" xfId="57430"/>
    <cellStyle name="Total 2 4 2 6" xfId="57431"/>
    <cellStyle name="Total 2 4 2 6 2" xfId="57432"/>
    <cellStyle name="Total 2 4 2 7" xfId="57433"/>
    <cellStyle name="Total 2 4 2 7 2" xfId="57434"/>
    <cellStyle name="Total 2 4 2 8" xfId="57435"/>
    <cellStyle name="Total 2 4 2 8 2" xfId="57436"/>
    <cellStyle name="Total 2 4 2 9" xfId="57437"/>
    <cellStyle name="Total 2 4 3" xfId="57438"/>
    <cellStyle name="Total 2 4 3 10" xfId="57439"/>
    <cellStyle name="Total 2 4 3 11" xfId="57440"/>
    <cellStyle name="Total 2 4 3 12" xfId="57441"/>
    <cellStyle name="Total 2 4 3 13" xfId="57442"/>
    <cellStyle name="Total 2 4 3 2" xfId="57443"/>
    <cellStyle name="Total 2 4 3 2 2" xfId="57444"/>
    <cellStyle name="Total 2 4 3 3" xfId="57445"/>
    <cellStyle name="Total 2 4 3 3 2" xfId="57446"/>
    <cellStyle name="Total 2 4 3 4" xfId="57447"/>
    <cellStyle name="Total 2 4 3 4 2" xfId="57448"/>
    <cellStyle name="Total 2 4 3 5" xfId="57449"/>
    <cellStyle name="Total 2 4 3 5 2" xfId="57450"/>
    <cellStyle name="Total 2 4 3 6" xfId="57451"/>
    <cellStyle name="Total 2 4 3 6 2" xfId="57452"/>
    <cellStyle name="Total 2 4 3 7" xfId="57453"/>
    <cellStyle name="Total 2 4 3 7 2" xfId="57454"/>
    <cellStyle name="Total 2 4 3 8" xfId="57455"/>
    <cellStyle name="Total 2 4 3 8 2" xfId="57456"/>
    <cellStyle name="Total 2 4 3 9" xfId="57457"/>
    <cellStyle name="Total 2 4 4" xfId="57458"/>
    <cellStyle name="Total 2 4 4 10" xfId="57459"/>
    <cellStyle name="Total 2 4 4 11" xfId="57460"/>
    <cellStyle name="Total 2 4 4 12" xfId="57461"/>
    <cellStyle name="Total 2 4 4 13" xfId="57462"/>
    <cellStyle name="Total 2 4 4 2" xfId="57463"/>
    <cellStyle name="Total 2 4 4 2 2" xfId="57464"/>
    <cellStyle name="Total 2 4 4 3" xfId="57465"/>
    <cellStyle name="Total 2 4 4 3 2" xfId="57466"/>
    <cellStyle name="Total 2 4 4 4" xfId="57467"/>
    <cellStyle name="Total 2 4 4 4 2" xfId="57468"/>
    <cellStyle name="Total 2 4 4 5" xfId="57469"/>
    <cellStyle name="Total 2 4 4 5 2" xfId="57470"/>
    <cellStyle name="Total 2 4 4 6" xfId="57471"/>
    <cellStyle name="Total 2 4 4 6 2" xfId="57472"/>
    <cellStyle name="Total 2 4 4 7" xfId="57473"/>
    <cellStyle name="Total 2 4 4 7 2" xfId="57474"/>
    <cellStyle name="Total 2 4 4 8" xfId="57475"/>
    <cellStyle name="Total 2 4 4 8 2" xfId="57476"/>
    <cellStyle name="Total 2 4 4 9" xfId="57477"/>
    <cellStyle name="Total 2 4 5" xfId="57478"/>
    <cellStyle name="Total 2 4 5 2" xfId="57479"/>
    <cellStyle name="Total 2 4 6" xfId="57480"/>
    <cellStyle name="Total 2 4 6 2" xfId="57481"/>
    <cellStyle name="Total 2 4 7" xfId="57482"/>
    <cellStyle name="Total 2 4 7 2" xfId="57483"/>
    <cellStyle name="Total 2 4 8" xfId="57484"/>
    <cellStyle name="Total 2 5" xfId="57485"/>
    <cellStyle name="Total 2 5 2" xfId="57486"/>
    <cellStyle name="Total 2 5 2 2" xfId="57487"/>
    <cellStyle name="Total 2 5 2 2 2" xfId="57488"/>
    <cellStyle name="Total 2 5 2 3" xfId="57489"/>
    <cellStyle name="Total 2 5 2 4" xfId="57490"/>
    <cellStyle name="Total 2 5 3" xfId="57491"/>
    <cellStyle name="Total 2 5 3 2" xfId="57492"/>
    <cellStyle name="Total 2 5 4" xfId="57493"/>
    <cellStyle name="Total 2 5 4 2" xfId="57494"/>
    <cellStyle name="Total 2 5 5" xfId="57495"/>
    <cellStyle name="Total 2 6" xfId="57496"/>
    <cellStyle name="Total 2 6 2" xfId="57497"/>
    <cellStyle name="Total 2 6 2 2" xfId="57498"/>
    <cellStyle name="Total 2 6 3" xfId="57499"/>
    <cellStyle name="Total 2 6 4" xfId="57500"/>
    <cellStyle name="Total 2 7" xfId="57501"/>
    <cellStyle name="Total 2 7 2" xfId="57502"/>
    <cellStyle name="Total 2 8" xfId="57503"/>
    <cellStyle name="Total 2 8 2" xfId="57504"/>
    <cellStyle name="Total 2 9" xfId="57505"/>
    <cellStyle name="Total 2 9 2" xfId="57506"/>
    <cellStyle name="Total 20" xfId="57507"/>
    <cellStyle name="Total 20 2" xfId="57508"/>
    <cellStyle name="Total 20 2 2" xfId="57509"/>
    <cellStyle name="Total 20 3" xfId="57510"/>
    <cellStyle name="Total 20 3 2" xfId="57511"/>
    <cellStyle name="Total 20 4" xfId="57512"/>
    <cellStyle name="Total 20 4 2" xfId="57513"/>
    <cellStyle name="Total 20 5" xfId="57514"/>
    <cellStyle name="Total 20 5 2" xfId="57515"/>
    <cellStyle name="Total 20 6" xfId="57516"/>
    <cellStyle name="Total 21" xfId="57517"/>
    <cellStyle name="Total 21 2" xfId="57518"/>
    <cellStyle name="Total 21 2 2" xfId="57519"/>
    <cellStyle name="Total 21 3" xfId="57520"/>
    <cellStyle name="Total 21 3 2" xfId="57521"/>
    <cellStyle name="Total 21 4" xfId="57522"/>
    <cellStyle name="Total 21 4 2" xfId="57523"/>
    <cellStyle name="Total 21 5" xfId="57524"/>
    <cellStyle name="Total 21 5 2" xfId="57525"/>
    <cellStyle name="Total 21 6" xfId="57526"/>
    <cellStyle name="Total 22" xfId="57527"/>
    <cellStyle name="Total 22 2" xfId="57528"/>
    <cellStyle name="Total 22 2 2" xfId="57529"/>
    <cellStyle name="Total 22 3" xfId="57530"/>
    <cellStyle name="Total 22 3 2" xfId="57531"/>
    <cellStyle name="Total 22 4" xfId="57532"/>
    <cellStyle name="Total 22 4 2" xfId="57533"/>
    <cellStyle name="Total 22 5" xfId="57534"/>
    <cellStyle name="Total 22 5 2" xfId="57535"/>
    <cellStyle name="Total 22 6" xfId="57536"/>
    <cellStyle name="Total 23" xfId="57537"/>
    <cellStyle name="Total 23 2" xfId="57538"/>
    <cellStyle name="Total 23 2 2" xfId="57539"/>
    <cellStyle name="Total 23 3" xfId="57540"/>
    <cellStyle name="Total 23 3 2" xfId="57541"/>
    <cellStyle name="Total 23 4" xfId="57542"/>
    <cellStyle name="Total 23 4 2" xfId="57543"/>
    <cellStyle name="Total 23 5" xfId="57544"/>
    <cellStyle name="Total 23 5 2" xfId="57545"/>
    <cellStyle name="Total 23 6" xfId="57546"/>
    <cellStyle name="Total 24" xfId="57547"/>
    <cellStyle name="Total 24 2" xfId="57548"/>
    <cellStyle name="Total 24 2 2" xfId="57549"/>
    <cellStyle name="Total 24 3" xfId="57550"/>
    <cellStyle name="Total 24 3 2" xfId="57551"/>
    <cellStyle name="Total 24 4" xfId="57552"/>
    <cellStyle name="Total 24 4 2" xfId="57553"/>
    <cellStyle name="Total 24 5" xfId="57554"/>
    <cellStyle name="Total 24 5 2" xfId="57555"/>
    <cellStyle name="Total 24 6" xfId="57556"/>
    <cellStyle name="Total 25" xfId="57557"/>
    <cellStyle name="Total 25 2" xfId="57558"/>
    <cellStyle name="Total 25 2 2" xfId="57559"/>
    <cellStyle name="Total 25 3" xfId="57560"/>
    <cellStyle name="Total 25 3 2" xfId="57561"/>
    <cellStyle name="Total 25 4" xfId="57562"/>
    <cellStyle name="Total 25 4 2" xfId="57563"/>
    <cellStyle name="Total 25 5" xfId="57564"/>
    <cellStyle name="Total 25 5 2" xfId="57565"/>
    <cellStyle name="Total 25 6" xfId="57566"/>
    <cellStyle name="Total 26" xfId="57567"/>
    <cellStyle name="Total 26 2" xfId="57568"/>
    <cellStyle name="Total 26 2 2" xfId="57569"/>
    <cellStyle name="Total 26 3" xfId="57570"/>
    <cellStyle name="Total 26 3 2" xfId="57571"/>
    <cellStyle name="Total 26 4" xfId="57572"/>
    <cellStyle name="Total 26 4 2" xfId="57573"/>
    <cellStyle name="Total 26 5" xfId="57574"/>
    <cellStyle name="Total 26 5 2" xfId="57575"/>
    <cellStyle name="Total 26 6" xfId="57576"/>
    <cellStyle name="Total 27" xfId="57577"/>
    <cellStyle name="Total 27 2" xfId="57578"/>
    <cellStyle name="Total 27 2 2" xfId="57579"/>
    <cellStyle name="Total 27 3" xfId="57580"/>
    <cellStyle name="Total 27 3 2" xfId="57581"/>
    <cellStyle name="Total 27 4" xfId="57582"/>
    <cellStyle name="Total 27 4 2" xfId="57583"/>
    <cellStyle name="Total 27 5" xfId="57584"/>
    <cellStyle name="Total 27 5 2" xfId="57585"/>
    <cellStyle name="Total 27 6" xfId="57586"/>
    <cellStyle name="Total 28" xfId="57587"/>
    <cellStyle name="Total 28 2" xfId="57588"/>
    <cellStyle name="Total 28 2 2" xfId="57589"/>
    <cellStyle name="Total 28 3" xfId="57590"/>
    <cellStyle name="Total 28 3 2" xfId="57591"/>
    <cellStyle name="Total 28 4" xfId="57592"/>
    <cellStyle name="Total 28 4 2" xfId="57593"/>
    <cellStyle name="Total 28 5" xfId="57594"/>
    <cellStyle name="Total 28 5 2" xfId="57595"/>
    <cellStyle name="Total 28 6" xfId="57596"/>
    <cellStyle name="Total 29" xfId="57597"/>
    <cellStyle name="Total 29 2" xfId="57598"/>
    <cellStyle name="Total 29 2 2" xfId="57599"/>
    <cellStyle name="Total 29 3" xfId="57600"/>
    <cellStyle name="Total 29 3 2" xfId="57601"/>
    <cellStyle name="Total 29 4" xfId="57602"/>
    <cellStyle name="Total 29 4 2" xfId="57603"/>
    <cellStyle name="Total 29 5" xfId="57604"/>
    <cellStyle name="Total 29 5 2" xfId="57605"/>
    <cellStyle name="Total 29 6" xfId="57606"/>
    <cellStyle name="Total 3" xfId="57607"/>
    <cellStyle name="Total 3 2" xfId="57608"/>
    <cellStyle name="Total 3 2 2" xfId="57609"/>
    <cellStyle name="Total 3 3" xfId="57610"/>
    <cellStyle name="Total 3 3 2" xfId="57611"/>
    <cellStyle name="Total 3 4" xfId="57612"/>
    <cellStyle name="Total 3 4 2" xfId="57613"/>
    <cellStyle name="Total 3 5" xfId="57614"/>
    <cellStyle name="Total 3 5 2" xfId="57615"/>
    <cellStyle name="Total 3 6" xfId="57616"/>
    <cellStyle name="Total 3 7" xfId="57617"/>
    <cellStyle name="Total 3 8" xfId="57618"/>
    <cellStyle name="Total 30" xfId="57619"/>
    <cellStyle name="Total 30 2" xfId="57620"/>
    <cellStyle name="Total 30 2 2" xfId="57621"/>
    <cellStyle name="Total 30 3" xfId="57622"/>
    <cellStyle name="Total 30 3 2" xfId="57623"/>
    <cellStyle name="Total 30 4" xfId="57624"/>
    <cellStyle name="Total 30 4 2" xfId="57625"/>
    <cellStyle name="Total 30 5" xfId="57626"/>
    <cellStyle name="Total 30 5 2" xfId="57627"/>
    <cellStyle name="Total 30 6" xfId="57628"/>
    <cellStyle name="Total 31" xfId="57629"/>
    <cellStyle name="Total 31 2" xfId="57630"/>
    <cellStyle name="Total 31 2 2" xfId="57631"/>
    <cellStyle name="Total 31 3" xfId="57632"/>
    <cellStyle name="Total 31 3 2" xfId="57633"/>
    <cellStyle name="Total 31 4" xfId="57634"/>
    <cellStyle name="Total 31 4 2" xfId="57635"/>
    <cellStyle name="Total 31 5" xfId="57636"/>
    <cellStyle name="Total 31 5 2" xfId="57637"/>
    <cellStyle name="Total 31 6" xfId="57638"/>
    <cellStyle name="Total 32" xfId="57639"/>
    <cellStyle name="Total 32 2" xfId="57640"/>
    <cellStyle name="Total 32 2 2" xfId="57641"/>
    <cellStyle name="Total 32 3" xfId="57642"/>
    <cellStyle name="Total 32 3 2" xfId="57643"/>
    <cellStyle name="Total 32 4" xfId="57644"/>
    <cellStyle name="Total 32 4 2" xfId="57645"/>
    <cellStyle name="Total 32 5" xfId="57646"/>
    <cellStyle name="Total 32 5 2" xfId="57647"/>
    <cellStyle name="Total 32 6" xfId="57648"/>
    <cellStyle name="Total 33" xfId="57649"/>
    <cellStyle name="Total 33 2" xfId="57650"/>
    <cellStyle name="Total 33 2 2" xfId="57651"/>
    <cellStyle name="Total 33 3" xfId="57652"/>
    <cellStyle name="Total 33 3 2" xfId="57653"/>
    <cellStyle name="Total 33 4" xfId="57654"/>
    <cellStyle name="Total 33 4 2" xfId="57655"/>
    <cellStyle name="Total 33 5" xfId="57656"/>
    <cellStyle name="Total 33 5 2" xfId="57657"/>
    <cellStyle name="Total 33 6" xfId="57658"/>
    <cellStyle name="Total 34" xfId="57659"/>
    <cellStyle name="Total 34 2" xfId="57660"/>
    <cellStyle name="Total 34 2 2" xfId="57661"/>
    <cellStyle name="Total 34 3" xfId="57662"/>
    <cellStyle name="Total 34 3 2" xfId="57663"/>
    <cellStyle name="Total 34 4" xfId="57664"/>
    <cellStyle name="Total 34 4 2" xfId="57665"/>
    <cellStyle name="Total 34 5" xfId="57666"/>
    <cellStyle name="Total 34 5 2" xfId="57667"/>
    <cellStyle name="Total 34 6" xfId="57668"/>
    <cellStyle name="Total 35" xfId="57669"/>
    <cellStyle name="Total 35 2" xfId="57670"/>
    <cellStyle name="Total 35 2 2" xfId="57671"/>
    <cellStyle name="Total 35 3" xfId="57672"/>
    <cellStyle name="Total 35 3 2" xfId="57673"/>
    <cellStyle name="Total 35 4" xfId="57674"/>
    <cellStyle name="Total 35 4 2" xfId="57675"/>
    <cellStyle name="Total 35 5" xfId="57676"/>
    <cellStyle name="Total 35 5 2" xfId="57677"/>
    <cellStyle name="Total 35 6" xfId="57678"/>
    <cellStyle name="Total 36" xfId="57679"/>
    <cellStyle name="Total 36 2" xfId="57680"/>
    <cellStyle name="Total 36 2 2" xfId="57681"/>
    <cellStyle name="Total 36 3" xfId="57682"/>
    <cellStyle name="Total 36 3 2" xfId="57683"/>
    <cellStyle name="Total 36 4" xfId="57684"/>
    <cellStyle name="Total 36 4 2" xfId="57685"/>
    <cellStyle name="Total 36 5" xfId="57686"/>
    <cellStyle name="Total 36 5 2" xfId="57687"/>
    <cellStyle name="Total 36 6" xfId="57688"/>
    <cellStyle name="Total 37" xfId="57689"/>
    <cellStyle name="Total 37 2" xfId="57690"/>
    <cellStyle name="Total 37 2 2" xfId="57691"/>
    <cellStyle name="Total 37 3" xfId="57692"/>
    <cellStyle name="Total 37 3 2" xfId="57693"/>
    <cellStyle name="Total 37 4" xfId="57694"/>
    <cellStyle name="Total 37 4 2" xfId="57695"/>
    <cellStyle name="Total 37 5" xfId="57696"/>
    <cellStyle name="Total 37 5 2" xfId="57697"/>
    <cellStyle name="Total 37 6" xfId="57698"/>
    <cellStyle name="Total 38" xfId="57699"/>
    <cellStyle name="Total 38 2" xfId="57700"/>
    <cellStyle name="Total 38 2 2" xfId="57701"/>
    <cellStyle name="Total 38 3" xfId="57702"/>
    <cellStyle name="Total 38 3 2" xfId="57703"/>
    <cellStyle name="Total 38 4" xfId="57704"/>
    <cellStyle name="Total 38 4 2" xfId="57705"/>
    <cellStyle name="Total 38 5" xfId="57706"/>
    <cellStyle name="Total 38 5 2" xfId="57707"/>
    <cellStyle name="Total 38 6" xfId="57708"/>
    <cellStyle name="Total 39" xfId="57709"/>
    <cellStyle name="Total 39 2" xfId="57710"/>
    <cellStyle name="Total 39 2 2" xfId="57711"/>
    <cellStyle name="Total 39 3" xfId="57712"/>
    <cellStyle name="Total 39 3 2" xfId="57713"/>
    <cellStyle name="Total 39 4" xfId="57714"/>
    <cellStyle name="Total 39 4 2" xfId="57715"/>
    <cellStyle name="Total 39 5" xfId="57716"/>
    <cellStyle name="Total 39 5 2" xfId="57717"/>
    <cellStyle name="Total 39 6" xfId="57718"/>
    <cellStyle name="Total 4" xfId="57719"/>
    <cellStyle name="Total 4 10" xfId="57720"/>
    <cellStyle name="Total 4 10 2" xfId="57721"/>
    <cellStyle name="Total 4 11" xfId="57722"/>
    <cellStyle name="Total 4 11 2" xfId="57723"/>
    <cellStyle name="Total 4 12" xfId="57724"/>
    <cellStyle name="Total 4 12 2" xfId="57725"/>
    <cellStyle name="Total 4 13" xfId="57726"/>
    <cellStyle name="Total 4 13 2" xfId="57727"/>
    <cellStyle name="Total 4 14" xfId="57728"/>
    <cellStyle name="Total 4 14 2" xfId="57729"/>
    <cellStyle name="Total 4 15" xfId="57730"/>
    <cellStyle name="Total 4 15 2" xfId="57731"/>
    <cellStyle name="Total 4 16" xfId="57732"/>
    <cellStyle name="Total 4 16 2" xfId="57733"/>
    <cellStyle name="Total 4 17" xfId="57734"/>
    <cellStyle name="Total 4 18" xfId="57735"/>
    <cellStyle name="Total 4 19" xfId="57736"/>
    <cellStyle name="Total 4 2" xfId="57737"/>
    <cellStyle name="Total 4 2 2" xfId="57738"/>
    <cellStyle name="Total 4 20" xfId="57739"/>
    <cellStyle name="Total 4 21" xfId="57740"/>
    <cellStyle name="Total 4 22" xfId="57741"/>
    <cellStyle name="Total 4 3" xfId="57742"/>
    <cellStyle name="Total 4 3 2" xfId="57743"/>
    <cellStyle name="Total 4 4" xfId="57744"/>
    <cellStyle name="Total 4 4 2" xfId="57745"/>
    <cellStyle name="Total 4 5" xfId="57746"/>
    <cellStyle name="Total 4 5 2" xfId="57747"/>
    <cellStyle name="Total 4 6" xfId="57748"/>
    <cellStyle name="Total 4 6 2" xfId="57749"/>
    <cellStyle name="Total 4 7" xfId="57750"/>
    <cellStyle name="Total 4 7 2" xfId="57751"/>
    <cellStyle name="Total 4 8" xfId="57752"/>
    <cellStyle name="Total 4 8 2" xfId="57753"/>
    <cellStyle name="Total 4 9" xfId="57754"/>
    <cellStyle name="Total 4 9 2" xfId="57755"/>
    <cellStyle name="Total 40" xfId="57756"/>
    <cellStyle name="Total 40 2" xfId="57757"/>
    <cellStyle name="Total 40 2 10" xfId="57758"/>
    <cellStyle name="Total 40 2 11" xfId="57759"/>
    <cellStyle name="Total 40 2 12" xfId="57760"/>
    <cellStyle name="Total 40 2 13" xfId="57761"/>
    <cellStyle name="Total 40 2 2" xfId="57762"/>
    <cellStyle name="Total 40 2 2 2" xfId="57763"/>
    <cellStyle name="Total 40 2 3" xfId="57764"/>
    <cellStyle name="Total 40 2 3 2" xfId="57765"/>
    <cellStyle name="Total 40 2 4" xfId="57766"/>
    <cellStyle name="Total 40 2 4 2" xfId="57767"/>
    <cellStyle name="Total 40 2 5" xfId="57768"/>
    <cellStyle name="Total 40 2 5 2" xfId="57769"/>
    <cellStyle name="Total 40 2 6" xfId="57770"/>
    <cellStyle name="Total 40 2 6 2" xfId="57771"/>
    <cellStyle name="Total 40 2 7" xfId="57772"/>
    <cellStyle name="Total 40 2 7 2" xfId="57773"/>
    <cellStyle name="Total 40 2 8" xfId="57774"/>
    <cellStyle name="Total 40 2 8 2" xfId="57775"/>
    <cellStyle name="Total 40 2 9" xfId="57776"/>
    <cellStyle name="Total 40 3" xfId="57777"/>
    <cellStyle name="Total 40 3 10" xfId="57778"/>
    <cellStyle name="Total 40 3 11" xfId="57779"/>
    <cellStyle name="Total 40 3 12" xfId="57780"/>
    <cellStyle name="Total 40 3 13" xfId="57781"/>
    <cellStyle name="Total 40 3 2" xfId="57782"/>
    <cellStyle name="Total 40 3 2 2" xfId="57783"/>
    <cellStyle name="Total 40 3 3" xfId="57784"/>
    <cellStyle name="Total 40 3 3 2" xfId="57785"/>
    <cellStyle name="Total 40 3 4" xfId="57786"/>
    <cellStyle name="Total 40 3 4 2" xfId="57787"/>
    <cellStyle name="Total 40 3 5" xfId="57788"/>
    <cellStyle name="Total 40 3 5 2" xfId="57789"/>
    <cellStyle name="Total 40 3 6" xfId="57790"/>
    <cellStyle name="Total 40 3 6 2" xfId="57791"/>
    <cellStyle name="Total 40 3 7" xfId="57792"/>
    <cellStyle name="Total 40 3 7 2" xfId="57793"/>
    <cellStyle name="Total 40 3 8" xfId="57794"/>
    <cellStyle name="Total 40 3 8 2" xfId="57795"/>
    <cellStyle name="Total 40 3 9" xfId="57796"/>
    <cellStyle name="Total 40 4" xfId="57797"/>
    <cellStyle name="Total 40 4 10" xfId="57798"/>
    <cellStyle name="Total 40 4 11" xfId="57799"/>
    <cellStyle name="Total 40 4 12" xfId="57800"/>
    <cellStyle name="Total 40 4 13" xfId="57801"/>
    <cellStyle name="Total 40 4 2" xfId="57802"/>
    <cellStyle name="Total 40 4 2 2" xfId="57803"/>
    <cellStyle name="Total 40 4 3" xfId="57804"/>
    <cellStyle name="Total 40 4 3 2" xfId="57805"/>
    <cellStyle name="Total 40 4 4" xfId="57806"/>
    <cellStyle name="Total 40 4 4 2" xfId="57807"/>
    <cellStyle name="Total 40 4 5" xfId="57808"/>
    <cellStyle name="Total 40 4 5 2" xfId="57809"/>
    <cellStyle name="Total 40 4 6" xfId="57810"/>
    <cellStyle name="Total 40 4 6 2" xfId="57811"/>
    <cellStyle name="Total 40 4 7" xfId="57812"/>
    <cellStyle name="Total 40 4 7 2" xfId="57813"/>
    <cellStyle name="Total 40 4 8" xfId="57814"/>
    <cellStyle name="Total 40 4 8 2" xfId="57815"/>
    <cellStyle name="Total 40 4 9" xfId="57816"/>
    <cellStyle name="Total 40 5" xfId="57817"/>
    <cellStyle name="Total 40 5 2" xfId="57818"/>
    <cellStyle name="Total 40 5 2 2" xfId="57819"/>
    <cellStyle name="Total 40 5 3" xfId="57820"/>
    <cellStyle name="Total 40 5 4" xfId="57821"/>
    <cellStyle name="Total 40 6" xfId="57822"/>
    <cellStyle name="Total 40 6 2" xfId="57823"/>
    <cellStyle name="Total 40 7" xfId="57824"/>
    <cellStyle name="Total 40 7 2" xfId="57825"/>
    <cellStyle name="Total 40 8" xfId="57826"/>
    <cellStyle name="Total 41" xfId="57827"/>
    <cellStyle name="Total 41 2" xfId="57828"/>
    <cellStyle name="Total 41 2 10" xfId="57829"/>
    <cellStyle name="Total 41 2 11" xfId="57830"/>
    <cellStyle name="Total 41 2 12" xfId="57831"/>
    <cellStyle name="Total 41 2 13" xfId="57832"/>
    <cellStyle name="Total 41 2 2" xfId="57833"/>
    <cellStyle name="Total 41 2 2 2" xfId="57834"/>
    <cellStyle name="Total 41 2 3" xfId="57835"/>
    <cellStyle name="Total 41 2 3 2" xfId="57836"/>
    <cellStyle name="Total 41 2 4" xfId="57837"/>
    <cellStyle name="Total 41 2 4 2" xfId="57838"/>
    <cellStyle name="Total 41 2 5" xfId="57839"/>
    <cellStyle name="Total 41 2 5 2" xfId="57840"/>
    <cellStyle name="Total 41 2 6" xfId="57841"/>
    <cellStyle name="Total 41 2 6 2" xfId="57842"/>
    <cellStyle name="Total 41 2 7" xfId="57843"/>
    <cellStyle name="Total 41 2 7 2" xfId="57844"/>
    <cellStyle name="Total 41 2 8" xfId="57845"/>
    <cellStyle name="Total 41 2 8 2" xfId="57846"/>
    <cellStyle name="Total 41 2 9" xfId="57847"/>
    <cellStyle name="Total 41 3" xfId="57848"/>
    <cellStyle name="Total 41 3 10" xfId="57849"/>
    <cellStyle name="Total 41 3 11" xfId="57850"/>
    <cellStyle name="Total 41 3 12" xfId="57851"/>
    <cellStyle name="Total 41 3 13" xfId="57852"/>
    <cellStyle name="Total 41 3 2" xfId="57853"/>
    <cellStyle name="Total 41 3 2 2" xfId="57854"/>
    <cellStyle name="Total 41 3 3" xfId="57855"/>
    <cellStyle name="Total 41 3 3 2" xfId="57856"/>
    <cellStyle name="Total 41 3 4" xfId="57857"/>
    <cellStyle name="Total 41 3 4 2" xfId="57858"/>
    <cellStyle name="Total 41 3 5" xfId="57859"/>
    <cellStyle name="Total 41 3 5 2" xfId="57860"/>
    <cellStyle name="Total 41 3 6" xfId="57861"/>
    <cellStyle name="Total 41 3 6 2" xfId="57862"/>
    <cellStyle name="Total 41 3 7" xfId="57863"/>
    <cellStyle name="Total 41 3 7 2" xfId="57864"/>
    <cellStyle name="Total 41 3 8" xfId="57865"/>
    <cellStyle name="Total 41 3 8 2" xfId="57866"/>
    <cellStyle name="Total 41 3 9" xfId="57867"/>
    <cellStyle name="Total 41 4" xfId="57868"/>
    <cellStyle name="Total 41 4 10" xfId="57869"/>
    <cellStyle name="Total 41 4 11" xfId="57870"/>
    <cellStyle name="Total 41 4 12" xfId="57871"/>
    <cellStyle name="Total 41 4 13" xfId="57872"/>
    <cellStyle name="Total 41 4 2" xfId="57873"/>
    <cellStyle name="Total 41 4 2 2" xfId="57874"/>
    <cellStyle name="Total 41 4 3" xfId="57875"/>
    <cellStyle name="Total 41 4 3 2" xfId="57876"/>
    <cellStyle name="Total 41 4 4" xfId="57877"/>
    <cellStyle name="Total 41 4 4 2" xfId="57878"/>
    <cellStyle name="Total 41 4 5" xfId="57879"/>
    <cellStyle name="Total 41 4 5 2" xfId="57880"/>
    <cellStyle name="Total 41 4 6" xfId="57881"/>
    <cellStyle name="Total 41 4 6 2" xfId="57882"/>
    <cellStyle name="Total 41 4 7" xfId="57883"/>
    <cellStyle name="Total 41 4 7 2" xfId="57884"/>
    <cellStyle name="Total 41 4 8" xfId="57885"/>
    <cellStyle name="Total 41 4 8 2" xfId="57886"/>
    <cellStyle name="Total 41 4 9" xfId="57887"/>
    <cellStyle name="Total 41 5" xfId="57888"/>
    <cellStyle name="Total 41 5 2" xfId="57889"/>
    <cellStyle name="Total 41 6" xfId="57890"/>
    <cellStyle name="Total 41 6 2" xfId="57891"/>
    <cellStyle name="Total 41 7" xfId="57892"/>
    <cellStyle name="Total 41 7 2" xfId="57893"/>
    <cellStyle name="Total 41 8" xfId="57894"/>
    <cellStyle name="Total 42" xfId="57895"/>
    <cellStyle name="Total 42 2" xfId="57896"/>
    <cellStyle name="Total 42 2 2" xfId="57897"/>
    <cellStyle name="Total 42 2 2 2" xfId="57898"/>
    <cellStyle name="Total 42 2 3" xfId="57899"/>
    <cellStyle name="Total 42 3" xfId="57900"/>
    <cellStyle name="Total 42 3 2" xfId="57901"/>
    <cellStyle name="Total 42 3 2 2" xfId="57902"/>
    <cellStyle name="Total 42 4" xfId="57903"/>
    <cellStyle name="Total 42 4 2" xfId="57904"/>
    <cellStyle name="Total 42 4 2 2" xfId="57905"/>
    <cellStyle name="Total 42 5" xfId="57906"/>
    <cellStyle name="Total 42 5 2" xfId="57907"/>
    <cellStyle name="Total 42 6" xfId="57908"/>
    <cellStyle name="Total 42 7" xfId="57909"/>
    <cellStyle name="Total 43" xfId="57910"/>
    <cellStyle name="Total 43 2" xfId="57911"/>
    <cellStyle name="Total 43 2 2" xfId="57912"/>
    <cellStyle name="Total 43 3" xfId="57913"/>
    <cellStyle name="Total 43 4" xfId="57914"/>
    <cellStyle name="Total 43 5" xfId="57915"/>
    <cellStyle name="Total 43 6" xfId="57916"/>
    <cellStyle name="Total 43 7" xfId="57917"/>
    <cellStyle name="Total 44" xfId="57918"/>
    <cellStyle name="Total 44 2" xfId="57919"/>
    <cellStyle name="Total 44 2 2" xfId="57920"/>
    <cellStyle name="Total 44 3" xfId="57921"/>
    <cellStyle name="Total 44 4" xfId="57922"/>
    <cellStyle name="Total 44 5" xfId="57923"/>
    <cellStyle name="Total 44 6" xfId="57924"/>
    <cellStyle name="Total 44 7" xfId="57925"/>
    <cellStyle name="Total 45" xfId="57926"/>
    <cellStyle name="Total 45 2" xfId="57927"/>
    <cellStyle name="Total 45 2 2" xfId="57928"/>
    <cellStyle name="Total 46" xfId="57929"/>
    <cellStyle name="Total 46 2" xfId="57930"/>
    <cellStyle name="Total 46 2 2" xfId="57931"/>
    <cellStyle name="Total 47" xfId="57932"/>
    <cellStyle name="Total 47 2" xfId="57933"/>
    <cellStyle name="Total 48" xfId="57934"/>
    <cellStyle name="Total 48 2" xfId="57935"/>
    <cellStyle name="Total 49" xfId="57936"/>
    <cellStyle name="Total 5" xfId="57937"/>
    <cellStyle name="Total 5 10" xfId="57938"/>
    <cellStyle name="Total 5 2" xfId="57939"/>
    <cellStyle name="Total 5 2 2" xfId="57940"/>
    <cellStyle name="Total 5 3" xfId="57941"/>
    <cellStyle name="Total 5 3 2" xfId="57942"/>
    <cellStyle name="Total 5 4" xfId="57943"/>
    <cellStyle name="Total 5 4 2" xfId="57944"/>
    <cellStyle name="Total 5 5" xfId="57945"/>
    <cellStyle name="Total 5 5 2" xfId="57946"/>
    <cellStyle name="Total 5 6" xfId="57947"/>
    <cellStyle name="Total 5 6 10" xfId="57948"/>
    <cellStyle name="Total 5 6 11" xfId="57949"/>
    <cellStyle name="Total 5 6 12" xfId="57950"/>
    <cellStyle name="Total 5 6 13" xfId="57951"/>
    <cellStyle name="Total 5 6 2" xfId="57952"/>
    <cellStyle name="Total 5 6 2 2" xfId="57953"/>
    <cellStyle name="Total 5 6 3" xfId="57954"/>
    <cellStyle name="Total 5 6 3 2" xfId="57955"/>
    <cellStyle name="Total 5 6 4" xfId="57956"/>
    <cellStyle name="Total 5 6 4 2" xfId="57957"/>
    <cellStyle name="Total 5 6 5" xfId="57958"/>
    <cellStyle name="Total 5 6 5 2" xfId="57959"/>
    <cellStyle name="Total 5 6 6" xfId="57960"/>
    <cellStyle name="Total 5 6 6 2" xfId="57961"/>
    <cellStyle name="Total 5 6 7" xfId="57962"/>
    <cellStyle name="Total 5 6 7 2" xfId="57963"/>
    <cellStyle name="Total 5 6 8" xfId="57964"/>
    <cellStyle name="Total 5 6 8 2" xfId="57965"/>
    <cellStyle name="Total 5 6 9" xfId="57966"/>
    <cellStyle name="Total 5 7" xfId="57967"/>
    <cellStyle name="Total 5 7 10" xfId="57968"/>
    <cellStyle name="Total 5 7 11" xfId="57969"/>
    <cellStyle name="Total 5 7 12" xfId="57970"/>
    <cellStyle name="Total 5 7 13" xfId="57971"/>
    <cellStyle name="Total 5 7 2" xfId="57972"/>
    <cellStyle name="Total 5 7 2 2" xfId="57973"/>
    <cellStyle name="Total 5 7 3" xfId="57974"/>
    <cellStyle name="Total 5 7 3 2" xfId="57975"/>
    <cellStyle name="Total 5 7 4" xfId="57976"/>
    <cellStyle name="Total 5 7 4 2" xfId="57977"/>
    <cellStyle name="Total 5 7 5" xfId="57978"/>
    <cellStyle name="Total 5 7 5 2" xfId="57979"/>
    <cellStyle name="Total 5 7 6" xfId="57980"/>
    <cellStyle name="Total 5 7 6 2" xfId="57981"/>
    <cellStyle name="Total 5 7 7" xfId="57982"/>
    <cellStyle name="Total 5 7 7 2" xfId="57983"/>
    <cellStyle name="Total 5 7 8" xfId="57984"/>
    <cellStyle name="Total 5 7 8 2" xfId="57985"/>
    <cellStyle name="Total 5 7 9" xfId="57986"/>
    <cellStyle name="Total 5 8" xfId="57987"/>
    <cellStyle name="Total 5 8 10" xfId="57988"/>
    <cellStyle name="Total 5 8 11" xfId="57989"/>
    <cellStyle name="Total 5 8 12" xfId="57990"/>
    <cellStyle name="Total 5 8 13" xfId="57991"/>
    <cellStyle name="Total 5 8 2" xfId="57992"/>
    <cellStyle name="Total 5 8 2 2" xfId="57993"/>
    <cellStyle name="Total 5 8 3" xfId="57994"/>
    <cellStyle name="Total 5 8 3 2" xfId="57995"/>
    <cellStyle name="Total 5 8 4" xfId="57996"/>
    <cellStyle name="Total 5 8 4 2" xfId="57997"/>
    <cellStyle name="Total 5 8 5" xfId="57998"/>
    <cellStyle name="Total 5 8 5 2" xfId="57999"/>
    <cellStyle name="Total 5 8 6" xfId="58000"/>
    <cellStyle name="Total 5 8 6 2" xfId="58001"/>
    <cellStyle name="Total 5 8 7" xfId="58002"/>
    <cellStyle name="Total 5 8 7 2" xfId="58003"/>
    <cellStyle name="Total 5 8 8" xfId="58004"/>
    <cellStyle name="Total 5 8 8 2" xfId="58005"/>
    <cellStyle name="Total 5 8 9" xfId="58006"/>
    <cellStyle name="Total 5 9" xfId="58007"/>
    <cellStyle name="Total 50" xfId="58008"/>
    <cellStyle name="Total 51" xfId="58009"/>
    <cellStyle name="Total 52" xfId="58010"/>
    <cellStyle name="Total 6" xfId="58011"/>
    <cellStyle name="Total 6 2" xfId="58012"/>
    <cellStyle name="Total 6 2 2" xfId="58013"/>
    <cellStyle name="Total 6 3" xfId="58014"/>
    <cellStyle name="Total 6 3 2" xfId="58015"/>
    <cellStyle name="Total 6 4" xfId="58016"/>
    <cellStyle name="Total 6 4 2" xfId="58017"/>
    <cellStyle name="Total 6 5" xfId="58018"/>
    <cellStyle name="Total 6 5 2" xfId="58019"/>
    <cellStyle name="Total 6 6" xfId="58020"/>
    <cellStyle name="Total 6 7" xfId="58021"/>
    <cellStyle name="Total 7" xfId="58022"/>
    <cellStyle name="Total 7 2" xfId="58023"/>
    <cellStyle name="Total 7 2 2" xfId="58024"/>
    <cellStyle name="Total 7 3" xfId="58025"/>
    <cellStyle name="Total 7 3 2" xfId="58026"/>
    <cellStyle name="Total 7 4" xfId="58027"/>
    <cellStyle name="Total 7 4 2" xfId="58028"/>
    <cellStyle name="Total 7 5" xfId="58029"/>
    <cellStyle name="Total 7 5 2" xfId="58030"/>
    <cellStyle name="Total 7 6" xfId="58031"/>
    <cellStyle name="Total 8" xfId="58032"/>
    <cellStyle name="Total 8 2" xfId="58033"/>
    <cellStyle name="Total 8 2 2" xfId="58034"/>
    <cellStyle name="Total 8 3" xfId="58035"/>
    <cellStyle name="Total 8 3 2" xfId="58036"/>
    <cellStyle name="Total 8 4" xfId="58037"/>
    <cellStyle name="Total 8 4 2" xfId="58038"/>
    <cellStyle name="Total 8 5" xfId="58039"/>
    <cellStyle name="Total 8 5 2" xfId="58040"/>
    <cellStyle name="Total 8 6" xfId="58041"/>
    <cellStyle name="Total 9" xfId="58042"/>
    <cellStyle name="Total 9 2" xfId="58043"/>
    <cellStyle name="Total 9 2 2" xfId="58044"/>
    <cellStyle name="Total 9 3" xfId="58045"/>
    <cellStyle name="Total 9 3 2" xfId="58046"/>
    <cellStyle name="Total 9 4" xfId="58047"/>
    <cellStyle name="Total 9 4 2" xfId="58048"/>
    <cellStyle name="Total 9 5" xfId="58049"/>
    <cellStyle name="Total 9 5 2" xfId="58050"/>
    <cellStyle name="Total 9 6" xfId="58051"/>
    <cellStyle name="Total2 - Style2" xfId="58052"/>
    <cellStyle name="Total2 - Style2 2" xfId="58053"/>
    <cellStyle name="Total2 - Style2 3" xfId="58054"/>
    <cellStyle name="Total2 - Style2 4" xfId="58055"/>
    <cellStyle name="Total2 - Style2 5" xfId="58056"/>
    <cellStyle name="Total2 - Style2 6" xfId="58057"/>
    <cellStyle name="Total2 - Style2 7" xfId="58058"/>
    <cellStyle name="Total2 - Style2 8" xfId="58059"/>
    <cellStyle name="Total2 - Style2 9" xfId="58060"/>
    <cellStyle name="TotCol - Style5" xfId="58061"/>
    <cellStyle name="TotCol - Style5 2" xfId="58062"/>
    <cellStyle name="TotCol - Style5 3" xfId="58063"/>
    <cellStyle name="TotCol - Style5 4" xfId="58064"/>
    <cellStyle name="TotCol - Style5 5" xfId="58065"/>
    <cellStyle name="TotCol - Style5 6" xfId="58066"/>
    <cellStyle name="TotCol - Style5 7" xfId="58067"/>
    <cellStyle name="TotCol - Style5 8" xfId="58068"/>
    <cellStyle name="TotCol - Style5 9" xfId="58069"/>
    <cellStyle name="TotRow - Style4" xfId="58070"/>
    <cellStyle name="TotRow - Style4 2" xfId="58071"/>
    <cellStyle name="TotRow - Style4 3" xfId="58072"/>
    <cellStyle name="TotRow - Style4 4" xfId="58073"/>
    <cellStyle name="TotRow - Style4 5" xfId="58074"/>
    <cellStyle name="TotRow - Style4 6" xfId="58075"/>
    <cellStyle name="TotRow - Style4 7" xfId="58076"/>
    <cellStyle name="TotRow - Style4 8" xfId="58077"/>
    <cellStyle name="TotRow - Style4 9" xfId="58078"/>
    <cellStyle name="TRANSMISSION RELIABILITY PORTION OF PROJECT" xfId="58079"/>
    <cellStyle name="Tusental (0)_pldt" xfId="58080"/>
    <cellStyle name="Tusental_pldt" xfId="58081"/>
    <cellStyle name="Underl - Style4" xfId="58082"/>
    <cellStyle name="Underl - Style4 2" xfId="58083"/>
    <cellStyle name="Underl - Style4 3" xfId="58084"/>
    <cellStyle name="Underl - Style4 4" xfId="58085"/>
    <cellStyle name="Underl - Style4 5" xfId="58086"/>
    <cellStyle name="Underl - Style4 6" xfId="58087"/>
    <cellStyle name="Underl - Style4 7" xfId="58088"/>
    <cellStyle name="Underl - Style4 8" xfId="58089"/>
    <cellStyle name="Underl - Style4 9" xfId="58090"/>
    <cellStyle name="UNLocked" xfId="58091"/>
    <cellStyle name="UNLocked 10" xfId="58092"/>
    <cellStyle name="UNLocked 10 2" xfId="58093"/>
    <cellStyle name="UNLocked 11" xfId="58094"/>
    <cellStyle name="UNLocked 11 2" xfId="58095"/>
    <cellStyle name="UNLocked 12" xfId="58096"/>
    <cellStyle name="UNLocked 12 2" xfId="58097"/>
    <cellStyle name="UNLocked 13" xfId="58098"/>
    <cellStyle name="UNLocked 13 2" xfId="58099"/>
    <cellStyle name="UNLocked 14" xfId="58100"/>
    <cellStyle name="UNLocked 14 2" xfId="58101"/>
    <cellStyle name="UNLocked 15" xfId="58102"/>
    <cellStyle name="UNLocked 15 2" xfId="58103"/>
    <cellStyle name="UNLocked 16" xfId="58104"/>
    <cellStyle name="UNLocked 16 2" xfId="58105"/>
    <cellStyle name="UNLocked 17" xfId="58106"/>
    <cellStyle name="UNLocked 17 2" xfId="58107"/>
    <cellStyle name="UNLocked 18" xfId="58108"/>
    <cellStyle name="UNLocked 18 2" xfId="58109"/>
    <cellStyle name="UNLocked 19" xfId="58110"/>
    <cellStyle name="UNLocked 19 2" xfId="58111"/>
    <cellStyle name="UNLocked 2" xfId="58112"/>
    <cellStyle name="UNLocked 2 2" xfId="58113"/>
    <cellStyle name="UNLocked 20" xfId="58114"/>
    <cellStyle name="UNLocked 20 2" xfId="58115"/>
    <cellStyle name="UNLocked 21" xfId="58116"/>
    <cellStyle name="UNLocked 21 2" xfId="58117"/>
    <cellStyle name="UNLocked 22" xfId="58118"/>
    <cellStyle name="UNLocked 22 2" xfId="58119"/>
    <cellStyle name="UNLocked 23" xfId="58120"/>
    <cellStyle name="UNLocked 23 2" xfId="58121"/>
    <cellStyle name="UNLocked 24" xfId="58122"/>
    <cellStyle name="UNLocked 24 2" xfId="58123"/>
    <cellStyle name="UNLocked 25" xfId="58124"/>
    <cellStyle name="UNLocked 25 2" xfId="58125"/>
    <cellStyle name="UNLocked 26" xfId="58126"/>
    <cellStyle name="UNLocked 26 2" xfId="58127"/>
    <cellStyle name="UNLocked 27" xfId="58128"/>
    <cellStyle name="UNLocked 27 2" xfId="58129"/>
    <cellStyle name="UNLocked 28" xfId="58130"/>
    <cellStyle name="UNLocked 28 2" xfId="58131"/>
    <cellStyle name="UNLocked 29" xfId="58132"/>
    <cellStyle name="UNLocked 29 2" xfId="58133"/>
    <cellStyle name="UNLocked 3" xfId="58134"/>
    <cellStyle name="UNLocked 3 10" xfId="58135"/>
    <cellStyle name="UNLocked 3 10 2" xfId="58136"/>
    <cellStyle name="UNLocked 3 11" xfId="58137"/>
    <cellStyle name="UNLocked 3 11 2" xfId="58138"/>
    <cellStyle name="UNLocked 3 12" xfId="58139"/>
    <cellStyle name="UNLocked 3 12 2" xfId="58140"/>
    <cellStyle name="UNLocked 3 13" xfId="58141"/>
    <cellStyle name="UNLocked 3 13 2" xfId="58142"/>
    <cellStyle name="UNLocked 3 14" xfId="58143"/>
    <cellStyle name="UNLocked 3 14 2" xfId="58144"/>
    <cellStyle name="UNLocked 3 15" xfId="58145"/>
    <cellStyle name="UNLocked 3 15 2" xfId="58146"/>
    <cellStyle name="UNLocked 3 16" xfId="58147"/>
    <cellStyle name="UNLocked 3 16 2" xfId="58148"/>
    <cellStyle name="UNLocked 3 17" xfId="58149"/>
    <cellStyle name="UNLocked 3 18" xfId="58150"/>
    <cellStyle name="UNLocked 3 19" xfId="58151"/>
    <cellStyle name="UNLocked 3 2" xfId="58152"/>
    <cellStyle name="UNLocked 3 2 2" xfId="58153"/>
    <cellStyle name="UNLocked 3 20" xfId="58154"/>
    <cellStyle name="UNLocked 3 21" xfId="58155"/>
    <cellStyle name="UNLocked 3 3" xfId="58156"/>
    <cellStyle name="UNLocked 3 3 2" xfId="58157"/>
    <cellStyle name="UNLocked 3 4" xfId="58158"/>
    <cellStyle name="UNLocked 3 4 2" xfId="58159"/>
    <cellStyle name="UNLocked 3 5" xfId="58160"/>
    <cellStyle name="UNLocked 3 5 2" xfId="58161"/>
    <cellStyle name="UNLocked 3 6" xfId="58162"/>
    <cellStyle name="UNLocked 3 6 2" xfId="58163"/>
    <cellStyle name="UNLocked 3 7" xfId="58164"/>
    <cellStyle name="UNLocked 3 7 2" xfId="58165"/>
    <cellStyle name="UNLocked 3 8" xfId="58166"/>
    <cellStyle name="UNLocked 3 8 2" xfId="58167"/>
    <cellStyle name="UNLocked 3 9" xfId="58168"/>
    <cellStyle name="UNLocked 3 9 2" xfId="58169"/>
    <cellStyle name="UNLocked 30" xfId="58170"/>
    <cellStyle name="UNLocked 30 2" xfId="58171"/>
    <cellStyle name="UNLocked 31" xfId="58172"/>
    <cellStyle name="UNLocked 31 2" xfId="58173"/>
    <cellStyle name="UNLocked 32" xfId="58174"/>
    <cellStyle name="UNLocked 32 2" xfId="58175"/>
    <cellStyle name="UNLocked 33" xfId="58176"/>
    <cellStyle name="UNLocked 33 2" xfId="58177"/>
    <cellStyle name="UNLocked 34" xfId="58178"/>
    <cellStyle name="UNLocked 34 2" xfId="58179"/>
    <cellStyle name="UNLocked 35" xfId="58180"/>
    <cellStyle name="UNLocked 35 2" xfId="58181"/>
    <cellStyle name="UNLocked 36" xfId="58182"/>
    <cellStyle name="UNLocked 36 2" xfId="58183"/>
    <cellStyle name="UNLocked 37" xfId="58184"/>
    <cellStyle name="UNLocked 37 2" xfId="58185"/>
    <cellStyle name="UNLocked 38" xfId="58186"/>
    <cellStyle name="UNLocked 38 2" xfId="58187"/>
    <cellStyle name="UNLocked 39" xfId="58188"/>
    <cellStyle name="UNLocked 39 2" xfId="58189"/>
    <cellStyle name="UNLocked 4" xfId="58190"/>
    <cellStyle name="UNLocked 4 2" xfId="58191"/>
    <cellStyle name="UNLocked 40" xfId="58192"/>
    <cellStyle name="UNLocked 40 2" xfId="58193"/>
    <cellStyle name="UNLocked 41" xfId="58194"/>
    <cellStyle name="UNLocked 41 2" xfId="58195"/>
    <cellStyle name="UNLocked 42" xfId="58196"/>
    <cellStyle name="UNLocked 42 2" xfId="58197"/>
    <cellStyle name="UNLocked 43" xfId="58198"/>
    <cellStyle name="UNLocked 43 2" xfId="58199"/>
    <cellStyle name="UNLocked 44" xfId="58200"/>
    <cellStyle name="UNLocked 44 2" xfId="58201"/>
    <cellStyle name="UNLocked 45" xfId="58202"/>
    <cellStyle name="UNLocked 45 2" xfId="58203"/>
    <cellStyle name="UNLocked 46" xfId="58204"/>
    <cellStyle name="UNLocked 46 2" xfId="58205"/>
    <cellStyle name="UNLocked 47" xfId="58206"/>
    <cellStyle name="UNLocked 47 2" xfId="58207"/>
    <cellStyle name="UNLocked 48" xfId="58208"/>
    <cellStyle name="UNLocked 48 2" xfId="58209"/>
    <cellStyle name="UNLocked 49" xfId="58210"/>
    <cellStyle name="UNLocked 49 2" xfId="58211"/>
    <cellStyle name="UNLocked 5" xfId="58212"/>
    <cellStyle name="UNLocked 5 2" xfId="58213"/>
    <cellStyle name="UNLocked 50" xfId="58214"/>
    <cellStyle name="UNLocked 50 2" xfId="58215"/>
    <cellStyle name="UNLocked 51" xfId="58216"/>
    <cellStyle name="UNLocked 51 2" xfId="58217"/>
    <cellStyle name="UNLocked 52" xfId="58218"/>
    <cellStyle name="UNLocked 52 2" xfId="58219"/>
    <cellStyle name="UNLocked 53" xfId="58220"/>
    <cellStyle name="UNLocked 53 2" xfId="58221"/>
    <cellStyle name="UNLocked 54" xfId="58222"/>
    <cellStyle name="UNLocked 54 2" xfId="58223"/>
    <cellStyle name="UNLocked 55" xfId="58224"/>
    <cellStyle name="UNLocked 55 2" xfId="58225"/>
    <cellStyle name="UNLocked 55 3" xfId="58226"/>
    <cellStyle name="UNLocked 56" xfId="58227"/>
    <cellStyle name="UNLocked 56 2" xfId="58228"/>
    <cellStyle name="UNLocked 57" xfId="58229"/>
    <cellStyle name="UNLocked 58" xfId="58230"/>
    <cellStyle name="UNLocked 59" xfId="58231"/>
    <cellStyle name="UNLocked 6" xfId="58232"/>
    <cellStyle name="UNLocked 6 2" xfId="58233"/>
    <cellStyle name="UNLocked 60" xfId="58234"/>
    <cellStyle name="UNLocked 61" xfId="58235"/>
    <cellStyle name="UNLocked 7" xfId="58236"/>
    <cellStyle name="UNLocked 7 2" xfId="58237"/>
    <cellStyle name="UNLocked 8" xfId="58238"/>
    <cellStyle name="UNLocked 8 2" xfId="58239"/>
    <cellStyle name="UNLocked 9" xfId="58240"/>
    <cellStyle name="UNLocked 9 2" xfId="58241"/>
    <cellStyle name="Unprot" xfId="58242"/>
    <cellStyle name="Unprot 2" xfId="58243"/>
    <cellStyle name="Unprot 3" xfId="58244"/>
    <cellStyle name="Unprot 4" xfId="58245"/>
    <cellStyle name="Unprot 5" xfId="58246"/>
    <cellStyle name="Unprot 6" xfId="58247"/>
    <cellStyle name="Unprot 7" xfId="58248"/>
    <cellStyle name="Unprot 8" xfId="58249"/>
    <cellStyle name="Unprot 9" xfId="58250"/>
    <cellStyle name="Unprot$" xfId="58251"/>
    <cellStyle name="Unprot_Book4 (11) (2)" xfId="58252"/>
    <cellStyle name="Unprotect" xfId="58253"/>
    <cellStyle name="Valuta (0)_pldt" xfId="58254"/>
    <cellStyle name="Valuta_pldt" xfId="58255"/>
    <cellStyle name="Warning Text 2" xfId="58256"/>
    <cellStyle name="Warning Text 2 2" xfId="58257"/>
    <cellStyle name="Warning Text 2 2 2" xfId="58258"/>
    <cellStyle name="Warning Text 3" xfId="58259"/>
    <cellStyle name="Warning Text 3 2" xfId="58260"/>
    <cellStyle name="Warning Text 3 2 2" xfId="58261"/>
    <cellStyle name="Warning Text 4" xfId="58262"/>
    <cellStyle name="Warning Text 4 2" xfId="58263"/>
    <cellStyle name="Warning Text 5" xfId="58264"/>
    <cellStyle name="Warning Text 5 2" xfId="58265"/>
    <cellStyle name="Warning Text 6" xfId="58266"/>
    <cellStyle name="Warning Text 6 2" xfId="58267"/>
    <cellStyle name="Warning Text 7" xfId="58268"/>
    <cellStyle name="Warning Text 7 2" xfId="58269"/>
    <cellStyle name="Warning Text 8" xfId="582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refreshError="1"/>
      <sheetData sheetId="1" refreshError="1"/>
      <sheetData sheetId="2" refreshError="1"/>
      <sheetData sheetId="3" refreshError="1"/>
      <sheetData sheetId="4" refreshError="1"/>
      <sheetData sheetId="5" refreshError="1">
        <row r="21">
          <cell r="B21" t="str">
            <v>26</v>
          </cell>
          <cell r="G21">
            <v>83871482</v>
          </cell>
        </row>
        <row r="22">
          <cell r="B22" t="str">
            <v>27</v>
          </cell>
          <cell r="G22">
            <v>1931963666</v>
          </cell>
        </row>
        <row r="23">
          <cell r="B23" t="str">
            <v>36</v>
          </cell>
          <cell r="G23">
            <v>70121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tabSelected="1" zoomScale="85" zoomScaleNormal="85" workbookViewId="0">
      <selection activeCell="G28" sqref="G28"/>
    </sheetView>
  </sheetViews>
  <sheetFormatPr defaultRowHeight="15"/>
  <cols>
    <col min="1" max="1" width="29" style="2" customWidth="1"/>
    <col min="2" max="3" width="15.7109375" style="2" bestFit="1" customWidth="1"/>
    <col min="4" max="4" width="12.7109375" style="2" customWidth="1"/>
    <col min="5" max="5" width="9.85546875" style="2" customWidth="1"/>
    <col min="6" max="6" width="17" style="2" bestFit="1" customWidth="1"/>
    <col min="7" max="7" width="16.85546875" style="2" bestFit="1" customWidth="1"/>
    <col min="8" max="8" width="16.85546875" style="2" customWidth="1"/>
    <col min="9" max="9" width="11.7109375" style="2" bestFit="1" customWidth="1"/>
    <col min="10" max="10" width="16.28515625" style="2" bestFit="1" customWidth="1"/>
    <col min="11" max="16384" width="9.140625" style="2"/>
  </cols>
  <sheetData>
    <row r="1" spans="1:10" ht="18.75">
      <c r="A1" s="152" t="s">
        <v>25</v>
      </c>
    </row>
    <row r="2" spans="1:10" ht="18.75">
      <c r="A2" s="152" t="s">
        <v>207</v>
      </c>
    </row>
    <row r="3" spans="1:10" ht="18.75">
      <c r="A3" s="152" t="s">
        <v>208</v>
      </c>
    </row>
    <row r="4" spans="1:10">
      <c r="A4" s="26"/>
    </row>
    <row r="6" spans="1:10">
      <c r="G6" s="156" t="s">
        <v>127</v>
      </c>
      <c r="H6" s="156"/>
      <c r="I6" s="156"/>
    </row>
    <row r="7" spans="1:10">
      <c r="A7" s="158" t="s">
        <v>125</v>
      </c>
      <c r="B7" s="158"/>
      <c r="C7" s="158"/>
      <c r="D7" s="158"/>
      <c r="E7" s="158"/>
      <c r="G7" s="157" t="s">
        <v>128</v>
      </c>
      <c r="H7" s="157"/>
      <c r="I7" s="157"/>
    </row>
    <row r="8" spans="1:10">
      <c r="A8" s="1"/>
      <c r="B8" s="3"/>
      <c r="C8" s="3"/>
      <c r="D8" s="3"/>
      <c r="E8" s="3"/>
    </row>
    <row r="9" spans="1:10">
      <c r="A9" s="1"/>
      <c r="B9" s="139" t="s">
        <v>35</v>
      </c>
      <c r="C9" s="139" t="s">
        <v>37</v>
      </c>
      <c r="D9" s="136" t="s">
        <v>126</v>
      </c>
      <c r="G9" s="139" t="s">
        <v>40</v>
      </c>
      <c r="H9" s="139" t="s">
        <v>42</v>
      </c>
      <c r="I9" s="139" t="s">
        <v>131</v>
      </c>
    </row>
    <row r="10" spans="1:10">
      <c r="B10" s="4" t="s">
        <v>0</v>
      </c>
      <c r="C10" s="4" t="s">
        <v>0</v>
      </c>
      <c r="H10" s="136" t="s">
        <v>123</v>
      </c>
    </row>
    <row r="11" spans="1:10">
      <c r="A11" s="5"/>
      <c r="B11" s="4">
        <v>42004</v>
      </c>
      <c r="C11" s="4">
        <f>B11</f>
        <v>42004</v>
      </c>
      <c r="D11" s="4" t="s">
        <v>1</v>
      </c>
      <c r="E11" s="5"/>
      <c r="G11" s="136" t="s">
        <v>123</v>
      </c>
      <c r="H11" s="136" t="s">
        <v>129</v>
      </c>
    </row>
    <row r="12" spans="1:10">
      <c r="A12" s="1" t="s">
        <v>2</v>
      </c>
      <c r="B12" s="6" t="s">
        <v>3</v>
      </c>
      <c r="C12" s="6" t="s">
        <v>4</v>
      </c>
      <c r="D12" s="6" t="s">
        <v>5</v>
      </c>
      <c r="E12" s="5"/>
      <c r="G12" s="137" t="s">
        <v>124</v>
      </c>
      <c r="H12" s="137" t="s">
        <v>206</v>
      </c>
      <c r="I12" s="137" t="s">
        <v>32</v>
      </c>
      <c r="J12" s="7"/>
    </row>
    <row r="13" spans="1:10">
      <c r="A13" s="5" t="s">
        <v>6</v>
      </c>
      <c r="B13" s="8">
        <v>-5251584</v>
      </c>
      <c r="C13" s="8">
        <v>-5267002</v>
      </c>
      <c r="D13" s="8">
        <f>B13-C13</f>
        <v>15418</v>
      </c>
      <c r="E13" s="9"/>
      <c r="G13" s="138">
        <f>-'Form 1 to Reg  - Util Op Inc'!C8/1000+'Form 1 to Reg  - Util Op Inc'!C23/1000</f>
        <v>-5267002.24175</v>
      </c>
      <c r="H13" s="138"/>
      <c r="I13" s="12">
        <f>C13-G13-H13</f>
        <v>0.24175000004470348</v>
      </c>
      <c r="J13" s="7"/>
    </row>
    <row r="14" spans="1:10">
      <c r="A14" s="5" t="s">
        <v>7</v>
      </c>
      <c r="B14" s="11">
        <v>3054268</v>
      </c>
      <c r="C14" s="11">
        <v>3070184</v>
      </c>
      <c r="D14" s="11">
        <f t="shared" ref="D14:D19" si="0">B14-C14</f>
        <v>-15916</v>
      </c>
      <c r="E14" s="10" t="s">
        <v>8</v>
      </c>
      <c r="G14" s="138">
        <f>('Form 1 to Reg  - Util Op Inc'!C10+'Form 1 to Reg  - Util Op Inc'!C11)/1000</f>
        <v>3070184.31384</v>
      </c>
      <c r="H14" s="138"/>
      <c r="I14" s="12">
        <f t="shared" ref="I14:I19" si="1">C14-G14-H14</f>
        <v>-0.3138399999588728</v>
      </c>
      <c r="J14" s="7"/>
    </row>
    <row r="15" spans="1:10">
      <c r="A15" s="5" t="s">
        <v>9</v>
      </c>
      <c r="B15" s="11">
        <v>725769</v>
      </c>
      <c r="C15" s="11">
        <v>709842</v>
      </c>
      <c r="D15" s="11">
        <f t="shared" si="0"/>
        <v>15927</v>
      </c>
      <c r="E15" s="9" t="s">
        <v>10</v>
      </c>
      <c r="G15" s="138">
        <f>SUM('Form 1 to Reg  - Util Op Inc'!C12:C16)/1000</f>
        <v>709841.94047999987</v>
      </c>
      <c r="H15" s="138"/>
      <c r="I15" s="12">
        <f t="shared" si="1"/>
        <v>5.9520000126212835E-2</v>
      </c>
      <c r="J15" s="12"/>
    </row>
    <row r="16" spans="1:10">
      <c r="A16" s="5" t="s">
        <v>11</v>
      </c>
      <c r="B16" s="11">
        <v>171454</v>
      </c>
      <c r="C16" s="13">
        <v>171619</v>
      </c>
      <c r="D16" s="11">
        <f t="shared" si="0"/>
        <v>-165</v>
      </c>
      <c r="E16" s="9"/>
      <c r="G16" s="138">
        <f>'Form 1 to Reg  - Util Op Inc'!C17/1000</f>
        <v>171415.39646000002</v>
      </c>
      <c r="H16" s="138">
        <f>'FERC Account Detail'!B41/1000</f>
        <v>203.10932</v>
      </c>
      <c r="I16" s="12">
        <f t="shared" si="1"/>
        <v>0.49421999998187971</v>
      </c>
      <c r="J16" s="135"/>
    </row>
    <row r="17" spans="1:12">
      <c r="A17" s="5" t="s">
        <v>12</v>
      </c>
      <c r="B17" s="11">
        <v>293358</v>
      </c>
      <c r="C17" s="13">
        <v>293174</v>
      </c>
      <c r="D17" s="11">
        <f t="shared" si="0"/>
        <v>184</v>
      </c>
      <c r="E17" s="9" t="s">
        <v>13</v>
      </c>
      <c r="F17" s="140"/>
      <c r="G17" s="138"/>
      <c r="H17" s="138">
        <f>'FERC Account Detail'!B67/1000</f>
        <v>293173.95802999998</v>
      </c>
      <c r="I17" s="12">
        <f t="shared" si="1"/>
        <v>4.1970000020228326E-2</v>
      </c>
    </row>
    <row r="18" spans="1:12">
      <c r="A18" s="5" t="s">
        <v>14</v>
      </c>
      <c r="B18" s="11">
        <v>0</v>
      </c>
      <c r="C18" s="13">
        <v>23903</v>
      </c>
      <c r="D18" s="11">
        <f t="shared" si="0"/>
        <v>-23903</v>
      </c>
      <c r="E18" s="9" t="s">
        <v>15</v>
      </c>
      <c r="H18" s="12">
        <f>'FERC Account Detail'!B68/1000</f>
        <v>23902.916410000002</v>
      </c>
      <c r="I18" s="12">
        <f t="shared" si="1"/>
        <v>8.3589999998366693E-2</v>
      </c>
    </row>
    <row r="19" spans="1:12">
      <c r="A19" s="5" t="s">
        <v>16</v>
      </c>
      <c r="B19" s="11">
        <v>308876</v>
      </c>
      <c r="C19" s="13">
        <v>300421</v>
      </c>
      <c r="D19" s="11">
        <f t="shared" si="0"/>
        <v>8455</v>
      </c>
      <c r="E19" s="9" t="s">
        <v>17</v>
      </c>
      <c r="G19" s="138">
        <f>SUM('Form 1 to Reg  - Util Op Inc'!C18:C22)/1000</f>
        <v>312055.34197999991</v>
      </c>
      <c r="H19" s="138">
        <f>SUM('FERC Account Detail'!B42:B47)/1000</f>
        <v>-11634.36279000001</v>
      </c>
      <c r="I19" s="12">
        <f t="shared" si="1"/>
        <v>2.0810000100027537E-2</v>
      </c>
    </row>
    <row r="20" spans="1:12" ht="15.75" thickBot="1">
      <c r="A20" s="5" t="s">
        <v>18</v>
      </c>
      <c r="B20" s="14">
        <f>SUM(B13:B19)</f>
        <v>-697859</v>
      </c>
      <c r="C20" s="14">
        <f>SUM(C13:C19)</f>
        <v>-697859</v>
      </c>
      <c r="D20" s="14">
        <f t="shared" ref="D20" si="2">C20-B20</f>
        <v>0</v>
      </c>
      <c r="E20" s="9"/>
      <c r="F20" s="135" t="s">
        <v>130</v>
      </c>
      <c r="G20" s="141">
        <f>SUM(G13:G19)</f>
        <v>-1003505.2489900003</v>
      </c>
      <c r="H20" s="141">
        <f>SUM(H13:H19)</f>
        <v>305645.62096999999</v>
      </c>
      <c r="I20" s="142"/>
    </row>
    <row r="21" spans="1:12" ht="15.75" thickTop="1">
      <c r="C21" s="15"/>
      <c r="D21" s="15"/>
      <c r="G21" s="16"/>
      <c r="H21" s="16"/>
    </row>
    <row r="22" spans="1:12">
      <c r="C22" s="15"/>
      <c r="D22" s="15"/>
    </row>
    <row r="23" spans="1:12">
      <c r="A23" s="18" t="s">
        <v>19</v>
      </c>
      <c r="B23" s="19"/>
      <c r="C23" s="19"/>
      <c r="D23" s="19"/>
      <c r="E23" s="19"/>
    </row>
    <row r="24" spans="1:12">
      <c r="A24" s="18"/>
      <c r="B24" s="19"/>
      <c r="C24" s="19"/>
      <c r="D24" s="19"/>
      <c r="E24" s="19"/>
      <c r="F24" s="22"/>
      <c r="G24" s="22"/>
      <c r="H24" s="22"/>
      <c r="I24" s="22"/>
      <c r="J24" s="22"/>
      <c r="K24" s="22"/>
      <c r="L24" s="22"/>
    </row>
    <row r="25" spans="1:12">
      <c r="A25" s="20"/>
      <c r="B25" s="19"/>
      <c r="C25" s="19"/>
      <c r="D25" s="19"/>
      <c r="E25" s="19"/>
      <c r="F25" s="22"/>
      <c r="G25" s="22"/>
      <c r="H25" s="22"/>
      <c r="I25" s="22"/>
      <c r="J25" s="22"/>
      <c r="K25" s="22"/>
      <c r="L25" s="22"/>
    </row>
    <row r="26" spans="1:12" ht="43.5" customHeight="1">
      <c r="A26" s="17" t="s">
        <v>20</v>
      </c>
      <c r="B26" s="153" t="s">
        <v>21</v>
      </c>
      <c r="C26" s="154"/>
      <c r="D26" s="154"/>
      <c r="E26" s="155"/>
      <c r="F26" s="22"/>
      <c r="G26" s="22"/>
      <c r="H26" s="22"/>
      <c r="I26" s="23"/>
      <c r="J26" s="22"/>
      <c r="K26" s="22"/>
      <c r="L26" s="22"/>
    </row>
    <row r="27" spans="1:12">
      <c r="A27" s="20"/>
      <c r="B27" s="19"/>
      <c r="C27" s="19"/>
      <c r="D27" s="19"/>
      <c r="E27" s="19"/>
      <c r="F27" s="22"/>
      <c r="G27" s="22"/>
      <c r="H27" s="22"/>
      <c r="I27" s="22"/>
      <c r="J27" s="22"/>
      <c r="K27" s="22"/>
      <c r="L27" s="22"/>
    </row>
    <row r="28" spans="1:12" ht="99.75" customHeight="1">
      <c r="A28" s="17" t="s">
        <v>22</v>
      </c>
      <c r="B28" s="153" t="s">
        <v>209</v>
      </c>
      <c r="C28" s="154"/>
      <c r="D28" s="154"/>
      <c r="E28" s="155"/>
      <c r="F28" s="24"/>
      <c r="G28" s="22"/>
      <c r="H28" s="22"/>
      <c r="I28" s="24"/>
      <c r="J28" s="22"/>
      <c r="K28" s="22"/>
      <c r="L28" s="22"/>
    </row>
    <row r="29" spans="1:12">
      <c r="A29" s="20"/>
      <c r="B29" s="19"/>
      <c r="C29" s="19"/>
      <c r="D29" s="19"/>
      <c r="E29" s="19"/>
      <c r="F29" s="24"/>
      <c r="G29" s="22"/>
      <c r="H29" s="22"/>
      <c r="I29" s="24"/>
      <c r="J29" s="25"/>
      <c r="K29" s="25"/>
      <c r="L29" s="22"/>
    </row>
    <row r="30" spans="1:12" ht="43.5" customHeight="1">
      <c r="A30" s="17" t="s">
        <v>13</v>
      </c>
      <c r="B30" s="153" t="s">
        <v>23</v>
      </c>
      <c r="C30" s="154"/>
      <c r="D30" s="154"/>
      <c r="E30" s="155"/>
      <c r="F30" s="22"/>
      <c r="G30" s="22"/>
      <c r="H30" s="22"/>
      <c r="I30" s="22"/>
      <c r="J30" s="22"/>
      <c r="K30" s="22"/>
      <c r="L30" s="22"/>
    </row>
    <row r="31" spans="1:12">
      <c r="A31" s="21"/>
      <c r="B31" s="19"/>
      <c r="C31" s="19"/>
      <c r="D31" s="19"/>
      <c r="E31" s="19"/>
      <c r="F31" s="22"/>
      <c r="G31" s="22"/>
      <c r="H31" s="22"/>
      <c r="I31" s="22"/>
      <c r="J31" s="22"/>
      <c r="K31" s="22"/>
      <c r="L31" s="22"/>
    </row>
    <row r="32" spans="1:12" ht="30" customHeight="1">
      <c r="A32" s="17" t="s">
        <v>17</v>
      </c>
      <c r="B32" s="153" t="s">
        <v>24</v>
      </c>
      <c r="C32" s="154"/>
      <c r="D32" s="154"/>
      <c r="E32" s="155"/>
      <c r="F32" s="22"/>
      <c r="G32" s="22"/>
      <c r="H32" s="22"/>
      <c r="I32" s="22"/>
      <c r="J32" s="22"/>
      <c r="K32" s="22"/>
      <c r="L32" s="22"/>
    </row>
    <row r="33" spans="1:12">
      <c r="A33" s="20"/>
      <c r="B33" s="21"/>
      <c r="C33" s="21"/>
      <c r="D33" s="21"/>
      <c r="E33" s="21"/>
      <c r="F33" s="22"/>
      <c r="G33" s="22"/>
      <c r="H33" s="22"/>
      <c r="I33" s="22"/>
      <c r="J33" s="22"/>
      <c r="K33" s="22"/>
      <c r="L33" s="22"/>
    </row>
    <row r="34" spans="1:12">
      <c r="A34" s="21"/>
      <c r="B34" s="21"/>
      <c r="C34" s="21"/>
      <c r="D34" s="21"/>
      <c r="E34" s="21"/>
    </row>
  </sheetData>
  <mergeCells count="7">
    <mergeCell ref="B30:E30"/>
    <mergeCell ref="B32:E32"/>
    <mergeCell ref="G6:I6"/>
    <mergeCell ref="G7:I7"/>
    <mergeCell ref="A7:E7"/>
    <mergeCell ref="B26:E26"/>
    <mergeCell ref="B28:E28"/>
  </mergeCells>
  <pageMargins left="0.7" right="0.7" top="0.75" bottom="0.75" header="0.3" footer="0.3"/>
  <pageSetup scale="46" orientation="portrait" r:id="rId1"/>
  <headerFooter>
    <oddFooter>&amp;C&amp;"Times New Roman,Regular"- 3 -</oddFooter>
  </headerFooter>
  <customProperties>
    <customPr name="_pios_id" r:id="rId2"/>
  </customProperties>
  <ignoredErrors>
    <ignoredError sqref="B9:C9 G9:H9" numberStoredAsText="1"/>
    <ignoredError sqref="G15 G19"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107"/>
  <sheetViews>
    <sheetView zoomScale="80" zoomScaleNormal="80" workbookViewId="0">
      <pane ySplit="6" topLeftCell="A7" activePane="bottomLeft" state="frozen"/>
      <selection activeCell="C35" sqref="C35"/>
      <selection pane="bottomLeft" activeCell="A7" sqref="A7"/>
    </sheetView>
  </sheetViews>
  <sheetFormatPr defaultRowHeight="15"/>
  <cols>
    <col min="1" max="1" width="3.5703125" customWidth="1"/>
    <col min="2" max="2" width="53.5703125" customWidth="1"/>
    <col min="3" max="5" width="28.5703125" customWidth="1"/>
    <col min="6" max="6" width="10.28515625" bestFit="1" customWidth="1"/>
    <col min="7" max="7" width="12" bestFit="1" customWidth="1"/>
    <col min="8" max="8" width="14.42578125" bestFit="1" customWidth="1"/>
  </cols>
  <sheetData>
    <row r="1" spans="1:8" ht="18">
      <c r="A1" s="27" t="s">
        <v>26</v>
      </c>
    </row>
    <row r="2" spans="1:8">
      <c r="A2" s="28"/>
      <c r="B2" s="28"/>
      <c r="C2" s="28"/>
      <c r="D2" s="28"/>
      <c r="E2" s="28"/>
      <c r="F2" s="28"/>
    </row>
    <row r="3" spans="1:8">
      <c r="A3" s="28"/>
      <c r="B3" s="28"/>
      <c r="C3" s="28"/>
      <c r="D3" s="28"/>
      <c r="E3" s="28"/>
      <c r="F3" s="28"/>
    </row>
    <row r="4" spans="1:8">
      <c r="A4" s="28"/>
      <c r="B4" s="28"/>
      <c r="C4" s="29" t="s">
        <v>27</v>
      </c>
      <c r="D4" s="29"/>
      <c r="E4" s="28"/>
      <c r="F4" s="28"/>
    </row>
    <row r="5" spans="1:8">
      <c r="A5" s="28"/>
      <c r="B5" s="28"/>
      <c r="C5" s="30" t="s">
        <v>28</v>
      </c>
      <c r="D5" s="30" t="s">
        <v>29</v>
      </c>
      <c r="E5" s="28"/>
      <c r="F5" s="28"/>
    </row>
    <row r="6" spans="1:8">
      <c r="A6" s="28"/>
      <c r="B6" s="28"/>
      <c r="C6" s="31" t="s">
        <v>30</v>
      </c>
      <c r="D6" s="31" t="s">
        <v>31</v>
      </c>
      <c r="E6" s="31" t="s">
        <v>32</v>
      </c>
      <c r="F6" s="31" t="s">
        <v>33</v>
      </c>
    </row>
    <row r="7" spans="1:8">
      <c r="A7" s="28"/>
      <c r="B7" s="28"/>
      <c r="C7" s="32"/>
      <c r="D7" s="32"/>
      <c r="E7" s="32"/>
      <c r="F7" s="28"/>
    </row>
    <row r="8" spans="1:8">
      <c r="A8" s="28"/>
      <c r="B8" s="28" t="s">
        <v>34</v>
      </c>
      <c r="C8" s="49">
        <v>5267001125</v>
      </c>
      <c r="D8" s="33">
        <v>5266996175.3199987</v>
      </c>
      <c r="E8" s="34">
        <f>C8-D8</f>
        <v>4949.6800012588501</v>
      </c>
      <c r="F8" s="35" t="s">
        <v>35</v>
      </c>
    </row>
    <row r="9" spans="1:8">
      <c r="A9" s="28"/>
      <c r="B9" s="28"/>
      <c r="C9" s="38"/>
      <c r="D9" s="36"/>
      <c r="E9" s="28"/>
      <c r="F9" s="30"/>
    </row>
    <row r="10" spans="1:8">
      <c r="A10" s="28"/>
      <c r="B10" s="37" t="s">
        <v>36</v>
      </c>
      <c r="C10" s="38">
        <v>2632619055.75</v>
      </c>
      <c r="D10" s="38">
        <v>2613446806.4099998</v>
      </c>
      <c r="E10" s="39">
        <f>C10-D10</f>
        <v>19172249.340000153</v>
      </c>
      <c r="F10" s="35" t="s">
        <v>37</v>
      </c>
      <c r="G10" s="40"/>
    </row>
    <row r="11" spans="1:8">
      <c r="A11" s="28"/>
      <c r="B11" s="37" t="s">
        <v>38</v>
      </c>
      <c r="C11" s="38">
        <v>437565258.08999997</v>
      </c>
      <c r="D11" s="38">
        <v>437565258.08999997</v>
      </c>
      <c r="E11" s="41">
        <f>C11-D11</f>
        <v>0</v>
      </c>
      <c r="F11" s="35"/>
      <c r="G11" s="42"/>
      <c r="H11" s="42"/>
    </row>
    <row r="12" spans="1:8">
      <c r="A12" s="28"/>
      <c r="B12" s="37" t="s">
        <v>39</v>
      </c>
      <c r="C12" s="38">
        <v>663171827.08000004</v>
      </c>
      <c r="D12" s="38">
        <v>646078659.1500001</v>
      </c>
      <c r="E12" s="39">
        <f>C12-D12</f>
        <v>17093167.929999948</v>
      </c>
      <c r="F12" s="35" t="s">
        <v>40</v>
      </c>
    </row>
    <row r="13" spans="1:8">
      <c r="A13" s="28"/>
      <c r="B13" s="37" t="s">
        <v>41</v>
      </c>
      <c r="C13" s="38">
        <v>40709373.530000001</v>
      </c>
      <c r="D13" s="38">
        <v>40943115.770000003</v>
      </c>
      <c r="E13" s="38">
        <f t="shared" ref="E13:E15" si="0">C13-D13</f>
        <v>-233742.24000000209</v>
      </c>
      <c r="F13" s="35" t="s">
        <v>42</v>
      </c>
    </row>
    <row r="14" spans="1:8">
      <c r="A14" s="28"/>
      <c r="B14" s="37" t="s">
        <v>43</v>
      </c>
      <c r="C14" s="38">
        <v>4834295.66</v>
      </c>
      <c r="D14" s="38">
        <v>4834295.66</v>
      </c>
      <c r="E14" s="38">
        <f t="shared" si="0"/>
        <v>0</v>
      </c>
      <c r="F14" s="43"/>
    </row>
    <row r="15" spans="1:8">
      <c r="A15" s="28"/>
      <c r="B15" s="37" t="s">
        <v>44</v>
      </c>
      <c r="C15" s="38">
        <v>1760602.06</v>
      </c>
      <c r="D15" s="38">
        <v>1760602.06</v>
      </c>
      <c r="E15" s="38">
        <f t="shared" si="0"/>
        <v>0</v>
      </c>
      <c r="F15" s="35"/>
    </row>
    <row r="16" spans="1:8">
      <c r="A16" s="28"/>
      <c r="B16" s="37" t="s">
        <v>45</v>
      </c>
      <c r="C16" s="38">
        <v>-634157.85</v>
      </c>
      <c r="D16" s="41">
        <v>-731356.37999999989</v>
      </c>
      <c r="E16" s="39">
        <f>C16-D16</f>
        <v>97198.529999999912</v>
      </c>
      <c r="F16" s="35" t="s">
        <v>46</v>
      </c>
    </row>
    <row r="17" spans="1:8">
      <c r="A17" s="28"/>
      <c r="B17" s="37" t="s">
        <v>47</v>
      </c>
      <c r="C17" s="41">
        <v>171415396.46000001</v>
      </c>
      <c r="D17" s="38">
        <v>171415396.45999998</v>
      </c>
      <c r="E17" s="39">
        <f>C17-D17</f>
        <v>0</v>
      </c>
      <c r="F17" s="43"/>
    </row>
    <row r="18" spans="1:8">
      <c r="A18" s="37"/>
      <c r="B18" s="37" t="s">
        <v>48</v>
      </c>
      <c r="C18" s="38">
        <v>-2889556.79</v>
      </c>
      <c r="D18" s="38">
        <v>27369979.490617558</v>
      </c>
      <c r="E18" s="38">
        <f t="shared" ref="E18:E28" si="1">C18-D18</f>
        <v>-30259536.280617557</v>
      </c>
      <c r="F18" s="35" t="s">
        <v>49</v>
      </c>
      <c r="G18" s="44"/>
      <c r="H18" s="44"/>
    </row>
    <row r="19" spans="1:8">
      <c r="A19" s="37"/>
      <c r="B19" s="37" t="s">
        <v>50</v>
      </c>
      <c r="C19" s="38">
        <v>9721676.3699999992</v>
      </c>
      <c r="D19" s="38">
        <v>12963104.149753202</v>
      </c>
      <c r="E19" s="38">
        <f t="shared" si="1"/>
        <v>-3241427.7797532026</v>
      </c>
      <c r="F19" s="35" t="s">
        <v>49</v>
      </c>
      <c r="G19" s="44"/>
      <c r="H19" s="44"/>
    </row>
    <row r="20" spans="1:8">
      <c r="A20" s="37"/>
      <c r="B20" s="37" t="s">
        <v>51</v>
      </c>
      <c r="C20" s="38">
        <v>1071119869.51</v>
      </c>
      <c r="D20" s="38">
        <v>710911268</v>
      </c>
      <c r="E20" s="38">
        <f t="shared" si="1"/>
        <v>360208601.50999999</v>
      </c>
      <c r="F20" s="35" t="s">
        <v>49</v>
      </c>
      <c r="G20" s="44"/>
      <c r="H20" s="44"/>
    </row>
    <row r="21" spans="1:8">
      <c r="A21" s="37"/>
      <c r="B21" s="37" t="s">
        <v>52</v>
      </c>
      <c r="C21" s="38">
        <v>-760877448.75999999</v>
      </c>
      <c r="D21" s="38">
        <v>-415808669.99949205</v>
      </c>
      <c r="E21" s="38">
        <f t="shared" si="1"/>
        <v>-345068778.76050794</v>
      </c>
      <c r="F21" s="35" t="s">
        <v>49</v>
      </c>
      <c r="G21" s="44"/>
      <c r="H21" s="44"/>
    </row>
    <row r="22" spans="1:8">
      <c r="A22" s="37"/>
      <c r="B22" s="37" t="s">
        <v>53</v>
      </c>
      <c r="C22" s="38">
        <v>-5019198.3499999996</v>
      </c>
      <c r="D22" s="38">
        <v>-5019198.3499999996</v>
      </c>
      <c r="E22" s="38">
        <f t="shared" si="1"/>
        <v>0</v>
      </c>
      <c r="F22" s="45"/>
    </row>
    <row r="23" spans="1:8">
      <c r="A23" s="37"/>
      <c r="B23" s="37" t="s">
        <v>54</v>
      </c>
      <c r="C23" s="38">
        <v>-1116.75</v>
      </c>
      <c r="D23" s="38">
        <v>-1116.75</v>
      </c>
      <c r="E23" s="46">
        <f t="shared" si="1"/>
        <v>0</v>
      </c>
      <c r="F23" s="43"/>
    </row>
    <row r="24" spans="1:8">
      <c r="A24" s="37"/>
      <c r="B24" s="37" t="s">
        <v>55</v>
      </c>
      <c r="C24" s="38"/>
      <c r="D24" s="38">
        <v>-213199.66000000003</v>
      </c>
      <c r="E24" s="38">
        <f t="shared" si="1"/>
        <v>213199.66000000003</v>
      </c>
      <c r="F24" s="35" t="s">
        <v>56</v>
      </c>
    </row>
    <row r="25" spans="1:8">
      <c r="A25" s="37"/>
      <c r="B25" s="37" t="s">
        <v>57</v>
      </c>
      <c r="C25" s="38">
        <v>0</v>
      </c>
      <c r="D25" s="38">
        <v>0</v>
      </c>
      <c r="E25" s="38">
        <f t="shared" si="1"/>
        <v>0</v>
      </c>
      <c r="F25" s="35"/>
    </row>
    <row r="26" spans="1:8">
      <c r="A26" s="37"/>
      <c r="B26" s="37" t="s">
        <v>58</v>
      </c>
      <c r="C26" s="47">
        <f>SUM(C10:C25)</f>
        <v>4263495876.0099998</v>
      </c>
      <c r="D26" s="47">
        <f>SUM(D10:D25)</f>
        <v>4245514944.1008787</v>
      </c>
      <c r="E26" s="47">
        <f>SUM(E10:E25)</f>
        <v>17980931.909121368</v>
      </c>
      <c r="F26" s="43"/>
    </row>
    <row r="27" spans="1:8">
      <c r="A27" s="37"/>
      <c r="B27" s="37"/>
      <c r="C27" s="38"/>
      <c r="D27" s="38"/>
      <c r="E27" s="37"/>
      <c r="F27" s="43"/>
    </row>
    <row r="28" spans="1:8" ht="15.75" thickBot="1">
      <c r="A28" s="37"/>
      <c r="B28" s="37" t="s">
        <v>59</v>
      </c>
      <c r="C28" s="48">
        <f>C8-C26</f>
        <v>1003505248.9900002</v>
      </c>
      <c r="D28" s="48">
        <f>D8-D26</f>
        <v>1021481231.21912</v>
      </c>
      <c r="E28" s="48">
        <f t="shared" si="1"/>
        <v>-17975982.229119778</v>
      </c>
      <c r="F28" s="43"/>
    </row>
    <row r="29" spans="1:8" ht="15.75" thickTop="1">
      <c r="A29" s="37"/>
      <c r="B29" s="37"/>
      <c r="C29" s="37"/>
      <c r="D29" s="37"/>
      <c r="E29" s="37"/>
      <c r="F29" s="43"/>
    </row>
    <row r="30" spans="1:8">
      <c r="A30" s="37"/>
      <c r="B30" s="37"/>
      <c r="C30" s="39"/>
      <c r="D30" s="37"/>
      <c r="E30" s="37"/>
      <c r="F30" s="43"/>
    </row>
    <row r="31" spans="1:8">
      <c r="A31" s="37"/>
      <c r="B31" s="37" t="s">
        <v>60</v>
      </c>
      <c r="C31" s="37"/>
      <c r="D31" s="37"/>
      <c r="E31" s="49">
        <v>4950.0000000214204</v>
      </c>
      <c r="F31" s="43"/>
    </row>
    <row r="32" spans="1:8">
      <c r="A32" s="37"/>
      <c r="B32" s="37"/>
      <c r="C32" s="37"/>
      <c r="D32" s="37"/>
      <c r="E32" s="37"/>
      <c r="F32" s="43"/>
    </row>
    <row r="33" spans="1:7">
      <c r="A33" s="37"/>
      <c r="B33" s="37" t="s">
        <v>61</v>
      </c>
      <c r="C33" s="37"/>
      <c r="D33" s="37"/>
      <c r="E33" s="37"/>
      <c r="F33" s="43"/>
    </row>
    <row r="34" spans="1:7">
      <c r="A34" s="37"/>
      <c r="B34" s="50" t="s">
        <v>62</v>
      </c>
      <c r="C34" s="37"/>
      <c r="D34" s="37"/>
      <c r="E34" s="37"/>
      <c r="F34" s="43"/>
    </row>
    <row r="35" spans="1:7">
      <c r="A35" s="37"/>
      <c r="B35" s="50" t="s">
        <v>63</v>
      </c>
      <c r="C35" s="37"/>
      <c r="D35" s="37"/>
      <c r="F35" s="43"/>
    </row>
    <row r="36" spans="1:7">
      <c r="A36" s="37"/>
      <c r="B36" s="50" t="s">
        <v>64</v>
      </c>
      <c r="C36" s="37"/>
      <c r="D36" s="37"/>
      <c r="E36" s="38">
        <v>22064943.140000001</v>
      </c>
      <c r="F36" s="43"/>
    </row>
    <row r="37" spans="1:7">
      <c r="A37" s="37"/>
      <c r="B37" s="50" t="s">
        <v>65</v>
      </c>
      <c r="C37" s="37"/>
      <c r="D37" s="37"/>
      <c r="E37" s="37"/>
      <c r="F37" s="43"/>
    </row>
    <row r="38" spans="1:7">
      <c r="A38" s="37"/>
      <c r="B38" s="50" t="s">
        <v>66</v>
      </c>
      <c r="C38" s="37"/>
      <c r="D38" s="37"/>
      <c r="E38" s="37"/>
      <c r="F38" s="43"/>
    </row>
    <row r="39" spans="1:7">
      <c r="A39" s="37"/>
      <c r="B39" s="51" t="s">
        <v>67</v>
      </c>
      <c r="C39" s="37"/>
      <c r="D39" s="38">
        <v>-1859473.53</v>
      </c>
      <c r="E39" s="37"/>
      <c r="F39" s="43"/>
    </row>
    <row r="40" spans="1:7">
      <c r="A40" s="37"/>
      <c r="B40" s="51" t="s">
        <v>68</v>
      </c>
      <c r="C40" s="37"/>
      <c r="D40" s="38">
        <v>-484944.06</v>
      </c>
      <c r="E40" s="37"/>
      <c r="F40" s="43"/>
    </row>
    <row r="41" spans="1:7">
      <c r="A41" s="37"/>
      <c r="B41" s="51" t="s">
        <v>69</v>
      </c>
      <c r="C41" s="37"/>
      <c r="D41" s="52">
        <v>-133407.4</v>
      </c>
      <c r="E41" s="37"/>
      <c r="F41" s="43"/>
    </row>
    <row r="42" spans="1:7">
      <c r="A42" s="37"/>
      <c r="B42" s="37"/>
      <c r="C42" s="37"/>
      <c r="D42" s="37"/>
      <c r="E42" s="53">
        <f>SUM(D39:D41)</f>
        <v>-2477824.9899999998</v>
      </c>
      <c r="F42" s="43"/>
    </row>
    <row r="43" spans="1:7">
      <c r="A43" s="37"/>
      <c r="B43" s="54" t="s">
        <v>70</v>
      </c>
      <c r="C43" s="37"/>
      <c r="D43" s="37"/>
      <c r="E43" s="39">
        <v>244110</v>
      </c>
      <c r="F43" s="43"/>
    </row>
    <row r="44" spans="1:7">
      <c r="A44" s="37"/>
      <c r="B44" s="55" t="s">
        <v>71</v>
      </c>
      <c r="C44" s="56"/>
      <c r="D44" s="56"/>
      <c r="F44" s="57"/>
      <c r="G44" s="44"/>
    </row>
    <row r="45" spans="1:7">
      <c r="A45" s="37"/>
      <c r="B45" s="58" t="s">
        <v>72</v>
      </c>
      <c r="C45" s="56"/>
      <c r="D45" s="56"/>
      <c r="E45" s="38">
        <v>-658978.81000000495</v>
      </c>
      <c r="F45" s="57"/>
      <c r="G45" s="44"/>
    </row>
    <row r="46" spans="1:7" ht="15.75" thickBot="1">
      <c r="A46" s="37"/>
      <c r="B46" s="59"/>
      <c r="C46" s="60"/>
      <c r="D46" s="60"/>
      <c r="E46" s="61">
        <f>SUM(E36:E45)</f>
        <v>19172249.339999996</v>
      </c>
      <c r="F46" s="62"/>
      <c r="G46" s="44"/>
    </row>
    <row r="47" spans="1:7" ht="15.75" thickTop="1">
      <c r="A47" s="37"/>
      <c r="B47" s="60"/>
      <c r="C47" s="60"/>
      <c r="D47" s="60"/>
      <c r="E47" s="63"/>
      <c r="F47" s="62"/>
      <c r="G47" s="44"/>
    </row>
    <row r="48" spans="1:7">
      <c r="A48" s="37"/>
      <c r="B48" s="60"/>
      <c r="C48" s="60"/>
      <c r="D48" s="60"/>
      <c r="E48" s="60"/>
      <c r="F48" s="62"/>
      <c r="G48" s="44"/>
    </row>
    <row r="49" spans="1:9">
      <c r="A49" s="37"/>
      <c r="B49" s="64" t="s">
        <v>73</v>
      </c>
      <c r="C49" s="37"/>
      <c r="D49" s="37"/>
      <c r="E49" s="37"/>
      <c r="F49" s="43"/>
      <c r="G49" s="44"/>
    </row>
    <row r="50" spans="1:9">
      <c r="A50" s="37"/>
      <c r="B50" s="65" t="s">
        <v>74</v>
      </c>
      <c r="C50" s="37"/>
      <c r="D50" s="37"/>
      <c r="E50" s="38">
        <v>18939915.959999997</v>
      </c>
      <c r="G50" s="44"/>
    </row>
    <row r="51" spans="1:9">
      <c r="A51" s="37"/>
      <c r="B51" s="65" t="s">
        <v>75</v>
      </c>
      <c r="C51" s="37"/>
      <c r="D51" s="37"/>
      <c r="E51" s="38">
        <v>-1130695.3599999999</v>
      </c>
      <c r="G51" s="44"/>
    </row>
    <row r="52" spans="1:9">
      <c r="A52" s="37"/>
      <c r="B52" s="65" t="s">
        <v>76</v>
      </c>
      <c r="C52" s="37"/>
      <c r="D52" s="37"/>
      <c r="E52" s="38">
        <v>303631.32</v>
      </c>
      <c r="F52" s="43"/>
      <c r="G52" s="44"/>
    </row>
    <row r="53" spans="1:9">
      <c r="A53" s="37"/>
      <c r="B53" s="65" t="s">
        <v>77</v>
      </c>
      <c r="C53" s="37"/>
      <c r="D53" s="37"/>
      <c r="E53" s="38">
        <v>-1019683.9900000014</v>
      </c>
      <c r="F53" s="57"/>
      <c r="G53" s="44"/>
    </row>
    <row r="54" spans="1:9">
      <c r="A54" s="37"/>
      <c r="B54" s="37"/>
      <c r="C54" s="37"/>
      <c r="D54" s="53"/>
      <c r="E54" s="66">
        <f>SUM(E50:E53)</f>
        <v>17093167.929999996</v>
      </c>
      <c r="F54" s="67"/>
    </row>
    <row r="55" spans="1:9">
      <c r="A55" s="37"/>
      <c r="B55" s="37"/>
      <c r="C55" s="37"/>
      <c r="D55" s="53"/>
      <c r="E55" s="53"/>
      <c r="F55" s="67"/>
    </row>
    <row r="56" spans="1:9">
      <c r="A56" s="37"/>
      <c r="B56" s="37" t="s">
        <v>78</v>
      </c>
      <c r="C56" s="37"/>
      <c r="D56" s="53"/>
      <c r="E56" s="53"/>
      <c r="F56" s="67"/>
    </row>
    <row r="57" spans="1:9">
      <c r="A57" s="37"/>
      <c r="B57" s="65" t="s">
        <v>79</v>
      </c>
      <c r="C57" s="37"/>
      <c r="D57" s="53"/>
      <c r="E57" s="53">
        <v>-233742.24000000002</v>
      </c>
      <c r="F57" s="67"/>
    </row>
    <row r="58" spans="1:9">
      <c r="A58" s="37"/>
      <c r="B58" s="37"/>
      <c r="C58" s="37"/>
      <c r="D58" s="53"/>
      <c r="E58" s="53"/>
      <c r="F58" s="67"/>
    </row>
    <row r="59" spans="1:9">
      <c r="A59" s="37"/>
      <c r="B59" s="37" t="s">
        <v>80</v>
      </c>
      <c r="C59" s="37"/>
      <c r="D59" s="53"/>
      <c r="E59" s="53">
        <v>97198.53</v>
      </c>
      <c r="F59" s="67"/>
    </row>
    <row r="60" spans="1:9">
      <c r="A60" s="37"/>
      <c r="B60" s="37"/>
      <c r="C60" s="37"/>
      <c r="D60" s="53"/>
      <c r="E60" s="53"/>
      <c r="F60" s="67"/>
    </row>
    <row r="61" spans="1:9">
      <c r="A61" s="37"/>
      <c r="B61" s="65"/>
      <c r="C61" s="37"/>
      <c r="D61" s="37"/>
      <c r="E61" s="37"/>
      <c r="F61" s="43"/>
    </row>
    <row r="62" spans="1:9">
      <c r="A62" s="37"/>
      <c r="B62" s="57" t="s">
        <v>81</v>
      </c>
      <c r="C62" s="37"/>
      <c r="D62" s="37"/>
      <c r="E62" s="37"/>
      <c r="F62" s="43"/>
      <c r="G62" s="44"/>
      <c r="H62" s="44"/>
    </row>
    <row r="63" spans="1:9">
      <c r="A63" s="37"/>
      <c r="B63" s="68" t="s">
        <v>82</v>
      </c>
      <c r="C63" s="69" t="s">
        <v>83</v>
      </c>
      <c r="D63" s="70"/>
      <c r="E63" s="71"/>
      <c r="F63" s="70"/>
      <c r="G63" s="69" t="s">
        <v>84</v>
      </c>
      <c r="H63" s="70"/>
      <c r="I63" s="72"/>
    </row>
    <row r="64" spans="1:9">
      <c r="A64" s="37"/>
      <c r="B64" s="73" t="s">
        <v>85</v>
      </c>
      <c r="C64" s="74" t="s">
        <v>86</v>
      </c>
      <c r="D64" s="75">
        <v>-2889556.79</v>
      </c>
      <c r="E64" s="76"/>
      <c r="F64" s="75"/>
      <c r="G64" s="77"/>
      <c r="H64" s="75">
        <f>SUM(D64:F64)</f>
        <v>-2889556.79</v>
      </c>
      <c r="I64" s="72"/>
    </row>
    <row r="65" spans="1:9">
      <c r="A65" s="37"/>
      <c r="B65" s="78" t="s">
        <v>87</v>
      </c>
      <c r="C65" s="79" t="s">
        <v>86</v>
      </c>
      <c r="D65" s="80">
        <v>9721676.3699999992</v>
      </c>
      <c r="E65" s="81"/>
      <c r="F65" s="80"/>
      <c r="G65" s="82"/>
      <c r="H65" s="83">
        <f>SUM(D65:F65)</f>
        <v>9721676.3699999992</v>
      </c>
      <c r="I65" s="72"/>
    </row>
    <row r="66" spans="1:9" ht="15.75" customHeight="1">
      <c r="A66" s="37"/>
      <c r="B66" s="78" t="s">
        <v>88</v>
      </c>
      <c r="C66" s="79" t="s">
        <v>86</v>
      </c>
      <c r="D66" s="83">
        <v>1071119869.51</v>
      </c>
      <c r="E66" s="81"/>
      <c r="F66" s="83"/>
      <c r="G66" s="82"/>
      <c r="H66" s="83">
        <f>SUM(D66:F66)</f>
        <v>1071119869.51</v>
      </c>
      <c r="I66" s="72"/>
    </row>
    <row r="67" spans="1:9">
      <c r="A67" s="37"/>
      <c r="B67" s="78" t="s">
        <v>89</v>
      </c>
      <c r="C67" s="79" t="s">
        <v>86</v>
      </c>
      <c r="D67" s="80">
        <v>-760877448.75999999</v>
      </c>
      <c r="E67" s="81"/>
      <c r="F67" s="80"/>
      <c r="G67" s="82"/>
      <c r="H67" s="83">
        <f>SUM(D67:F67)</f>
        <v>-760877448.75999999</v>
      </c>
      <c r="I67" s="72"/>
    </row>
    <row r="68" spans="1:9">
      <c r="A68" s="37"/>
      <c r="B68" s="84" t="s">
        <v>90</v>
      </c>
      <c r="C68" s="85" t="s">
        <v>86</v>
      </c>
      <c r="D68" s="86">
        <v>-5019198.3499999996</v>
      </c>
      <c r="E68" s="87"/>
      <c r="F68" s="86"/>
      <c r="G68" s="88"/>
      <c r="H68" s="89">
        <f>SUM(D68:F68)</f>
        <v>-5019198.3499999996</v>
      </c>
      <c r="I68" s="72"/>
    </row>
    <row r="69" spans="1:9">
      <c r="A69" s="37"/>
      <c r="B69" s="68" t="s">
        <v>91</v>
      </c>
      <c r="C69" s="90"/>
      <c r="D69" s="91">
        <f>SUBTOTAL(9,D64:D68)</f>
        <v>312055341.9799999</v>
      </c>
      <c r="E69" s="90"/>
      <c r="F69" s="92"/>
      <c r="G69" s="90"/>
      <c r="H69" s="91">
        <f>SUBTOTAL(9,H64:H68)</f>
        <v>312055341.9799999</v>
      </c>
      <c r="I69" s="72"/>
    </row>
    <row r="70" spans="1:9">
      <c r="A70" s="37"/>
      <c r="B70" s="93"/>
      <c r="C70" s="93"/>
      <c r="D70" s="93"/>
      <c r="E70" s="93"/>
      <c r="F70" s="93"/>
      <c r="G70" s="93"/>
      <c r="H70" s="93"/>
      <c r="I70" s="72"/>
    </row>
    <row r="71" spans="1:9">
      <c r="A71" s="37"/>
      <c r="B71" s="93"/>
      <c r="C71" s="93"/>
      <c r="D71" s="93"/>
      <c r="E71" s="93"/>
      <c r="F71" s="93"/>
      <c r="G71" s="93"/>
      <c r="H71" s="93"/>
      <c r="I71" s="72"/>
    </row>
    <row r="72" spans="1:9">
      <c r="A72" s="37"/>
      <c r="B72" s="94" t="s">
        <v>82</v>
      </c>
      <c r="C72" s="90"/>
      <c r="D72" s="90"/>
      <c r="E72" s="90"/>
      <c r="F72" s="90"/>
      <c r="G72" s="71" t="s">
        <v>92</v>
      </c>
      <c r="H72" s="95"/>
      <c r="I72" s="72"/>
    </row>
    <row r="73" spans="1:9">
      <c r="A73" s="37"/>
      <c r="B73" s="96" t="s">
        <v>48</v>
      </c>
      <c r="C73" s="97"/>
      <c r="D73" s="97"/>
      <c r="E73" s="97"/>
      <c r="F73" s="97"/>
      <c r="G73" s="98" t="s">
        <v>93</v>
      </c>
      <c r="H73" s="99">
        <v>27369979.490617558</v>
      </c>
      <c r="I73" s="72" t="s">
        <v>94</v>
      </c>
    </row>
    <row r="74" spans="1:9">
      <c r="A74" s="37"/>
      <c r="B74" s="100" t="s">
        <v>95</v>
      </c>
      <c r="C74" s="101"/>
      <c r="D74" s="101"/>
      <c r="E74" s="101"/>
      <c r="F74" s="101"/>
      <c r="G74" s="102" t="s">
        <v>93</v>
      </c>
      <c r="H74" s="103">
        <v>12963104.149753202</v>
      </c>
      <c r="I74" s="72" t="s">
        <v>94</v>
      </c>
    </row>
    <row r="75" spans="1:9">
      <c r="A75" s="37"/>
      <c r="B75" s="100" t="s">
        <v>96</v>
      </c>
      <c r="C75" s="101"/>
      <c r="D75" s="101"/>
      <c r="E75" s="101"/>
      <c r="F75" s="101"/>
      <c r="G75" s="102" t="s">
        <v>93</v>
      </c>
      <c r="H75" s="103">
        <v>710911268</v>
      </c>
      <c r="I75" s="72" t="s">
        <v>97</v>
      </c>
    </row>
    <row r="76" spans="1:9">
      <c r="A76" s="37"/>
      <c r="B76" s="100" t="s">
        <v>98</v>
      </c>
      <c r="C76" s="101"/>
      <c r="D76" s="104"/>
      <c r="E76" s="104"/>
      <c r="F76" s="104"/>
      <c r="G76" s="102" t="s">
        <v>93</v>
      </c>
      <c r="H76" s="103">
        <v>-415808669.99949205</v>
      </c>
      <c r="I76" s="72" t="s">
        <v>99</v>
      </c>
    </row>
    <row r="77" spans="1:9">
      <c r="A77" s="37"/>
      <c r="B77" s="105" t="s">
        <v>100</v>
      </c>
      <c r="C77" s="106"/>
      <c r="D77" s="106"/>
      <c r="E77" s="106"/>
      <c r="F77" s="106"/>
      <c r="G77" s="107" t="s">
        <v>93</v>
      </c>
      <c r="H77" s="108">
        <v>-5019198.3499999996</v>
      </c>
      <c r="I77" s="72" t="s">
        <v>94</v>
      </c>
    </row>
    <row r="78" spans="1:9">
      <c r="A78" s="37"/>
      <c r="B78" s="109" t="s">
        <v>101</v>
      </c>
      <c r="C78" s="110"/>
      <c r="D78" s="110"/>
      <c r="E78" s="110"/>
      <c r="F78" s="97"/>
      <c r="G78" s="111"/>
      <c r="H78" s="112">
        <f>SUBTOTAL(9,H73:H77)</f>
        <v>330416483.29087865</v>
      </c>
      <c r="I78" s="72"/>
    </row>
    <row r="79" spans="1:9">
      <c r="A79" s="37"/>
      <c r="B79" s="100" t="s">
        <v>102</v>
      </c>
      <c r="C79" s="101"/>
      <c r="D79" s="101"/>
      <c r="E79" s="101"/>
      <c r="F79" s="101"/>
      <c r="G79" s="113"/>
      <c r="H79" s="80"/>
      <c r="I79" s="72"/>
    </row>
    <row r="80" spans="1:9">
      <c r="A80" s="37"/>
      <c r="B80" s="100"/>
      <c r="C80" s="101"/>
      <c r="D80" s="101"/>
      <c r="E80" s="101"/>
      <c r="F80" s="101"/>
      <c r="G80" s="113"/>
      <c r="H80" s="80"/>
      <c r="I80" s="72"/>
    </row>
    <row r="81" spans="1:10">
      <c r="A81" s="37"/>
      <c r="B81" s="105"/>
      <c r="C81" s="106"/>
      <c r="D81" s="106"/>
      <c r="E81" s="106"/>
      <c r="F81" s="106"/>
      <c r="G81" s="114" t="s">
        <v>103</v>
      </c>
      <c r="H81" s="86"/>
      <c r="I81" s="72"/>
    </row>
    <row r="82" spans="1:10">
      <c r="A82" s="37"/>
      <c r="B82" s="115" t="s">
        <v>104</v>
      </c>
      <c r="C82" s="116"/>
      <c r="D82" s="116"/>
      <c r="E82" s="116"/>
      <c r="F82" s="117"/>
      <c r="G82" s="118"/>
      <c r="H82" s="119"/>
      <c r="I82" s="72"/>
    </row>
    <row r="83" spans="1:10">
      <c r="A83" s="37"/>
      <c r="B83" s="115" t="s">
        <v>105</v>
      </c>
      <c r="C83" s="116"/>
      <c r="D83" s="116"/>
      <c r="E83" s="116"/>
      <c r="F83" s="117"/>
      <c r="G83" s="118"/>
      <c r="H83" s="120">
        <f>SUBTOTAL(9,H73:H82)</f>
        <v>330416483.29087865</v>
      </c>
      <c r="I83" s="72"/>
    </row>
    <row r="84" spans="1:10" ht="15" customHeight="1">
      <c r="A84" s="159"/>
      <c r="B84" s="93"/>
      <c r="C84" s="93"/>
      <c r="D84" s="93"/>
      <c r="E84" s="93"/>
      <c r="F84" s="93"/>
      <c r="G84" s="121"/>
      <c r="H84" s="93"/>
      <c r="I84" s="72"/>
    </row>
    <row r="85" spans="1:10">
      <c r="A85" s="159"/>
      <c r="B85" s="93"/>
      <c r="C85" s="93"/>
      <c r="D85" s="93"/>
      <c r="E85" s="93"/>
      <c r="F85" s="93"/>
      <c r="G85" s="121"/>
      <c r="H85" s="93"/>
      <c r="I85" s="72"/>
    </row>
    <row r="86" spans="1:10">
      <c r="A86" s="159"/>
      <c r="B86" s="115" t="s">
        <v>32</v>
      </c>
      <c r="C86" s="116"/>
      <c r="D86" s="117"/>
      <c r="E86" s="117"/>
      <c r="F86" s="117"/>
      <c r="G86" s="118"/>
      <c r="H86" s="119">
        <f>H83-H69</f>
        <v>18361141.310878754</v>
      </c>
      <c r="I86" s="72"/>
    </row>
    <row r="87" spans="1:10">
      <c r="A87" s="159"/>
      <c r="B87" s="93"/>
      <c r="C87" s="93"/>
      <c r="D87" s="93"/>
      <c r="E87" s="93"/>
      <c r="F87" s="93"/>
      <c r="G87" s="121"/>
      <c r="H87" s="93"/>
      <c r="I87" s="72"/>
    </row>
    <row r="88" spans="1:10">
      <c r="B88" s="115" t="s">
        <v>106</v>
      </c>
      <c r="C88" s="116"/>
      <c r="D88" s="116"/>
      <c r="E88" s="116"/>
      <c r="F88" s="116"/>
      <c r="G88" s="122" t="s">
        <v>92</v>
      </c>
      <c r="H88" s="123"/>
      <c r="I88" s="124"/>
      <c r="J88" s="125"/>
    </row>
    <row r="89" spans="1:10">
      <c r="B89" s="100" t="s">
        <v>107</v>
      </c>
      <c r="C89" s="101"/>
      <c r="D89" s="101"/>
      <c r="E89" s="101"/>
      <c r="F89" s="101"/>
      <c r="G89" s="113"/>
      <c r="H89" s="126">
        <v>-4540595</v>
      </c>
      <c r="I89" s="121"/>
      <c r="J89" s="125"/>
    </row>
    <row r="90" spans="1:10">
      <c r="B90" s="100" t="s">
        <v>108</v>
      </c>
      <c r="C90" s="101"/>
      <c r="D90" s="101"/>
      <c r="E90" s="101"/>
      <c r="F90" s="101"/>
      <c r="G90" s="113"/>
      <c r="H90" s="127">
        <v>18986933</v>
      </c>
      <c r="I90" s="121"/>
      <c r="J90" s="125"/>
    </row>
    <row r="91" spans="1:10">
      <c r="B91" s="100" t="s">
        <v>109</v>
      </c>
      <c r="C91" s="101"/>
      <c r="D91" s="101"/>
      <c r="E91" s="101"/>
      <c r="F91" s="101"/>
      <c r="G91" s="113"/>
      <c r="H91" s="127">
        <v>-295976</v>
      </c>
      <c r="I91" s="121"/>
      <c r="J91" s="125"/>
    </row>
    <row r="92" spans="1:10">
      <c r="B92" s="100" t="s">
        <v>110</v>
      </c>
      <c r="C92" s="101"/>
      <c r="D92" s="101"/>
      <c r="E92" s="101"/>
      <c r="F92" s="101"/>
      <c r="G92" s="113"/>
      <c r="H92" s="127">
        <v>365953</v>
      </c>
      <c r="I92" s="121"/>
      <c r="J92" s="125"/>
    </row>
    <row r="93" spans="1:10">
      <c r="B93" s="100" t="s">
        <v>111</v>
      </c>
      <c r="C93" s="101"/>
      <c r="D93" s="101"/>
      <c r="E93" s="101"/>
      <c r="F93" s="101"/>
      <c r="G93" s="113"/>
      <c r="H93" s="127">
        <v>0</v>
      </c>
      <c r="I93" s="121"/>
      <c r="J93" s="125"/>
    </row>
    <row r="94" spans="1:10">
      <c r="B94" s="100" t="s">
        <v>112</v>
      </c>
      <c r="C94" s="101"/>
      <c r="D94" s="101"/>
      <c r="E94" s="101"/>
      <c r="F94" s="101"/>
      <c r="G94" s="113"/>
      <c r="H94" s="127">
        <v>6974059</v>
      </c>
      <c r="I94" s="121"/>
      <c r="J94" s="125"/>
    </row>
    <row r="95" spans="1:10">
      <c r="B95" s="100" t="s">
        <v>113</v>
      </c>
      <c r="C95" s="101"/>
      <c r="D95" s="101"/>
      <c r="E95" s="101"/>
      <c r="F95" s="101"/>
      <c r="G95" s="113"/>
      <c r="H95" s="127">
        <v>0</v>
      </c>
      <c r="I95" s="121"/>
      <c r="J95" s="125"/>
    </row>
    <row r="96" spans="1:10">
      <c r="B96" s="100" t="s">
        <v>114</v>
      </c>
      <c r="C96" s="101"/>
      <c r="D96" s="101"/>
      <c r="E96" s="101"/>
      <c r="F96" s="101"/>
      <c r="G96" s="113"/>
      <c r="H96" s="127">
        <v>-544671</v>
      </c>
      <c r="I96" s="121"/>
      <c r="J96" s="125"/>
    </row>
    <row r="97" spans="2:10">
      <c r="B97" s="100" t="s">
        <v>115</v>
      </c>
      <c r="C97" s="101"/>
      <c r="D97" s="101"/>
      <c r="E97" s="101"/>
      <c r="F97" s="101"/>
      <c r="G97" s="113"/>
      <c r="H97" s="127">
        <v>-449399</v>
      </c>
      <c r="I97" s="121"/>
      <c r="J97" s="125"/>
    </row>
    <row r="98" spans="2:10">
      <c r="B98" s="100" t="s">
        <v>116</v>
      </c>
      <c r="C98" s="101"/>
      <c r="D98" s="101"/>
      <c r="E98" s="101"/>
      <c r="F98" s="101"/>
      <c r="G98" s="113"/>
      <c r="H98" s="83">
        <v>-1760152</v>
      </c>
      <c r="I98" s="121"/>
      <c r="J98" s="125"/>
    </row>
    <row r="99" spans="2:10">
      <c r="B99" s="100" t="s">
        <v>117</v>
      </c>
      <c r="C99" s="101"/>
      <c r="D99" s="101"/>
      <c r="E99" s="101"/>
      <c r="F99" s="101"/>
      <c r="G99" s="113"/>
      <c r="H99" s="83">
        <v>-374982</v>
      </c>
      <c r="I99" s="121"/>
      <c r="J99" s="125"/>
    </row>
    <row r="100" spans="2:10">
      <c r="B100" s="105" t="s">
        <v>118</v>
      </c>
      <c r="C100" s="106"/>
      <c r="D100" s="106"/>
      <c r="E100" s="106"/>
      <c r="F100" s="106"/>
      <c r="G100" s="128"/>
      <c r="H100" s="89">
        <v>-28</v>
      </c>
      <c r="I100" s="125"/>
      <c r="J100" s="125"/>
    </row>
    <row r="101" spans="2:10">
      <c r="B101" s="115" t="s">
        <v>119</v>
      </c>
      <c r="C101" s="116"/>
      <c r="D101" s="117"/>
      <c r="E101" s="117"/>
      <c r="F101" s="117"/>
      <c r="G101" s="118"/>
      <c r="H101" s="119">
        <f>H86</f>
        <v>18361141.310878754</v>
      </c>
      <c r="I101" s="129"/>
      <c r="J101" s="125"/>
    </row>
    <row r="102" spans="2:10">
      <c r="B102" s="72"/>
      <c r="C102" s="72"/>
      <c r="D102" s="72"/>
      <c r="E102" s="72"/>
      <c r="F102" s="72"/>
      <c r="G102" s="72"/>
      <c r="H102" s="72"/>
    </row>
    <row r="104" spans="2:10">
      <c r="B104" s="121" t="s">
        <v>120</v>
      </c>
      <c r="C104" s="130"/>
      <c r="D104" s="130"/>
      <c r="H104" s="130"/>
    </row>
    <row r="105" spans="2:10">
      <c r="B105" s="131" t="s">
        <v>121</v>
      </c>
      <c r="C105" s="132"/>
      <c r="D105" s="133"/>
      <c r="H105" s="33"/>
    </row>
    <row r="106" spans="2:10">
      <c r="B106" s="131" t="s">
        <v>122</v>
      </c>
      <c r="C106" s="132"/>
      <c r="D106" s="121"/>
      <c r="E106" s="33">
        <v>213199.66000000003</v>
      </c>
    </row>
    <row r="107" spans="2:10">
      <c r="B107" s="134"/>
      <c r="C107" s="132"/>
      <c r="D107" s="133"/>
      <c r="H107" s="33"/>
    </row>
  </sheetData>
  <mergeCells count="1">
    <mergeCell ref="A84:A87"/>
  </mergeCells>
  <pageMargins left="0.7" right="0.7" top="0.5" bottom="0.25" header="0.3" footer="0.3"/>
  <pageSetup scale="55" orientation="portrait" r:id="rId1"/>
  <headerFooter scaleWithDoc="0" alignWithMargins="0"/>
  <rowBreaks count="1" manualBreakCount="1">
    <brk id="48" max="5" man="1"/>
  </rowBreaks>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71"/>
  <sheetViews>
    <sheetView zoomScale="115" zoomScaleNormal="115" workbookViewId="0"/>
  </sheetViews>
  <sheetFormatPr defaultRowHeight="11.25"/>
  <cols>
    <col min="1" max="1" width="47.7109375" style="143" customWidth="1"/>
    <col min="2" max="2" width="22.140625" style="143" customWidth="1"/>
    <col min="3" max="3" width="9.140625" style="144"/>
    <col min="4" max="4" width="9.140625" style="143"/>
    <col min="5" max="5" width="15.140625" style="143" bestFit="1" customWidth="1"/>
    <col min="6" max="6" width="10.42578125" style="143" bestFit="1" customWidth="1"/>
    <col min="7" max="16384" width="9.140625" style="143"/>
  </cols>
  <sheetData>
    <row r="1" spans="1:3">
      <c r="A1" s="143" t="s">
        <v>132</v>
      </c>
    </row>
    <row r="2" spans="1:3">
      <c r="A2" s="145" t="s">
        <v>133</v>
      </c>
      <c r="B2" s="146">
        <v>-5267001125.3199997</v>
      </c>
      <c r="C2" s="144" t="s">
        <v>134</v>
      </c>
    </row>
    <row r="3" spans="1:3">
      <c r="A3" s="145" t="s">
        <v>135</v>
      </c>
      <c r="B3" s="146">
        <v>2632619055.75</v>
      </c>
      <c r="C3" s="144" t="s">
        <v>136</v>
      </c>
    </row>
    <row r="4" spans="1:3">
      <c r="A4" s="145" t="s">
        <v>137</v>
      </c>
      <c r="B4" s="146">
        <v>437565258.08999997</v>
      </c>
      <c r="C4" s="144" t="s">
        <v>136</v>
      </c>
    </row>
    <row r="5" spans="1:3">
      <c r="A5" s="145" t="s">
        <v>138</v>
      </c>
      <c r="B5" s="146">
        <v>663171827.08000004</v>
      </c>
      <c r="C5" s="144" t="s">
        <v>139</v>
      </c>
    </row>
    <row r="6" spans="1:3">
      <c r="A6" s="145" t="s">
        <v>140</v>
      </c>
      <c r="B6" s="146">
        <v>0</v>
      </c>
      <c r="C6" s="144" t="s">
        <v>139</v>
      </c>
    </row>
    <row r="7" spans="1:3">
      <c r="A7" s="145" t="s">
        <v>141</v>
      </c>
      <c r="B7" s="146">
        <v>40709373.530000001</v>
      </c>
      <c r="C7" s="144" t="s">
        <v>139</v>
      </c>
    </row>
    <row r="8" spans="1:3">
      <c r="A8" s="145" t="s">
        <v>142</v>
      </c>
      <c r="B8" s="146">
        <v>4834295.66</v>
      </c>
      <c r="C8" s="144" t="s">
        <v>139</v>
      </c>
    </row>
    <row r="9" spans="1:3">
      <c r="A9" s="145" t="s">
        <v>143</v>
      </c>
      <c r="B9" s="146">
        <v>1760602.06</v>
      </c>
      <c r="C9" s="144" t="s">
        <v>139</v>
      </c>
    </row>
    <row r="10" spans="1:3">
      <c r="A10" s="145" t="s">
        <v>144</v>
      </c>
      <c r="B10" s="146">
        <v>0</v>
      </c>
    </row>
    <row r="11" spans="1:3">
      <c r="A11" s="145" t="s">
        <v>145</v>
      </c>
      <c r="B11" s="146">
        <v>415224.21</v>
      </c>
      <c r="C11" s="144" t="s">
        <v>139</v>
      </c>
    </row>
    <row r="12" spans="1:3">
      <c r="A12" s="145" t="s">
        <v>146</v>
      </c>
      <c r="B12" s="146">
        <v>-1049382.06</v>
      </c>
      <c r="C12" s="144" t="s">
        <v>139</v>
      </c>
    </row>
    <row r="13" spans="1:3">
      <c r="A13" s="145" t="s">
        <v>147</v>
      </c>
      <c r="B13" s="146">
        <v>171415396.46000001</v>
      </c>
      <c r="C13" s="144" t="s">
        <v>148</v>
      </c>
    </row>
    <row r="14" spans="1:3">
      <c r="A14" s="145" t="s">
        <v>85</v>
      </c>
      <c r="B14" s="146">
        <v>-2889556.79</v>
      </c>
      <c r="C14" s="144" t="s">
        <v>149</v>
      </c>
    </row>
    <row r="15" spans="1:3">
      <c r="A15" s="145" t="s">
        <v>150</v>
      </c>
      <c r="B15" s="146">
        <v>9721676.3699999992</v>
      </c>
      <c r="C15" s="144" t="s">
        <v>149</v>
      </c>
    </row>
    <row r="16" spans="1:3">
      <c r="A16" s="145" t="s">
        <v>151</v>
      </c>
      <c r="B16" s="146">
        <v>1071119869.51</v>
      </c>
      <c r="C16" s="144" t="s">
        <v>149</v>
      </c>
    </row>
    <row r="17" spans="1:3">
      <c r="A17" s="145" t="s">
        <v>152</v>
      </c>
      <c r="B17" s="146">
        <v>-760877448.75999999</v>
      </c>
      <c r="C17" s="144" t="s">
        <v>149</v>
      </c>
    </row>
    <row r="18" spans="1:3">
      <c r="A18" s="145" t="s">
        <v>153</v>
      </c>
      <c r="B18" s="146">
        <v>-5019198.3499999996</v>
      </c>
      <c r="C18" s="144" t="s">
        <v>149</v>
      </c>
    </row>
    <row r="19" spans="1:3">
      <c r="A19" s="145" t="s">
        <v>154</v>
      </c>
      <c r="B19" s="146">
        <v>0</v>
      </c>
    </row>
    <row r="20" spans="1:3">
      <c r="A20" s="145" t="s">
        <v>155</v>
      </c>
      <c r="B20" s="146">
        <v>0</v>
      </c>
      <c r="C20" s="144" t="s">
        <v>136</v>
      </c>
    </row>
    <row r="21" spans="1:3">
      <c r="A21" s="145" t="s">
        <v>156</v>
      </c>
      <c r="B21" s="146">
        <v>-1116.75</v>
      </c>
      <c r="C21" s="144" t="s">
        <v>134</v>
      </c>
    </row>
    <row r="22" spans="1:3">
      <c r="A22" s="145" t="s">
        <v>157</v>
      </c>
      <c r="B22" s="146">
        <v>0</v>
      </c>
    </row>
    <row r="23" spans="1:3">
      <c r="A23" s="145" t="s">
        <v>158</v>
      </c>
      <c r="B23" s="146">
        <v>0</v>
      </c>
      <c r="C23" s="144" t="s">
        <v>136</v>
      </c>
    </row>
    <row r="24" spans="1:3">
      <c r="A24" s="145" t="s">
        <v>159</v>
      </c>
      <c r="B24" s="147">
        <v>-1742323.01</v>
      </c>
      <c r="C24" s="144" t="s">
        <v>160</v>
      </c>
    </row>
    <row r="25" spans="1:3">
      <c r="A25" s="145" t="s">
        <v>161</v>
      </c>
      <c r="B25" s="147">
        <v>1612424.41</v>
      </c>
      <c r="C25" s="144" t="s">
        <v>160</v>
      </c>
    </row>
    <row r="26" spans="1:3">
      <c r="A26" s="145" t="s">
        <v>162</v>
      </c>
      <c r="B26" s="147">
        <v>0</v>
      </c>
      <c r="C26" s="144" t="s">
        <v>160</v>
      </c>
    </row>
    <row r="27" spans="1:3">
      <c r="A27" s="145" t="s">
        <v>163</v>
      </c>
      <c r="B27" s="147">
        <v>46644.06</v>
      </c>
      <c r="C27" s="144" t="s">
        <v>160</v>
      </c>
    </row>
    <row r="28" spans="1:3">
      <c r="A28" s="145" t="s">
        <v>164</v>
      </c>
      <c r="B28" s="147">
        <v>-164279.60999999999</v>
      </c>
      <c r="C28" s="144" t="s">
        <v>160</v>
      </c>
    </row>
    <row r="29" spans="1:3">
      <c r="A29" s="145" t="s">
        <v>165</v>
      </c>
      <c r="B29" s="147">
        <v>-14581067.43</v>
      </c>
      <c r="C29" s="144" t="s">
        <v>160</v>
      </c>
    </row>
    <row r="30" spans="1:3">
      <c r="A30" s="145" t="s">
        <v>166</v>
      </c>
      <c r="B30" s="148">
        <v>-7738788.5599999996</v>
      </c>
      <c r="C30" s="144" t="s">
        <v>167</v>
      </c>
    </row>
    <row r="31" spans="1:3">
      <c r="A31" s="145" t="s">
        <v>168</v>
      </c>
      <c r="B31" s="148">
        <v>-50655903.979999997</v>
      </c>
      <c r="C31" s="144" t="s">
        <v>167</v>
      </c>
    </row>
    <row r="32" spans="1:3">
      <c r="A32" s="145" t="s">
        <v>169</v>
      </c>
      <c r="B32" s="147">
        <v>-353146.29</v>
      </c>
      <c r="C32" s="144" t="s">
        <v>160</v>
      </c>
    </row>
    <row r="33" spans="1:3">
      <c r="A33" s="145" t="s">
        <v>170</v>
      </c>
      <c r="B33" s="147">
        <v>-224256</v>
      </c>
      <c r="C33" s="144" t="s">
        <v>160</v>
      </c>
    </row>
    <row r="34" spans="1:3">
      <c r="A34" s="145" t="s">
        <v>171</v>
      </c>
      <c r="B34" s="147">
        <v>11056.34</v>
      </c>
      <c r="C34" s="144" t="s">
        <v>160</v>
      </c>
    </row>
    <row r="35" spans="1:3">
      <c r="A35" s="145" t="s">
        <v>172</v>
      </c>
      <c r="B35" s="147">
        <v>1342956.62</v>
      </c>
      <c r="C35" s="144" t="s">
        <v>160</v>
      </c>
    </row>
    <row r="36" spans="1:3">
      <c r="A36" s="145" t="s">
        <v>173</v>
      </c>
      <c r="B36" s="147">
        <v>2522385.5699999998</v>
      </c>
      <c r="C36" s="144" t="s">
        <v>160</v>
      </c>
    </row>
    <row r="37" spans="1:3">
      <c r="A37" s="145" t="s">
        <v>174</v>
      </c>
      <c r="B37" s="147">
        <v>-6393772.0599999996</v>
      </c>
      <c r="C37" s="144" t="s">
        <v>160</v>
      </c>
    </row>
    <row r="38" spans="1:3">
      <c r="A38" s="145" t="s">
        <v>175</v>
      </c>
      <c r="B38" s="147">
        <v>1814037.04</v>
      </c>
      <c r="C38" s="144" t="s">
        <v>160</v>
      </c>
    </row>
    <row r="39" spans="1:3">
      <c r="A39" s="145" t="s">
        <v>176</v>
      </c>
      <c r="B39" s="147">
        <v>2583943.62</v>
      </c>
      <c r="C39" s="144" t="s">
        <v>160</v>
      </c>
    </row>
    <row r="40" spans="1:3">
      <c r="A40" s="145" t="s">
        <v>177</v>
      </c>
      <c r="B40" s="147">
        <v>37428313.149999999</v>
      </c>
      <c r="C40" s="144" t="s">
        <v>160</v>
      </c>
    </row>
    <row r="41" spans="1:3">
      <c r="A41" s="145" t="s">
        <v>178</v>
      </c>
      <c r="B41" s="146">
        <v>203109.32</v>
      </c>
      <c r="C41" s="144" t="s">
        <v>148</v>
      </c>
    </row>
    <row r="42" spans="1:3">
      <c r="A42" s="145" t="s">
        <v>179</v>
      </c>
      <c r="B42" s="146">
        <v>-6629160.1600000001</v>
      </c>
      <c r="C42" s="144" t="s">
        <v>149</v>
      </c>
    </row>
    <row r="43" spans="1:3">
      <c r="A43" s="145" t="s">
        <v>180</v>
      </c>
      <c r="B43" s="146">
        <v>-900793.07</v>
      </c>
      <c r="C43" s="144" t="s">
        <v>149</v>
      </c>
    </row>
    <row r="44" spans="1:3">
      <c r="A44" s="145" t="s">
        <v>181</v>
      </c>
      <c r="B44" s="146">
        <v>102052978.27</v>
      </c>
      <c r="C44" s="144" t="s">
        <v>149</v>
      </c>
    </row>
    <row r="45" spans="1:3">
      <c r="A45" s="145" t="s">
        <v>182</v>
      </c>
      <c r="B45" s="146">
        <v>-105466317.53</v>
      </c>
      <c r="C45" s="144" t="s">
        <v>149</v>
      </c>
    </row>
    <row r="46" spans="1:3">
      <c r="A46" s="145" t="s">
        <v>183</v>
      </c>
      <c r="B46" s="146">
        <v>0</v>
      </c>
    </row>
    <row r="47" spans="1:3">
      <c r="A47" s="145" t="s">
        <v>184</v>
      </c>
      <c r="B47" s="146">
        <v>-691070.3</v>
      </c>
      <c r="C47" s="144" t="s">
        <v>149</v>
      </c>
    </row>
    <row r="48" spans="1:3">
      <c r="A48" s="145" t="s">
        <v>185</v>
      </c>
      <c r="B48" s="146">
        <v>358380032.70999998</v>
      </c>
      <c r="C48" s="144" t="s">
        <v>167</v>
      </c>
    </row>
    <row r="49" spans="1:3">
      <c r="A49" s="145" t="s">
        <v>186</v>
      </c>
      <c r="B49" s="146">
        <v>4073420.37</v>
      </c>
      <c r="C49" s="144" t="s">
        <v>167</v>
      </c>
    </row>
    <row r="50" spans="1:3">
      <c r="A50" s="145" t="s">
        <v>187</v>
      </c>
      <c r="B50" s="146">
        <v>905935.27</v>
      </c>
      <c r="C50" s="144" t="s">
        <v>167</v>
      </c>
    </row>
    <row r="51" spans="1:3">
      <c r="A51" s="145" t="s">
        <v>188</v>
      </c>
      <c r="B51" s="146">
        <v>-11025.9</v>
      </c>
      <c r="C51" s="144" t="s">
        <v>167</v>
      </c>
    </row>
    <row r="52" spans="1:3">
      <c r="A52" s="145" t="s">
        <v>189</v>
      </c>
      <c r="B52" s="146">
        <v>0</v>
      </c>
    </row>
    <row r="53" spans="1:3">
      <c r="A53" s="145" t="s">
        <v>190</v>
      </c>
      <c r="B53" s="146">
        <v>2512.4899999999998</v>
      </c>
      <c r="C53" s="144" t="s">
        <v>167</v>
      </c>
    </row>
    <row r="54" spans="1:3">
      <c r="A54" s="145" t="s">
        <v>191</v>
      </c>
      <c r="B54" s="146">
        <v>13513330.91</v>
      </c>
      <c r="C54" s="144" t="s">
        <v>167</v>
      </c>
    </row>
    <row r="55" spans="1:3">
      <c r="A55" s="145" t="s">
        <v>192</v>
      </c>
      <c r="B55" s="146">
        <v>-25295555.280000001</v>
      </c>
      <c r="C55" s="144" t="s">
        <v>167</v>
      </c>
    </row>
    <row r="56" spans="1:3">
      <c r="A56" s="145" t="s">
        <v>193</v>
      </c>
      <c r="B56" s="146">
        <v>0</v>
      </c>
    </row>
    <row r="57" spans="1:3">
      <c r="A57" s="145" t="s">
        <v>194</v>
      </c>
      <c r="B57" s="146">
        <v>0</v>
      </c>
    </row>
    <row r="58" spans="1:3">
      <c r="A58" s="145" t="s">
        <v>195</v>
      </c>
      <c r="B58" s="146">
        <v>0</v>
      </c>
    </row>
    <row r="59" spans="1:3">
      <c r="A59" s="145" t="s">
        <v>196</v>
      </c>
      <c r="B59" s="146">
        <v>0</v>
      </c>
    </row>
    <row r="60" spans="1:3">
      <c r="A60" s="145" t="s">
        <v>197</v>
      </c>
      <c r="B60" s="146">
        <v>0</v>
      </c>
    </row>
    <row r="61" spans="1:3">
      <c r="A61" s="145" t="s">
        <v>198</v>
      </c>
      <c r="B61" s="146">
        <v>697859628.34000003</v>
      </c>
    </row>
    <row r="63" spans="1:3">
      <c r="A63" s="149" t="s">
        <v>199</v>
      </c>
      <c r="B63" s="146">
        <f>SUMIF(C2:C61,"A",B2:B61)</f>
        <v>-5267002242.0699997</v>
      </c>
    </row>
    <row r="64" spans="1:3">
      <c r="A64" s="149" t="s">
        <v>200</v>
      </c>
      <c r="B64" s="146">
        <f>SUMIF(C2:C61,"B",B2:B61)</f>
        <v>3070184313.8400002</v>
      </c>
    </row>
    <row r="65" spans="1:2">
      <c r="A65" s="149" t="s">
        <v>201</v>
      </c>
      <c r="B65" s="146">
        <f>SUMIF(C2:C61,"C",B2:B61)</f>
        <v>709841940.48000002</v>
      </c>
    </row>
    <row r="66" spans="1:2">
      <c r="A66" s="149" t="s">
        <v>202</v>
      </c>
      <c r="B66" s="146">
        <f>SUMIF(C2:C61,"D",B2:B61)</f>
        <v>171618505.78</v>
      </c>
    </row>
    <row r="67" spans="1:2">
      <c r="A67" s="149" t="s">
        <v>203</v>
      </c>
      <c r="B67" s="146">
        <f>SUMIF(C2:C61,"E",B2:B61)</f>
        <v>293173958.02999997</v>
      </c>
    </row>
    <row r="68" spans="1:2">
      <c r="A68" s="149" t="s">
        <v>204</v>
      </c>
      <c r="B68" s="146">
        <f>SUMIF(C2:C61,"F",B2:B61)</f>
        <v>23902916.41</v>
      </c>
    </row>
    <row r="69" spans="1:2">
      <c r="A69" s="149" t="s">
        <v>205</v>
      </c>
      <c r="B69" s="150">
        <f>SUMIF(C2:C61,"G",B2:B61)</f>
        <v>300420979.18999988</v>
      </c>
    </row>
    <row r="70" spans="1:2">
      <c r="B70" s="151">
        <f>SUM(B63:B69)</f>
        <v>-697859628.33999968</v>
      </c>
    </row>
    <row r="71" spans="1:2">
      <c r="B71" s="151">
        <f>B61+B70</f>
        <v>0</v>
      </c>
    </row>
  </sheetData>
  <pageMargins left="0.7" right="0.7" top="0.75" bottom="0.75" header="0.3" footer="0.3"/>
  <customProperties>
    <customPr name="_pios_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10K to Form 1 Inc Stmt</vt:lpstr>
      <vt:lpstr>Form 1 to Reg  - Util Op Inc</vt:lpstr>
      <vt:lpstr>FERC Account Detail</vt:lpstr>
    </vt:vector>
  </TitlesOfParts>
  <Company>PacifiCorp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Nelson, James</dc:creator>
  <cp:lastModifiedBy>laurieharris</cp:lastModifiedBy>
  <dcterms:created xsi:type="dcterms:W3CDTF">2015-05-26T21:01:11Z</dcterms:created>
  <dcterms:modified xsi:type="dcterms:W3CDTF">2015-09-29T20:04:54Z</dcterms:modified>
</cp:coreProperties>
</file>