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95"/>
  </bookViews>
  <sheets>
    <sheet name="DPU 1.1" sheetId="1" r:id="rId1"/>
  </sheets>
  <calcPr calcId="152511"/>
</workbook>
</file>

<file path=xl/calcChain.xml><?xml version="1.0" encoding="utf-8"?>
<calcChain xmlns="http://schemas.openxmlformats.org/spreadsheetml/2006/main">
  <c r="C16" i="1" l="1"/>
  <c r="G19" i="1"/>
  <c r="G17" i="1"/>
  <c r="G15" i="1"/>
  <c r="G16" i="1"/>
</calcChain>
</file>

<file path=xl/sharedStrings.xml><?xml version="1.0" encoding="utf-8"?>
<sst xmlns="http://schemas.openxmlformats.org/spreadsheetml/2006/main" count="64" uniqueCount="48">
  <si>
    <t>Description</t>
  </si>
  <si>
    <t>Energy Balancing Accounts</t>
  </si>
  <si>
    <t>REC Balancing Accounts</t>
  </si>
  <si>
    <t>DSM</t>
  </si>
  <si>
    <t>Customer Security Deposits</t>
  </si>
  <si>
    <t>Home Energy Lifeline</t>
  </si>
  <si>
    <t>Blue Sky</t>
  </si>
  <si>
    <t>Solar Incentive</t>
  </si>
  <si>
    <t>Customer Overpayments</t>
  </si>
  <si>
    <t>Yes</t>
  </si>
  <si>
    <t>Return on rate base</t>
  </si>
  <si>
    <t>Cost of debt from most recent general rate case</t>
  </si>
  <si>
    <t xml:space="preserve">Docket/Order No. </t>
  </si>
  <si>
    <t>11-035-104</t>
  </si>
  <si>
    <t>UT Docket No. 03-035-01 and Docket No. 04-035-21</t>
  </si>
  <si>
    <t>Fixed Rate</t>
  </si>
  <si>
    <t>No</t>
  </si>
  <si>
    <t>If not fixed, how calculated</t>
  </si>
  <si>
    <t>Interest Rate Tied to</t>
  </si>
  <si>
    <t>Date of Docket/Order</t>
  </si>
  <si>
    <t xml:space="preserve">Utah Accounts/Programs with Carrying Charges </t>
  </si>
  <si>
    <t>10-035-14</t>
  </si>
  <si>
    <t>Current Rate</t>
  </si>
  <si>
    <t>97-035-01</t>
  </si>
  <si>
    <t>Draft - For Discussion Purposes.</t>
  </si>
  <si>
    <t>Docket No. 07-035-T13</t>
  </si>
  <si>
    <t>Docket No. 09-035-15</t>
  </si>
  <si>
    <t>Reference to Order / Stipulation</t>
  </si>
  <si>
    <t>Not fixed, cost of debt from most recent general rate case</t>
  </si>
  <si>
    <t>Not fixed, PacifiCorp calculates AFUDC in accordance with the FERC USOA found in CFR 18, Part 101, Electric Plant Instructions 3.A [17].</t>
  </si>
  <si>
    <t>Fixed</t>
  </si>
  <si>
    <t>"We also approve an annual carrying charge of 6 percent.  As noted by the Office, this rate is consistent with the carrying charge approved by Questar Gas Company's gas balancing account. This rate is also similar to the Company's long-term cost of debt, the rate recommended by most parties." (Order p.78)</t>
  </si>
  <si>
    <t>"The company will apply its authorized rate of return to the balances in the regulatory liability account." (Tariff Sheet 70.4, Approved in Order dated September 6, 2007)</t>
  </si>
  <si>
    <r>
      <t>"The balance in the RBA shall accrue interest at the Company's cost of debt approved in the Company's most recent general rate case (i.e., 5.71 percent currently) compounded monthly."                                                                          (</t>
    </r>
    <r>
      <rPr>
        <sz val="11"/>
        <rFont val="Calibri"/>
        <family val="2"/>
        <scheme val="minor"/>
      </rPr>
      <t xml:space="preserve"> Stipulation</t>
    </r>
    <r>
      <rPr>
        <sz val="11"/>
        <color theme="1"/>
        <rFont val="Calibri"/>
        <family val="2"/>
        <scheme val="minor"/>
      </rPr>
      <t xml:space="preserve"> p.18, paragraph 61)</t>
    </r>
  </si>
  <si>
    <t>"… the Commission-approved cost of debt as ordered in the most recent general rate case should be used to determine interest accruals on the HELP balance."                                                               (Commission acknowledgement letter dated October 9, 2014)</t>
  </si>
  <si>
    <t>Not fixed, return on rate base from most current general rate case</t>
  </si>
  <si>
    <t>Rate set in Utah PSC EBA Order</t>
  </si>
  <si>
    <t>Rate set in 1997 Rate Case Order</t>
  </si>
  <si>
    <t xml:space="preserve">Rate set in Solar Incentive Docket </t>
  </si>
  <si>
    <t>"In setting an interest rate to be paid on deposits, we desire to set a rate that is fair to both customers and the Company.  Interest rates should be high enough that the utility has an incentive to not collect unnecessary deposits, and to return deposits as quickly as possible when they are no longer needed.  We set the rate at six percent." (Order, Section III.G. Deposit Interest)</t>
  </si>
  <si>
    <t>Current AFUDC rate</t>
  </si>
  <si>
    <t>02-035-T12</t>
  </si>
  <si>
    <t xml:space="preserve">"Each year, the then-current AFUDC rate shall apply as a carrying charge on the balance in the Schedule 191 balancing account, whether the balance reflects an amount owing to customers of to the Company.“                                                                  (Stipulation, p.3, section 11) </t>
  </si>
  <si>
    <t>Stipulation</t>
  </si>
  <si>
    <t>Approved as part of the August 10, 2012 application in the Solar Incentive docket</t>
  </si>
  <si>
    <t>In setting an interest rate rate to be paid on deposit, we desire to set a rate that is fair to both customers and the Company.  Interest rates should be high enough that the utility has an incentive to not collect unnecessary deposits, and to return deposits as quickly as possible when they are no longer needed.  We set the rate at six percent. (Order, Section III.G. Deposit Interest)</t>
  </si>
  <si>
    <t xml:space="preserve">Docket No. 15-035-69 </t>
  </si>
  <si>
    <t xml:space="preserve">DPU Exhibit 1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</si>
</sst>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
      <b/>
      <sz val="18"/>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0" fillId="0" borderId="0" xfId="0" applyAlignment="1">
      <alignment wrapText="1"/>
    </xf>
    <xf numFmtId="0" fontId="1" fillId="0" borderId="0" xfId="0" applyFont="1" applyAlignment="1">
      <alignment vertical="center"/>
    </xf>
    <xf numFmtId="0" fontId="1" fillId="0" borderId="0" xfId="1" applyFont="1" applyAlignment="1">
      <alignment vertical="center" wrapText="1"/>
    </xf>
    <xf numFmtId="0" fontId="0" fillId="0" borderId="0" xfId="0" applyAlignment="1">
      <alignment horizontal="left" wrapText="1"/>
    </xf>
    <xf numFmtId="0" fontId="0" fillId="0" borderId="0" xfId="0" applyFont="1" applyAlignment="1">
      <alignment horizontal="left"/>
    </xf>
    <xf numFmtId="0" fontId="3" fillId="0" borderId="1" xfId="0" applyFont="1" applyBorder="1" applyAlignment="1">
      <alignment horizontal="center" wrapText="1"/>
    </xf>
    <xf numFmtId="0" fontId="4" fillId="0" borderId="0" xfId="0" applyFont="1"/>
    <xf numFmtId="0" fontId="0" fillId="0" borderId="1" xfId="0" applyFill="1" applyBorder="1" applyAlignment="1">
      <alignment horizontal="center" vertical="center" wrapText="1"/>
    </xf>
    <xf numFmtId="10"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Alignment="1">
      <alignment horizontal="righ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10"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workbookViewId="0">
      <selection activeCell="I2" sqref="I2"/>
    </sheetView>
  </sheetViews>
  <sheetFormatPr defaultRowHeight="15" x14ac:dyDescent="0.25"/>
  <cols>
    <col min="1" max="1" width="14.28515625" customWidth="1"/>
    <col min="2" max="2" width="11.5703125" customWidth="1"/>
    <col min="3" max="3" width="17.28515625" style="1" customWidth="1"/>
    <col min="4" max="4" width="17.140625" customWidth="1"/>
    <col min="5" max="5" width="13.7109375" style="1" customWidth="1"/>
    <col min="6" max="6" width="10.7109375" customWidth="1"/>
    <col min="7" max="7" width="29.140625" customWidth="1"/>
    <col min="8" max="8" width="43.5703125" style="1" customWidth="1"/>
    <col min="9" max="9" width="12.28515625" customWidth="1"/>
    <col min="10" max="10" width="52.5703125" customWidth="1"/>
  </cols>
  <sheetData>
    <row r="1" spans="1:10" x14ac:dyDescent="0.25">
      <c r="I1" s="12" t="s">
        <v>47</v>
      </c>
    </row>
    <row r="2" spans="1:10" x14ac:dyDescent="0.25">
      <c r="I2" s="12" t="s">
        <v>46</v>
      </c>
    </row>
    <row r="5" spans="1:10" ht="23.25" x14ac:dyDescent="0.35">
      <c r="A5" s="7" t="s">
        <v>20</v>
      </c>
    </row>
    <row r="6" spans="1:10" ht="23.25" x14ac:dyDescent="0.35">
      <c r="A6" s="7" t="s">
        <v>24</v>
      </c>
    </row>
    <row r="7" spans="1:10" ht="30" x14ac:dyDescent="0.25">
      <c r="A7" s="6" t="s">
        <v>0</v>
      </c>
      <c r="B7" s="6" t="s">
        <v>22</v>
      </c>
      <c r="C7" s="6" t="s">
        <v>18</v>
      </c>
      <c r="D7" s="6" t="s">
        <v>12</v>
      </c>
      <c r="E7" s="6" t="s">
        <v>19</v>
      </c>
      <c r="F7" s="6" t="s">
        <v>15</v>
      </c>
      <c r="G7" s="6" t="s">
        <v>17</v>
      </c>
      <c r="H7" s="6" t="s">
        <v>27</v>
      </c>
      <c r="I7" s="6" t="s">
        <v>43</v>
      </c>
    </row>
    <row r="8" spans="1:10" ht="82.15" customHeight="1" x14ac:dyDescent="0.25">
      <c r="A8" s="8" t="s">
        <v>3</v>
      </c>
      <c r="B8" s="9">
        <v>7.7600000000000002E-2</v>
      </c>
      <c r="C8" s="8" t="s">
        <v>40</v>
      </c>
      <c r="D8" s="8" t="s">
        <v>41</v>
      </c>
      <c r="E8" s="10">
        <v>37897</v>
      </c>
      <c r="F8" s="8" t="s">
        <v>16</v>
      </c>
      <c r="G8" s="8" t="s">
        <v>29</v>
      </c>
      <c r="H8" s="11" t="s">
        <v>42</v>
      </c>
      <c r="I8" s="8" t="s">
        <v>9</v>
      </c>
      <c r="J8" s="1"/>
    </row>
    <row r="9" spans="1:10" ht="93" customHeight="1" x14ac:dyDescent="0.25">
      <c r="A9" s="8" t="s">
        <v>2</v>
      </c>
      <c r="B9" s="9">
        <v>5.1999999999999998E-2</v>
      </c>
      <c r="C9" s="8" t="s">
        <v>11</v>
      </c>
      <c r="D9" s="8" t="s">
        <v>21</v>
      </c>
      <c r="E9" s="10">
        <v>40799</v>
      </c>
      <c r="F9" s="8" t="s">
        <v>16</v>
      </c>
      <c r="G9" s="8" t="s">
        <v>28</v>
      </c>
      <c r="H9" s="11" t="s">
        <v>33</v>
      </c>
      <c r="I9" s="8" t="s">
        <v>9</v>
      </c>
      <c r="J9" s="1"/>
    </row>
    <row r="10" spans="1:10" ht="26.25" customHeight="1" x14ac:dyDescent="0.25">
      <c r="A10" s="16" t="s">
        <v>1</v>
      </c>
      <c r="B10" s="17">
        <v>0.06</v>
      </c>
      <c r="C10" s="16" t="s">
        <v>36</v>
      </c>
      <c r="D10" s="16" t="s">
        <v>26</v>
      </c>
      <c r="E10" s="19">
        <v>40604</v>
      </c>
      <c r="F10" s="16" t="s">
        <v>9</v>
      </c>
      <c r="G10" s="16" t="s">
        <v>30</v>
      </c>
      <c r="H10" s="18" t="s">
        <v>31</v>
      </c>
      <c r="I10" s="13" t="s">
        <v>16</v>
      </c>
      <c r="J10" s="3"/>
    </row>
    <row r="11" spans="1:10" ht="21.75" customHeight="1" x14ac:dyDescent="0.25">
      <c r="A11" s="16"/>
      <c r="B11" s="17"/>
      <c r="C11" s="16"/>
      <c r="D11" s="16"/>
      <c r="E11" s="19"/>
      <c r="F11" s="16"/>
      <c r="G11" s="16"/>
      <c r="H11" s="18"/>
      <c r="I11" s="14"/>
      <c r="J11" s="1"/>
    </row>
    <row r="12" spans="1:10" x14ac:dyDescent="0.25">
      <c r="A12" s="16"/>
      <c r="B12" s="17"/>
      <c r="C12" s="16"/>
      <c r="D12" s="16"/>
      <c r="E12" s="19"/>
      <c r="F12" s="16"/>
      <c r="G12" s="16"/>
      <c r="H12" s="18"/>
      <c r="I12" s="14"/>
    </row>
    <row r="13" spans="1:10" x14ac:dyDescent="0.25">
      <c r="A13" s="16"/>
      <c r="B13" s="17"/>
      <c r="C13" s="16"/>
      <c r="D13" s="16"/>
      <c r="E13" s="19"/>
      <c r="F13" s="16"/>
      <c r="G13" s="16"/>
      <c r="H13" s="18"/>
      <c r="I13" s="14"/>
    </row>
    <row r="14" spans="1:10" ht="37.15" customHeight="1" x14ac:dyDescent="0.25">
      <c r="A14" s="16"/>
      <c r="B14" s="17"/>
      <c r="C14" s="16"/>
      <c r="D14" s="16"/>
      <c r="E14" s="19"/>
      <c r="F14" s="16"/>
      <c r="G14" s="16"/>
      <c r="H14" s="18"/>
      <c r="I14" s="15"/>
    </row>
    <row r="15" spans="1:10" ht="125.45" customHeight="1" x14ac:dyDescent="0.25">
      <c r="A15" s="8" t="s">
        <v>4</v>
      </c>
      <c r="B15" s="9">
        <v>0.06</v>
      </c>
      <c r="C15" s="8" t="s">
        <v>37</v>
      </c>
      <c r="D15" s="8" t="s">
        <v>23</v>
      </c>
      <c r="E15" s="10">
        <v>36223</v>
      </c>
      <c r="F15" s="8" t="s">
        <v>9</v>
      </c>
      <c r="G15" s="8" t="str">
        <f>$G$10</f>
        <v>Fixed</v>
      </c>
      <c r="H15" s="11" t="s">
        <v>39</v>
      </c>
      <c r="I15" s="8" t="s">
        <v>16</v>
      </c>
    </row>
    <row r="16" spans="1:10" ht="97.15" customHeight="1" x14ac:dyDescent="0.25">
      <c r="A16" s="8" t="s">
        <v>5</v>
      </c>
      <c r="B16" s="9">
        <v>5.1999999999999998E-2</v>
      </c>
      <c r="C16" s="8" t="str">
        <f>$C$9</f>
        <v>Cost of debt from most recent general rate case</v>
      </c>
      <c r="D16" s="8" t="s">
        <v>14</v>
      </c>
      <c r="E16" s="10">
        <v>38679</v>
      </c>
      <c r="F16" s="8" t="s">
        <v>16</v>
      </c>
      <c r="G16" s="8" t="str">
        <f>$G$9</f>
        <v>Not fixed, cost of debt from most recent general rate case</v>
      </c>
      <c r="H16" s="11" t="s">
        <v>34</v>
      </c>
      <c r="I16" s="8" t="s">
        <v>16</v>
      </c>
    </row>
    <row r="17" spans="1:9" ht="33" customHeight="1" x14ac:dyDescent="0.25">
      <c r="A17" s="8" t="s">
        <v>7</v>
      </c>
      <c r="B17" s="9">
        <v>0.06</v>
      </c>
      <c r="C17" s="8" t="s">
        <v>38</v>
      </c>
      <c r="D17" s="8" t="s">
        <v>13</v>
      </c>
      <c r="E17" s="10">
        <v>41183</v>
      </c>
      <c r="F17" s="8" t="s">
        <v>9</v>
      </c>
      <c r="G17" s="8" t="str">
        <f>$G$10</f>
        <v>Fixed</v>
      </c>
      <c r="H17" s="11" t="s">
        <v>44</v>
      </c>
      <c r="I17" s="8" t="s">
        <v>16</v>
      </c>
    </row>
    <row r="18" spans="1:9" ht="63" customHeight="1" x14ac:dyDescent="0.25">
      <c r="A18" s="8" t="s">
        <v>6</v>
      </c>
      <c r="B18" s="9">
        <v>7.5700000000000003E-2</v>
      </c>
      <c r="C18" s="8" t="s">
        <v>10</v>
      </c>
      <c r="D18" s="8" t="s">
        <v>25</v>
      </c>
      <c r="E18" s="10">
        <v>39331</v>
      </c>
      <c r="F18" s="8" t="s">
        <v>16</v>
      </c>
      <c r="G18" s="8" t="s">
        <v>35</v>
      </c>
      <c r="H18" s="11" t="s">
        <v>32</v>
      </c>
      <c r="I18" s="8" t="s">
        <v>16</v>
      </c>
    </row>
    <row r="19" spans="1:9" ht="134.25" customHeight="1" x14ac:dyDescent="0.25">
      <c r="A19" s="8" t="s">
        <v>8</v>
      </c>
      <c r="B19" s="9">
        <v>0.06</v>
      </c>
      <c r="C19" s="8" t="s">
        <v>37</v>
      </c>
      <c r="D19" s="8" t="s">
        <v>23</v>
      </c>
      <c r="E19" s="10">
        <v>36223</v>
      </c>
      <c r="F19" s="8" t="s">
        <v>9</v>
      </c>
      <c r="G19" s="8" t="str">
        <f>$G$10</f>
        <v>Fixed</v>
      </c>
      <c r="H19" s="11" t="s">
        <v>45</v>
      </c>
      <c r="I19" s="8" t="s">
        <v>16</v>
      </c>
    </row>
    <row r="21" spans="1:9" ht="15" customHeight="1" x14ac:dyDescent="0.25">
      <c r="A21" s="5"/>
      <c r="B21" s="5"/>
      <c r="C21" s="4"/>
      <c r="D21" s="4"/>
      <c r="E21" s="4"/>
      <c r="F21" s="4"/>
      <c r="G21" s="4"/>
      <c r="H21" s="4"/>
      <c r="I21" s="4"/>
    </row>
    <row r="22" spans="1:9" x14ac:dyDescent="0.25">
      <c r="A22" s="4"/>
      <c r="B22" s="4"/>
      <c r="C22" s="4"/>
      <c r="D22" s="4"/>
      <c r="E22" s="4"/>
      <c r="F22" s="4"/>
      <c r="G22" s="4"/>
      <c r="H22" s="4"/>
      <c r="I22" s="4"/>
    </row>
    <row r="23" spans="1:9" x14ac:dyDescent="0.25">
      <c r="A23" s="2"/>
      <c r="B23" s="2"/>
      <c r="C23"/>
      <c r="E23"/>
      <c r="I23" s="1"/>
    </row>
  </sheetData>
  <mergeCells count="9">
    <mergeCell ref="I10:I14"/>
    <mergeCell ref="A10:A14"/>
    <mergeCell ref="F10:F14"/>
    <mergeCell ref="B10:B14"/>
    <mergeCell ref="H10:H14"/>
    <mergeCell ref="D10:D14"/>
    <mergeCell ref="E10:E14"/>
    <mergeCell ref="G10:G14"/>
    <mergeCell ref="C10:C14"/>
  </mergeCells>
  <pageMargins left="0.7" right="0.7" top="0.75" bottom="0.75" header="0.3" footer="0.3"/>
  <pageSetup scale="61" fitToWidth="0" orientation="landscape" r:id="rId1"/>
  <headerFooter>
    <oddHeader>&amp;L&amp;F</oddHeader>
    <oddFooter>&amp;L&amp;F&amp;CPage &amp;P of &amp;N</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DPU 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2014-04-01T17:35:28Z</dcterms:created>
  <dcterms:modified xsi:type="dcterms:W3CDTF">2015-10-27T19:38:19Z</dcterms:modified>
</cp:coreProperties>
</file>