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Y24" i="1" l="1"/>
  <c r="X24" i="1"/>
  <c r="W24" i="1"/>
  <c r="V24" i="1"/>
</calcChain>
</file>

<file path=xl/sharedStrings.xml><?xml version="1.0" encoding="utf-8"?>
<sst xmlns="http://schemas.openxmlformats.org/spreadsheetml/2006/main" count="80" uniqueCount="53">
  <si>
    <t>Application Number</t>
  </si>
  <si>
    <t>Nameplate Rating (KW)DC</t>
  </si>
  <si>
    <t>CSI Rating (KW)AC</t>
  </si>
  <si>
    <t xml:space="preserve"> City</t>
  </si>
  <si>
    <t xml:space="preserve"> County</t>
  </si>
  <si>
    <t xml:space="preserve"> Zip Code</t>
  </si>
  <si>
    <t>RMP-11779</t>
  </si>
  <si>
    <t>West Valley City</t>
  </si>
  <si>
    <t>Salt Lake</t>
  </si>
  <si>
    <t>Utah</t>
  </si>
  <si>
    <t>RMP-10916</t>
  </si>
  <si>
    <t>Sandy</t>
  </si>
  <si>
    <t>RMP-10014</t>
  </si>
  <si>
    <t>Layton</t>
  </si>
  <si>
    <t>Davis</t>
  </si>
  <si>
    <t>RMP-10722</t>
  </si>
  <si>
    <t>RMP-00137</t>
  </si>
  <si>
    <t>Salt Lake City</t>
  </si>
  <si>
    <t>RMP-00756</t>
  </si>
  <si>
    <t>American Fork</t>
  </si>
  <si>
    <t>RMP-00979</t>
  </si>
  <si>
    <t>RMP-01292</t>
  </si>
  <si>
    <t>Kearns</t>
  </si>
  <si>
    <t>RMP-01361</t>
  </si>
  <si>
    <t>Redmond</t>
  </si>
  <si>
    <t>Sevier</t>
  </si>
  <si>
    <t xml:space="preserve"> </t>
  </si>
  <si>
    <t>RMP-01055</t>
  </si>
  <si>
    <t>RMP-01331</t>
  </si>
  <si>
    <t>RMP-10023</t>
  </si>
  <si>
    <t>Lindon</t>
  </si>
  <si>
    <t>RMP-10075</t>
  </si>
  <si>
    <t>Draper</t>
  </si>
  <si>
    <t>RMP-10088</t>
  </si>
  <si>
    <t>Riverton</t>
  </si>
  <si>
    <t>RMP-10739</t>
  </si>
  <si>
    <t>Park City</t>
  </si>
  <si>
    <t>Summit</t>
  </si>
  <si>
    <t>RMP-10818</t>
  </si>
  <si>
    <t>Nibley</t>
  </si>
  <si>
    <t>Cache</t>
  </si>
  <si>
    <t>RMP-11856</t>
  </si>
  <si>
    <t>Orem</t>
  </si>
  <si>
    <t>RMP-21154</t>
  </si>
  <si>
    <t>Moab</t>
  </si>
  <si>
    <t>Grand</t>
  </si>
  <si>
    <t>RMP-21527</t>
  </si>
  <si>
    <t>RMP-21669</t>
  </si>
  <si>
    <t>RMP-21673</t>
  </si>
  <si>
    <t>RMP-21675</t>
  </si>
  <si>
    <t>RMP-22889</t>
  </si>
  <si>
    <t>River Heights</t>
  </si>
  <si>
    <t>RMP-22890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</si>
</sst>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3" fontId="0" fillId="0" borderId="0" xfId="0" applyNumberFormat="1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/>
    <xf numFmtId="164" fontId="1" fillId="2" borderId="2" xfId="0" applyNumberFormat="1" applyFont="1" applyFill="1" applyBorder="1"/>
    <xf numFmtId="0" fontId="1" fillId="0" borderId="0" xfId="0" applyFont="1" applyFill="1" applyAlignment="1">
      <alignment horizontal="right"/>
    </xf>
    <xf numFmtId="0" fontId="0" fillId="0" borderId="0" xfId="0" applyFill="1"/>
    <xf numFmtId="3" fontId="0" fillId="0" borderId="0" xfId="0" applyNumberFormat="1" applyFill="1"/>
    <xf numFmtId="0" fontId="1" fillId="0" borderId="0" xfId="0" applyFont="1" applyAlignment="1">
      <alignment horizontal="right"/>
    </xf>
    <xf numFmtId="0" fontId="0" fillId="0" borderId="0" xfId="0" applyFill="1" applyBorder="1"/>
    <xf numFmtId="0" fontId="2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"/>
  <sheetViews>
    <sheetView tabSelected="1" view="pageLayout" zoomScaleNormal="100" workbookViewId="0">
      <selection activeCell="L23" sqref="L23"/>
    </sheetView>
  </sheetViews>
  <sheetFormatPr defaultRowHeight="15" x14ac:dyDescent="0.25"/>
  <cols>
    <col min="1" max="1" width="14.28515625" bestFit="1" customWidth="1"/>
    <col min="2" max="2" width="10.85546875" customWidth="1"/>
    <col min="4" max="4" width="15.5703125" bestFit="1" customWidth="1"/>
    <col min="5" max="5" width="9" customWidth="1"/>
    <col min="6" max="6" width="6.5703125" customWidth="1"/>
    <col min="7" max="7" width="7.140625" customWidth="1"/>
    <col min="22" max="22" width="9.7109375" bestFit="1" customWidth="1"/>
  </cols>
  <sheetData>
    <row r="1" spans="1:27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>
        <v>41913</v>
      </c>
      <c r="H1" s="3">
        <v>41944</v>
      </c>
      <c r="I1" s="3">
        <v>41974</v>
      </c>
      <c r="J1" s="3">
        <v>42005</v>
      </c>
      <c r="K1" s="3">
        <v>42036</v>
      </c>
      <c r="L1" s="3">
        <v>42064</v>
      </c>
      <c r="M1" s="3">
        <v>42095</v>
      </c>
      <c r="N1" s="4">
        <v>42125</v>
      </c>
      <c r="O1" s="4">
        <v>42156</v>
      </c>
      <c r="P1" s="4">
        <v>42186</v>
      </c>
      <c r="Q1" s="4">
        <v>42217</v>
      </c>
      <c r="R1" s="4">
        <v>42248</v>
      </c>
      <c r="S1" s="4">
        <v>42278</v>
      </c>
      <c r="T1" s="4">
        <v>42309</v>
      </c>
      <c r="U1" s="4">
        <v>42339</v>
      </c>
      <c r="V1" s="4">
        <v>42370</v>
      </c>
      <c r="W1" s="4">
        <v>42401</v>
      </c>
      <c r="X1" s="4">
        <v>42430</v>
      </c>
      <c r="Y1" s="4">
        <v>42461</v>
      </c>
      <c r="Z1" s="5">
        <v>42491</v>
      </c>
    </row>
    <row r="2" spans="1:27" x14ac:dyDescent="0.25">
      <c r="A2" s="6" t="s">
        <v>16</v>
      </c>
      <c r="B2">
        <v>599.04</v>
      </c>
      <c r="C2">
        <v>485.10899999999998</v>
      </c>
      <c r="D2" t="s">
        <v>17</v>
      </c>
      <c r="E2" t="s">
        <v>8</v>
      </c>
      <c r="F2">
        <v>84104</v>
      </c>
      <c r="G2" s="1"/>
      <c r="H2" s="7">
        <v>53600</v>
      </c>
      <c r="I2" s="7">
        <v>46080</v>
      </c>
      <c r="J2" s="7">
        <v>34080</v>
      </c>
      <c r="K2" s="7">
        <v>41120</v>
      </c>
      <c r="L2" s="7">
        <v>61760</v>
      </c>
      <c r="M2" s="7">
        <v>90880</v>
      </c>
      <c r="N2" s="7">
        <v>86560</v>
      </c>
      <c r="O2" s="7">
        <v>87200</v>
      </c>
      <c r="P2" s="7">
        <v>115040</v>
      </c>
      <c r="Q2" s="7">
        <v>78560</v>
      </c>
      <c r="R2" s="7">
        <v>90240</v>
      </c>
      <c r="S2" s="7">
        <v>81120</v>
      </c>
      <c r="T2" s="7">
        <v>61120</v>
      </c>
      <c r="U2" s="7">
        <v>46880</v>
      </c>
      <c r="V2" s="7">
        <v>11840</v>
      </c>
      <c r="W2" s="7">
        <v>24160</v>
      </c>
      <c r="X2" s="7">
        <v>58240</v>
      </c>
      <c r="Y2" s="7">
        <v>72800</v>
      </c>
      <c r="Z2" s="7">
        <v>88960</v>
      </c>
    </row>
    <row r="3" spans="1:27" x14ac:dyDescent="0.25">
      <c r="A3" s="6" t="s">
        <v>18</v>
      </c>
      <c r="B3">
        <v>231.8</v>
      </c>
      <c r="C3">
        <v>180.60599999999999</v>
      </c>
      <c r="D3" t="s">
        <v>19</v>
      </c>
      <c r="E3" t="s">
        <v>9</v>
      </c>
      <c r="F3">
        <v>84003</v>
      </c>
      <c r="G3" s="1">
        <v>20640</v>
      </c>
      <c r="H3" s="8">
        <v>18200</v>
      </c>
      <c r="I3" s="8">
        <v>9480</v>
      </c>
      <c r="J3" s="8">
        <v>11080</v>
      </c>
      <c r="K3" s="8">
        <v>20600</v>
      </c>
      <c r="L3" s="8">
        <v>26520</v>
      </c>
      <c r="M3" s="8">
        <v>31640</v>
      </c>
      <c r="N3" s="7">
        <v>36720</v>
      </c>
      <c r="O3" s="8">
        <v>41960</v>
      </c>
      <c r="P3" s="8">
        <v>45520</v>
      </c>
      <c r="Q3" s="8">
        <v>37160</v>
      </c>
      <c r="R3" s="8">
        <v>32280</v>
      </c>
      <c r="S3" s="8">
        <v>2460</v>
      </c>
      <c r="T3" s="8">
        <v>19360</v>
      </c>
      <c r="U3" s="8">
        <v>8960</v>
      </c>
      <c r="V3" s="8">
        <v>8160</v>
      </c>
      <c r="W3" s="8">
        <v>18720</v>
      </c>
      <c r="X3" s="8">
        <v>25320</v>
      </c>
      <c r="Y3" s="8">
        <v>35120</v>
      </c>
      <c r="Z3" s="7"/>
    </row>
    <row r="4" spans="1:27" x14ac:dyDescent="0.25">
      <c r="A4" s="6" t="s">
        <v>20</v>
      </c>
      <c r="B4">
        <v>364.14</v>
      </c>
      <c r="C4">
        <v>307.03100000000001</v>
      </c>
      <c r="D4" t="s">
        <v>17</v>
      </c>
      <c r="E4" t="s">
        <v>8</v>
      </c>
      <c r="F4">
        <v>84130</v>
      </c>
      <c r="G4" s="8" t="s">
        <v>26</v>
      </c>
      <c r="H4" s="8"/>
      <c r="I4" s="8"/>
      <c r="J4" s="8"/>
      <c r="K4" s="8"/>
      <c r="L4" s="8"/>
      <c r="M4" s="7">
        <v>80440</v>
      </c>
      <c r="N4" s="7">
        <v>59400</v>
      </c>
      <c r="O4" s="7">
        <v>57160</v>
      </c>
      <c r="P4" s="7">
        <v>52880</v>
      </c>
      <c r="Q4" s="7">
        <v>51520</v>
      </c>
      <c r="R4" s="7">
        <v>47480</v>
      </c>
      <c r="S4" s="7">
        <v>46960</v>
      </c>
      <c r="T4" s="7">
        <v>41840</v>
      </c>
      <c r="U4" s="7">
        <v>38360</v>
      </c>
      <c r="V4" s="7">
        <v>30720</v>
      </c>
      <c r="W4" s="7">
        <v>27760</v>
      </c>
      <c r="X4" s="7">
        <v>12560</v>
      </c>
      <c r="Y4" s="7">
        <v>11120</v>
      </c>
      <c r="Z4" s="7"/>
    </row>
    <row r="5" spans="1:27" x14ac:dyDescent="0.25">
      <c r="A5" s="6" t="s">
        <v>27</v>
      </c>
      <c r="B5">
        <v>102.6</v>
      </c>
      <c r="C5">
        <v>83.653999999999996</v>
      </c>
      <c r="D5" t="s">
        <v>17</v>
      </c>
      <c r="E5" t="s">
        <v>8</v>
      </c>
      <c r="F5">
        <v>84112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7" x14ac:dyDescent="0.25">
      <c r="A6" s="9" t="s">
        <v>21</v>
      </c>
      <c r="B6">
        <v>791.28</v>
      </c>
      <c r="C6">
        <v>632.94299999999998</v>
      </c>
      <c r="D6" t="s">
        <v>22</v>
      </c>
      <c r="E6" t="s">
        <v>8</v>
      </c>
      <c r="F6">
        <v>84118</v>
      </c>
      <c r="G6" s="8"/>
      <c r="H6" s="8"/>
      <c r="I6" s="8"/>
      <c r="J6" s="8"/>
      <c r="K6" s="8"/>
      <c r="L6" s="8"/>
      <c r="M6" s="7">
        <v>46560</v>
      </c>
      <c r="N6" s="7">
        <v>107200</v>
      </c>
      <c r="O6" s="7">
        <v>160560</v>
      </c>
      <c r="P6" s="7">
        <v>147040</v>
      </c>
      <c r="Q6" s="7">
        <v>120160</v>
      </c>
      <c r="R6" s="7">
        <v>117840</v>
      </c>
      <c r="S6" s="7">
        <v>81440</v>
      </c>
      <c r="T6" s="7">
        <v>57840</v>
      </c>
      <c r="U6" s="7">
        <v>22560</v>
      </c>
      <c r="V6" s="7">
        <v>13600</v>
      </c>
      <c r="W6" s="7">
        <v>58080</v>
      </c>
      <c r="X6" s="7">
        <v>78720</v>
      </c>
      <c r="Y6" s="7">
        <v>103440</v>
      </c>
      <c r="Z6" s="7"/>
    </row>
    <row r="7" spans="1:27" x14ac:dyDescent="0.25">
      <c r="A7" s="9" t="s">
        <v>28</v>
      </c>
      <c r="B7">
        <v>583.20000000000005</v>
      </c>
      <c r="C7">
        <v>520.36800000000005</v>
      </c>
      <c r="D7" t="s">
        <v>24</v>
      </c>
      <c r="E7" t="s">
        <v>25</v>
      </c>
      <c r="F7">
        <v>84652</v>
      </c>
      <c r="G7" s="8"/>
      <c r="H7" s="8"/>
      <c r="I7" s="8"/>
      <c r="J7" s="8"/>
      <c r="K7" s="8"/>
      <c r="L7" s="8"/>
      <c r="M7" s="7">
        <v>55040</v>
      </c>
      <c r="N7" s="7">
        <v>61200</v>
      </c>
      <c r="O7" s="7">
        <v>86400</v>
      </c>
      <c r="P7" s="7">
        <v>92960</v>
      </c>
      <c r="Q7" s="7">
        <v>92640</v>
      </c>
      <c r="R7" s="7">
        <v>85760</v>
      </c>
      <c r="S7" s="7">
        <v>61040</v>
      </c>
      <c r="T7" s="7">
        <v>50160</v>
      </c>
      <c r="U7" s="7">
        <v>46720</v>
      </c>
      <c r="V7" s="7">
        <v>31440</v>
      </c>
      <c r="W7" s="7">
        <v>0</v>
      </c>
      <c r="X7" s="7">
        <v>120240</v>
      </c>
      <c r="Y7" s="7">
        <v>69440</v>
      </c>
      <c r="Z7" s="7">
        <v>73200</v>
      </c>
    </row>
    <row r="8" spans="1:27" x14ac:dyDescent="0.25">
      <c r="A8" s="9" t="s">
        <v>23</v>
      </c>
      <c r="B8">
        <v>259.2</v>
      </c>
      <c r="C8">
        <v>231.01499999999999</v>
      </c>
      <c r="D8" t="s">
        <v>24</v>
      </c>
      <c r="E8" t="s">
        <v>25</v>
      </c>
      <c r="F8">
        <v>84652</v>
      </c>
      <c r="G8" s="8"/>
      <c r="H8" s="8"/>
      <c r="I8" s="8"/>
      <c r="J8" s="8"/>
      <c r="K8" s="8"/>
      <c r="L8" s="8"/>
      <c r="M8" s="8"/>
      <c r="N8" s="7">
        <v>65920</v>
      </c>
      <c r="O8" s="7">
        <v>40960</v>
      </c>
      <c r="P8" s="7">
        <v>41840</v>
      </c>
      <c r="Q8" s="7">
        <v>40960</v>
      </c>
      <c r="R8" s="7">
        <v>41760</v>
      </c>
      <c r="S8" s="7">
        <v>34320</v>
      </c>
      <c r="T8" s="7">
        <v>29120</v>
      </c>
      <c r="U8" s="7">
        <v>27920</v>
      </c>
      <c r="V8" s="7">
        <v>15040</v>
      </c>
      <c r="W8" s="7">
        <v>20400</v>
      </c>
      <c r="X8" s="7">
        <v>35360</v>
      </c>
      <c r="Y8" s="7">
        <v>38640</v>
      </c>
      <c r="Z8" s="7">
        <v>37600</v>
      </c>
      <c r="AA8" s="7"/>
    </row>
    <row r="9" spans="1:27" x14ac:dyDescent="0.25">
      <c r="A9" s="6" t="s">
        <v>12</v>
      </c>
      <c r="B9">
        <v>77</v>
      </c>
      <c r="C9">
        <v>58.682000000000002</v>
      </c>
      <c r="D9" t="s">
        <v>13</v>
      </c>
      <c r="E9" t="s">
        <v>14</v>
      </c>
      <c r="F9">
        <v>84041</v>
      </c>
      <c r="G9" s="8"/>
      <c r="H9" s="8"/>
      <c r="I9" s="8"/>
      <c r="J9" s="8"/>
      <c r="K9" s="8"/>
      <c r="L9" s="8"/>
      <c r="M9" s="8"/>
      <c r="N9" s="7">
        <v>6080</v>
      </c>
      <c r="O9" s="7">
        <v>10080</v>
      </c>
      <c r="P9" s="7">
        <v>11080</v>
      </c>
      <c r="Q9" s="7">
        <v>12000</v>
      </c>
      <c r="R9" s="7">
        <v>9880</v>
      </c>
      <c r="S9" s="7">
        <v>8280</v>
      </c>
      <c r="T9" s="7">
        <v>6760</v>
      </c>
      <c r="U9" s="7">
        <v>3360</v>
      </c>
      <c r="V9" s="7">
        <v>1160</v>
      </c>
      <c r="W9" s="7">
        <v>360</v>
      </c>
      <c r="X9" s="7">
        <v>5160</v>
      </c>
      <c r="Y9" s="7">
        <v>8200</v>
      </c>
      <c r="Z9" s="7">
        <v>10080</v>
      </c>
      <c r="AA9" s="7"/>
    </row>
    <row r="10" spans="1:27" x14ac:dyDescent="0.25">
      <c r="A10" s="9" t="s">
        <v>29</v>
      </c>
      <c r="B10">
        <v>64.8</v>
      </c>
      <c r="C10">
        <v>50.116999999999997</v>
      </c>
      <c r="D10" t="s">
        <v>30</v>
      </c>
      <c r="E10" t="s">
        <v>9</v>
      </c>
      <c r="F10">
        <v>84042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7">
        <v>760</v>
      </c>
      <c r="U10" s="7">
        <v>2920</v>
      </c>
      <c r="V10" s="7">
        <v>1920</v>
      </c>
      <c r="W10" s="7">
        <v>3680</v>
      </c>
      <c r="X10" s="7">
        <v>6560</v>
      </c>
      <c r="Y10" s="7">
        <v>8040</v>
      </c>
      <c r="Z10" s="7"/>
      <c r="AA10" s="7"/>
    </row>
    <row r="11" spans="1:27" x14ac:dyDescent="0.25">
      <c r="A11" s="6" t="s">
        <v>31</v>
      </c>
      <c r="B11">
        <v>300.3</v>
      </c>
      <c r="C11">
        <v>219.80099999999999</v>
      </c>
      <c r="D11" t="s">
        <v>32</v>
      </c>
      <c r="E11" t="s">
        <v>8</v>
      </c>
      <c r="F11">
        <v>84020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x14ac:dyDescent="0.25">
      <c r="A12" s="6" t="s">
        <v>33</v>
      </c>
      <c r="B12">
        <v>1240.2</v>
      </c>
      <c r="C12">
        <v>1063.8920000000001</v>
      </c>
      <c r="D12" t="s">
        <v>34</v>
      </c>
      <c r="E12" t="s">
        <v>8</v>
      </c>
      <c r="F12">
        <v>84065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x14ac:dyDescent="0.25">
      <c r="A13" s="6" t="s">
        <v>15</v>
      </c>
      <c r="B13">
        <v>1199.47</v>
      </c>
      <c r="C13">
        <v>1002.095</v>
      </c>
      <c r="D13" t="s">
        <v>13</v>
      </c>
      <c r="E13" t="s">
        <v>14</v>
      </c>
      <c r="F13">
        <v>84041</v>
      </c>
      <c r="G13" s="8" t="s">
        <v>26</v>
      </c>
      <c r="H13" s="8"/>
      <c r="I13" s="8"/>
      <c r="J13" s="7">
        <v>0</v>
      </c>
      <c r="K13" s="7">
        <v>69600</v>
      </c>
      <c r="L13" s="7">
        <v>162000</v>
      </c>
      <c r="M13" s="7">
        <v>188400</v>
      </c>
      <c r="N13" s="7">
        <v>181200</v>
      </c>
      <c r="O13" s="7">
        <v>228600</v>
      </c>
      <c r="P13" s="7">
        <v>224700</v>
      </c>
      <c r="Q13" s="7">
        <v>187800</v>
      </c>
      <c r="R13" s="7">
        <v>151800</v>
      </c>
      <c r="S13" s="7">
        <v>127200</v>
      </c>
      <c r="T13" s="7">
        <v>74700</v>
      </c>
      <c r="U13" s="7">
        <v>33300</v>
      </c>
      <c r="V13" s="7">
        <v>22500</v>
      </c>
      <c r="W13" s="7">
        <v>88200</v>
      </c>
      <c r="X13" s="7">
        <v>134100</v>
      </c>
      <c r="Y13" s="7">
        <v>177600</v>
      </c>
      <c r="Z13" s="7"/>
      <c r="AA13" s="7"/>
    </row>
    <row r="14" spans="1:27" x14ac:dyDescent="0.25">
      <c r="A14" s="6" t="s">
        <v>35</v>
      </c>
      <c r="B14">
        <v>220.44</v>
      </c>
      <c r="C14">
        <v>177.74799999999999</v>
      </c>
      <c r="D14" t="s">
        <v>36</v>
      </c>
      <c r="E14" t="s">
        <v>37</v>
      </c>
      <c r="F14">
        <v>84060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>
        <v>400</v>
      </c>
      <c r="T14" s="7">
        <v>6240</v>
      </c>
      <c r="U14" s="7">
        <v>2960</v>
      </c>
      <c r="V14" s="7">
        <v>0</v>
      </c>
      <c r="W14" s="7">
        <v>0</v>
      </c>
      <c r="X14" s="7">
        <v>7600</v>
      </c>
      <c r="Y14" s="7">
        <v>20080</v>
      </c>
      <c r="Z14" s="7"/>
      <c r="AA14" s="7"/>
    </row>
    <row r="15" spans="1:27" x14ac:dyDescent="0.25">
      <c r="A15" s="9" t="s">
        <v>38</v>
      </c>
      <c r="B15">
        <v>311.04000000000002</v>
      </c>
      <c r="C15">
        <v>260.59500000000003</v>
      </c>
      <c r="D15" t="s">
        <v>39</v>
      </c>
      <c r="E15" t="s">
        <v>40</v>
      </c>
      <c r="F15">
        <v>84321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v>13520</v>
      </c>
      <c r="U15" s="7">
        <v>10800</v>
      </c>
      <c r="V15" s="7">
        <v>17440</v>
      </c>
      <c r="W15" s="7">
        <v>14560</v>
      </c>
      <c r="X15" s="7">
        <v>34280</v>
      </c>
      <c r="Y15" s="7">
        <v>40280</v>
      </c>
      <c r="Z15" s="7"/>
      <c r="AA15" s="7"/>
    </row>
    <row r="16" spans="1:27" x14ac:dyDescent="0.25">
      <c r="A16" s="6" t="s">
        <v>10</v>
      </c>
      <c r="B16">
        <v>69.3</v>
      </c>
      <c r="C16">
        <v>55.155999999999999</v>
      </c>
      <c r="D16" t="s">
        <v>11</v>
      </c>
      <c r="E16" t="s">
        <v>8</v>
      </c>
      <c r="F16">
        <v>84070</v>
      </c>
      <c r="G16" s="8"/>
      <c r="H16" s="8"/>
      <c r="I16" s="8"/>
      <c r="J16" s="8"/>
      <c r="K16" s="8"/>
      <c r="L16" s="7">
        <v>7364</v>
      </c>
      <c r="M16" s="7">
        <v>9846</v>
      </c>
      <c r="N16" s="7">
        <v>10577</v>
      </c>
      <c r="O16" s="7">
        <v>11322</v>
      </c>
      <c r="P16" s="7">
        <v>12093</v>
      </c>
      <c r="Q16" s="7">
        <v>12043</v>
      </c>
      <c r="R16" s="7">
        <v>9801</v>
      </c>
      <c r="S16" s="7">
        <v>8491</v>
      </c>
      <c r="T16" s="7">
        <v>6336</v>
      </c>
      <c r="U16" s="7">
        <v>3772</v>
      </c>
      <c r="V16" s="7">
        <v>1355</v>
      </c>
      <c r="W16" s="7">
        <v>3203</v>
      </c>
      <c r="X16" s="7">
        <v>7659</v>
      </c>
      <c r="Y16" s="7">
        <v>10031</v>
      </c>
      <c r="Z16" s="7">
        <v>10120</v>
      </c>
      <c r="AA16" s="7"/>
    </row>
    <row r="17" spans="1:27" x14ac:dyDescent="0.25">
      <c r="A17" s="6" t="s">
        <v>6</v>
      </c>
      <c r="B17">
        <v>279.99</v>
      </c>
      <c r="C17">
        <v>215.465</v>
      </c>
      <c r="D17" t="s">
        <v>7</v>
      </c>
      <c r="E17" t="s">
        <v>8</v>
      </c>
      <c r="F17">
        <v>84118</v>
      </c>
      <c r="G17" s="8"/>
      <c r="H17" s="7">
        <v>1240</v>
      </c>
      <c r="I17" s="7">
        <v>480</v>
      </c>
      <c r="J17" s="7">
        <v>540</v>
      </c>
      <c r="K17" s="7">
        <v>1000</v>
      </c>
      <c r="L17" s="7">
        <v>3620</v>
      </c>
      <c r="M17" s="7">
        <v>11320</v>
      </c>
      <c r="N17" s="7">
        <v>12140</v>
      </c>
      <c r="O17" s="7">
        <v>15760</v>
      </c>
      <c r="P17" s="7">
        <v>15200</v>
      </c>
      <c r="Q17" s="7">
        <v>12240</v>
      </c>
      <c r="R17" s="7">
        <v>11920</v>
      </c>
      <c r="S17" s="7">
        <v>8860</v>
      </c>
      <c r="T17" s="7">
        <v>16100</v>
      </c>
      <c r="U17" s="7">
        <v>0</v>
      </c>
      <c r="V17" s="7">
        <v>15320</v>
      </c>
      <c r="W17" s="7">
        <v>10820</v>
      </c>
      <c r="X17" s="7">
        <v>27420</v>
      </c>
      <c r="Y17" s="7">
        <v>34540</v>
      </c>
      <c r="Z17" s="7">
        <v>38540</v>
      </c>
      <c r="AA17" s="7"/>
    </row>
    <row r="18" spans="1:27" x14ac:dyDescent="0.25">
      <c r="A18" s="9" t="s">
        <v>41</v>
      </c>
      <c r="B18">
        <v>551.20000000000005</v>
      </c>
      <c r="C18">
        <v>449.90300000000002</v>
      </c>
      <c r="D18" t="s">
        <v>42</v>
      </c>
      <c r="E18" t="s">
        <v>9</v>
      </c>
      <c r="F18">
        <v>84097</v>
      </c>
      <c r="G18" s="7"/>
      <c r="H18" s="7"/>
      <c r="I18" s="7"/>
      <c r="J18" s="7"/>
      <c r="K18" s="7"/>
      <c r="L18" s="7">
        <v>0</v>
      </c>
      <c r="M18" s="7">
        <v>54320</v>
      </c>
      <c r="N18" s="7">
        <v>84160</v>
      </c>
      <c r="O18" s="7">
        <v>90560</v>
      </c>
      <c r="P18" s="7">
        <v>97280</v>
      </c>
      <c r="Q18" s="7">
        <v>144640</v>
      </c>
      <c r="R18" s="7">
        <v>69520</v>
      </c>
      <c r="S18" s="7">
        <v>69600</v>
      </c>
      <c r="T18" s="7">
        <v>56080</v>
      </c>
      <c r="U18" s="7">
        <v>45520</v>
      </c>
      <c r="V18" s="7">
        <v>10400</v>
      </c>
      <c r="W18" s="7">
        <v>22320</v>
      </c>
      <c r="X18" s="7">
        <v>58800</v>
      </c>
      <c r="Y18" s="7">
        <v>73840</v>
      </c>
      <c r="Z18" s="7">
        <v>84320</v>
      </c>
      <c r="AA18" s="7"/>
    </row>
    <row r="19" spans="1:27" x14ac:dyDescent="0.25">
      <c r="A19" s="11" t="s">
        <v>43</v>
      </c>
      <c r="B19">
        <v>90.09</v>
      </c>
      <c r="C19">
        <v>73.584999999999994</v>
      </c>
      <c r="D19" t="s">
        <v>44</v>
      </c>
      <c r="E19" t="s">
        <v>45</v>
      </c>
      <c r="F19">
        <v>84532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x14ac:dyDescent="0.25">
      <c r="A20" s="6" t="s">
        <v>46</v>
      </c>
      <c r="B20">
        <v>103.68</v>
      </c>
      <c r="C20">
        <v>86.766999999999996</v>
      </c>
      <c r="D20" t="s">
        <v>17</v>
      </c>
      <c r="E20" t="s">
        <v>8</v>
      </c>
      <c r="F20">
        <v>84101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x14ac:dyDescent="0.25">
      <c r="A21" s="9" t="s">
        <v>47</v>
      </c>
      <c r="B21">
        <v>903.73500000000001</v>
      </c>
      <c r="C21">
        <v>697.21100000000001</v>
      </c>
      <c r="D21" t="s">
        <v>11</v>
      </c>
      <c r="E21" t="s">
        <v>8</v>
      </c>
      <c r="F21">
        <v>84070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>
        <v>2560</v>
      </c>
      <c r="T21" s="7">
        <v>22800</v>
      </c>
      <c r="U21" s="7">
        <v>71120</v>
      </c>
      <c r="V21" s="7">
        <v>112480</v>
      </c>
      <c r="W21" s="7">
        <v>122160</v>
      </c>
      <c r="X21" s="7"/>
      <c r="Y21" s="7"/>
      <c r="Z21" s="7"/>
      <c r="AA21" s="7"/>
    </row>
    <row r="22" spans="1:27" x14ac:dyDescent="0.25">
      <c r="A22" s="9" t="s">
        <v>48</v>
      </c>
      <c r="B22">
        <v>734.89499999999998</v>
      </c>
      <c r="C22">
        <v>573.73400000000004</v>
      </c>
      <c r="D22" t="s">
        <v>11</v>
      </c>
      <c r="E22" t="s">
        <v>8</v>
      </c>
      <c r="F22">
        <v>84070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>
        <v>10480</v>
      </c>
      <c r="T22" s="7">
        <v>25440</v>
      </c>
      <c r="U22" s="7">
        <v>12080</v>
      </c>
      <c r="V22" s="7">
        <v>9280</v>
      </c>
      <c r="W22" s="7">
        <v>26480</v>
      </c>
      <c r="X22" s="7">
        <v>63280</v>
      </c>
      <c r="Y22" s="7">
        <v>96720</v>
      </c>
      <c r="Z22" s="7">
        <v>98640</v>
      </c>
      <c r="AA22" s="7"/>
    </row>
    <row r="23" spans="1:27" x14ac:dyDescent="0.25">
      <c r="A23" s="9" t="s">
        <v>49</v>
      </c>
      <c r="B23">
        <v>384.61500000000001</v>
      </c>
      <c r="C23">
        <v>304.53100000000001</v>
      </c>
      <c r="D23" t="s">
        <v>11</v>
      </c>
      <c r="E23" t="s">
        <v>8</v>
      </c>
      <c r="F23">
        <v>84070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v>11920</v>
      </c>
      <c r="T23" s="7">
        <v>26160</v>
      </c>
      <c r="U23" s="7">
        <v>13840</v>
      </c>
      <c r="V23" s="7">
        <v>1960</v>
      </c>
      <c r="W23" s="7">
        <v>10640</v>
      </c>
      <c r="X23" s="7">
        <v>32520</v>
      </c>
      <c r="Y23" s="7">
        <v>47280</v>
      </c>
      <c r="Z23" s="7">
        <v>52040</v>
      </c>
      <c r="AA23" s="7"/>
    </row>
    <row r="24" spans="1:27" x14ac:dyDescent="0.25">
      <c r="A24" s="9" t="s">
        <v>50</v>
      </c>
      <c r="B24">
        <v>357.12</v>
      </c>
      <c r="C24">
        <v>292.72500000000002</v>
      </c>
      <c r="D24" t="s">
        <v>51</v>
      </c>
      <c r="E24" t="s">
        <v>40</v>
      </c>
      <c r="F24">
        <v>84321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>
        <f>V23*40</f>
        <v>78400</v>
      </c>
      <c r="W24" s="7">
        <f>W23*40</f>
        <v>425600</v>
      </c>
      <c r="X24" s="7">
        <f>X23*40</f>
        <v>1300800</v>
      </c>
      <c r="Y24" s="7">
        <f>Y23*40</f>
        <v>1891200</v>
      </c>
      <c r="Z24" s="7"/>
      <c r="AA24" s="7"/>
    </row>
    <row r="25" spans="1:27" x14ac:dyDescent="0.25">
      <c r="A25" s="9" t="s">
        <v>52</v>
      </c>
      <c r="B25">
        <v>342.24</v>
      </c>
      <c r="C25">
        <v>280.52800000000002</v>
      </c>
      <c r="D25" t="s">
        <v>51</v>
      </c>
      <c r="E25" t="s">
        <v>40</v>
      </c>
      <c r="F25">
        <v>84321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>
        <v>0</v>
      </c>
      <c r="W25" s="7">
        <v>0</v>
      </c>
      <c r="X25" s="7">
        <v>6200</v>
      </c>
      <c r="Y25" s="7">
        <v>34760</v>
      </c>
      <c r="Z25" s="7"/>
      <c r="AA25" s="7"/>
    </row>
  </sheetData>
  <pageMargins left="0.7" right="0.7" top="0.75" bottom="0.75" header="0.3" footer="0.3"/>
  <pageSetup scale="49" fitToHeight="0" orientation="landscape" r:id="rId1"/>
  <headerFooter>
    <oddHeader>&amp;CUtah Solar Incentive Program 2016 Annual Report: Attachment B
Large Non-Residential Production Data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2016-05-31T22:20:11Z</dcterms:created>
  <dcterms:modified xsi:type="dcterms:W3CDTF">2016-06-01T16:31:27Z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