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Websites\Pscweb\utilities\electric\20docs\2003526\"/>
    </mc:Choice>
  </mc:AlternateContent>
  <bookViews>
    <workbookView xWindow="0" yWindow="0" windowWidth="23040" windowHeight="9372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BW52" i="1" l="1"/>
  <c r="BW51" i="1"/>
  <c r="BW50" i="1"/>
  <c r="BW49" i="1"/>
  <c r="BW48" i="1"/>
  <c r="BW47" i="1"/>
  <c r="BW46" i="1"/>
  <c r="BW45" i="1"/>
  <c r="BW44" i="1"/>
  <c r="BW43" i="1"/>
  <c r="BW42" i="1"/>
  <c r="BW41" i="1"/>
  <c r="BW40" i="1"/>
  <c r="BW39" i="1"/>
  <c r="BW38" i="1"/>
  <c r="BW37" i="1"/>
  <c r="BW36" i="1"/>
  <c r="BW35" i="1"/>
  <c r="BW34" i="1"/>
  <c r="BW33" i="1"/>
  <c r="BW32" i="1"/>
  <c r="BW31" i="1"/>
  <c r="BW30" i="1"/>
  <c r="BW29" i="1"/>
  <c r="BW28" i="1"/>
  <c r="BW27" i="1"/>
  <c r="BW26" i="1"/>
  <c r="BW25" i="1"/>
  <c r="BW24" i="1"/>
  <c r="BW23" i="1"/>
  <c r="BW22" i="1"/>
  <c r="BW21" i="1"/>
  <c r="BW20" i="1"/>
  <c r="BW19" i="1"/>
  <c r="BW18" i="1"/>
  <c r="BW17" i="1"/>
  <c r="BW16" i="1"/>
  <c r="BW15" i="1"/>
  <c r="BW14" i="1"/>
  <c r="BW13" i="1"/>
  <c r="BW12" i="1"/>
  <c r="BW11" i="1"/>
  <c r="BW10" i="1"/>
  <c r="BW9" i="1"/>
  <c r="BW8" i="1"/>
  <c r="BW7" i="1"/>
  <c r="BW6" i="1"/>
  <c r="BW5" i="1"/>
  <c r="BW4" i="1"/>
  <c r="BW3" i="1"/>
  <c r="BW2" i="1"/>
  <c r="BJ51" i="1" l="1"/>
  <c r="BJ50" i="1"/>
  <c r="BJ49" i="1"/>
  <c r="BJ47" i="1"/>
  <c r="BJ44" i="1"/>
  <c r="BJ41" i="1"/>
  <c r="BJ40" i="1"/>
  <c r="BJ39" i="1"/>
  <c r="BJ38" i="1"/>
  <c r="BJ36" i="1"/>
  <c r="BJ35" i="1"/>
  <c r="BJ34" i="1"/>
  <c r="BJ33" i="1"/>
  <c r="BJ32" i="1"/>
  <c r="BJ31" i="1"/>
  <c r="BJ30" i="1"/>
  <c r="BJ29" i="1"/>
  <c r="BJ27" i="1"/>
  <c r="BJ26" i="1"/>
  <c r="BJ25" i="1"/>
  <c r="BJ24" i="1"/>
  <c r="BJ23" i="1"/>
  <c r="BJ22" i="1"/>
  <c r="BJ21" i="1"/>
  <c r="BJ20" i="1"/>
  <c r="BJ19" i="1"/>
  <c r="BJ18" i="1"/>
  <c r="BJ17" i="1"/>
  <c r="BJ16" i="1"/>
  <c r="BJ15" i="1"/>
  <c r="BJ14" i="1"/>
  <c r="BJ13" i="1"/>
  <c r="BJ12" i="1"/>
  <c r="BJ11" i="1"/>
  <c r="BJ10" i="1"/>
  <c r="BJ9" i="1"/>
  <c r="BJ8" i="1"/>
  <c r="BJ7" i="1"/>
  <c r="BJ6" i="1"/>
  <c r="BJ4" i="1"/>
  <c r="BJ3" i="1"/>
  <c r="BJ2" i="1"/>
  <c r="AW39" i="1" l="1"/>
  <c r="AW33" i="1"/>
  <c r="AW32" i="1"/>
  <c r="AW30" i="1"/>
  <c r="AW29" i="1"/>
  <c r="AW27" i="1"/>
  <c r="AW26" i="1"/>
  <c r="AW25" i="1"/>
  <c r="AW24" i="1"/>
  <c r="AW19" i="1"/>
  <c r="AW18" i="1"/>
  <c r="AW17" i="1"/>
  <c r="AW16" i="1"/>
  <c r="AW15" i="1"/>
  <c r="AW14" i="1"/>
  <c r="AW13" i="1"/>
  <c r="AW12" i="1"/>
  <c r="AW11" i="1"/>
  <c r="AW10" i="1"/>
  <c r="AW9" i="1"/>
  <c r="AW8" i="1"/>
  <c r="AW7" i="1"/>
  <c r="AW6" i="1"/>
  <c r="AW4" i="1"/>
  <c r="AW3" i="1"/>
  <c r="AW2" i="1"/>
  <c r="AJ51" i="1" l="1"/>
  <c r="AJ47" i="1"/>
  <c r="AK47" i="1" s="1"/>
  <c r="AJ42" i="1"/>
  <c r="AK42" i="1" s="1"/>
  <c r="AJ38" i="1"/>
  <c r="AK38" i="1" s="1"/>
  <c r="AJ34" i="1"/>
  <c r="AK34" i="1" s="1"/>
  <c r="AJ30" i="1"/>
  <c r="AJ26" i="1"/>
  <c r="AJ22" i="1"/>
  <c r="AJ18" i="1"/>
  <c r="AJ14" i="1"/>
  <c r="AJ10" i="1"/>
  <c r="AJ6" i="1"/>
  <c r="AJ2" i="1"/>
  <c r="W52" i="1"/>
  <c r="AJ52" i="1" s="1"/>
  <c r="AK52" i="1" s="1"/>
  <c r="W51" i="1"/>
  <c r="W50" i="1"/>
  <c r="AJ50" i="1" s="1"/>
  <c r="W49" i="1"/>
  <c r="AJ49" i="1" s="1"/>
  <c r="W48" i="1"/>
  <c r="AJ48" i="1" s="1"/>
  <c r="W47" i="1"/>
  <c r="W46" i="1"/>
  <c r="AJ46" i="1" s="1"/>
  <c r="W45" i="1"/>
  <c r="AJ45" i="1" s="1"/>
  <c r="W43" i="1"/>
  <c r="AJ43" i="1" s="1"/>
  <c r="W42" i="1"/>
  <c r="W41" i="1"/>
  <c r="AJ41" i="1" s="1"/>
  <c r="W40" i="1"/>
  <c r="AJ40" i="1" s="1"/>
  <c r="W39" i="1"/>
  <c r="AJ39" i="1" s="1"/>
  <c r="W38" i="1"/>
  <c r="W37" i="1"/>
  <c r="AJ37" i="1" s="1"/>
  <c r="W36" i="1"/>
  <c r="AJ36" i="1" s="1"/>
  <c r="W35" i="1"/>
  <c r="AJ35" i="1" s="1"/>
  <c r="W34" i="1"/>
  <c r="W33" i="1"/>
  <c r="AJ33" i="1" s="1"/>
  <c r="W32" i="1"/>
  <c r="AJ32" i="1" s="1"/>
  <c r="W31" i="1"/>
  <c r="AJ31" i="1" s="1"/>
  <c r="W30" i="1"/>
  <c r="W29" i="1"/>
  <c r="AJ29" i="1" s="1"/>
  <c r="W28" i="1"/>
  <c r="AJ28" i="1" s="1"/>
  <c r="W27" i="1"/>
  <c r="AJ27" i="1" s="1"/>
  <c r="W26" i="1"/>
  <c r="W25" i="1"/>
  <c r="AJ25" i="1" s="1"/>
  <c r="W24" i="1"/>
  <c r="AJ24" i="1" s="1"/>
  <c r="W23" i="1"/>
  <c r="AJ23" i="1" s="1"/>
  <c r="W22" i="1"/>
  <c r="W21" i="1"/>
  <c r="AJ21" i="1" s="1"/>
  <c r="W20" i="1"/>
  <c r="AJ20" i="1" s="1"/>
  <c r="W19" i="1"/>
  <c r="AJ19" i="1" s="1"/>
  <c r="W18" i="1"/>
  <c r="W17" i="1"/>
  <c r="AJ17" i="1" s="1"/>
  <c r="W16" i="1"/>
  <c r="AJ16" i="1" s="1"/>
  <c r="W15" i="1"/>
  <c r="AJ15" i="1" s="1"/>
  <c r="W14" i="1"/>
  <c r="W13" i="1"/>
  <c r="AJ13" i="1" s="1"/>
  <c r="W12" i="1"/>
  <c r="AJ12" i="1" s="1"/>
  <c r="W11" i="1"/>
  <c r="AJ11" i="1" s="1"/>
  <c r="W10" i="1"/>
  <c r="W9" i="1"/>
  <c r="AJ9" i="1" s="1"/>
  <c r="W8" i="1"/>
  <c r="AJ8" i="1" s="1"/>
  <c r="W7" i="1"/>
  <c r="AJ7" i="1" s="1"/>
  <c r="W6" i="1"/>
  <c r="W5" i="1"/>
  <c r="AJ5" i="1" s="1"/>
  <c r="W4" i="1"/>
  <c r="AJ4" i="1" s="1"/>
  <c r="W3" i="1"/>
  <c r="AJ3" i="1" s="1"/>
  <c r="W2" i="1"/>
  <c r="J52" i="1"/>
  <c r="J51" i="1"/>
  <c r="J50" i="1"/>
  <c r="J49" i="1"/>
  <c r="J48" i="1"/>
  <c r="J47" i="1"/>
  <c r="J46" i="1"/>
  <c r="J45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J2" i="1"/>
  <c r="AK5" i="1" l="1"/>
  <c r="AL5" i="1"/>
  <c r="AM5" i="1" s="1"/>
  <c r="AL46" i="1"/>
  <c r="AM46" i="1" s="1"/>
  <c r="AK46" i="1"/>
  <c r="AK21" i="1"/>
  <c r="AK37" i="1"/>
  <c r="AL37" i="1" s="1"/>
  <c r="AK41" i="1"/>
  <c r="AL41" i="1"/>
  <c r="AM41" i="1" s="1"/>
  <c r="AN41" i="1" s="1"/>
  <c r="AK50" i="1"/>
  <c r="AK31" i="1"/>
  <c r="AK43" i="1"/>
  <c r="AL43" i="1"/>
  <c r="AK48" i="1"/>
  <c r="AM48" i="1"/>
  <c r="AL48" i="1"/>
  <c r="AK23" i="1"/>
  <c r="AK35" i="1"/>
  <c r="AK20" i="1"/>
  <c r="AL20" i="1" s="1"/>
  <c r="AK28" i="1"/>
  <c r="AL28" i="1"/>
  <c r="AK36" i="1"/>
  <c r="AK40" i="1"/>
  <c r="AL40" i="1"/>
  <c r="AK45" i="1"/>
  <c r="AK49" i="1"/>
  <c r="AK22" i="1"/>
  <c r="AL22" i="1"/>
  <c r="AL34" i="1"/>
  <c r="AL47" i="1"/>
  <c r="AK51" i="1"/>
  <c r="AL51" i="1"/>
  <c r="AM47" i="1"/>
  <c r="AN47" i="1" s="1"/>
  <c r="AM52" i="1"/>
  <c r="AL38" i="1"/>
  <c r="AM34" i="1"/>
  <c r="AN34" i="1" s="1"/>
  <c r="AL52" i="1"/>
  <c r="AL42" i="1"/>
  <c r="AM42" i="1" s="1"/>
  <c r="AO34" i="1"/>
  <c r="AM40" i="1"/>
  <c r="AM43" i="1"/>
  <c r="AN48" i="1"/>
  <c r="AN52" i="1"/>
  <c r="AO47" i="1" l="1"/>
  <c r="AM20" i="1"/>
  <c r="AO37" i="1"/>
  <c r="AN37" i="1"/>
  <c r="AM37" i="1"/>
  <c r="AL49" i="1"/>
  <c r="AO42" i="1"/>
  <c r="AM22" i="1"/>
  <c r="AM38" i="1"/>
  <c r="AN38" i="1" s="1"/>
  <c r="AN51" i="1"/>
  <c r="AN22" i="1"/>
  <c r="AM28" i="1"/>
  <c r="AL35" i="1"/>
  <c r="AN42" i="1"/>
  <c r="AW21" i="1"/>
  <c r="AM36" i="1"/>
  <c r="AL23" i="1"/>
  <c r="AM51" i="1"/>
  <c r="AO51" i="1" s="1"/>
  <c r="AM49" i="1"/>
  <c r="AL45" i="1"/>
  <c r="AL36" i="1"/>
  <c r="AN36" i="1" s="1"/>
  <c r="AM35" i="1"/>
  <c r="AL31" i="1"/>
  <c r="AL50" i="1"/>
  <c r="AL21" i="1"/>
  <c r="AM21" i="1" s="1"/>
  <c r="AN46" i="1"/>
  <c r="AN5" i="1"/>
  <c r="AP34" i="1"/>
  <c r="AQ34" i="1"/>
  <c r="AO38" i="1"/>
  <c r="AP38" i="1" s="1"/>
  <c r="AN40" i="1"/>
  <c r="AO40" i="1"/>
  <c r="AO41" i="1"/>
  <c r="AN43" i="1"/>
  <c r="AO43" i="1"/>
  <c r="AP42" i="1"/>
  <c r="AO48" i="1"/>
  <c r="AO52" i="1"/>
  <c r="AP52" i="1" s="1"/>
  <c r="AQ51" i="1" l="1"/>
  <c r="AN35" i="1"/>
  <c r="AP51" i="1"/>
  <c r="AN28" i="1"/>
  <c r="AM31" i="1"/>
  <c r="AO31" i="1" s="1"/>
  <c r="AP31" i="1" s="1"/>
  <c r="AP37" i="1"/>
  <c r="AQ37" i="1" s="1"/>
  <c r="AO22" i="1"/>
  <c r="AO5" i="1"/>
  <c r="AO46" i="1"/>
  <c r="AP46" i="1" s="1"/>
  <c r="AN50" i="1"/>
  <c r="AM50" i="1"/>
  <c r="AP28" i="1"/>
  <c r="AN31" i="1"/>
  <c r="AN49" i="1"/>
  <c r="AO50" i="1"/>
  <c r="AP41" i="1"/>
  <c r="AW41" i="1" s="1"/>
  <c r="AM23" i="1"/>
  <c r="AO36" i="1"/>
  <c r="AO35" i="1"/>
  <c r="AP22" i="1"/>
  <c r="AN20" i="1"/>
  <c r="AO20" i="1" s="1"/>
  <c r="AP20" i="1" s="1"/>
  <c r="AP47" i="1"/>
  <c r="AQ47" i="1" s="1"/>
  <c r="AW47" i="1" s="1"/>
  <c r="AM45" i="1"/>
  <c r="AO28" i="1"/>
  <c r="AR34" i="1"/>
  <c r="AQ38" i="1"/>
  <c r="AP40" i="1"/>
  <c r="AQ40" i="1" s="1"/>
  <c r="AQ41" i="1"/>
  <c r="AR41" i="1" s="1"/>
  <c r="AP43" i="1"/>
  <c r="AQ42" i="1"/>
  <c r="AP48" i="1"/>
  <c r="AR51" i="1"/>
  <c r="AQ52" i="1"/>
  <c r="AW31" i="1" l="1"/>
  <c r="AQ31" i="1"/>
  <c r="AP35" i="1"/>
  <c r="AS37" i="1"/>
  <c r="AQ22" i="1"/>
  <c r="AR22" i="1" s="1"/>
  <c r="AW40" i="1"/>
  <c r="AO49" i="1"/>
  <c r="AP49" i="1" s="1"/>
  <c r="AQ49" i="1"/>
  <c r="AW49" i="1" s="1"/>
  <c r="AN23" i="1"/>
  <c r="AR28" i="1"/>
  <c r="AQ20" i="1"/>
  <c r="AW20" i="1" s="1"/>
  <c r="AR37" i="1"/>
  <c r="AT37" i="1" s="1"/>
  <c r="AN45" i="1"/>
  <c r="AP50" i="1"/>
  <c r="AP5" i="1"/>
  <c r="AQ5" i="1"/>
  <c r="AR5" i="1" s="1"/>
  <c r="AQ28" i="1"/>
  <c r="AP36" i="1"/>
  <c r="AQ46" i="1"/>
  <c r="AR46" i="1" s="1"/>
  <c r="AS34" i="1"/>
  <c r="AT34" i="1" s="1"/>
  <c r="AW34" i="1" s="1"/>
  <c r="AU37" i="1"/>
  <c r="AV37" i="1" s="1"/>
  <c r="AW37" i="1" s="1"/>
  <c r="AR38" i="1"/>
  <c r="AS38" i="1" s="1"/>
  <c r="AQ43" i="1"/>
  <c r="AR43" i="1" s="1"/>
  <c r="AR42" i="1"/>
  <c r="AQ48" i="1"/>
  <c r="AS51" i="1"/>
  <c r="AT51" i="1" s="1"/>
  <c r="AR52" i="1"/>
  <c r="AS52" i="1" s="1"/>
  <c r="AS46" i="1" l="1"/>
  <c r="AT46" i="1"/>
  <c r="AQ36" i="1"/>
  <c r="AX37" i="1"/>
  <c r="AQ50" i="1"/>
  <c r="AR50" i="1" s="1"/>
  <c r="AW50" i="1" s="1"/>
  <c r="AS28" i="1"/>
  <c r="AT28" i="1" s="1"/>
  <c r="AS22" i="1"/>
  <c r="AW22" i="1" s="1"/>
  <c r="AO45" i="1"/>
  <c r="AO23" i="1"/>
  <c r="AP23" i="1" s="1"/>
  <c r="AS5" i="1"/>
  <c r="AQ35" i="1"/>
  <c r="AP45" i="1"/>
  <c r="AY37" i="1"/>
  <c r="AZ37" i="1" s="1"/>
  <c r="AT38" i="1"/>
  <c r="AS43" i="1"/>
  <c r="AS42" i="1"/>
  <c r="AU46" i="1"/>
  <c r="AR48" i="1"/>
  <c r="AS48" i="1"/>
  <c r="AU51" i="1"/>
  <c r="AV51" i="1" s="1"/>
  <c r="AW51" i="1" s="1"/>
  <c r="AT52" i="1"/>
  <c r="AS36" i="1" l="1"/>
  <c r="AR45" i="1"/>
  <c r="BJ37" i="1"/>
  <c r="AQ45" i="1"/>
  <c r="AT5" i="1"/>
  <c r="AR35" i="1"/>
  <c r="AS35" i="1" s="1"/>
  <c r="AT35" i="1" s="1"/>
  <c r="AW35" i="1" s="1"/>
  <c r="AU28" i="1"/>
  <c r="AV28" i="1" s="1"/>
  <c r="AR36" i="1"/>
  <c r="AQ23" i="1"/>
  <c r="AW23" i="1" s="1"/>
  <c r="AU5" i="1"/>
  <c r="AU38" i="1"/>
  <c r="AV38" i="1" s="1"/>
  <c r="AW38" i="1" s="1"/>
  <c r="AT43" i="1"/>
  <c r="AU43" i="1"/>
  <c r="AT42" i="1"/>
  <c r="AV46" i="1"/>
  <c r="AW46" i="1" s="1"/>
  <c r="AY46" i="1" s="1"/>
  <c r="AX46" i="1"/>
  <c r="AT48" i="1"/>
  <c r="AU52" i="1"/>
  <c r="AV52" i="1" s="1"/>
  <c r="AW52" i="1" s="1"/>
  <c r="AW28" i="1" l="1"/>
  <c r="AX28" i="1"/>
  <c r="BJ46" i="1"/>
  <c r="AV5" i="1"/>
  <c r="AS45" i="1"/>
  <c r="AT36" i="1"/>
  <c r="AU36" i="1" s="1"/>
  <c r="AV36" i="1" s="1"/>
  <c r="AW36" i="1" s="1"/>
  <c r="AV43" i="1"/>
  <c r="AW43" i="1" s="1"/>
  <c r="AU42" i="1"/>
  <c r="AZ46" i="1"/>
  <c r="BA46" i="1" s="1"/>
  <c r="AU48" i="1"/>
  <c r="AX48" i="1" s="1"/>
  <c r="AV48" i="1"/>
  <c r="AW48" i="1" s="1"/>
  <c r="AX52" i="1"/>
  <c r="AY28" i="1" l="1"/>
  <c r="AZ28" i="1" s="1"/>
  <c r="BA28" i="1" s="1"/>
  <c r="AT45" i="1"/>
  <c r="AU45" i="1" s="1"/>
  <c r="AW5" i="1"/>
  <c r="AY5" i="1" s="1"/>
  <c r="AX5" i="1"/>
  <c r="AX43" i="1"/>
  <c r="AY43" i="1"/>
  <c r="AV42" i="1"/>
  <c r="AW42" i="1" s="1"/>
  <c r="AY48" i="1"/>
  <c r="AZ48" i="1" s="1"/>
  <c r="BA48" i="1" s="1"/>
  <c r="AY52" i="1"/>
  <c r="AZ52" i="1" s="1"/>
  <c r="AV45" i="1" l="1"/>
  <c r="BJ5" i="1"/>
  <c r="BJ28" i="1"/>
  <c r="AZ5" i="1"/>
  <c r="BA5" i="1" s="1"/>
  <c r="BJ48" i="1"/>
  <c r="BA52" i="1"/>
  <c r="BJ52" i="1" s="1"/>
  <c r="AZ43" i="1"/>
  <c r="BJ43" i="1" s="1"/>
  <c r="AX42" i="1"/>
  <c r="AX45" i="1" l="1"/>
  <c r="BJ45" i="1" s="1"/>
  <c r="AW45" i="1"/>
  <c r="AY42" i="1"/>
  <c r="AZ42" i="1" s="1"/>
  <c r="BA42" i="1" l="1"/>
  <c r="BJ42" i="1" s="1"/>
</calcChain>
</file>

<file path=xl/sharedStrings.xml><?xml version="1.0" encoding="utf-8"?>
<sst xmlns="http://schemas.openxmlformats.org/spreadsheetml/2006/main" count="161" uniqueCount="97">
  <si>
    <t>Application Number</t>
  </si>
  <si>
    <t>Nameplate Rating (KW)DC</t>
  </si>
  <si>
    <t>CSI Rating (KW)AC</t>
  </si>
  <si>
    <t xml:space="preserve"> City</t>
  </si>
  <si>
    <t xml:space="preserve"> County</t>
  </si>
  <si>
    <t xml:space="preserve"> Zip Code</t>
  </si>
  <si>
    <t>RMP-11779</t>
  </si>
  <si>
    <t>West Valley City</t>
  </si>
  <si>
    <t>Salt Lake</t>
  </si>
  <si>
    <t>Utah</t>
  </si>
  <si>
    <t>RMP-10916</t>
  </si>
  <si>
    <t>Sandy</t>
  </si>
  <si>
    <t>RMP-10014</t>
  </si>
  <si>
    <t>Layton</t>
  </si>
  <si>
    <t>Davis</t>
  </si>
  <si>
    <t>RMP-10722</t>
  </si>
  <si>
    <t>RMP-00137</t>
  </si>
  <si>
    <t>Salt Lake City</t>
  </si>
  <si>
    <t>RMP-00756</t>
  </si>
  <si>
    <t>American Fork</t>
  </si>
  <si>
    <t>RMP-01292</t>
  </si>
  <si>
    <t>Kearns</t>
  </si>
  <si>
    <t>RMP-01361</t>
  </si>
  <si>
    <t>Redmond</t>
  </si>
  <si>
    <t>Sevier</t>
  </si>
  <si>
    <t>RMP-01055</t>
  </si>
  <si>
    <t>RMP-01331</t>
  </si>
  <si>
    <t>RMP-10023</t>
  </si>
  <si>
    <t>Lindon</t>
  </si>
  <si>
    <t>Draper</t>
  </si>
  <si>
    <t>RMP-10088</t>
  </si>
  <si>
    <t>Riverton</t>
  </si>
  <si>
    <t>RMP-10739</t>
  </si>
  <si>
    <t>Park City</t>
  </si>
  <si>
    <t>Summit</t>
  </si>
  <si>
    <t>RMP-10818</t>
  </si>
  <si>
    <t>Nibley</t>
  </si>
  <si>
    <t>Cache</t>
  </si>
  <si>
    <t>RMP-11856</t>
  </si>
  <si>
    <t>Orem</t>
  </si>
  <si>
    <t>RMP-21154</t>
  </si>
  <si>
    <t>Moab</t>
  </si>
  <si>
    <t>Grand</t>
  </si>
  <si>
    <t>RMP-21527</t>
  </si>
  <si>
    <t>RMP-21669</t>
  </si>
  <si>
    <t>RMP-21673</t>
  </si>
  <si>
    <t>RMP-21675</t>
  </si>
  <si>
    <t>RMP-22889</t>
  </si>
  <si>
    <t>River Heights</t>
  </si>
  <si>
    <t>RMP-22890</t>
  </si>
  <si>
    <t>RMP-11998</t>
  </si>
  <si>
    <t>RMP-20685</t>
  </si>
  <si>
    <t>Tremonton</t>
  </si>
  <si>
    <t>Box Elder</t>
  </si>
  <si>
    <t>RMP-20825</t>
  </si>
  <si>
    <t>Ogden</t>
  </si>
  <si>
    <t>Weber</t>
  </si>
  <si>
    <t>RMP-22431</t>
  </si>
  <si>
    <t>Elberta</t>
  </si>
  <si>
    <t>RMP-22441</t>
  </si>
  <si>
    <t>RMP-22667</t>
  </si>
  <si>
    <t>Kamas</t>
  </si>
  <si>
    <t>RMP-30120</t>
  </si>
  <si>
    <t>North Logan</t>
  </si>
  <si>
    <t>RMP-31051</t>
  </si>
  <si>
    <t>South Salt Lake</t>
  </si>
  <si>
    <t>RMP-32608</t>
  </si>
  <si>
    <t>Clearfield</t>
  </si>
  <si>
    <t>RMP-20858</t>
  </si>
  <si>
    <t>South Jordan</t>
  </si>
  <si>
    <t>RMP-30051</t>
  </si>
  <si>
    <t>RMP-30104</t>
  </si>
  <si>
    <t>West Jordan</t>
  </si>
  <si>
    <t>RMP-30159</t>
  </si>
  <si>
    <t>Herriman</t>
  </si>
  <si>
    <t>RMP-31074</t>
  </si>
  <si>
    <t>RMP-31109</t>
  </si>
  <si>
    <t>RMP-31115</t>
  </si>
  <si>
    <t>RMP-32081</t>
  </si>
  <si>
    <t>RMP-32088</t>
  </si>
  <si>
    <t>Midvale</t>
  </si>
  <si>
    <t>Riverdale</t>
  </si>
  <si>
    <t>RMP-32610</t>
  </si>
  <si>
    <t>RMP-32874</t>
  </si>
  <si>
    <t>RMP-34249</t>
  </si>
  <si>
    <t>South Ogden</t>
  </si>
  <si>
    <t>RMP-34290</t>
  </si>
  <si>
    <t>RMP-34302</t>
  </si>
  <si>
    <t>Centerville</t>
  </si>
  <si>
    <t>RMP-00979</t>
  </si>
  <si>
    <t>RMP-10075</t>
  </si>
  <si>
    <t>RMP-21742</t>
  </si>
  <si>
    <t>RMP-30041</t>
  </si>
  <si>
    <t>RMP-30825</t>
  </si>
  <si>
    <t>Final read affiliated with payments</t>
  </si>
  <si>
    <t>RMP-31161</t>
  </si>
  <si>
    <t>Data modified between 2019 and 2020 reports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</si>
</sst>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[$-409]mmm\-yy;@"/>
    <numFmt numFmtId="165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wrapText="1"/>
    </xf>
    <xf numFmtId="164" fontId="1" fillId="2" borderId="1" xfId="0" applyNumberFormat="1" applyFont="1" applyFill="1" applyBorder="1" applyAlignment="1">
      <alignment wrapText="1"/>
    </xf>
    <xf numFmtId="164" fontId="1" fillId="2" borderId="1" xfId="0" applyNumberFormat="1" applyFont="1" applyFill="1" applyBorder="1"/>
    <xf numFmtId="0" fontId="0" fillId="0" borderId="0" xfId="0" applyFill="1"/>
    <xf numFmtId="165" fontId="0" fillId="0" borderId="0" xfId="1" applyNumberFormat="1" applyFont="1" applyFill="1"/>
    <xf numFmtId="165" fontId="0" fillId="0" borderId="0" xfId="1" applyNumberFormat="1" applyFont="1"/>
    <xf numFmtId="0" fontId="1" fillId="2" borderId="1" xfId="0" applyNumberFormat="1" applyFont="1" applyFill="1" applyBorder="1" applyAlignment="1">
      <alignment wrapText="1"/>
    </xf>
    <xf numFmtId="0" fontId="1" fillId="2" borderId="1" xfId="0" applyNumberFormat="1" applyFont="1" applyFill="1" applyBorder="1"/>
    <xf numFmtId="165" fontId="0" fillId="3" borderId="0" xfId="1" applyNumberFormat="1" applyFont="1" applyFill="1"/>
    <xf numFmtId="165" fontId="0" fillId="4" borderId="0" xfId="1" applyNumberFormat="1" applyFont="1" applyFill="1"/>
    <xf numFmtId="165" fontId="0" fillId="5" borderId="0" xfId="1" applyNumberFormat="1" applyFont="1" applyFill="1"/>
    <xf numFmtId="0" fontId="0" fillId="0" borderId="0" xfId="0" applyAlignment="1">
      <alignment wrapText="1"/>
    </xf>
    <xf numFmtId="0" fontId="0" fillId="3" borderId="0" xfId="0" applyFill="1"/>
    <xf numFmtId="0" fontId="0" fillId="6" borderId="0" xfId="0" applyFill="1"/>
    <xf numFmtId="0" fontId="0" fillId="5" borderId="0" xfId="0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56"/>
  <sheetViews>
    <sheetView tabSelected="1" zoomScaleNormal="100" workbookViewId="0">
      <pane xSplit="1" ySplit="1" topLeftCell="D6" activePane="bottomRight" state="frozen"/>
      <selection pane="topRight" activeCell="B1" sqref="B1"/>
      <selection pane="bottomLeft" activeCell="A2" sqref="A2"/>
      <selection pane="bottomRight" activeCell="D6" sqref="D6"/>
    </sheetView>
  </sheetViews>
  <sheetFormatPr defaultRowHeight="14.4" outlineLevelCol="1" x14ac:dyDescent="0.3"/>
  <cols>
    <col min="1" max="1" width="16" customWidth="1"/>
    <col min="2" max="2" width="10.88671875" customWidth="1"/>
    <col min="4" max="4" width="15.5546875" bestFit="1" customWidth="1"/>
    <col min="5" max="5" width="9" customWidth="1"/>
    <col min="6" max="6" width="6.5546875" customWidth="1"/>
    <col min="7" max="7" width="9" hidden="1" customWidth="1" outlineLevel="1"/>
    <col min="8" max="9" width="11.5546875" hidden="1" customWidth="1" outlineLevel="1"/>
    <col min="10" max="10" width="11.5546875" customWidth="1" collapsed="1"/>
    <col min="11" max="12" width="11.5546875" hidden="1" customWidth="1" outlineLevel="1"/>
    <col min="13" max="20" width="12.5546875" hidden="1" customWidth="1" outlineLevel="1"/>
    <col min="21" max="22" width="11.5546875" hidden="1" customWidth="1" outlineLevel="1"/>
    <col min="23" max="23" width="11.5546875" customWidth="1" collapsed="1"/>
    <col min="24" max="25" width="11.5546875" hidden="1" customWidth="1" outlineLevel="1"/>
    <col min="26" max="35" width="12.5546875" hidden="1" customWidth="1" outlineLevel="1"/>
    <col min="36" max="36" width="12.5546875" customWidth="1" collapsed="1"/>
    <col min="37" max="38" width="11.5546875" hidden="1" customWidth="1" outlineLevel="1"/>
    <col min="39" max="48" width="12.5546875" hidden="1" customWidth="1" outlineLevel="1"/>
    <col min="49" max="49" width="12.5546875" customWidth="1" collapsed="1"/>
    <col min="50" max="53" width="12.5546875" hidden="1" customWidth="1" outlineLevel="1"/>
    <col min="54" max="60" width="11.5546875" hidden="1" customWidth="1" outlineLevel="1"/>
    <col min="61" max="61" width="10.5546875" hidden="1" customWidth="1" outlineLevel="1"/>
    <col min="62" max="62" width="10.5546875" customWidth="1" collapsed="1"/>
    <col min="63" max="64" width="10.5546875" hidden="1" customWidth="1" outlineLevel="1"/>
    <col min="65" max="66" width="11.5546875" hidden="1" customWidth="1" outlineLevel="1"/>
    <col min="67" max="74" width="9.109375" hidden="1" customWidth="1" outlineLevel="1"/>
    <col min="75" max="75" width="11.33203125" customWidth="1" collapsed="1"/>
    <col min="76" max="76" width="10.5546875" bestFit="1" customWidth="1"/>
    <col min="77" max="79" width="11.5546875" bestFit="1" customWidth="1"/>
  </cols>
  <sheetData>
    <row r="1" spans="1:79" ht="43.2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>
        <v>41913</v>
      </c>
      <c r="H1" s="2">
        <v>41944</v>
      </c>
      <c r="I1" s="2">
        <v>41974</v>
      </c>
      <c r="J1" s="7">
        <v>2014</v>
      </c>
      <c r="K1" s="2">
        <v>42005</v>
      </c>
      <c r="L1" s="2">
        <v>42036</v>
      </c>
      <c r="M1" s="2">
        <v>42064</v>
      </c>
      <c r="N1" s="2">
        <v>42095</v>
      </c>
      <c r="O1" s="3">
        <v>42125</v>
      </c>
      <c r="P1" s="3">
        <v>42156</v>
      </c>
      <c r="Q1" s="3">
        <v>42186</v>
      </c>
      <c r="R1" s="3">
        <v>42217</v>
      </c>
      <c r="S1" s="3">
        <v>42248</v>
      </c>
      <c r="T1" s="3">
        <v>42278</v>
      </c>
      <c r="U1" s="3">
        <v>42309</v>
      </c>
      <c r="V1" s="3">
        <v>42339</v>
      </c>
      <c r="W1" s="8">
        <v>2015</v>
      </c>
      <c r="X1" s="3">
        <v>42370</v>
      </c>
      <c r="Y1" s="3">
        <v>42401</v>
      </c>
      <c r="Z1" s="3">
        <v>42430</v>
      </c>
      <c r="AA1" s="3">
        <v>42461</v>
      </c>
      <c r="AB1" s="3">
        <v>42491</v>
      </c>
      <c r="AC1" s="3">
        <v>42522</v>
      </c>
      <c r="AD1" s="3">
        <v>42552</v>
      </c>
      <c r="AE1" s="3">
        <v>42583</v>
      </c>
      <c r="AF1" s="3">
        <v>42614</v>
      </c>
      <c r="AG1" s="3">
        <v>42644</v>
      </c>
      <c r="AH1" s="3">
        <v>42675</v>
      </c>
      <c r="AI1" s="3">
        <v>42705</v>
      </c>
      <c r="AJ1" s="8">
        <v>2016</v>
      </c>
      <c r="AK1" s="3">
        <v>42736</v>
      </c>
      <c r="AL1" s="3">
        <v>42767</v>
      </c>
      <c r="AM1" s="3">
        <v>42795</v>
      </c>
      <c r="AN1" s="3">
        <v>42826</v>
      </c>
      <c r="AO1" s="3">
        <v>42856</v>
      </c>
      <c r="AP1" s="3">
        <v>42887</v>
      </c>
      <c r="AQ1" s="3">
        <v>42917</v>
      </c>
      <c r="AR1" s="3">
        <v>42948</v>
      </c>
      <c r="AS1" s="3">
        <v>42979</v>
      </c>
      <c r="AT1" s="3">
        <v>43009</v>
      </c>
      <c r="AU1" s="3">
        <v>43040</v>
      </c>
      <c r="AV1" s="3">
        <v>43070</v>
      </c>
      <c r="AW1" s="8">
        <v>2017</v>
      </c>
      <c r="AX1" s="3">
        <v>43101</v>
      </c>
      <c r="AY1" s="3">
        <v>43132</v>
      </c>
      <c r="AZ1" s="3">
        <v>43160</v>
      </c>
      <c r="BA1" s="3">
        <v>43191</v>
      </c>
      <c r="BB1" s="3">
        <v>43221</v>
      </c>
      <c r="BC1" s="3">
        <v>43252</v>
      </c>
      <c r="BD1" s="3">
        <v>43282</v>
      </c>
      <c r="BE1" s="3">
        <v>43313</v>
      </c>
      <c r="BF1" s="3">
        <v>43344</v>
      </c>
      <c r="BG1" s="3">
        <v>43374</v>
      </c>
      <c r="BH1" s="3">
        <v>43405</v>
      </c>
      <c r="BI1" s="3">
        <v>43435</v>
      </c>
      <c r="BJ1" s="8">
        <v>2018</v>
      </c>
      <c r="BK1" s="3">
        <v>43466</v>
      </c>
      <c r="BL1" s="3">
        <v>43497</v>
      </c>
      <c r="BM1" s="3">
        <v>43525</v>
      </c>
      <c r="BN1" s="3">
        <v>43556</v>
      </c>
      <c r="BO1" s="3">
        <v>43586</v>
      </c>
      <c r="BP1" s="3">
        <v>43617</v>
      </c>
      <c r="BQ1" s="3">
        <v>43647</v>
      </c>
      <c r="BR1" s="3">
        <v>43678</v>
      </c>
      <c r="BS1" s="3">
        <v>43709</v>
      </c>
      <c r="BT1" s="3">
        <v>43739</v>
      </c>
      <c r="BU1" s="3">
        <v>43770</v>
      </c>
      <c r="BV1" s="3">
        <v>43800</v>
      </c>
      <c r="BW1" s="8">
        <v>2019</v>
      </c>
      <c r="BX1" s="3">
        <v>43831</v>
      </c>
      <c r="BY1" s="3">
        <v>43862</v>
      </c>
      <c r="BZ1" s="3">
        <v>43891</v>
      </c>
      <c r="CA1" s="3">
        <v>43922</v>
      </c>
    </row>
    <row r="2" spans="1:79" s="4" customFormat="1" x14ac:dyDescent="0.3">
      <c r="A2" s="4" t="s">
        <v>16</v>
      </c>
      <c r="B2" s="4">
        <v>599.04</v>
      </c>
      <c r="C2" s="4">
        <v>485.10899999999998</v>
      </c>
      <c r="D2" s="4" t="s">
        <v>17</v>
      </c>
      <c r="E2" s="4" t="s">
        <v>8</v>
      </c>
      <c r="F2" s="4">
        <v>84104</v>
      </c>
      <c r="G2" s="5"/>
      <c r="H2" s="5">
        <v>53600</v>
      </c>
      <c r="I2" s="5">
        <v>46080</v>
      </c>
      <c r="J2" s="5">
        <f>SUM(G2:I2)</f>
        <v>99680</v>
      </c>
      <c r="K2" s="5">
        <v>34080</v>
      </c>
      <c r="L2" s="5">
        <v>41120</v>
      </c>
      <c r="M2" s="5">
        <v>61760</v>
      </c>
      <c r="N2" s="5">
        <v>90880</v>
      </c>
      <c r="O2" s="5">
        <v>86560</v>
      </c>
      <c r="P2" s="5">
        <v>87200</v>
      </c>
      <c r="Q2" s="5">
        <v>115040</v>
      </c>
      <c r="R2" s="5">
        <v>78560</v>
      </c>
      <c r="S2" s="5">
        <v>90240</v>
      </c>
      <c r="T2" s="5">
        <v>81120</v>
      </c>
      <c r="U2" s="5">
        <v>61120</v>
      </c>
      <c r="V2" s="5">
        <v>46880</v>
      </c>
      <c r="W2" s="5">
        <f>SUM(K2:V2)</f>
        <v>874560</v>
      </c>
      <c r="X2" s="5">
        <v>11840</v>
      </c>
      <c r="Y2" s="5">
        <v>24160</v>
      </c>
      <c r="Z2" s="5">
        <v>58240</v>
      </c>
      <c r="AA2" s="5">
        <v>72800</v>
      </c>
      <c r="AB2" s="5">
        <v>88960</v>
      </c>
      <c r="AC2" s="5">
        <v>90600</v>
      </c>
      <c r="AD2" s="5">
        <v>118720</v>
      </c>
      <c r="AE2" s="5">
        <v>101760</v>
      </c>
      <c r="AF2" s="5">
        <v>91200</v>
      </c>
      <c r="AG2" s="5">
        <v>84800</v>
      </c>
      <c r="AH2" s="5">
        <v>55680</v>
      </c>
      <c r="AI2" s="5">
        <v>49280</v>
      </c>
      <c r="AJ2" s="5">
        <f>SUM(W2:AI2)</f>
        <v>1722600</v>
      </c>
      <c r="AK2" s="5">
        <v>20640</v>
      </c>
      <c r="AL2" s="5">
        <v>28800</v>
      </c>
      <c r="AM2" s="5">
        <v>44960</v>
      </c>
      <c r="AN2" s="5">
        <v>65920</v>
      </c>
      <c r="AO2" s="5">
        <v>80960</v>
      </c>
      <c r="AP2" s="5">
        <v>108800</v>
      </c>
      <c r="AQ2" s="5">
        <v>110400</v>
      </c>
      <c r="AR2" s="5">
        <v>95040</v>
      </c>
      <c r="AS2" s="5">
        <v>93440</v>
      </c>
      <c r="AT2" s="5">
        <v>64800</v>
      </c>
      <c r="AU2" s="5">
        <v>52960</v>
      </c>
      <c r="AV2" s="5">
        <v>13600</v>
      </c>
      <c r="AW2" s="5">
        <f>SUM(AK2:AV2)</f>
        <v>780320</v>
      </c>
      <c r="AX2" s="5">
        <v>20941</v>
      </c>
      <c r="AY2" s="5">
        <v>35876</v>
      </c>
      <c r="AZ2" s="5">
        <v>68330</v>
      </c>
      <c r="BA2" s="5">
        <v>79637</v>
      </c>
      <c r="BB2" s="5">
        <v>0</v>
      </c>
      <c r="BC2" s="5">
        <v>102429</v>
      </c>
      <c r="BD2" s="5">
        <v>88232</v>
      </c>
      <c r="BE2" s="5">
        <v>77352</v>
      </c>
      <c r="BF2" s="5">
        <v>74234</v>
      </c>
      <c r="BG2" s="10">
        <v>53095</v>
      </c>
      <c r="BH2" s="5">
        <v>49140</v>
      </c>
      <c r="BI2" s="5">
        <v>32240</v>
      </c>
      <c r="BJ2" s="5">
        <f>SUM(AX2:BI2)</f>
        <v>681506</v>
      </c>
      <c r="BK2" s="5">
        <v>28880</v>
      </c>
      <c r="BL2" s="5">
        <v>29440</v>
      </c>
      <c r="BM2" s="5">
        <v>31200</v>
      </c>
      <c r="BN2" s="5">
        <v>61760</v>
      </c>
      <c r="BO2" s="5">
        <v>82240</v>
      </c>
      <c r="BP2" s="5">
        <v>86880</v>
      </c>
      <c r="BQ2" s="5">
        <v>100320</v>
      </c>
      <c r="BR2" s="5">
        <v>100480</v>
      </c>
      <c r="BS2" s="5">
        <v>87680</v>
      </c>
      <c r="BT2" s="5">
        <v>70400</v>
      </c>
      <c r="BU2" s="5">
        <v>69600</v>
      </c>
      <c r="BV2" s="5">
        <v>36480</v>
      </c>
      <c r="BW2" s="5">
        <f>SUM(BK2:BV2)</f>
        <v>785360</v>
      </c>
      <c r="BX2" s="5">
        <v>31680</v>
      </c>
      <c r="BY2" s="5">
        <v>29760</v>
      </c>
      <c r="BZ2" s="5">
        <v>60480</v>
      </c>
      <c r="CA2" s="5">
        <v>71680</v>
      </c>
    </row>
    <row r="3" spans="1:79" s="4" customFormat="1" x14ac:dyDescent="0.3">
      <c r="A3" s="4" t="s">
        <v>18</v>
      </c>
      <c r="B3" s="4">
        <v>231.8</v>
      </c>
      <c r="C3" s="4">
        <v>180.60599999999999</v>
      </c>
      <c r="D3" s="4" t="s">
        <v>19</v>
      </c>
      <c r="E3" s="4" t="s">
        <v>9</v>
      </c>
      <c r="F3" s="4">
        <v>84003</v>
      </c>
      <c r="G3" s="5">
        <v>20640</v>
      </c>
      <c r="H3" s="5">
        <v>18200</v>
      </c>
      <c r="I3" s="5">
        <v>9480</v>
      </c>
      <c r="J3" s="5">
        <f t="shared" ref="J3:J52" si="0">SUM(G3:I3)</f>
        <v>48320</v>
      </c>
      <c r="K3" s="5">
        <v>11080</v>
      </c>
      <c r="L3" s="5">
        <v>20600</v>
      </c>
      <c r="M3" s="5">
        <v>26520</v>
      </c>
      <c r="N3" s="5">
        <v>31640</v>
      </c>
      <c r="O3" s="5">
        <v>36720</v>
      </c>
      <c r="P3" s="5">
        <v>41960</v>
      </c>
      <c r="Q3" s="5">
        <v>45520</v>
      </c>
      <c r="R3" s="5">
        <v>37160</v>
      </c>
      <c r="S3" s="5">
        <v>32280</v>
      </c>
      <c r="T3" s="5">
        <v>2460</v>
      </c>
      <c r="U3" s="5">
        <v>19360</v>
      </c>
      <c r="V3" s="5">
        <v>8960</v>
      </c>
      <c r="W3" s="5">
        <f t="shared" ref="W3:W52" si="1">SUM(K3:V3)</f>
        <v>314260</v>
      </c>
      <c r="X3" s="5">
        <v>8160</v>
      </c>
      <c r="Y3" s="5">
        <v>18720</v>
      </c>
      <c r="Z3" s="5">
        <v>25320</v>
      </c>
      <c r="AA3" s="5">
        <v>35120</v>
      </c>
      <c r="AB3" s="5">
        <v>33560</v>
      </c>
      <c r="AC3" s="5">
        <v>41920</v>
      </c>
      <c r="AD3" s="5">
        <v>45880</v>
      </c>
      <c r="AE3" s="5">
        <v>36640</v>
      </c>
      <c r="AF3" s="5">
        <v>33160</v>
      </c>
      <c r="AG3" s="5">
        <v>25720</v>
      </c>
      <c r="AH3" s="5">
        <v>18360</v>
      </c>
      <c r="AI3" s="5">
        <v>8000</v>
      </c>
      <c r="AJ3" s="5">
        <f t="shared" ref="AJ3:AJ52" si="2">SUM(W3:AI3)</f>
        <v>644820</v>
      </c>
      <c r="AK3" s="5">
        <v>5640</v>
      </c>
      <c r="AL3" s="5">
        <v>10920</v>
      </c>
      <c r="AM3" s="5">
        <v>27280</v>
      </c>
      <c r="AN3" s="5">
        <v>31000</v>
      </c>
      <c r="AO3" s="5">
        <v>39560</v>
      </c>
      <c r="AP3" s="5">
        <v>49280</v>
      </c>
      <c r="AQ3" s="5">
        <v>37480</v>
      </c>
      <c r="AR3" s="5">
        <v>31760</v>
      </c>
      <c r="AS3" s="5">
        <v>29840</v>
      </c>
      <c r="AT3" s="5">
        <v>27360</v>
      </c>
      <c r="AU3" s="5">
        <v>18920</v>
      </c>
      <c r="AV3" s="5">
        <v>12800</v>
      </c>
      <c r="AW3" s="5">
        <f t="shared" ref="AW3:AW52" si="3">SUM(AK3:AV3)</f>
        <v>321840</v>
      </c>
      <c r="AX3" s="5">
        <v>12680</v>
      </c>
      <c r="AY3" s="5">
        <v>17040</v>
      </c>
      <c r="AZ3" s="5">
        <v>24440</v>
      </c>
      <c r="BA3" s="5">
        <v>31360</v>
      </c>
      <c r="BB3" s="5">
        <v>36480</v>
      </c>
      <c r="BC3" s="5">
        <v>47400</v>
      </c>
      <c r="BD3" s="5">
        <v>41400</v>
      </c>
      <c r="BE3" s="5">
        <v>37520</v>
      </c>
      <c r="BF3" s="10">
        <v>33960</v>
      </c>
      <c r="BG3" s="5">
        <v>23920</v>
      </c>
      <c r="BH3" s="5">
        <v>21960</v>
      </c>
      <c r="BI3" s="5">
        <v>8400</v>
      </c>
      <c r="BJ3" s="5">
        <f t="shared" ref="BJ3:BJ52" si="4">SUM(AX3:BI3)</f>
        <v>336560</v>
      </c>
      <c r="BK3" s="5">
        <v>11560</v>
      </c>
      <c r="BL3" s="5">
        <v>15080</v>
      </c>
      <c r="BM3" s="5">
        <v>22800</v>
      </c>
      <c r="BN3" s="5">
        <v>29400</v>
      </c>
      <c r="BO3" s="5">
        <v>33560</v>
      </c>
      <c r="BP3" s="5">
        <v>44560</v>
      </c>
      <c r="BQ3" s="5">
        <v>39480</v>
      </c>
      <c r="BR3" s="5">
        <v>36400</v>
      </c>
      <c r="BS3" s="5">
        <v>33760</v>
      </c>
      <c r="BT3" s="5">
        <v>25880</v>
      </c>
      <c r="BU3" s="5">
        <v>20240</v>
      </c>
      <c r="BV3" s="5">
        <v>9680</v>
      </c>
      <c r="BW3" s="5">
        <f t="shared" ref="BW3:BW52" si="5">SUM(BK3:BV3)</f>
        <v>322400</v>
      </c>
      <c r="BX3" s="5">
        <v>10920</v>
      </c>
      <c r="BY3" s="5">
        <v>20000</v>
      </c>
      <c r="BZ3" s="5">
        <v>22840</v>
      </c>
      <c r="CA3" s="5">
        <v>32520</v>
      </c>
    </row>
    <row r="4" spans="1:79" s="4" customFormat="1" x14ac:dyDescent="0.3">
      <c r="A4" s="4" t="s">
        <v>89</v>
      </c>
      <c r="B4" s="4">
        <v>364.14</v>
      </c>
      <c r="C4" s="4">
        <v>307.03100000000001</v>
      </c>
      <c r="D4" s="4" t="s">
        <v>17</v>
      </c>
      <c r="E4" s="4" t="s">
        <v>8</v>
      </c>
      <c r="F4" s="4">
        <v>84130</v>
      </c>
      <c r="G4" s="5"/>
      <c r="H4" s="5"/>
      <c r="I4" s="5"/>
      <c r="J4" s="5">
        <f t="shared" si="0"/>
        <v>0</v>
      </c>
      <c r="K4" s="5"/>
      <c r="L4" s="5"/>
      <c r="M4" s="5"/>
      <c r="N4" s="5">
        <v>80440</v>
      </c>
      <c r="O4" s="5">
        <v>47480</v>
      </c>
      <c r="P4" s="5">
        <v>57160</v>
      </c>
      <c r="Q4" s="5">
        <v>59400</v>
      </c>
      <c r="R4" s="5">
        <v>46960</v>
      </c>
      <c r="S4" s="5">
        <v>51520</v>
      </c>
      <c r="T4" s="5">
        <v>38360</v>
      </c>
      <c r="U4" s="5">
        <v>30720</v>
      </c>
      <c r="V4" s="5">
        <v>12560</v>
      </c>
      <c r="W4" s="5">
        <f t="shared" si="1"/>
        <v>424600</v>
      </c>
      <c r="X4" s="5">
        <v>11120</v>
      </c>
      <c r="Y4" s="5">
        <v>27760</v>
      </c>
      <c r="Z4" s="5">
        <v>41840</v>
      </c>
      <c r="AA4" s="5">
        <v>52880</v>
      </c>
      <c r="AB4" s="5">
        <v>54400</v>
      </c>
      <c r="AC4" s="5">
        <v>71280</v>
      </c>
      <c r="AD4" s="5">
        <v>64920</v>
      </c>
      <c r="AE4" s="5">
        <v>56240</v>
      </c>
      <c r="AF4" s="5">
        <v>57840</v>
      </c>
      <c r="AG4" s="5">
        <v>39480</v>
      </c>
      <c r="AH4" s="5">
        <v>34600</v>
      </c>
      <c r="AI4" s="5">
        <v>15040</v>
      </c>
      <c r="AJ4" s="5">
        <f t="shared" si="2"/>
        <v>952000</v>
      </c>
      <c r="AK4" s="5">
        <v>11840</v>
      </c>
      <c r="AL4" s="5">
        <v>23320</v>
      </c>
      <c r="AM4" s="5">
        <v>40200</v>
      </c>
      <c r="AN4" s="5">
        <v>44000</v>
      </c>
      <c r="AO4" s="5">
        <v>55520</v>
      </c>
      <c r="AP4" s="5">
        <v>68400</v>
      </c>
      <c r="AQ4" s="5">
        <v>63200</v>
      </c>
      <c r="AR4" s="5">
        <v>59280</v>
      </c>
      <c r="AS4" s="5">
        <v>48160</v>
      </c>
      <c r="AT4" s="5">
        <v>42680</v>
      </c>
      <c r="AU4" s="5">
        <v>30200</v>
      </c>
      <c r="AV4" s="5">
        <v>20840</v>
      </c>
      <c r="AW4" s="5">
        <f t="shared" si="3"/>
        <v>507640</v>
      </c>
      <c r="AX4" s="5">
        <v>19640</v>
      </c>
      <c r="AY4" s="5">
        <v>19240</v>
      </c>
      <c r="AZ4" s="5">
        <v>33520</v>
      </c>
      <c r="BA4" s="5">
        <v>46040</v>
      </c>
      <c r="BB4" s="5">
        <v>60040</v>
      </c>
      <c r="BC4" s="5">
        <v>68200</v>
      </c>
      <c r="BD4" s="5">
        <v>67440</v>
      </c>
      <c r="BE4" s="5">
        <v>53360</v>
      </c>
      <c r="BF4" s="5">
        <v>52560</v>
      </c>
      <c r="BG4" s="5">
        <v>36640</v>
      </c>
      <c r="BH4" s="5">
        <v>33040</v>
      </c>
      <c r="BI4" s="10">
        <v>10440</v>
      </c>
      <c r="BJ4" s="5">
        <f t="shared" si="4"/>
        <v>500160</v>
      </c>
      <c r="BK4" s="5">
        <v>11200</v>
      </c>
      <c r="BL4" s="5">
        <v>19000</v>
      </c>
      <c r="BM4" s="5">
        <v>34120</v>
      </c>
      <c r="BN4" s="5">
        <v>45160</v>
      </c>
      <c r="BO4" s="5">
        <v>51200</v>
      </c>
      <c r="BP4" s="5">
        <v>31880</v>
      </c>
      <c r="BQ4" s="5">
        <v>0</v>
      </c>
      <c r="BR4" s="5">
        <v>0</v>
      </c>
      <c r="BS4" s="5">
        <v>177840</v>
      </c>
      <c r="BT4" s="5">
        <v>34160</v>
      </c>
      <c r="BU4" s="5">
        <v>24080</v>
      </c>
      <c r="BV4" s="5">
        <v>10080</v>
      </c>
      <c r="BW4" s="5">
        <f t="shared" si="5"/>
        <v>438720</v>
      </c>
      <c r="BX4" s="5">
        <v>13160</v>
      </c>
      <c r="BY4" s="5">
        <v>25200</v>
      </c>
      <c r="BZ4" s="5">
        <v>30360</v>
      </c>
      <c r="CA4" s="5">
        <v>39240</v>
      </c>
    </row>
    <row r="5" spans="1:79" s="4" customFormat="1" x14ac:dyDescent="0.3">
      <c r="A5" s="4" t="s">
        <v>25</v>
      </c>
      <c r="B5" s="4">
        <v>102.6</v>
      </c>
      <c r="C5" s="4">
        <v>83.653999999999996</v>
      </c>
      <c r="D5" s="4" t="s">
        <v>17</v>
      </c>
      <c r="E5" s="4" t="s">
        <v>8</v>
      </c>
      <c r="F5" s="4">
        <v>84112</v>
      </c>
      <c r="G5" s="5"/>
      <c r="H5" s="5"/>
      <c r="I5" s="5"/>
      <c r="J5" s="5">
        <f t="shared" si="0"/>
        <v>0</v>
      </c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>
        <f t="shared" si="1"/>
        <v>0</v>
      </c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>
        <f t="shared" si="2"/>
        <v>0</v>
      </c>
      <c r="AK5" s="6">
        <f t="shared" ref="AK5" si="6">SUM(AH5:AJ5)</f>
        <v>0</v>
      </c>
      <c r="AL5" s="6">
        <f t="shared" ref="AL5" si="7">SUM(AI5:AK5)</f>
        <v>0</v>
      </c>
      <c r="AM5" s="6">
        <f t="shared" ref="AM5" si="8">SUM(AJ5:AL5)</f>
        <v>0</v>
      </c>
      <c r="AN5" s="6">
        <f t="shared" ref="AN5" si="9">SUM(AK5:AM5)</f>
        <v>0</v>
      </c>
      <c r="AO5" s="6">
        <f t="shared" ref="AO5" si="10">SUM(AL5:AN5)</f>
        <v>0</v>
      </c>
      <c r="AP5" s="6">
        <f t="shared" ref="AP5" si="11">SUM(AM5:AO5)</f>
        <v>0</v>
      </c>
      <c r="AQ5" s="6">
        <f t="shared" ref="AQ5" si="12">SUM(AN5:AP5)</f>
        <v>0</v>
      </c>
      <c r="AR5" s="6">
        <f t="shared" ref="AR5" si="13">SUM(AO5:AQ5)</f>
        <v>0</v>
      </c>
      <c r="AS5" s="6">
        <f t="shared" ref="AS5" si="14">SUM(AP5:AR5)</f>
        <v>0</v>
      </c>
      <c r="AT5" s="6">
        <f t="shared" ref="AT5" si="15">SUM(AQ5:AS5)</f>
        <v>0</v>
      </c>
      <c r="AU5" s="6">
        <f t="shared" ref="AU5" si="16">SUM(AR5:AT5)</f>
        <v>0</v>
      </c>
      <c r="AV5" s="6">
        <f t="shared" ref="AV5" si="17">SUM(AS5:AU5)</f>
        <v>0</v>
      </c>
      <c r="AW5" s="6">
        <f t="shared" si="3"/>
        <v>0</v>
      </c>
      <c r="AX5" s="6">
        <f t="shared" ref="AX5" si="18">SUM(AT5:AV5)</f>
        <v>0</v>
      </c>
      <c r="AY5" s="6">
        <f t="shared" ref="AY5" si="19">SUM(AU5:AX5)</f>
        <v>0</v>
      </c>
      <c r="AZ5" s="6">
        <f t="shared" ref="AZ5" si="20">SUM(AV5:AY5)</f>
        <v>0</v>
      </c>
      <c r="BA5" s="6">
        <f t="shared" ref="BA5" si="21">SUM(AX5:AZ5)</f>
        <v>0</v>
      </c>
      <c r="BB5" s="5">
        <v>0</v>
      </c>
      <c r="BC5" s="5">
        <v>0</v>
      </c>
      <c r="BD5" s="5">
        <v>0</v>
      </c>
      <c r="BE5" s="5">
        <v>0</v>
      </c>
      <c r="BF5" s="5">
        <v>0</v>
      </c>
      <c r="BG5" s="5">
        <v>0</v>
      </c>
      <c r="BH5" s="5">
        <v>0</v>
      </c>
      <c r="BI5" s="5">
        <v>0</v>
      </c>
      <c r="BJ5" s="5">
        <f t="shared" si="4"/>
        <v>0</v>
      </c>
      <c r="BK5" s="5">
        <v>0</v>
      </c>
      <c r="BL5" s="5">
        <v>0</v>
      </c>
      <c r="BM5" s="5">
        <v>0</v>
      </c>
      <c r="BN5" s="5">
        <v>0</v>
      </c>
      <c r="BO5" s="5">
        <v>0</v>
      </c>
      <c r="BP5" s="5">
        <v>0</v>
      </c>
      <c r="BQ5" s="5">
        <v>0</v>
      </c>
      <c r="BR5" s="5">
        <v>0</v>
      </c>
      <c r="BS5" s="5">
        <v>0</v>
      </c>
      <c r="BT5" s="5">
        <v>0</v>
      </c>
      <c r="BU5" s="5">
        <v>0</v>
      </c>
      <c r="BV5" s="5">
        <v>0</v>
      </c>
      <c r="BW5" s="5">
        <f t="shared" si="5"/>
        <v>0</v>
      </c>
      <c r="BX5" s="5">
        <v>0</v>
      </c>
      <c r="BY5" s="5">
        <v>0</v>
      </c>
      <c r="BZ5" s="5">
        <v>0</v>
      </c>
      <c r="CA5" s="5">
        <v>0</v>
      </c>
    </row>
    <row r="6" spans="1:79" s="4" customFormat="1" x14ac:dyDescent="0.3">
      <c r="A6" s="4" t="s">
        <v>20</v>
      </c>
      <c r="B6" s="4">
        <v>791.28</v>
      </c>
      <c r="C6" s="4">
        <v>632.94299999999998</v>
      </c>
      <c r="D6" s="4" t="s">
        <v>21</v>
      </c>
      <c r="E6" s="4" t="s">
        <v>8</v>
      </c>
      <c r="F6" s="4">
        <v>84118</v>
      </c>
      <c r="G6" s="5"/>
      <c r="H6" s="5"/>
      <c r="I6" s="5"/>
      <c r="J6" s="5">
        <f t="shared" si="0"/>
        <v>0</v>
      </c>
      <c r="K6" s="5"/>
      <c r="L6" s="5"/>
      <c r="M6" s="5"/>
      <c r="N6" s="5">
        <v>46560</v>
      </c>
      <c r="O6" s="5">
        <v>107200</v>
      </c>
      <c r="P6" s="5">
        <v>160560</v>
      </c>
      <c r="Q6" s="5">
        <v>147040</v>
      </c>
      <c r="R6" s="5">
        <v>120160</v>
      </c>
      <c r="S6" s="5">
        <v>117840</v>
      </c>
      <c r="T6" s="5">
        <v>81440</v>
      </c>
      <c r="U6" s="5">
        <v>57840</v>
      </c>
      <c r="V6" s="5">
        <v>22560</v>
      </c>
      <c r="W6" s="5">
        <f t="shared" si="1"/>
        <v>861200</v>
      </c>
      <c r="X6" s="5">
        <v>13600</v>
      </c>
      <c r="Y6" s="5">
        <v>58080</v>
      </c>
      <c r="Z6" s="5">
        <v>78720</v>
      </c>
      <c r="AA6" s="5">
        <v>103440</v>
      </c>
      <c r="AB6" s="5">
        <v>106400</v>
      </c>
      <c r="AC6" s="5">
        <v>140320</v>
      </c>
      <c r="AD6" s="5">
        <v>150160</v>
      </c>
      <c r="AE6" s="5">
        <v>133840</v>
      </c>
      <c r="AF6" s="5">
        <v>113120</v>
      </c>
      <c r="AG6" s="5">
        <v>80880</v>
      </c>
      <c r="AH6" s="5">
        <v>68240</v>
      </c>
      <c r="AI6" s="5">
        <v>24960</v>
      </c>
      <c r="AJ6" s="5">
        <f t="shared" si="2"/>
        <v>1932960</v>
      </c>
      <c r="AK6" s="5">
        <v>17360</v>
      </c>
      <c r="AL6" s="5">
        <v>40160</v>
      </c>
      <c r="AM6" s="5">
        <v>86080</v>
      </c>
      <c r="AN6" s="5">
        <v>92960</v>
      </c>
      <c r="AO6" s="5">
        <v>141040</v>
      </c>
      <c r="AP6" s="5">
        <v>143520</v>
      </c>
      <c r="AQ6" s="5">
        <v>148720</v>
      </c>
      <c r="AR6" s="5">
        <v>120320</v>
      </c>
      <c r="AS6" s="5">
        <v>103040</v>
      </c>
      <c r="AT6" s="5">
        <v>91920</v>
      </c>
      <c r="AU6" s="5">
        <v>64080</v>
      </c>
      <c r="AV6" s="5">
        <v>50160</v>
      </c>
      <c r="AW6" s="5">
        <f t="shared" si="3"/>
        <v>1099360</v>
      </c>
      <c r="AX6" s="5">
        <v>39200</v>
      </c>
      <c r="AY6" s="5">
        <v>42560</v>
      </c>
      <c r="AZ6" s="5">
        <v>77280</v>
      </c>
      <c r="BA6" s="5">
        <v>110000</v>
      </c>
      <c r="BB6" s="5">
        <v>116160</v>
      </c>
      <c r="BC6" s="5">
        <v>141200</v>
      </c>
      <c r="BD6" s="5">
        <v>134640</v>
      </c>
      <c r="BE6" s="5">
        <v>103520</v>
      </c>
      <c r="BF6" s="5">
        <v>0</v>
      </c>
      <c r="BG6" s="5">
        <v>172080</v>
      </c>
      <c r="BH6" s="5">
        <v>75360</v>
      </c>
      <c r="BI6" s="5">
        <v>16640</v>
      </c>
      <c r="BJ6" s="5">
        <f t="shared" si="4"/>
        <v>1028640</v>
      </c>
      <c r="BK6" s="5">
        <v>24080</v>
      </c>
      <c r="BL6" s="5">
        <v>38160</v>
      </c>
      <c r="BM6" s="10">
        <v>74160</v>
      </c>
      <c r="BN6" s="5">
        <v>89120</v>
      </c>
      <c r="BO6" s="5">
        <v>48480</v>
      </c>
      <c r="BP6" s="5">
        <v>0</v>
      </c>
      <c r="BQ6" s="5">
        <v>0</v>
      </c>
      <c r="BR6" s="5">
        <v>0</v>
      </c>
      <c r="BS6" s="5">
        <v>0</v>
      </c>
      <c r="BT6" s="5">
        <v>0</v>
      </c>
      <c r="BU6" s="5">
        <v>0</v>
      </c>
      <c r="BV6" s="5">
        <v>0</v>
      </c>
      <c r="BW6" s="5">
        <f t="shared" si="5"/>
        <v>274000</v>
      </c>
      <c r="BX6" s="5">
        <v>0</v>
      </c>
      <c r="BY6" s="5">
        <v>0</v>
      </c>
      <c r="BZ6" s="5">
        <v>0</v>
      </c>
      <c r="CA6" s="5">
        <v>0</v>
      </c>
    </row>
    <row r="7" spans="1:79" s="4" customFormat="1" x14ac:dyDescent="0.3">
      <c r="A7" s="4" t="s">
        <v>26</v>
      </c>
      <c r="B7" s="4">
        <v>583.20000000000005</v>
      </c>
      <c r="C7" s="4">
        <v>520.36800000000005</v>
      </c>
      <c r="D7" s="4" t="s">
        <v>23</v>
      </c>
      <c r="E7" s="4" t="s">
        <v>24</v>
      </c>
      <c r="F7" s="4">
        <v>84652</v>
      </c>
      <c r="G7" s="5"/>
      <c r="H7" s="5"/>
      <c r="I7" s="5"/>
      <c r="J7" s="5">
        <f t="shared" si="0"/>
        <v>0</v>
      </c>
      <c r="K7" s="5"/>
      <c r="L7" s="5"/>
      <c r="M7" s="5"/>
      <c r="N7" s="5">
        <v>55040</v>
      </c>
      <c r="O7" s="5">
        <v>61200</v>
      </c>
      <c r="P7" s="5">
        <v>86400</v>
      </c>
      <c r="Q7" s="5">
        <v>92960</v>
      </c>
      <c r="R7" s="5">
        <v>92640</v>
      </c>
      <c r="S7" s="5">
        <v>85760</v>
      </c>
      <c r="T7" s="5">
        <v>61040</v>
      </c>
      <c r="U7" s="5">
        <v>50160</v>
      </c>
      <c r="V7" s="5">
        <v>46720</v>
      </c>
      <c r="W7" s="5">
        <f t="shared" si="1"/>
        <v>631920</v>
      </c>
      <c r="X7" s="5">
        <v>31440</v>
      </c>
      <c r="Y7" s="5">
        <v>0</v>
      </c>
      <c r="Z7" s="5">
        <v>120240</v>
      </c>
      <c r="AA7" s="5">
        <v>69440</v>
      </c>
      <c r="AB7" s="5">
        <v>73200</v>
      </c>
      <c r="AC7" s="5">
        <v>89360</v>
      </c>
      <c r="AD7" s="5">
        <v>94000</v>
      </c>
      <c r="AE7" s="5">
        <v>95760</v>
      </c>
      <c r="AF7" s="5">
        <v>86240</v>
      </c>
      <c r="AG7" s="5">
        <v>0</v>
      </c>
      <c r="AH7" s="5">
        <v>0</v>
      </c>
      <c r="AI7" s="5">
        <v>65600</v>
      </c>
      <c r="AJ7" s="5">
        <f t="shared" si="2"/>
        <v>1357200</v>
      </c>
      <c r="AK7" s="5">
        <v>0</v>
      </c>
      <c r="AL7" s="5">
        <v>5760</v>
      </c>
      <c r="AM7" s="5">
        <v>62160</v>
      </c>
      <c r="AN7" s="5">
        <v>56640</v>
      </c>
      <c r="AO7" s="5">
        <v>54320</v>
      </c>
      <c r="AP7" s="5">
        <v>34880</v>
      </c>
      <c r="AQ7" s="5">
        <v>75040</v>
      </c>
      <c r="AR7" s="5">
        <v>69680</v>
      </c>
      <c r="AS7" s="5">
        <v>64480</v>
      </c>
      <c r="AT7" s="5">
        <v>58560</v>
      </c>
      <c r="AU7" s="5">
        <v>73600</v>
      </c>
      <c r="AV7" s="5">
        <v>53680</v>
      </c>
      <c r="AW7" s="5">
        <f t="shared" si="3"/>
        <v>608800</v>
      </c>
      <c r="AX7" s="5">
        <v>38480</v>
      </c>
      <c r="AY7" s="5">
        <v>0</v>
      </c>
      <c r="AZ7" s="5">
        <v>102640</v>
      </c>
      <c r="BA7" s="5">
        <v>70480</v>
      </c>
      <c r="BB7" s="5">
        <v>75680</v>
      </c>
      <c r="BC7" s="5">
        <v>64640</v>
      </c>
      <c r="BD7" s="5">
        <v>69120</v>
      </c>
      <c r="BE7" s="5">
        <v>51760</v>
      </c>
      <c r="BF7" s="5">
        <v>0</v>
      </c>
      <c r="BG7" s="5">
        <v>90560</v>
      </c>
      <c r="BH7" s="5">
        <v>45440</v>
      </c>
      <c r="BI7" s="5">
        <v>36000</v>
      </c>
      <c r="BJ7" s="5">
        <f t="shared" si="4"/>
        <v>644800</v>
      </c>
      <c r="BK7" s="5">
        <v>26880</v>
      </c>
      <c r="BL7" s="5">
        <v>16880</v>
      </c>
      <c r="BM7" s="10">
        <v>14720</v>
      </c>
      <c r="BN7" s="5">
        <v>18480</v>
      </c>
      <c r="BO7" s="5">
        <v>16640</v>
      </c>
      <c r="BP7" s="5">
        <v>15360</v>
      </c>
      <c r="BQ7" s="5">
        <v>19520</v>
      </c>
      <c r="BR7" s="5">
        <v>44480</v>
      </c>
      <c r="BS7" s="5">
        <v>70880</v>
      </c>
      <c r="BT7" s="5">
        <v>84000</v>
      </c>
      <c r="BU7" s="5">
        <v>71760</v>
      </c>
      <c r="BV7" s="5">
        <v>47760</v>
      </c>
      <c r="BW7" s="5">
        <f t="shared" si="5"/>
        <v>447360</v>
      </c>
      <c r="BX7" s="5">
        <v>31280</v>
      </c>
      <c r="BY7" s="5">
        <v>45360</v>
      </c>
      <c r="BZ7" s="5">
        <v>64560</v>
      </c>
      <c r="CA7" s="5">
        <v>67600</v>
      </c>
    </row>
    <row r="8" spans="1:79" s="4" customFormat="1" x14ac:dyDescent="0.3">
      <c r="A8" s="4" t="s">
        <v>22</v>
      </c>
      <c r="B8" s="4">
        <v>259.2</v>
      </c>
      <c r="C8" s="4">
        <v>231.01499999999999</v>
      </c>
      <c r="D8" s="4" t="s">
        <v>23</v>
      </c>
      <c r="E8" s="4" t="s">
        <v>24</v>
      </c>
      <c r="F8" s="4">
        <v>84652</v>
      </c>
      <c r="G8" s="5"/>
      <c r="H8" s="5"/>
      <c r="I8" s="5"/>
      <c r="J8" s="5">
        <f t="shared" si="0"/>
        <v>0</v>
      </c>
      <c r="K8" s="5"/>
      <c r="L8" s="5"/>
      <c r="M8" s="5"/>
      <c r="N8" s="5"/>
      <c r="O8" s="5">
        <v>65920</v>
      </c>
      <c r="P8" s="5">
        <v>40960</v>
      </c>
      <c r="Q8" s="5">
        <v>41840</v>
      </c>
      <c r="R8" s="5">
        <v>40960</v>
      </c>
      <c r="S8" s="5">
        <v>41760</v>
      </c>
      <c r="T8" s="5">
        <v>34320</v>
      </c>
      <c r="U8" s="5">
        <v>29120</v>
      </c>
      <c r="V8" s="5">
        <v>27920</v>
      </c>
      <c r="W8" s="5">
        <f t="shared" si="1"/>
        <v>322800</v>
      </c>
      <c r="X8" s="5">
        <v>15040</v>
      </c>
      <c r="Y8" s="5">
        <v>20400</v>
      </c>
      <c r="Z8" s="5">
        <v>35360</v>
      </c>
      <c r="AA8" s="5">
        <v>38640</v>
      </c>
      <c r="AB8" s="5">
        <v>37600</v>
      </c>
      <c r="AC8" s="5">
        <v>44400</v>
      </c>
      <c r="AD8" s="5">
        <v>42880</v>
      </c>
      <c r="AE8" s="5">
        <v>44240</v>
      </c>
      <c r="AF8" s="5">
        <v>40880</v>
      </c>
      <c r="AG8" s="5">
        <v>39680</v>
      </c>
      <c r="AH8" s="5">
        <v>30560</v>
      </c>
      <c r="AI8" s="5">
        <v>28080</v>
      </c>
      <c r="AJ8" s="5">
        <f t="shared" si="2"/>
        <v>740560</v>
      </c>
      <c r="AK8" s="5">
        <v>9040</v>
      </c>
      <c r="AL8" s="5">
        <v>17600</v>
      </c>
      <c r="AM8" s="5">
        <v>28720</v>
      </c>
      <c r="AN8" s="5">
        <v>32480</v>
      </c>
      <c r="AO8" s="5">
        <v>41520</v>
      </c>
      <c r="AP8" s="5">
        <v>41120</v>
      </c>
      <c r="AQ8" s="5">
        <v>43360</v>
      </c>
      <c r="AR8" s="5">
        <v>35040</v>
      </c>
      <c r="AS8" s="5">
        <v>33920</v>
      </c>
      <c r="AT8" s="5">
        <v>25280</v>
      </c>
      <c r="AU8" s="5">
        <v>31040</v>
      </c>
      <c r="AV8" s="5">
        <v>22480</v>
      </c>
      <c r="AW8" s="5">
        <f t="shared" si="3"/>
        <v>361600</v>
      </c>
      <c r="AX8" s="5">
        <v>20320</v>
      </c>
      <c r="AY8" s="5">
        <v>22400</v>
      </c>
      <c r="AZ8" s="5">
        <v>26800</v>
      </c>
      <c r="BA8" s="5">
        <v>31600</v>
      </c>
      <c r="BB8" s="5">
        <v>40000</v>
      </c>
      <c r="BC8" s="5">
        <v>37840</v>
      </c>
      <c r="BD8" s="5">
        <v>42320</v>
      </c>
      <c r="BE8" s="5">
        <v>34080</v>
      </c>
      <c r="BF8" s="5">
        <v>0</v>
      </c>
      <c r="BG8" s="5">
        <v>61120</v>
      </c>
      <c r="BH8" s="5">
        <v>20080</v>
      </c>
      <c r="BI8" s="5">
        <v>16560</v>
      </c>
      <c r="BJ8" s="5">
        <f t="shared" si="4"/>
        <v>353120</v>
      </c>
      <c r="BK8" s="5">
        <v>14320</v>
      </c>
      <c r="BL8" s="5">
        <v>14400</v>
      </c>
      <c r="BM8" s="5">
        <v>19200</v>
      </c>
      <c r="BN8" s="10">
        <v>23440</v>
      </c>
      <c r="BO8" s="5">
        <v>23920</v>
      </c>
      <c r="BP8" s="5">
        <v>23040</v>
      </c>
      <c r="BQ8" s="5">
        <v>31200</v>
      </c>
      <c r="BR8" s="5">
        <v>30400</v>
      </c>
      <c r="BS8" s="5">
        <v>40240</v>
      </c>
      <c r="BT8" s="5">
        <v>41200</v>
      </c>
      <c r="BU8" s="5">
        <v>35200</v>
      </c>
      <c r="BV8" s="5">
        <v>20080</v>
      </c>
      <c r="BW8" s="5">
        <f t="shared" si="5"/>
        <v>316640</v>
      </c>
      <c r="BX8" s="5">
        <v>13440</v>
      </c>
      <c r="BY8" s="5">
        <v>20240</v>
      </c>
      <c r="BZ8" s="5">
        <v>0</v>
      </c>
      <c r="CA8" s="5">
        <v>44160</v>
      </c>
    </row>
    <row r="9" spans="1:79" s="4" customFormat="1" x14ac:dyDescent="0.3">
      <c r="A9" s="4" t="s">
        <v>12</v>
      </c>
      <c r="B9" s="4">
        <v>77</v>
      </c>
      <c r="C9" s="4">
        <v>58.682000000000002</v>
      </c>
      <c r="D9" s="4" t="s">
        <v>13</v>
      </c>
      <c r="E9" s="4" t="s">
        <v>14</v>
      </c>
      <c r="F9" s="4">
        <v>84041</v>
      </c>
      <c r="G9" s="5"/>
      <c r="H9" s="5"/>
      <c r="I9" s="5"/>
      <c r="J9" s="5">
        <f t="shared" si="0"/>
        <v>0</v>
      </c>
      <c r="K9" s="5"/>
      <c r="L9" s="5"/>
      <c r="M9" s="5"/>
      <c r="N9" s="5"/>
      <c r="O9" s="5">
        <v>6080</v>
      </c>
      <c r="P9" s="5">
        <v>10080</v>
      </c>
      <c r="Q9" s="5">
        <v>11080</v>
      </c>
      <c r="R9" s="5">
        <v>12000</v>
      </c>
      <c r="S9" s="5">
        <v>9880</v>
      </c>
      <c r="T9" s="5">
        <v>8280</v>
      </c>
      <c r="U9" s="5">
        <v>6760</v>
      </c>
      <c r="V9" s="5">
        <v>3360</v>
      </c>
      <c r="W9" s="5">
        <f t="shared" si="1"/>
        <v>67520</v>
      </c>
      <c r="X9" s="5">
        <v>1160</v>
      </c>
      <c r="Y9" s="5">
        <v>360</v>
      </c>
      <c r="Z9" s="5">
        <v>5160</v>
      </c>
      <c r="AA9" s="5">
        <v>8200</v>
      </c>
      <c r="AB9" s="5">
        <v>10080</v>
      </c>
      <c r="AC9" s="5">
        <v>11280</v>
      </c>
      <c r="AD9" s="5">
        <v>11200</v>
      </c>
      <c r="AE9" s="5">
        <v>12720</v>
      </c>
      <c r="AF9" s="5">
        <v>9960</v>
      </c>
      <c r="AG9" s="5">
        <v>9640</v>
      </c>
      <c r="AH9" s="5">
        <v>5960</v>
      </c>
      <c r="AI9" s="5">
        <v>4360</v>
      </c>
      <c r="AJ9" s="5">
        <f t="shared" si="2"/>
        <v>157600</v>
      </c>
      <c r="AK9" s="5">
        <v>1440</v>
      </c>
      <c r="AL9" s="5">
        <v>800</v>
      </c>
      <c r="AM9" s="5">
        <v>3840</v>
      </c>
      <c r="AN9" s="5">
        <v>7440</v>
      </c>
      <c r="AO9" s="5">
        <v>9800</v>
      </c>
      <c r="AP9" s="5">
        <v>12080</v>
      </c>
      <c r="AQ9" s="5">
        <v>12440</v>
      </c>
      <c r="AR9" s="5">
        <v>10640</v>
      </c>
      <c r="AS9" s="5">
        <v>9480</v>
      </c>
      <c r="AT9" s="5">
        <v>8560</v>
      </c>
      <c r="AU9" s="5">
        <v>6800</v>
      </c>
      <c r="AV9" s="5">
        <v>4120</v>
      </c>
      <c r="AW9" s="5">
        <f t="shared" si="3"/>
        <v>87440</v>
      </c>
      <c r="AX9" s="5">
        <v>2880</v>
      </c>
      <c r="AY9" s="5">
        <v>3280</v>
      </c>
      <c r="AZ9" s="5">
        <v>4080</v>
      </c>
      <c r="BA9" s="5">
        <v>7480</v>
      </c>
      <c r="BB9" s="5">
        <v>10000</v>
      </c>
      <c r="BC9" s="5">
        <v>11840</v>
      </c>
      <c r="BD9" s="5">
        <v>12280</v>
      </c>
      <c r="BE9" s="5">
        <v>10360</v>
      </c>
      <c r="BF9" s="5">
        <v>10280</v>
      </c>
      <c r="BG9" s="5">
        <v>8560</v>
      </c>
      <c r="BH9" s="5">
        <v>6200</v>
      </c>
      <c r="BI9" s="5">
        <v>4120</v>
      </c>
      <c r="BJ9" s="5">
        <f t="shared" si="4"/>
        <v>91360</v>
      </c>
      <c r="BK9" s="5">
        <v>2680</v>
      </c>
      <c r="BL9" s="5">
        <v>2880</v>
      </c>
      <c r="BM9" s="5">
        <v>3320</v>
      </c>
      <c r="BN9" s="5">
        <v>7560</v>
      </c>
      <c r="BO9" s="11">
        <v>8720</v>
      </c>
      <c r="BP9" s="5">
        <v>11800</v>
      </c>
      <c r="BQ9" s="5">
        <v>12240</v>
      </c>
      <c r="BR9" s="5">
        <v>11400</v>
      </c>
      <c r="BS9" s="5">
        <v>9920</v>
      </c>
      <c r="BT9" s="5">
        <v>8000</v>
      </c>
      <c r="BU9" s="5">
        <v>6520</v>
      </c>
      <c r="BV9" s="5">
        <v>4040</v>
      </c>
      <c r="BW9" s="5">
        <f t="shared" si="5"/>
        <v>89080</v>
      </c>
      <c r="BX9" s="5">
        <v>2400</v>
      </c>
      <c r="BY9" s="5">
        <v>2520</v>
      </c>
      <c r="BZ9" s="5">
        <v>6120</v>
      </c>
      <c r="CA9" s="5">
        <v>7880</v>
      </c>
    </row>
    <row r="10" spans="1:79" s="4" customFormat="1" x14ac:dyDescent="0.3">
      <c r="A10" s="4" t="s">
        <v>27</v>
      </c>
      <c r="B10" s="4">
        <v>64.8</v>
      </c>
      <c r="C10" s="4">
        <v>50.116999999999997</v>
      </c>
      <c r="D10" s="4" t="s">
        <v>28</v>
      </c>
      <c r="E10" s="4" t="s">
        <v>9</v>
      </c>
      <c r="F10" s="4">
        <v>84042</v>
      </c>
      <c r="G10" s="5"/>
      <c r="H10" s="5"/>
      <c r="I10" s="5"/>
      <c r="J10" s="5">
        <f t="shared" si="0"/>
        <v>0</v>
      </c>
      <c r="K10" s="5"/>
      <c r="L10" s="5"/>
      <c r="M10" s="5"/>
      <c r="N10" s="5"/>
      <c r="O10" s="5"/>
      <c r="P10" s="5"/>
      <c r="Q10" s="5"/>
      <c r="R10" s="5"/>
      <c r="S10" s="5"/>
      <c r="T10" s="5"/>
      <c r="U10" s="5">
        <v>760</v>
      </c>
      <c r="V10" s="5">
        <v>2920</v>
      </c>
      <c r="W10" s="5">
        <f t="shared" si="1"/>
        <v>3680</v>
      </c>
      <c r="X10" s="5">
        <v>1920</v>
      </c>
      <c r="Y10" s="5">
        <v>3680</v>
      </c>
      <c r="Z10" s="5">
        <v>6560</v>
      </c>
      <c r="AA10" s="5">
        <v>8040</v>
      </c>
      <c r="AB10" s="5">
        <v>7400</v>
      </c>
      <c r="AC10" s="5">
        <v>8000</v>
      </c>
      <c r="AD10" s="5">
        <v>6440</v>
      </c>
      <c r="AE10" s="5">
        <v>6240</v>
      </c>
      <c r="AF10" s="5">
        <v>6680</v>
      </c>
      <c r="AG10" s="5">
        <v>5680</v>
      </c>
      <c r="AH10" s="5">
        <v>5120</v>
      </c>
      <c r="AI10" s="5">
        <v>2400</v>
      </c>
      <c r="AJ10" s="5">
        <f t="shared" si="2"/>
        <v>71840</v>
      </c>
      <c r="AK10" s="5">
        <v>1680</v>
      </c>
      <c r="AL10" s="5">
        <v>2720</v>
      </c>
      <c r="AM10" s="5">
        <v>5680</v>
      </c>
      <c r="AN10" s="5">
        <v>7120</v>
      </c>
      <c r="AO10" s="5">
        <v>9160</v>
      </c>
      <c r="AP10" s="5">
        <v>7800</v>
      </c>
      <c r="AQ10" s="5">
        <v>5800</v>
      </c>
      <c r="AR10" s="5">
        <v>6160</v>
      </c>
      <c r="AS10" s="5">
        <v>5720</v>
      </c>
      <c r="AT10" s="5">
        <v>6200</v>
      </c>
      <c r="AU10" s="5">
        <v>4800</v>
      </c>
      <c r="AV10" s="5">
        <v>3960</v>
      </c>
      <c r="AW10" s="5">
        <f t="shared" si="3"/>
        <v>66800</v>
      </c>
      <c r="AX10" s="5">
        <v>3080</v>
      </c>
      <c r="AY10" s="5">
        <v>3680</v>
      </c>
      <c r="AZ10" s="5">
        <v>4480</v>
      </c>
      <c r="BA10" s="5">
        <v>7600</v>
      </c>
      <c r="BB10" s="5">
        <v>7400</v>
      </c>
      <c r="BC10" s="5">
        <v>7240</v>
      </c>
      <c r="BD10" s="5">
        <v>6440</v>
      </c>
      <c r="BE10" s="5">
        <v>5320</v>
      </c>
      <c r="BF10" s="5">
        <v>6400</v>
      </c>
      <c r="BG10" s="5">
        <v>6000</v>
      </c>
      <c r="BH10" s="5">
        <v>4680</v>
      </c>
      <c r="BI10" s="5">
        <v>2880</v>
      </c>
      <c r="BJ10" s="5">
        <f t="shared" si="4"/>
        <v>65200</v>
      </c>
      <c r="BK10" s="5">
        <v>2400</v>
      </c>
      <c r="BL10" s="5">
        <v>3720</v>
      </c>
      <c r="BM10" s="5">
        <v>5640</v>
      </c>
      <c r="BN10" s="5">
        <v>6560</v>
      </c>
      <c r="BO10" s="5">
        <v>7440</v>
      </c>
      <c r="BP10" s="5">
        <v>7600</v>
      </c>
      <c r="BQ10" s="5">
        <v>7040</v>
      </c>
      <c r="BR10" s="5">
        <v>5440</v>
      </c>
      <c r="BS10" s="5">
        <v>6360</v>
      </c>
      <c r="BT10" s="5">
        <v>6480</v>
      </c>
      <c r="BU10" s="15">
        <v>5080</v>
      </c>
      <c r="BV10" s="5">
        <v>2640</v>
      </c>
      <c r="BW10" s="5">
        <f t="shared" si="5"/>
        <v>66400</v>
      </c>
      <c r="BX10" s="5">
        <v>2720</v>
      </c>
      <c r="BY10" s="5">
        <v>4800</v>
      </c>
      <c r="BZ10" s="5">
        <v>5800</v>
      </c>
      <c r="CA10" s="5">
        <v>7640</v>
      </c>
    </row>
    <row r="11" spans="1:79" s="4" customFormat="1" x14ac:dyDescent="0.3">
      <c r="A11" s="4" t="s">
        <v>90</v>
      </c>
      <c r="B11" s="4">
        <v>300.3</v>
      </c>
      <c r="C11" s="4">
        <v>219.80099999999999</v>
      </c>
      <c r="D11" s="4" t="s">
        <v>29</v>
      </c>
      <c r="E11" s="4" t="s">
        <v>8</v>
      </c>
      <c r="F11" s="4">
        <v>84020</v>
      </c>
      <c r="G11" s="5"/>
      <c r="H11" s="5"/>
      <c r="I11" s="5"/>
      <c r="J11" s="5">
        <f t="shared" si="0"/>
        <v>0</v>
      </c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>
        <f t="shared" si="1"/>
        <v>0</v>
      </c>
      <c r="X11" s="5"/>
      <c r="Y11" s="5"/>
      <c r="Z11" s="5"/>
      <c r="AA11" s="5"/>
      <c r="AB11" s="5"/>
      <c r="AC11" s="5"/>
      <c r="AD11" s="5"/>
      <c r="AE11" s="5">
        <v>59960</v>
      </c>
      <c r="AF11" s="5">
        <v>40040</v>
      </c>
      <c r="AG11" s="5">
        <v>5200</v>
      </c>
      <c r="AH11" s="5">
        <v>21720</v>
      </c>
      <c r="AI11" s="5">
        <v>3800</v>
      </c>
      <c r="AJ11" s="5">
        <f t="shared" si="2"/>
        <v>130720</v>
      </c>
      <c r="AK11" s="5">
        <v>4720</v>
      </c>
      <c r="AL11" s="5">
        <v>18360</v>
      </c>
      <c r="AM11" s="5">
        <v>28280</v>
      </c>
      <c r="AN11" s="5">
        <v>37720</v>
      </c>
      <c r="AO11" s="5">
        <v>48080</v>
      </c>
      <c r="AP11" s="5">
        <v>61000</v>
      </c>
      <c r="AQ11" s="5">
        <v>44960</v>
      </c>
      <c r="AR11" s="5">
        <v>44960</v>
      </c>
      <c r="AS11" s="5">
        <v>39280</v>
      </c>
      <c r="AT11" s="5">
        <v>31760</v>
      </c>
      <c r="AU11" s="5">
        <v>21800</v>
      </c>
      <c r="AV11" s="5">
        <v>3280</v>
      </c>
      <c r="AW11" s="5">
        <f t="shared" si="3"/>
        <v>384200</v>
      </c>
      <c r="AX11" s="5">
        <v>14040</v>
      </c>
      <c r="AY11" s="5">
        <v>9520</v>
      </c>
      <c r="AZ11" s="5">
        <v>26040</v>
      </c>
      <c r="BA11" s="5">
        <v>36280</v>
      </c>
      <c r="BB11" s="5">
        <v>45600</v>
      </c>
      <c r="BC11" s="5">
        <v>59400</v>
      </c>
      <c r="BD11" s="5">
        <v>54840</v>
      </c>
      <c r="BE11" s="5">
        <v>46280</v>
      </c>
      <c r="BF11" s="5">
        <v>43240</v>
      </c>
      <c r="BG11" s="5">
        <v>25880</v>
      </c>
      <c r="BH11" s="5">
        <v>18040</v>
      </c>
      <c r="BI11" s="5">
        <v>7400</v>
      </c>
      <c r="BJ11" s="5">
        <f t="shared" si="4"/>
        <v>386560</v>
      </c>
      <c r="BK11" s="5">
        <v>3360</v>
      </c>
      <c r="BL11" s="5">
        <v>9320</v>
      </c>
      <c r="BM11" s="5">
        <v>23160</v>
      </c>
      <c r="BN11" s="5">
        <v>25320</v>
      </c>
      <c r="BO11" s="5">
        <v>35720</v>
      </c>
      <c r="BP11" s="5">
        <v>44400</v>
      </c>
      <c r="BQ11" s="5">
        <v>50120</v>
      </c>
      <c r="BR11" s="5">
        <v>40480</v>
      </c>
      <c r="BS11" s="5">
        <v>35320</v>
      </c>
      <c r="BT11" s="5">
        <v>26840</v>
      </c>
      <c r="BU11" s="5">
        <v>20320</v>
      </c>
      <c r="BV11" s="5">
        <v>10200</v>
      </c>
      <c r="BW11" s="5">
        <f t="shared" si="5"/>
        <v>324560</v>
      </c>
      <c r="BX11" s="5">
        <v>11760</v>
      </c>
      <c r="BY11" s="5">
        <v>19800</v>
      </c>
      <c r="BZ11" s="5">
        <v>23880</v>
      </c>
      <c r="CA11" s="5">
        <v>39480</v>
      </c>
    </row>
    <row r="12" spans="1:79" s="4" customFormat="1" x14ac:dyDescent="0.3">
      <c r="A12" s="4" t="s">
        <v>30</v>
      </c>
      <c r="B12" s="4">
        <v>1240.2</v>
      </c>
      <c r="C12" s="4">
        <v>1063.8920000000001</v>
      </c>
      <c r="D12" s="4" t="s">
        <v>31</v>
      </c>
      <c r="E12" s="4" t="s">
        <v>8</v>
      </c>
      <c r="F12" s="4">
        <v>84065</v>
      </c>
      <c r="G12" s="5"/>
      <c r="H12" s="5"/>
      <c r="I12" s="5"/>
      <c r="J12" s="5">
        <f t="shared" si="0"/>
        <v>0</v>
      </c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>
        <f t="shared" si="1"/>
        <v>0</v>
      </c>
      <c r="X12" s="5"/>
      <c r="Y12" s="5"/>
      <c r="Z12" s="5"/>
      <c r="AA12" s="5"/>
      <c r="AB12" s="5"/>
      <c r="AC12" s="5"/>
      <c r="AD12" s="5">
        <v>364200</v>
      </c>
      <c r="AE12" s="5">
        <v>209700</v>
      </c>
      <c r="AF12" s="5">
        <v>226500</v>
      </c>
      <c r="AG12" s="5">
        <v>177300</v>
      </c>
      <c r="AH12" s="5">
        <v>144600</v>
      </c>
      <c r="AI12" s="5">
        <v>120000</v>
      </c>
      <c r="AJ12" s="5">
        <f t="shared" si="2"/>
        <v>1242300</v>
      </c>
      <c r="AK12" s="5">
        <v>53700</v>
      </c>
      <c r="AL12" s="5">
        <v>60900</v>
      </c>
      <c r="AM12" s="5">
        <v>135600</v>
      </c>
      <c r="AN12" s="5">
        <v>159900</v>
      </c>
      <c r="AO12" s="5">
        <v>166500</v>
      </c>
      <c r="AP12" s="5">
        <v>243300</v>
      </c>
      <c r="AQ12" s="5">
        <v>159900</v>
      </c>
      <c r="AR12" s="5">
        <v>198600</v>
      </c>
      <c r="AS12" s="5">
        <v>213600</v>
      </c>
      <c r="AT12" s="5">
        <v>160800</v>
      </c>
      <c r="AU12" s="5">
        <v>155700</v>
      </c>
      <c r="AV12" s="5">
        <v>138300</v>
      </c>
      <c r="AW12" s="5">
        <f t="shared" si="3"/>
        <v>1846800</v>
      </c>
      <c r="AX12" s="5">
        <v>107700</v>
      </c>
      <c r="AY12" s="5">
        <v>103500</v>
      </c>
      <c r="AZ12" s="5">
        <v>124800</v>
      </c>
      <c r="BA12" s="5">
        <v>0</v>
      </c>
      <c r="BB12" s="5">
        <v>195600</v>
      </c>
      <c r="BC12" s="5">
        <v>0</v>
      </c>
      <c r="BD12" s="5">
        <v>0</v>
      </c>
      <c r="BE12" s="5">
        <v>489300</v>
      </c>
      <c r="BF12" s="5">
        <v>191700</v>
      </c>
      <c r="BG12" s="5">
        <v>151200</v>
      </c>
      <c r="BH12" s="5">
        <v>144600</v>
      </c>
      <c r="BI12" s="5">
        <v>91500</v>
      </c>
      <c r="BJ12" s="5">
        <f t="shared" si="4"/>
        <v>1599900</v>
      </c>
      <c r="BK12" s="5">
        <v>93900</v>
      </c>
      <c r="BL12" s="5">
        <v>67200</v>
      </c>
      <c r="BM12" s="5">
        <v>94200</v>
      </c>
      <c r="BN12" s="5">
        <v>129600</v>
      </c>
      <c r="BO12" s="5">
        <v>175500</v>
      </c>
      <c r="BP12" s="5">
        <v>168600</v>
      </c>
      <c r="BQ12" s="5">
        <v>202500</v>
      </c>
      <c r="BR12" s="5">
        <v>147900</v>
      </c>
      <c r="BS12" s="5">
        <v>110400</v>
      </c>
      <c r="BT12" s="5">
        <v>154200</v>
      </c>
      <c r="BU12" s="5">
        <v>156300</v>
      </c>
      <c r="BV12" s="5">
        <v>77700</v>
      </c>
      <c r="BW12" s="5">
        <f t="shared" si="5"/>
        <v>1578000</v>
      </c>
      <c r="BX12" s="5">
        <v>73200</v>
      </c>
      <c r="BY12" s="5">
        <v>76200</v>
      </c>
      <c r="BZ12" s="5">
        <v>134400</v>
      </c>
      <c r="CA12" s="5">
        <v>143100</v>
      </c>
    </row>
    <row r="13" spans="1:79" s="4" customFormat="1" x14ac:dyDescent="0.3">
      <c r="A13" s="4" t="s">
        <v>15</v>
      </c>
      <c r="B13" s="4">
        <v>1199.47</v>
      </c>
      <c r="C13" s="4">
        <v>1002.095</v>
      </c>
      <c r="D13" s="4" t="s">
        <v>13</v>
      </c>
      <c r="E13" s="4" t="s">
        <v>14</v>
      </c>
      <c r="F13" s="4">
        <v>84041</v>
      </c>
      <c r="G13" s="5"/>
      <c r="H13" s="5"/>
      <c r="I13" s="5"/>
      <c r="J13" s="5">
        <f t="shared" si="0"/>
        <v>0</v>
      </c>
      <c r="K13" s="5">
        <v>0</v>
      </c>
      <c r="L13" s="5">
        <v>69600</v>
      </c>
      <c r="M13" s="5">
        <v>162000</v>
      </c>
      <c r="N13" s="5">
        <v>188400</v>
      </c>
      <c r="O13" s="5">
        <v>181200</v>
      </c>
      <c r="P13" s="5">
        <v>228600</v>
      </c>
      <c r="Q13" s="5">
        <v>224700</v>
      </c>
      <c r="R13" s="5">
        <v>187800</v>
      </c>
      <c r="S13" s="5">
        <v>151800</v>
      </c>
      <c r="T13" s="5">
        <v>127200</v>
      </c>
      <c r="U13" s="5">
        <v>74700</v>
      </c>
      <c r="V13" s="5">
        <v>33300</v>
      </c>
      <c r="W13" s="5">
        <f t="shared" si="1"/>
        <v>1629300</v>
      </c>
      <c r="X13" s="5">
        <v>22500</v>
      </c>
      <c r="Y13" s="5">
        <v>88200</v>
      </c>
      <c r="Z13" s="5">
        <v>134100</v>
      </c>
      <c r="AA13" s="5">
        <v>177600</v>
      </c>
      <c r="AB13" s="5">
        <v>198600</v>
      </c>
      <c r="AC13" s="5">
        <v>185400</v>
      </c>
      <c r="AD13" s="5">
        <v>211500</v>
      </c>
      <c r="AE13" s="5">
        <v>176400</v>
      </c>
      <c r="AF13" s="5">
        <v>162600</v>
      </c>
      <c r="AG13" s="5">
        <v>121200</v>
      </c>
      <c r="AH13" s="5">
        <v>94500</v>
      </c>
      <c r="AI13" s="5">
        <v>30600</v>
      </c>
      <c r="AJ13" s="5">
        <f t="shared" si="2"/>
        <v>3232500</v>
      </c>
      <c r="AK13" s="5">
        <v>17700</v>
      </c>
      <c r="AL13" s="5">
        <v>58800</v>
      </c>
      <c r="AM13" s="5">
        <v>131100</v>
      </c>
      <c r="AN13" s="5">
        <v>161400</v>
      </c>
      <c r="AO13" s="5">
        <v>215100</v>
      </c>
      <c r="AP13" s="5">
        <v>221700</v>
      </c>
      <c r="AQ13" s="5">
        <v>235500</v>
      </c>
      <c r="AR13" s="5">
        <v>190200</v>
      </c>
      <c r="AS13" s="5">
        <v>160500</v>
      </c>
      <c r="AT13" s="5">
        <v>138300</v>
      </c>
      <c r="AU13" s="5">
        <v>88800</v>
      </c>
      <c r="AV13" s="5">
        <v>61200</v>
      </c>
      <c r="AW13" s="5">
        <f t="shared" si="3"/>
        <v>1680300</v>
      </c>
      <c r="AX13" s="5">
        <v>66600</v>
      </c>
      <c r="AY13" s="5">
        <v>73800</v>
      </c>
      <c r="AZ13" s="5">
        <v>0</v>
      </c>
      <c r="BA13" s="5">
        <v>412800</v>
      </c>
      <c r="BB13" s="5">
        <v>0</v>
      </c>
      <c r="BC13" s="5">
        <v>246300</v>
      </c>
      <c r="BD13" s="5">
        <v>202500</v>
      </c>
      <c r="BE13" s="5">
        <v>0</v>
      </c>
      <c r="BF13" s="5">
        <v>240600</v>
      </c>
      <c r="BG13" s="5">
        <v>0</v>
      </c>
      <c r="BH13" s="5">
        <v>7200</v>
      </c>
      <c r="BI13" s="5">
        <v>51000</v>
      </c>
      <c r="BJ13" s="5">
        <f t="shared" si="4"/>
        <v>1300800</v>
      </c>
      <c r="BK13" s="11">
        <v>86100</v>
      </c>
      <c r="BL13" s="5">
        <v>89100</v>
      </c>
      <c r="BM13" s="5">
        <v>135300</v>
      </c>
      <c r="BN13" s="5">
        <v>143400</v>
      </c>
      <c r="BO13" s="5">
        <v>0</v>
      </c>
      <c r="BP13" s="5">
        <v>192900</v>
      </c>
      <c r="BQ13" s="5">
        <v>201600</v>
      </c>
      <c r="BR13" s="5">
        <v>202500</v>
      </c>
      <c r="BS13" s="5">
        <v>142200</v>
      </c>
      <c r="BT13" s="5">
        <v>119700</v>
      </c>
      <c r="BU13" s="5">
        <v>79800</v>
      </c>
      <c r="BV13" s="5">
        <v>39300</v>
      </c>
      <c r="BW13" s="5">
        <f t="shared" si="5"/>
        <v>1431900</v>
      </c>
      <c r="BX13" s="5">
        <v>43500</v>
      </c>
      <c r="BY13" s="5">
        <v>102300</v>
      </c>
      <c r="BZ13" s="5">
        <v>132300</v>
      </c>
      <c r="CA13" s="5">
        <v>182400</v>
      </c>
    </row>
    <row r="14" spans="1:79" s="4" customFormat="1" x14ac:dyDescent="0.3">
      <c r="A14" s="4" t="s">
        <v>32</v>
      </c>
      <c r="B14" s="4">
        <v>220.44</v>
      </c>
      <c r="C14" s="4">
        <v>177.74799999999999</v>
      </c>
      <c r="D14" s="4" t="s">
        <v>33</v>
      </c>
      <c r="E14" s="4" t="s">
        <v>34</v>
      </c>
      <c r="F14" s="4">
        <v>84060</v>
      </c>
      <c r="G14" s="5"/>
      <c r="H14" s="5"/>
      <c r="I14" s="5"/>
      <c r="J14" s="5">
        <f t="shared" si="0"/>
        <v>0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>
        <v>400</v>
      </c>
      <c r="V14" s="5">
        <v>6240</v>
      </c>
      <c r="W14" s="5">
        <f t="shared" si="1"/>
        <v>6640</v>
      </c>
      <c r="X14" s="5">
        <v>2960</v>
      </c>
      <c r="Y14" s="5">
        <v>0</v>
      </c>
      <c r="Z14" s="5">
        <v>0</v>
      </c>
      <c r="AA14" s="5">
        <v>7600</v>
      </c>
      <c r="AB14" s="5">
        <v>20080</v>
      </c>
      <c r="AC14" s="5">
        <v>12960</v>
      </c>
      <c r="AD14" s="5">
        <v>8000</v>
      </c>
      <c r="AE14" s="5">
        <v>9520</v>
      </c>
      <c r="AF14" s="5">
        <v>32720</v>
      </c>
      <c r="AG14" s="5">
        <v>27520</v>
      </c>
      <c r="AH14" s="5">
        <v>20320</v>
      </c>
      <c r="AI14" s="5">
        <v>13280</v>
      </c>
      <c r="AJ14" s="5">
        <f t="shared" si="2"/>
        <v>161600</v>
      </c>
      <c r="AK14" s="5">
        <v>480</v>
      </c>
      <c r="AL14" s="5">
        <v>80</v>
      </c>
      <c r="AM14" s="5">
        <v>3840</v>
      </c>
      <c r="AN14" s="5">
        <v>21280</v>
      </c>
      <c r="AO14" s="5">
        <v>26080</v>
      </c>
      <c r="AP14" s="5">
        <v>36080</v>
      </c>
      <c r="AQ14" s="5">
        <v>39040</v>
      </c>
      <c r="AR14" s="5">
        <v>38640</v>
      </c>
      <c r="AS14" s="5">
        <v>31120</v>
      </c>
      <c r="AT14" s="5">
        <v>25920</v>
      </c>
      <c r="AU14" s="5">
        <v>21920</v>
      </c>
      <c r="AV14" s="5">
        <v>14000</v>
      </c>
      <c r="AW14" s="5">
        <f t="shared" si="3"/>
        <v>258480</v>
      </c>
      <c r="AX14" s="5">
        <v>1440</v>
      </c>
      <c r="AY14" s="5">
        <v>1200</v>
      </c>
      <c r="AZ14" s="5">
        <v>8160</v>
      </c>
      <c r="BA14" s="5">
        <v>18240</v>
      </c>
      <c r="BB14" s="5">
        <v>27760</v>
      </c>
      <c r="BC14" s="5">
        <v>29920</v>
      </c>
      <c r="BD14" s="5">
        <v>42160</v>
      </c>
      <c r="BE14" s="5">
        <v>36640</v>
      </c>
      <c r="BF14" s="5">
        <v>30880</v>
      </c>
      <c r="BG14" s="5">
        <v>30720</v>
      </c>
      <c r="BH14" s="5">
        <v>16400</v>
      </c>
      <c r="BI14" s="5">
        <v>11200</v>
      </c>
      <c r="BJ14" s="5">
        <f t="shared" si="4"/>
        <v>254720</v>
      </c>
      <c r="BK14" s="5">
        <v>0</v>
      </c>
      <c r="BL14" s="5">
        <v>0</v>
      </c>
      <c r="BM14" s="5">
        <v>0</v>
      </c>
      <c r="BN14" s="5">
        <v>7120</v>
      </c>
      <c r="BO14" s="5">
        <v>22400</v>
      </c>
      <c r="BP14" s="5">
        <v>29040</v>
      </c>
      <c r="BQ14" s="5">
        <v>35040</v>
      </c>
      <c r="BR14" s="5">
        <v>34160</v>
      </c>
      <c r="BS14" s="5">
        <v>35040</v>
      </c>
      <c r="BT14" s="5">
        <v>24800</v>
      </c>
      <c r="BU14" s="5">
        <v>17360</v>
      </c>
      <c r="BV14" s="15">
        <v>11840</v>
      </c>
      <c r="BW14" s="11">
        <f t="shared" si="5"/>
        <v>216800</v>
      </c>
      <c r="BX14" s="5">
        <v>0</v>
      </c>
      <c r="BY14" s="5">
        <v>0</v>
      </c>
      <c r="BZ14" s="5">
        <v>80</v>
      </c>
      <c r="CA14" s="5">
        <v>12880</v>
      </c>
    </row>
    <row r="15" spans="1:79" s="4" customFormat="1" x14ac:dyDescent="0.3">
      <c r="A15" s="4" t="s">
        <v>35</v>
      </c>
      <c r="B15" s="4">
        <v>311.04000000000002</v>
      </c>
      <c r="C15" s="4">
        <v>260.59500000000003</v>
      </c>
      <c r="D15" s="4" t="s">
        <v>36</v>
      </c>
      <c r="E15" s="4" t="s">
        <v>37</v>
      </c>
      <c r="F15" s="4">
        <v>84321</v>
      </c>
      <c r="G15" s="5"/>
      <c r="H15" s="5"/>
      <c r="I15" s="5"/>
      <c r="J15" s="5">
        <f t="shared" si="0"/>
        <v>0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>
        <v>13520</v>
      </c>
      <c r="V15" s="5">
        <v>10800</v>
      </c>
      <c r="W15" s="5">
        <f t="shared" si="1"/>
        <v>24320</v>
      </c>
      <c r="X15" s="5">
        <v>17440</v>
      </c>
      <c r="Y15" s="5">
        <v>14560</v>
      </c>
      <c r="Z15" s="5">
        <v>34280</v>
      </c>
      <c r="AA15" s="5">
        <v>40280</v>
      </c>
      <c r="AB15" s="5">
        <v>47360</v>
      </c>
      <c r="AC15" s="5">
        <v>62240</v>
      </c>
      <c r="AD15" s="5">
        <v>61360</v>
      </c>
      <c r="AE15" s="5">
        <v>59640</v>
      </c>
      <c r="AF15" s="5">
        <v>53040</v>
      </c>
      <c r="AG15" s="5">
        <v>35560</v>
      </c>
      <c r="AH15" s="5">
        <v>34640</v>
      </c>
      <c r="AI15" s="5">
        <v>17320</v>
      </c>
      <c r="AJ15" s="5">
        <f t="shared" si="2"/>
        <v>502040</v>
      </c>
      <c r="AK15" s="5">
        <v>6960</v>
      </c>
      <c r="AL15" s="5">
        <v>15400</v>
      </c>
      <c r="AM15" s="5">
        <v>25720</v>
      </c>
      <c r="AN15" s="5">
        <v>38600</v>
      </c>
      <c r="AO15" s="5">
        <v>50480</v>
      </c>
      <c r="AP15" s="5">
        <v>59200</v>
      </c>
      <c r="AQ15" s="5">
        <v>58680</v>
      </c>
      <c r="AR15" s="5">
        <v>55600</v>
      </c>
      <c r="AS15" s="5">
        <v>44080</v>
      </c>
      <c r="AT15" s="5">
        <v>36680</v>
      </c>
      <c r="AU15" s="5">
        <v>25520</v>
      </c>
      <c r="AV15" s="5">
        <v>11360</v>
      </c>
      <c r="AW15" s="5">
        <f t="shared" si="3"/>
        <v>428280</v>
      </c>
      <c r="AX15" s="5">
        <v>11320</v>
      </c>
      <c r="AY15" s="5">
        <v>16400</v>
      </c>
      <c r="AZ15" s="5">
        <v>24280</v>
      </c>
      <c r="BA15" s="5">
        <v>35040</v>
      </c>
      <c r="BB15" s="5">
        <v>54040</v>
      </c>
      <c r="BC15" s="5">
        <v>62120</v>
      </c>
      <c r="BD15" s="5">
        <v>36320</v>
      </c>
      <c r="BE15" s="5">
        <v>34760</v>
      </c>
      <c r="BF15" s="5">
        <v>46040</v>
      </c>
      <c r="BG15" s="5">
        <v>33000</v>
      </c>
      <c r="BH15" s="5">
        <v>29600</v>
      </c>
      <c r="BI15" s="5">
        <v>6720</v>
      </c>
      <c r="BJ15" s="5">
        <f t="shared" si="4"/>
        <v>389640</v>
      </c>
      <c r="BK15" s="5">
        <v>8360</v>
      </c>
      <c r="BL15" s="5">
        <v>22080</v>
      </c>
      <c r="BM15" s="5">
        <v>29200</v>
      </c>
      <c r="BN15" s="5">
        <v>33800</v>
      </c>
      <c r="BO15" s="5">
        <v>43880</v>
      </c>
      <c r="BP15" s="5">
        <v>47920</v>
      </c>
      <c r="BQ15" s="5">
        <v>35360</v>
      </c>
      <c r="BR15" s="5">
        <v>50880</v>
      </c>
      <c r="BS15" s="5">
        <v>45320</v>
      </c>
      <c r="BT15" s="15">
        <v>33720</v>
      </c>
      <c r="BU15" s="5">
        <v>27120</v>
      </c>
      <c r="BV15" s="5">
        <v>4160</v>
      </c>
      <c r="BW15" s="5">
        <f t="shared" si="5"/>
        <v>381800</v>
      </c>
      <c r="BX15" s="5">
        <v>11290</v>
      </c>
      <c r="BY15" s="5">
        <v>23200</v>
      </c>
      <c r="BZ15" s="5">
        <v>34480</v>
      </c>
      <c r="CA15" s="5">
        <v>42560</v>
      </c>
    </row>
    <row r="16" spans="1:79" s="4" customFormat="1" x14ac:dyDescent="0.3">
      <c r="A16" s="4" t="s">
        <v>10</v>
      </c>
      <c r="B16" s="4">
        <v>69.3</v>
      </c>
      <c r="C16" s="4">
        <v>55.155999999999999</v>
      </c>
      <c r="D16" s="4" t="s">
        <v>11</v>
      </c>
      <c r="E16" s="4" t="s">
        <v>8</v>
      </c>
      <c r="F16" s="4">
        <v>84070</v>
      </c>
      <c r="G16" s="5"/>
      <c r="H16" s="5"/>
      <c r="I16" s="5"/>
      <c r="J16" s="5">
        <f t="shared" si="0"/>
        <v>0</v>
      </c>
      <c r="K16" s="5"/>
      <c r="L16" s="5"/>
      <c r="M16" s="5">
        <v>7364</v>
      </c>
      <c r="N16" s="5">
        <v>9846</v>
      </c>
      <c r="O16" s="5">
        <v>10577</v>
      </c>
      <c r="P16" s="5">
        <v>11322</v>
      </c>
      <c r="Q16" s="5">
        <v>12093</v>
      </c>
      <c r="R16" s="5">
        <v>12043</v>
      </c>
      <c r="S16" s="5">
        <v>9801</v>
      </c>
      <c r="T16" s="5">
        <v>8491</v>
      </c>
      <c r="U16" s="5">
        <v>6336</v>
      </c>
      <c r="V16" s="5">
        <v>3772</v>
      </c>
      <c r="W16" s="5">
        <f t="shared" si="1"/>
        <v>91645</v>
      </c>
      <c r="X16" s="5">
        <v>1355</v>
      </c>
      <c r="Y16" s="5">
        <v>3203</v>
      </c>
      <c r="Z16" s="5">
        <v>7659</v>
      </c>
      <c r="AA16" s="5">
        <v>10031</v>
      </c>
      <c r="AB16" s="5">
        <v>10120</v>
      </c>
      <c r="AC16" s="5">
        <v>11081</v>
      </c>
      <c r="AD16" s="5">
        <v>13168</v>
      </c>
      <c r="AE16" s="5">
        <v>11038</v>
      </c>
      <c r="AF16" s="5">
        <v>10267</v>
      </c>
      <c r="AG16" s="5">
        <v>8570</v>
      </c>
      <c r="AH16" s="5">
        <v>6837</v>
      </c>
      <c r="AI16" s="5">
        <v>3778</v>
      </c>
      <c r="AJ16" s="5">
        <f t="shared" si="2"/>
        <v>188752</v>
      </c>
      <c r="AK16" s="5">
        <v>1664</v>
      </c>
      <c r="AL16" s="5">
        <v>4444</v>
      </c>
      <c r="AM16" s="5">
        <v>6789</v>
      </c>
      <c r="AN16" s="5">
        <v>8388</v>
      </c>
      <c r="AO16" s="5">
        <v>10395</v>
      </c>
      <c r="AP16" s="5">
        <v>12209</v>
      </c>
      <c r="AQ16" s="5">
        <v>13977</v>
      </c>
      <c r="AR16" s="5">
        <v>10463</v>
      </c>
      <c r="AS16" s="5">
        <v>10076</v>
      </c>
      <c r="AT16" s="5">
        <v>8324</v>
      </c>
      <c r="AU16" s="5">
        <v>6510</v>
      </c>
      <c r="AV16" s="5">
        <v>5013</v>
      </c>
      <c r="AW16" s="5">
        <f t="shared" si="3"/>
        <v>98252</v>
      </c>
      <c r="AX16" s="5">
        <v>4263</v>
      </c>
      <c r="AY16" s="5">
        <v>4697</v>
      </c>
      <c r="AZ16" s="5">
        <v>4344</v>
      </c>
      <c r="BA16" s="5">
        <v>7903</v>
      </c>
      <c r="BB16" s="5">
        <v>10835</v>
      </c>
      <c r="BC16" s="5">
        <v>13024</v>
      </c>
      <c r="BD16" s="5">
        <v>12280</v>
      </c>
      <c r="BE16" s="5">
        <v>10761</v>
      </c>
      <c r="BF16" s="5">
        <v>11013</v>
      </c>
      <c r="BG16" s="5">
        <v>7918</v>
      </c>
      <c r="BH16" s="5">
        <v>6919</v>
      </c>
      <c r="BI16" s="5">
        <v>3584</v>
      </c>
      <c r="BJ16" s="5">
        <f t="shared" si="4"/>
        <v>97541</v>
      </c>
      <c r="BK16" s="5">
        <v>2798</v>
      </c>
      <c r="BL16" s="11">
        <v>2521</v>
      </c>
      <c r="BM16" s="5">
        <v>6372</v>
      </c>
      <c r="BN16" s="5">
        <v>7355</v>
      </c>
      <c r="BO16" s="5">
        <v>10612</v>
      </c>
      <c r="BP16" s="5">
        <v>11582</v>
      </c>
      <c r="BQ16" s="5">
        <v>12014</v>
      </c>
      <c r="BR16" s="5">
        <v>10336</v>
      </c>
      <c r="BS16" s="5">
        <v>7153</v>
      </c>
      <c r="BT16" s="5">
        <v>6434</v>
      </c>
      <c r="BU16" s="5">
        <v>5293</v>
      </c>
      <c r="BV16" s="5">
        <v>2034</v>
      </c>
      <c r="BW16" s="5">
        <f t="shared" si="5"/>
        <v>84504</v>
      </c>
      <c r="BX16" s="5">
        <v>2530</v>
      </c>
      <c r="BY16" s="5">
        <v>3062</v>
      </c>
      <c r="BZ16" s="5">
        <v>5201</v>
      </c>
      <c r="CA16" s="5">
        <v>6466</v>
      </c>
    </row>
    <row r="17" spans="1:79" s="4" customFormat="1" x14ac:dyDescent="0.3">
      <c r="A17" s="4" t="s">
        <v>6</v>
      </c>
      <c r="B17" s="4">
        <v>279.99</v>
      </c>
      <c r="C17" s="4">
        <v>215.465</v>
      </c>
      <c r="D17" s="4" t="s">
        <v>7</v>
      </c>
      <c r="E17" s="4" t="s">
        <v>8</v>
      </c>
      <c r="F17" s="4">
        <v>84118</v>
      </c>
      <c r="G17" s="5"/>
      <c r="H17" s="5">
        <v>1240</v>
      </c>
      <c r="I17" s="5">
        <v>480</v>
      </c>
      <c r="J17" s="5">
        <f t="shared" si="0"/>
        <v>1720</v>
      </c>
      <c r="K17" s="5">
        <v>540</v>
      </c>
      <c r="L17" s="5">
        <v>1000</v>
      </c>
      <c r="M17" s="5">
        <v>3620</v>
      </c>
      <c r="N17" s="5">
        <v>11320</v>
      </c>
      <c r="O17" s="5">
        <v>12140</v>
      </c>
      <c r="P17" s="5">
        <v>15760</v>
      </c>
      <c r="Q17" s="5">
        <v>15200</v>
      </c>
      <c r="R17" s="5">
        <v>12240</v>
      </c>
      <c r="S17" s="5">
        <v>11920</v>
      </c>
      <c r="T17" s="5">
        <v>8860</v>
      </c>
      <c r="U17" s="5">
        <v>16100</v>
      </c>
      <c r="V17" s="5">
        <v>0</v>
      </c>
      <c r="W17" s="5">
        <f t="shared" si="1"/>
        <v>108700</v>
      </c>
      <c r="X17" s="5">
        <v>15320</v>
      </c>
      <c r="Y17" s="5">
        <v>10820</v>
      </c>
      <c r="Z17" s="5">
        <v>27420</v>
      </c>
      <c r="AA17" s="5">
        <v>34540</v>
      </c>
      <c r="AB17" s="5">
        <v>38540</v>
      </c>
      <c r="AC17" s="5">
        <v>47060</v>
      </c>
      <c r="AD17" s="5">
        <v>38700</v>
      </c>
      <c r="AE17" s="5">
        <v>32860</v>
      </c>
      <c r="AF17" s="5">
        <v>32680</v>
      </c>
      <c r="AG17" s="5">
        <v>22080</v>
      </c>
      <c r="AH17" s="5">
        <v>20000</v>
      </c>
      <c r="AI17" s="5">
        <v>11100</v>
      </c>
      <c r="AJ17" s="5">
        <f t="shared" si="2"/>
        <v>439820</v>
      </c>
      <c r="AK17" s="5">
        <v>5160</v>
      </c>
      <c r="AL17" s="5">
        <v>15180</v>
      </c>
      <c r="AM17" s="5">
        <v>21440</v>
      </c>
      <c r="AN17" s="5">
        <v>27640</v>
      </c>
      <c r="AO17" s="5">
        <v>35200</v>
      </c>
      <c r="AP17" s="5">
        <v>43200</v>
      </c>
      <c r="AQ17" s="5">
        <v>35500</v>
      </c>
      <c r="AR17" s="5">
        <v>34440</v>
      </c>
      <c r="AS17" s="5">
        <v>28660</v>
      </c>
      <c r="AT17" s="5">
        <v>23180</v>
      </c>
      <c r="AU17" s="5">
        <v>16780</v>
      </c>
      <c r="AV17" s="5">
        <v>12140</v>
      </c>
      <c r="AW17" s="5">
        <f t="shared" si="3"/>
        <v>298520</v>
      </c>
      <c r="AX17" s="5">
        <v>10260</v>
      </c>
      <c r="AY17" s="5">
        <v>12260</v>
      </c>
      <c r="AZ17" s="5">
        <v>14980</v>
      </c>
      <c r="BA17" s="5">
        <v>25320</v>
      </c>
      <c r="BB17" s="5">
        <v>37240</v>
      </c>
      <c r="BC17" s="5">
        <v>38600</v>
      </c>
      <c r="BD17" s="5">
        <v>37460</v>
      </c>
      <c r="BE17" s="5">
        <v>33540</v>
      </c>
      <c r="BF17" s="5">
        <v>29280</v>
      </c>
      <c r="BG17" s="5">
        <v>20780</v>
      </c>
      <c r="BH17" s="11">
        <v>17300</v>
      </c>
      <c r="BI17" s="5">
        <v>6440</v>
      </c>
      <c r="BJ17" s="5">
        <f t="shared" si="4"/>
        <v>283460</v>
      </c>
      <c r="BK17" s="5">
        <v>5020</v>
      </c>
      <c r="BL17" s="5">
        <v>7540</v>
      </c>
      <c r="BM17" s="5">
        <v>13960</v>
      </c>
      <c r="BN17" s="5">
        <v>18100</v>
      </c>
      <c r="BO17" s="5">
        <v>23420</v>
      </c>
      <c r="BP17" s="5">
        <v>24780</v>
      </c>
      <c r="BQ17" s="5">
        <v>27160</v>
      </c>
      <c r="BR17" s="5">
        <v>19460</v>
      </c>
      <c r="BS17" s="5">
        <v>17460</v>
      </c>
      <c r="BT17" s="5">
        <v>18820</v>
      </c>
      <c r="BU17" s="5">
        <v>17220</v>
      </c>
      <c r="BV17" s="5">
        <v>6780</v>
      </c>
      <c r="BW17" s="5">
        <f t="shared" si="5"/>
        <v>199720</v>
      </c>
      <c r="BX17" s="5">
        <v>8160</v>
      </c>
      <c r="BY17" s="5">
        <v>13720</v>
      </c>
      <c r="BZ17" s="5">
        <v>19340</v>
      </c>
      <c r="CA17" s="5">
        <v>24740</v>
      </c>
    </row>
    <row r="18" spans="1:79" s="4" customFormat="1" x14ac:dyDescent="0.3">
      <c r="A18" s="4" t="s">
        <v>38</v>
      </c>
      <c r="B18" s="4">
        <v>551.20000000000005</v>
      </c>
      <c r="C18" s="4">
        <v>449.90300000000002</v>
      </c>
      <c r="D18" s="4" t="s">
        <v>39</v>
      </c>
      <c r="E18" s="4" t="s">
        <v>9</v>
      </c>
      <c r="F18" s="4">
        <v>84097</v>
      </c>
      <c r="G18" s="5"/>
      <c r="H18" s="5"/>
      <c r="I18" s="5"/>
      <c r="J18" s="5">
        <f t="shared" si="0"/>
        <v>0</v>
      </c>
      <c r="K18" s="5"/>
      <c r="L18" s="5"/>
      <c r="M18" s="5">
        <v>0</v>
      </c>
      <c r="N18" s="5">
        <v>54320</v>
      </c>
      <c r="O18" s="5">
        <v>84160</v>
      </c>
      <c r="P18" s="5">
        <v>90560</v>
      </c>
      <c r="Q18" s="5">
        <v>97280</v>
      </c>
      <c r="R18" s="5">
        <v>144640</v>
      </c>
      <c r="S18" s="5">
        <v>69520</v>
      </c>
      <c r="T18" s="5">
        <v>69600</v>
      </c>
      <c r="U18" s="5">
        <v>56080</v>
      </c>
      <c r="V18" s="5">
        <v>45520</v>
      </c>
      <c r="W18" s="5">
        <f t="shared" si="1"/>
        <v>711680</v>
      </c>
      <c r="X18" s="5">
        <v>10400</v>
      </c>
      <c r="Y18" s="5">
        <v>22320</v>
      </c>
      <c r="Z18" s="5">
        <v>58800</v>
      </c>
      <c r="AA18" s="5">
        <v>73840</v>
      </c>
      <c r="AB18" s="5">
        <v>84320</v>
      </c>
      <c r="AC18" s="5">
        <v>98160</v>
      </c>
      <c r="AD18" s="5">
        <v>94080</v>
      </c>
      <c r="AE18" s="5">
        <v>95040</v>
      </c>
      <c r="AF18" s="5">
        <v>69040</v>
      </c>
      <c r="AG18" s="5">
        <v>68560</v>
      </c>
      <c r="AH18" s="5">
        <v>55840</v>
      </c>
      <c r="AI18" s="5">
        <v>32320</v>
      </c>
      <c r="AJ18" s="5">
        <f t="shared" si="2"/>
        <v>1474400</v>
      </c>
      <c r="AK18" s="5">
        <v>14080</v>
      </c>
      <c r="AL18" s="5">
        <v>15360</v>
      </c>
      <c r="AM18" s="5">
        <v>32640</v>
      </c>
      <c r="AN18" s="5">
        <v>69680</v>
      </c>
      <c r="AO18" s="5">
        <v>63760</v>
      </c>
      <c r="AP18" s="5">
        <v>99040</v>
      </c>
      <c r="AQ18" s="5">
        <v>78240</v>
      </c>
      <c r="AR18" s="5">
        <v>0</v>
      </c>
      <c r="AS18" s="5">
        <v>40400</v>
      </c>
      <c r="AT18" s="5">
        <v>70000</v>
      </c>
      <c r="AU18" s="5">
        <v>58080</v>
      </c>
      <c r="AV18" s="5">
        <v>48800</v>
      </c>
      <c r="AW18" s="5">
        <f t="shared" si="3"/>
        <v>590080</v>
      </c>
      <c r="AX18" s="5">
        <v>32560</v>
      </c>
      <c r="AY18" s="5">
        <v>33440</v>
      </c>
      <c r="AZ18" s="5">
        <v>37760</v>
      </c>
      <c r="BA18" s="5">
        <v>63760</v>
      </c>
      <c r="BB18" s="5">
        <v>84640</v>
      </c>
      <c r="BC18" s="5">
        <v>93760</v>
      </c>
      <c r="BD18" s="5">
        <v>113840</v>
      </c>
      <c r="BE18" s="5">
        <v>78800</v>
      </c>
      <c r="BF18" s="5">
        <v>89760</v>
      </c>
      <c r="BG18" s="5">
        <v>70720</v>
      </c>
      <c r="BH18" s="5">
        <v>56080</v>
      </c>
      <c r="BI18" s="5">
        <v>36080</v>
      </c>
      <c r="BJ18" s="5">
        <f t="shared" si="4"/>
        <v>791200</v>
      </c>
      <c r="BK18" s="5">
        <v>22080</v>
      </c>
      <c r="BL18" s="5">
        <v>25920</v>
      </c>
      <c r="BM18" s="11">
        <v>40400</v>
      </c>
      <c r="BN18" s="5">
        <v>63680</v>
      </c>
      <c r="BO18" s="5">
        <v>77760</v>
      </c>
      <c r="BP18" s="5">
        <v>94640</v>
      </c>
      <c r="BQ18" s="5">
        <v>0</v>
      </c>
      <c r="BR18" s="5">
        <v>0</v>
      </c>
      <c r="BS18" s="5">
        <v>124160</v>
      </c>
      <c r="BT18" s="5">
        <v>78160</v>
      </c>
      <c r="BU18" s="5">
        <v>62880</v>
      </c>
      <c r="BV18" s="5">
        <v>25440</v>
      </c>
      <c r="BW18" s="5">
        <f t="shared" si="5"/>
        <v>615120</v>
      </c>
      <c r="BX18" s="5">
        <v>27840</v>
      </c>
      <c r="BY18" s="5">
        <v>33040</v>
      </c>
      <c r="BZ18" s="5">
        <v>60560</v>
      </c>
      <c r="CA18" s="5">
        <v>57120</v>
      </c>
    </row>
    <row r="19" spans="1:79" s="4" customFormat="1" x14ac:dyDescent="0.3">
      <c r="A19" s="4" t="s">
        <v>50</v>
      </c>
      <c r="B19" s="4">
        <v>547.20000000000005</v>
      </c>
      <c r="C19" s="4">
        <v>490.75</v>
      </c>
      <c r="D19" s="4" t="s">
        <v>23</v>
      </c>
      <c r="E19" s="4" t="s">
        <v>24</v>
      </c>
      <c r="F19" s="4">
        <v>84652</v>
      </c>
      <c r="G19" s="5"/>
      <c r="H19" s="5"/>
      <c r="I19" s="5"/>
      <c r="J19" s="5">
        <f t="shared" si="0"/>
        <v>0</v>
      </c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>
        <f t="shared" si="1"/>
        <v>0</v>
      </c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>
        <v>52240</v>
      </c>
      <c r="AJ19" s="5">
        <f t="shared" si="2"/>
        <v>52240</v>
      </c>
      <c r="AK19" s="5">
        <v>1840</v>
      </c>
      <c r="AL19" s="5">
        <v>19560</v>
      </c>
      <c r="AM19" s="5">
        <v>28320</v>
      </c>
      <c r="AN19" s="5">
        <v>38400</v>
      </c>
      <c r="AO19" s="5">
        <v>39680</v>
      </c>
      <c r="AP19" s="5">
        <v>69320</v>
      </c>
      <c r="AQ19" s="5">
        <v>51320</v>
      </c>
      <c r="AR19" s="5">
        <v>54840</v>
      </c>
      <c r="AS19" s="5">
        <v>40280</v>
      </c>
      <c r="AT19" s="5">
        <v>8640</v>
      </c>
      <c r="AU19" s="5">
        <v>3000</v>
      </c>
      <c r="AV19" s="5">
        <v>3000</v>
      </c>
      <c r="AW19" s="5">
        <f t="shared" si="3"/>
        <v>358200</v>
      </c>
      <c r="AX19" s="5">
        <v>2600</v>
      </c>
      <c r="AY19" s="5">
        <v>2800</v>
      </c>
      <c r="AZ19" s="5">
        <v>1080</v>
      </c>
      <c r="BA19" s="5">
        <v>31400</v>
      </c>
      <c r="BB19" s="5">
        <v>59440</v>
      </c>
      <c r="BC19" s="5">
        <v>71040</v>
      </c>
      <c r="BD19" s="5">
        <v>86720</v>
      </c>
      <c r="BE19" s="5">
        <v>69200</v>
      </c>
      <c r="BF19" s="5">
        <v>0</v>
      </c>
      <c r="BG19" s="5">
        <v>113640</v>
      </c>
      <c r="BH19" s="5">
        <v>31440</v>
      </c>
      <c r="BI19" s="5">
        <v>7040</v>
      </c>
      <c r="BJ19" s="5">
        <f t="shared" si="4"/>
        <v>476400</v>
      </c>
      <c r="BK19" s="5">
        <v>9920</v>
      </c>
      <c r="BL19" s="5">
        <v>40400</v>
      </c>
      <c r="BM19" s="5">
        <v>34600</v>
      </c>
      <c r="BN19" s="5">
        <v>36320</v>
      </c>
      <c r="BO19" s="5">
        <v>18880</v>
      </c>
      <c r="BP19" s="5">
        <v>40640</v>
      </c>
      <c r="BQ19" s="5">
        <v>19680</v>
      </c>
      <c r="BR19" s="5">
        <v>12920</v>
      </c>
      <c r="BS19" s="5">
        <v>44000</v>
      </c>
      <c r="BT19" s="5">
        <v>26240</v>
      </c>
      <c r="BU19" s="5">
        <v>5000</v>
      </c>
      <c r="BV19" s="5">
        <v>2080</v>
      </c>
      <c r="BW19" s="5">
        <f t="shared" si="5"/>
        <v>290680</v>
      </c>
      <c r="BX19" s="5">
        <v>1400</v>
      </c>
      <c r="BY19" s="5">
        <v>21280</v>
      </c>
      <c r="BZ19" s="5">
        <v>8960</v>
      </c>
      <c r="CA19" s="5">
        <v>25480</v>
      </c>
    </row>
    <row r="20" spans="1:79" s="4" customFormat="1" x14ac:dyDescent="0.3">
      <c r="A20" s="4" t="s">
        <v>51</v>
      </c>
      <c r="B20" s="4">
        <v>109.872</v>
      </c>
      <c r="C20" s="4">
        <v>93.522999999999996</v>
      </c>
      <c r="D20" s="4" t="s">
        <v>52</v>
      </c>
      <c r="E20" s="4" t="s">
        <v>53</v>
      </c>
      <c r="F20" s="4">
        <v>84337</v>
      </c>
      <c r="G20" s="5"/>
      <c r="H20" s="5"/>
      <c r="I20" s="5"/>
      <c r="J20" s="5">
        <f t="shared" si="0"/>
        <v>0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>
        <f t="shared" si="1"/>
        <v>0</v>
      </c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>
        <f t="shared" si="2"/>
        <v>0</v>
      </c>
      <c r="AK20" s="5">
        <f t="shared" ref="AK20" si="22">SUM(AH20:AJ20)</f>
        <v>0</v>
      </c>
      <c r="AL20" s="5">
        <f t="shared" ref="AL20" si="23">SUM(AI20:AK20)</f>
        <v>0</v>
      </c>
      <c r="AM20" s="5">
        <f t="shared" ref="AM20" si="24">SUM(AJ20:AL20)</f>
        <v>0</v>
      </c>
      <c r="AN20" s="5">
        <f t="shared" ref="AN20" si="25">SUM(AK20:AM20)</f>
        <v>0</v>
      </c>
      <c r="AO20" s="5">
        <f t="shared" ref="AO20" si="26">SUM(AL20:AN20)</f>
        <v>0</v>
      </c>
      <c r="AP20" s="5">
        <f t="shared" ref="AP20" si="27">SUM(AM20:AO20)</f>
        <v>0</v>
      </c>
      <c r="AQ20" s="5">
        <f t="shared" ref="AQ20" si="28">SUM(AN20:AP20)</f>
        <v>0</v>
      </c>
      <c r="AR20" s="5">
        <v>9125</v>
      </c>
      <c r="AS20" s="5">
        <v>11182</v>
      </c>
      <c r="AT20" s="5">
        <v>8032</v>
      </c>
      <c r="AU20" s="5">
        <v>5785</v>
      </c>
      <c r="AV20" s="5">
        <v>3590</v>
      </c>
      <c r="AW20" s="5">
        <f t="shared" si="3"/>
        <v>37714</v>
      </c>
      <c r="AX20" s="5">
        <v>3186</v>
      </c>
      <c r="AY20" s="5">
        <v>3350</v>
      </c>
      <c r="AZ20" s="5">
        <v>5239</v>
      </c>
      <c r="BA20" s="5">
        <v>8396</v>
      </c>
      <c r="BB20" s="5">
        <v>11232</v>
      </c>
      <c r="BC20" s="5">
        <v>14251</v>
      </c>
      <c r="BD20" s="5">
        <v>14344</v>
      </c>
      <c r="BE20" s="5">
        <v>12526</v>
      </c>
      <c r="BF20" s="5">
        <v>4403</v>
      </c>
      <c r="BG20" s="9">
        <v>9646</v>
      </c>
      <c r="BH20" s="9">
        <v>8035</v>
      </c>
      <c r="BI20" s="9">
        <v>9056</v>
      </c>
      <c r="BJ20" s="9">
        <f t="shared" si="4"/>
        <v>103664</v>
      </c>
      <c r="BK20" s="9">
        <v>7856</v>
      </c>
      <c r="BL20" s="9">
        <v>5823</v>
      </c>
      <c r="BM20" s="9">
        <v>6752</v>
      </c>
      <c r="BN20" s="9">
        <v>8752</v>
      </c>
      <c r="BO20" s="5">
        <v>4733</v>
      </c>
      <c r="BP20" s="5">
        <v>18067</v>
      </c>
      <c r="BQ20" s="5">
        <v>20362</v>
      </c>
      <c r="BR20" s="5">
        <v>18174</v>
      </c>
      <c r="BS20" s="5">
        <v>17007</v>
      </c>
      <c r="BT20" s="5">
        <v>14127</v>
      </c>
      <c r="BU20" s="5">
        <v>9708</v>
      </c>
      <c r="BV20" s="5">
        <v>2779</v>
      </c>
      <c r="BW20" s="5">
        <f t="shared" si="5"/>
        <v>134140</v>
      </c>
      <c r="BX20" s="5">
        <v>3078</v>
      </c>
      <c r="BY20" s="5">
        <v>7080</v>
      </c>
      <c r="BZ20" s="5">
        <v>10509</v>
      </c>
      <c r="CA20" s="5">
        <v>13789</v>
      </c>
    </row>
    <row r="21" spans="1:79" s="4" customFormat="1" x14ac:dyDescent="0.3">
      <c r="A21" s="4" t="s">
        <v>54</v>
      </c>
      <c r="B21" s="4">
        <v>1190.7</v>
      </c>
      <c r="C21" s="4">
        <v>1048.4970000000001</v>
      </c>
      <c r="D21" s="4" t="s">
        <v>55</v>
      </c>
      <c r="E21" s="4" t="s">
        <v>56</v>
      </c>
      <c r="F21" s="4">
        <v>84404</v>
      </c>
      <c r="G21" s="5"/>
      <c r="H21" s="5"/>
      <c r="I21" s="5"/>
      <c r="J21" s="5">
        <f t="shared" si="0"/>
        <v>0</v>
      </c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>
        <f t="shared" si="1"/>
        <v>0</v>
      </c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>
        <f t="shared" si="2"/>
        <v>0</v>
      </c>
      <c r="AK21" s="6">
        <f t="shared" ref="AK21" si="29">SUM(AH21:AJ21)</f>
        <v>0</v>
      </c>
      <c r="AL21" s="6">
        <f t="shared" ref="AL21" si="30">SUM(AI21:AK21)</f>
        <v>0</v>
      </c>
      <c r="AM21" s="6">
        <f t="shared" ref="AM21" si="31">SUM(AJ21:AL21)</f>
        <v>0</v>
      </c>
      <c r="AN21" s="5">
        <v>2480</v>
      </c>
      <c r="AO21" s="5">
        <v>0</v>
      </c>
      <c r="AP21" s="5">
        <v>51360</v>
      </c>
      <c r="AQ21" s="5">
        <v>224400</v>
      </c>
      <c r="AR21" s="5">
        <v>880</v>
      </c>
      <c r="AS21" s="5">
        <v>0</v>
      </c>
      <c r="AT21" s="5">
        <v>0</v>
      </c>
      <c r="AU21" s="5">
        <v>0</v>
      </c>
      <c r="AV21" s="5">
        <v>0</v>
      </c>
      <c r="AW21" s="5">
        <f t="shared" si="3"/>
        <v>279120</v>
      </c>
      <c r="AX21" s="5">
        <v>0</v>
      </c>
      <c r="AY21" s="5">
        <v>0</v>
      </c>
      <c r="AZ21" s="5">
        <v>0</v>
      </c>
      <c r="BA21" s="5">
        <v>0</v>
      </c>
      <c r="BB21" s="5">
        <v>0</v>
      </c>
      <c r="BC21" s="5">
        <v>0</v>
      </c>
      <c r="BD21" s="5">
        <v>0</v>
      </c>
      <c r="BE21" s="5">
        <v>0</v>
      </c>
      <c r="BF21" s="5">
        <v>78240</v>
      </c>
      <c r="BG21" s="5">
        <v>46880</v>
      </c>
      <c r="BH21" s="5">
        <v>33760</v>
      </c>
      <c r="BI21" s="5">
        <v>15200</v>
      </c>
      <c r="BJ21" s="5">
        <f t="shared" si="4"/>
        <v>174080</v>
      </c>
      <c r="BK21" s="5">
        <v>18160</v>
      </c>
      <c r="BL21" s="5">
        <v>33360</v>
      </c>
      <c r="BM21" s="5">
        <v>89760</v>
      </c>
      <c r="BN21" s="5">
        <v>119040</v>
      </c>
      <c r="BO21" s="5">
        <v>100160</v>
      </c>
      <c r="BP21" s="5">
        <v>0</v>
      </c>
      <c r="BQ21" s="5">
        <v>0</v>
      </c>
      <c r="BR21" s="5">
        <v>0</v>
      </c>
      <c r="BS21" s="5">
        <v>0</v>
      </c>
      <c r="BT21" s="5">
        <v>0</v>
      </c>
      <c r="BU21" s="5">
        <v>263680</v>
      </c>
      <c r="BV21" s="5">
        <v>30640</v>
      </c>
      <c r="BW21" s="5">
        <f t="shared" si="5"/>
        <v>654800</v>
      </c>
      <c r="BX21" s="5">
        <v>42560</v>
      </c>
      <c r="BY21" s="5">
        <v>71120</v>
      </c>
      <c r="BZ21" s="5">
        <v>136800</v>
      </c>
      <c r="CA21" s="5">
        <v>135600</v>
      </c>
    </row>
    <row r="22" spans="1:79" s="4" customFormat="1" x14ac:dyDescent="0.3">
      <c r="A22" s="4" t="s">
        <v>68</v>
      </c>
      <c r="B22" s="4">
        <v>360.84</v>
      </c>
      <c r="C22" s="4">
        <v>323.22000000000003</v>
      </c>
      <c r="D22" s="4" t="s">
        <v>17</v>
      </c>
      <c r="E22" s="4" t="s">
        <v>8</v>
      </c>
      <c r="F22" s="4">
        <v>84101</v>
      </c>
      <c r="G22" s="5"/>
      <c r="H22" s="5"/>
      <c r="I22" s="5"/>
      <c r="J22" s="5">
        <f t="shared" si="0"/>
        <v>0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>
        <f t="shared" si="1"/>
        <v>0</v>
      </c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>
        <f t="shared" si="2"/>
        <v>0</v>
      </c>
      <c r="AK22" s="6">
        <f t="shared" ref="AK22" si="32">SUM(AH22:AJ22)</f>
        <v>0</v>
      </c>
      <c r="AL22" s="6">
        <f t="shared" ref="AL22" si="33">SUM(AI22:AK22)</f>
        <v>0</v>
      </c>
      <c r="AM22" s="6">
        <f t="shared" ref="AM22" si="34">SUM(AJ22:AL22)</f>
        <v>0</v>
      </c>
      <c r="AN22" s="6">
        <f t="shared" ref="AN22" si="35">SUM(AK22:AM22)</f>
        <v>0</v>
      </c>
      <c r="AO22" s="6">
        <f t="shared" ref="AO22" si="36">SUM(AL22:AN22)</f>
        <v>0</v>
      </c>
      <c r="AP22" s="6">
        <f t="shared" ref="AP22" si="37">SUM(AM22:AO22)</f>
        <v>0</v>
      </c>
      <c r="AQ22" s="6">
        <f t="shared" ref="AQ22" si="38">SUM(AN22:AP22)</f>
        <v>0</v>
      </c>
      <c r="AR22" s="6">
        <f t="shared" ref="AR22" si="39">SUM(AO22:AQ22)</f>
        <v>0</v>
      </c>
      <c r="AS22" s="6">
        <f t="shared" ref="AS22" si="40">SUM(AP22:AR22)</f>
        <v>0</v>
      </c>
      <c r="AT22" s="5">
        <v>2320</v>
      </c>
      <c r="AU22" s="5">
        <v>24320</v>
      </c>
      <c r="AV22" s="5">
        <v>3680</v>
      </c>
      <c r="AW22" s="5">
        <f t="shared" si="3"/>
        <v>30320</v>
      </c>
      <c r="AX22" s="5">
        <v>6960</v>
      </c>
      <c r="AY22" s="5">
        <v>15600</v>
      </c>
      <c r="AZ22" s="5">
        <v>14400</v>
      </c>
      <c r="BA22" s="5">
        <v>38480</v>
      </c>
      <c r="BB22" s="5">
        <v>59040</v>
      </c>
      <c r="BC22" s="5">
        <v>65360</v>
      </c>
      <c r="BD22" s="5">
        <v>70080</v>
      </c>
      <c r="BE22" s="5">
        <v>56880</v>
      </c>
      <c r="BF22" s="5">
        <v>51920</v>
      </c>
      <c r="BG22" s="5">
        <v>35280</v>
      </c>
      <c r="BH22" s="5">
        <v>30560</v>
      </c>
      <c r="BI22" s="5">
        <v>5360</v>
      </c>
      <c r="BJ22" s="5">
        <f t="shared" si="4"/>
        <v>449920</v>
      </c>
      <c r="BK22" s="5">
        <v>2480</v>
      </c>
      <c r="BL22" s="5">
        <v>3760</v>
      </c>
      <c r="BM22" s="5">
        <v>22480</v>
      </c>
      <c r="BN22" s="5">
        <v>35280</v>
      </c>
      <c r="BO22" s="5">
        <v>50000</v>
      </c>
      <c r="BP22" s="5">
        <v>48720</v>
      </c>
      <c r="BQ22" s="5">
        <v>62800</v>
      </c>
      <c r="BR22" s="5">
        <v>54320</v>
      </c>
      <c r="BS22" s="5">
        <v>49280</v>
      </c>
      <c r="BT22" s="5">
        <v>38320</v>
      </c>
      <c r="BU22" s="5">
        <v>24160</v>
      </c>
      <c r="BV22" s="5">
        <v>5440</v>
      </c>
      <c r="BW22" s="5">
        <f t="shared" si="5"/>
        <v>397040</v>
      </c>
      <c r="BX22" s="5">
        <v>800</v>
      </c>
      <c r="BY22" s="5">
        <v>12160</v>
      </c>
      <c r="BZ22" s="5">
        <v>27840</v>
      </c>
      <c r="CA22" s="5">
        <v>38960</v>
      </c>
    </row>
    <row r="23" spans="1:79" s="4" customFormat="1" x14ac:dyDescent="0.3">
      <c r="A23" s="4" t="s">
        <v>40</v>
      </c>
      <c r="B23" s="4">
        <v>90.09</v>
      </c>
      <c r="C23" s="4">
        <v>73.584999999999994</v>
      </c>
      <c r="D23" s="4" t="s">
        <v>41</v>
      </c>
      <c r="E23" s="4" t="s">
        <v>42</v>
      </c>
      <c r="F23" s="4">
        <v>84532</v>
      </c>
      <c r="G23" s="5"/>
      <c r="H23" s="5"/>
      <c r="I23" s="5"/>
      <c r="J23" s="5">
        <f t="shared" si="0"/>
        <v>0</v>
      </c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>
        <f t="shared" si="1"/>
        <v>0</v>
      </c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>
        <f t="shared" si="2"/>
        <v>0</v>
      </c>
      <c r="AK23" s="6">
        <f t="shared" ref="AK23" si="41">SUM(AH23:AJ23)</f>
        <v>0</v>
      </c>
      <c r="AL23" s="6">
        <f t="shared" ref="AL23" si="42">SUM(AI23:AK23)</f>
        <v>0</v>
      </c>
      <c r="AM23" s="6">
        <f t="shared" ref="AM23" si="43">SUM(AJ23:AL23)</f>
        <v>0</v>
      </c>
      <c r="AN23" s="6">
        <f t="shared" ref="AN23" si="44">SUM(AK23:AM23)</f>
        <v>0</v>
      </c>
      <c r="AO23" s="6">
        <f t="shared" ref="AO23" si="45">SUM(AL23:AN23)</f>
        <v>0</v>
      </c>
      <c r="AP23" s="6">
        <f t="shared" ref="AP23" si="46">SUM(AM23:AO23)</f>
        <v>0</v>
      </c>
      <c r="AQ23" s="6">
        <f t="shared" ref="AQ23" si="47">SUM(AN23:AP23)</f>
        <v>0</v>
      </c>
      <c r="AR23" s="5">
        <v>7240</v>
      </c>
      <c r="AS23" s="5">
        <v>11480</v>
      </c>
      <c r="AT23" s="5">
        <v>10360</v>
      </c>
      <c r="AU23" s="5">
        <v>9360</v>
      </c>
      <c r="AV23" s="5">
        <v>8120</v>
      </c>
      <c r="AW23" s="5">
        <f t="shared" si="3"/>
        <v>46560</v>
      </c>
      <c r="AX23" s="5">
        <v>5160</v>
      </c>
      <c r="AY23" s="5">
        <v>5960</v>
      </c>
      <c r="AZ23" s="5">
        <v>7400</v>
      </c>
      <c r="BA23" s="5">
        <v>9640</v>
      </c>
      <c r="BB23" s="5">
        <v>11760</v>
      </c>
      <c r="BC23" s="5">
        <v>13280</v>
      </c>
      <c r="BD23" s="5">
        <v>9360</v>
      </c>
      <c r="BE23" s="5">
        <v>9640</v>
      </c>
      <c r="BF23" s="5">
        <v>7800</v>
      </c>
      <c r="BG23" s="5">
        <v>7760</v>
      </c>
      <c r="BH23" s="5">
        <v>7200</v>
      </c>
      <c r="BI23" s="5">
        <v>9200</v>
      </c>
      <c r="BJ23" s="5">
        <f t="shared" si="4"/>
        <v>104160</v>
      </c>
      <c r="BK23" s="5">
        <v>5880</v>
      </c>
      <c r="BL23" s="5">
        <v>5880</v>
      </c>
      <c r="BM23" s="5">
        <v>6800</v>
      </c>
      <c r="BN23" s="5">
        <v>10040</v>
      </c>
      <c r="BO23" s="5">
        <v>9680</v>
      </c>
      <c r="BP23" s="5">
        <v>8080</v>
      </c>
      <c r="BQ23" s="5">
        <v>10040</v>
      </c>
      <c r="BR23" s="5">
        <v>9600</v>
      </c>
      <c r="BS23" s="5">
        <v>6400</v>
      </c>
      <c r="BT23" s="5">
        <v>6600</v>
      </c>
      <c r="BU23" s="5">
        <v>5200</v>
      </c>
      <c r="BV23" s="5">
        <v>4040</v>
      </c>
      <c r="BW23" s="5">
        <f t="shared" si="5"/>
        <v>88240</v>
      </c>
      <c r="BX23" s="5">
        <v>2560</v>
      </c>
      <c r="BY23" s="5">
        <v>2040</v>
      </c>
      <c r="BZ23" s="5">
        <v>11720</v>
      </c>
      <c r="CA23" s="5">
        <v>9800</v>
      </c>
    </row>
    <row r="24" spans="1:79" s="4" customFormat="1" x14ac:dyDescent="0.3">
      <c r="A24" s="4" t="s">
        <v>43</v>
      </c>
      <c r="B24" s="4">
        <v>103.68</v>
      </c>
      <c r="C24" s="4">
        <v>86.766999999999996</v>
      </c>
      <c r="D24" s="4" t="s">
        <v>17</v>
      </c>
      <c r="E24" s="4" t="s">
        <v>8</v>
      </c>
      <c r="F24" s="4">
        <v>84101</v>
      </c>
      <c r="G24" s="5"/>
      <c r="H24" s="5"/>
      <c r="I24" s="5"/>
      <c r="J24" s="5">
        <f t="shared" si="0"/>
        <v>0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>
        <f t="shared" si="1"/>
        <v>0</v>
      </c>
      <c r="X24" s="5"/>
      <c r="Y24" s="5">
        <v>6582</v>
      </c>
      <c r="Z24" s="5">
        <v>12360</v>
      </c>
      <c r="AA24" s="5">
        <v>14302</v>
      </c>
      <c r="AB24" s="5">
        <v>14691</v>
      </c>
      <c r="AC24" s="5">
        <v>14207</v>
      </c>
      <c r="AD24" s="5">
        <v>15907</v>
      </c>
      <c r="AE24" s="5">
        <v>16241</v>
      </c>
      <c r="AF24" s="5">
        <v>16283</v>
      </c>
      <c r="AG24" s="5">
        <v>10858</v>
      </c>
      <c r="AH24" s="5">
        <v>10311</v>
      </c>
      <c r="AI24" s="5">
        <v>4280</v>
      </c>
      <c r="AJ24" s="5">
        <f t="shared" si="2"/>
        <v>136022</v>
      </c>
      <c r="AK24" s="5">
        <v>2646</v>
      </c>
      <c r="AL24" s="5">
        <v>7317</v>
      </c>
      <c r="AM24" s="5">
        <v>11068</v>
      </c>
      <c r="AN24" s="5">
        <v>13054</v>
      </c>
      <c r="AO24" s="5">
        <v>16173</v>
      </c>
      <c r="AP24" s="5">
        <v>17636</v>
      </c>
      <c r="AQ24" s="5">
        <v>14665</v>
      </c>
      <c r="AR24" s="5">
        <v>12674</v>
      </c>
      <c r="AS24" s="5">
        <v>11373</v>
      </c>
      <c r="AT24" s="5">
        <v>9134</v>
      </c>
      <c r="AU24" s="5">
        <v>6571</v>
      </c>
      <c r="AV24" s="5">
        <v>4538</v>
      </c>
      <c r="AW24" s="5">
        <f t="shared" si="3"/>
        <v>126849</v>
      </c>
      <c r="AX24" s="5">
        <v>6051</v>
      </c>
      <c r="AY24" s="5">
        <v>5774</v>
      </c>
      <c r="AZ24" s="5">
        <v>9815</v>
      </c>
      <c r="BA24" s="5">
        <v>13940</v>
      </c>
      <c r="BB24" s="5">
        <v>15886</v>
      </c>
      <c r="BC24" s="5">
        <v>20787</v>
      </c>
      <c r="BD24" s="5">
        <v>7449</v>
      </c>
      <c r="BE24" s="5">
        <v>4941</v>
      </c>
      <c r="BF24" s="5">
        <v>11794</v>
      </c>
      <c r="BG24" s="5">
        <v>7334</v>
      </c>
      <c r="BH24" s="5">
        <v>7169</v>
      </c>
      <c r="BI24" s="5">
        <v>2818</v>
      </c>
      <c r="BJ24" s="5">
        <f t="shared" si="4"/>
        <v>113758</v>
      </c>
      <c r="BK24" s="5">
        <v>3626</v>
      </c>
      <c r="BL24" s="5">
        <v>4914</v>
      </c>
      <c r="BM24" s="5">
        <v>6617</v>
      </c>
      <c r="BN24" s="5">
        <v>10200</v>
      </c>
      <c r="BO24" s="5">
        <v>14398</v>
      </c>
      <c r="BP24" s="5">
        <v>17362</v>
      </c>
      <c r="BQ24" s="5">
        <v>18563</v>
      </c>
      <c r="BR24" s="5">
        <v>15648</v>
      </c>
      <c r="BS24" s="5">
        <v>14395</v>
      </c>
      <c r="BT24" s="5">
        <v>11735</v>
      </c>
      <c r="BU24" s="5">
        <v>9358</v>
      </c>
      <c r="BV24" s="5">
        <v>5189</v>
      </c>
      <c r="BW24" s="5">
        <f t="shared" si="5"/>
        <v>132005</v>
      </c>
      <c r="BX24" s="11">
        <v>4303</v>
      </c>
      <c r="BY24" s="5">
        <v>9459</v>
      </c>
      <c r="BZ24" s="5">
        <v>9152</v>
      </c>
      <c r="CA24" s="5">
        <v>15921</v>
      </c>
    </row>
    <row r="25" spans="1:79" s="4" customFormat="1" x14ac:dyDescent="0.3">
      <c r="A25" s="4" t="s">
        <v>44</v>
      </c>
      <c r="B25" s="4">
        <v>903.73500000000001</v>
      </c>
      <c r="C25" s="4">
        <v>697.21100000000001</v>
      </c>
      <c r="D25" s="4" t="s">
        <v>11</v>
      </c>
      <c r="E25" s="4" t="s">
        <v>8</v>
      </c>
      <c r="F25" s="4">
        <v>84070</v>
      </c>
      <c r="G25" s="5"/>
      <c r="H25" s="5"/>
      <c r="I25" s="5"/>
      <c r="J25" s="5">
        <f t="shared" si="0"/>
        <v>0</v>
      </c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>
        <f t="shared" si="1"/>
        <v>0</v>
      </c>
      <c r="X25" s="5">
        <v>2560</v>
      </c>
      <c r="Y25" s="5">
        <v>22800</v>
      </c>
      <c r="Z25" s="5">
        <v>71120</v>
      </c>
      <c r="AA25" s="5">
        <v>112480</v>
      </c>
      <c r="AB25" s="5">
        <v>122160</v>
      </c>
      <c r="AC25" s="5">
        <v>14120</v>
      </c>
      <c r="AD25" s="5">
        <v>161520</v>
      </c>
      <c r="AE25" s="5">
        <v>138440</v>
      </c>
      <c r="AF25" s="5">
        <v>121280</v>
      </c>
      <c r="AG25" s="5">
        <v>94320</v>
      </c>
      <c r="AH25" s="5">
        <v>67120</v>
      </c>
      <c r="AI25" s="5">
        <v>32000</v>
      </c>
      <c r="AJ25" s="5">
        <f t="shared" si="2"/>
        <v>959920</v>
      </c>
      <c r="AK25" s="5">
        <v>11120</v>
      </c>
      <c r="AL25" s="5">
        <v>41520</v>
      </c>
      <c r="AM25" s="5">
        <v>65120</v>
      </c>
      <c r="AN25" s="5">
        <v>94160</v>
      </c>
      <c r="AO25" s="5">
        <v>123120</v>
      </c>
      <c r="AP25" s="5">
        <v>151680</v>
      </c>
      <c r="AQ25" s="5">
        <v>161520</v>
      </c>
      <c r="AR25" s="5">
        <v>131200</v>
      </c>
      <c r="AS25" s="5">
        <v>12320</v>
      </c>
      <c r="AT25" s="5">
        <v>90800</v>
      </c>
      <c r="AU25" s="5">
        <v>65200</v>
      </c>
      <c r="AV25" s="5">
        <v>49280</v>
      </c>
      <c r="AW25" s="5">
        <f t="shared" si="3"/>
        <v>997040</v>
      </c>
      <c r="AX25" s="5">
        <v>40720</v>
      </c>
      <c r="AY25" s="5">
        <v>45680</v>
      </c>
      <c r="AZ25" s="5">
        <v>44640</v>
      </c>
      <c r="BA25" s="5">
        <v>93040</v>
      </c>
      <c r="BB25" s="5">
        <v>133120</v>
      </c>
      <c r="BC25" s="5">
        <v>166320</v>
      </c>
      <c r="BD25" s="5">
        <v>158720</v>
      </c>
      <c r="BE25" s="5">
        <v>136560</v>
      </c>
      <c r="BF25" s="5">
        <v>130480</v>
      </c>
      <c r="BG25" s="5">
        <v>88320</v>
      </c>
      <c r="BH25" s="5">
        <v>68240</v>
      </c>
      <c r="BI25" s="5">
        <v>31680</v>
      </c>
      <c r="BJ25" s="5">
        <f t="shared" si="4"/>
        <v>1137520</v>
      </c>
      <c r="BK25" s="5">
        <v>26240</v>
      </c>
      <c r="BL25" s="5">
        <v>14720</v>
      </c>
      <c r="BM25" s="5">
        <v>52320</v>
      </c>
      <c r="BN25" s="5">
        <v>87520</v>
      </c>
      <c r="BO25" s="5">
        <v>128800</v>
      </c>
      <c r="BP25" s="5">
        <v>144960</v>
      </c>
      <c r="BQ25" s="5">
        <v>152400</v>
      </c>
      <c r="BR25" s="5">
        <v>144640</v>
      </c>
      <c r="BS25" s="5">
        <v>118480</v>
      </c>
      <c r="BT25" s="5">
        <v>95280</v>
      </c>
      <c r="BU25" s="5">
        <v>69840</v>
      </c>
      <c r="BV25" s="11">
        <v>25040</v>
      </c>
      <c r="BW25" s="11">
        <f t="shared" si="5"/>
        <v>1060240</v>
      </c>
      <c r="BX25" s="5">
        <v>31040</v>
      </c>
      <c r="BY25" s="5">
        <v>41760</v>
      </c>
      <c r="BZ25" s="5">
        <v>78800</v>
      </c>
      <c r="CA25" s="5">
        <v>105840</v>
      </c>
    </row>
    <row r="26" spans="1:79" s="4" customFormat="1" x14ac:dyDescent="0.3">
      <c r="A26" s="4" t="s">
        <v>45</v>
      </c>
      <c r="B26" s="4">
        <v>734.89499999999998</v>
      </c>
      <c r="C26" s="4">
        <v>573.73400000000004</v>
      </c>
      <c r="D26" s="4" t="s">
        <v>11</v>
      </c>
      <c r="E26" s="4" t="s">
        <v>8</v>
      </c>
      <c r="F26" s="4">
        <v>84070</v>
      </c>
      <c r="G26" s="5"/>
      <c r="H26" s="5"/>
      <c r="I26" s="5"/>
      <c r="J26" s="5">
        <f t="shared" si="0"/>
        <v>0</v>
      </c>
      <c r="K26" s="5"/>
      <c r="L26" s="5"/>
      <c r="M26" s="5"/>
      <c r="N26" s="5"/>
      <c r="O26" s="5"/>
      <c r="P26" s="5"/>
      <c r="Q26" s="5"/>
      <c r="R26" s="5"/>
      <c r="S26" s="5"/>
      <c r="T26" s="5">
        <v>10480</v>
      </c>
      <c r="U26" s="5">
        <v>25440</v>
      </c>
      <c r="V26" s="5">
        <v>12080</v>
      </c>
      <c r="W26" s="5">
        <f t="shared" si="1"/>
        <v>48000</v>
      </c>
      <c r="X26" s="5">
        <v>9280</v>
      </c>
      <c r="Y26" s="5">
        <v>26480</v>
      </c>
      <c r="Z26" s="5">
        <v>63280</v>
      </c>
      <c r="AA26" s="5">
        <v>96720</v>
      </c>
      <c r="AB26" s="5">
        <v>98640</v>
      </c>
      <c r="AC26" s="5">
        <v>117040</v>
      </c>
      <c r="AD26" s="5">
        <v>142480</v>
      </c>
      <c r="AE26" s="5">
        <v>116000</v>
      </c>
      <c r="AF26" s="5">
        <v>100720</v>
      </c>
      <c r="AG26" s="5">
        <v>78720</v>
      </c>
      <c r="AH26" s="5">
        <v>56960</v>
      </c>
      <c r="AI26" s="5">
        <v>27360</v>
      </c>
      <c r="AJ26" s="5">
        <f t="shared" si="2"/>
        <v>981680</v>
      </c>
      <c r="AK26" s="5">
        <v>9280</v>
      </c>
      <c r="AL26" s="5">
        <v>35760</v>
      </c>
      <c r="AM26" s="5">
        <v>55440</v>
      </c>
      <c r="AN26" s="5">
        <v>78400</v>
      </c>
      <c r="AO26" s="5">
        <v>102400</v>
      </c>
      <c r="AP26" s="5">
        <v>126240</v>
      </c>
      <c r="AQ26" s="5">
        <v>134960</v>
      </c>
      <c r="AR26" s="5">
        <v>110160</v>
      </c>
      <c r="AS26" s="5">
        <v>102000</v>
      </c>
      <c r="AT26" s="5">
        <v>76560</v>
      </c>
      <c r="AU26" s="5">
        <v>55360</v>
      </c>
      <c r="AV26" s="5">
        <v>43040</v>
      </c>
      <c r="AW26" s="5">
        <f t="shared" si="3"/>
        <v>929600</v>
      </c>
      <c r="AX26" s="5">
        <v>34480</v>
      </c>
      <c r="AY26" s="5">
        <v>39680</v>
      </c>
      <c r="AZ26" s="5">
        <v>38960</v>
      </c>
      <c r="BA26" s="5">
        <v>78480</v>
      </c>
      <c r="BB26" s="5">
        <v>112000</v>
      </c>
      <c r="BC26" s="5">
        <v>139680</v>
      </c>
      <c r="BD26" s="5">
        <v>133920</v>
      </c>
      <c r="BE26" s="5">
        <v>114400</v>
      </c>
      <c r="BF26" s="5">
        <v>70960</v>
      </c>
      <c r="BG26" s="5">
        <v>108160</v>
      </c>
      <c r="BH26" s="5">
        <v>58000</v>
      </c>
      <c r="BI26" s="5">
        <v>27360</v>
      </c>
      <c r="BJ26" s="5">
        <f t="shared" si="4"/>
        <v>956080</v>
      </c>
      <c r="BK26" s="5">
        <v>23040</v>
      </c>
      <c r="BL26" s="5">
        <v>15120</v>
      </c>
      <c r="BM26" s="5">
        <v>45520</v>
      </c>
      <c r="BN26" s="5">
        <v>73840</v>
      </c>
      <c r="BO26" s="5">
        <v>108480</v>
      </c>
      <c r="BP26" s="5">
        <v>122080</v>
      </c>
      <c r="BQ26" s="5">
        <v>127920</v>
      </c>
      <c r="BR26" s="5">
        <v>121440</v>
      </c>
      <c r="BS26" s="5">
        <v>100080</v>
      </c>
      <c r="BT26" s="11">
        <v>81360</v>
      </c>
      <c r="BU26" s="5">
        <v>60560</v>
      </c>
      <c r="BV26" s="5">
        <v>22160</v>
      </c>
      <c r="BW26" s="5">
        <f t="shared" si="5"/>
        <v>901600</v>
      </c>
      <c r="BX26" s="5">
        <v>27840</v>
      </c>
      <c r="BY26" s="5">
        <v>37520</v>
      </c>
      <c r="BZ26" s="5">
        <v>66480</v>
      </c>
      <c r="CA26" s="5">
        <v>88320</v>
      </c>
    </row>
    <row r="27" spans="1:79" s="4" customFormat="1" x14ac:dyDescent="0.3">
      <c r="A27" s="4" t="s">
        <v>46</v>
      </c>
      <c r="B27" s="4">
        <v>384.61500000000001</v>
      </c>
      <c r="C27" s="4">
        <v>304.53100000000001</v>
      </c>
      <c r="D27" s="4" t="s">
        <v>11</v>
      </c>
      <c r="E27" s="4" t="s">
        <v>8</v>
      </c>
      <c r="F27" s="4">
        <v>84070</v>
      </c>
      <c r="G27" s="5"/>
      <c r="H27" s="5"/>
      <c r="I27" s="5"/>
      <c r="J27" s="5">
        <f t="shared" si="0"/>
        <v>0</v>
      </c>
      <c r="K27" s="5"/>
      <c r="L27" s="5"/>
      <c r="M27" s="5"/>
      <c r="N27" s="5"/>
      <c r="O27" s="5"/>
      <c r="P27" s="5"/>
      <c r="Q27" s="5"/>
      <c r="R27" s="5"/>
      <c r="S27" s="5"/>
      <c r="T27" s="5">
        <v>11920</v>
      </c>
      <c r="U27" s="5">
        <v>26160</v>
      </c>
      <c r="V27" s="5">
        <v>13840</v>
      </c>
      <c r="W27" s="5">
        <f t="shared" si="1"/>
        <v>51920</v>
      </c>
      <c r="X27" s="5">
        <v>1960</v>
      </c>
      <c r="Y27" s="5">
        <v>10640</v>
      </c>
      <c r="Z27" s="5">
        <v>32520</v>
      </c>
      <c r="AA27" s="5">
        <v>47280</v>
      </c>
      <c r="AB27" s="5">
        <v>52040</v>
      </c>
      <c r="AC27" s="5">
        <v>60400</v>
      </c>
      <c r="AD27" s="5">
        <v>72960</v>
      </c>
      <c r="AE27" s="5">
        <v>59840</v>
      </c>
      <c r="AF27" s="5">
        <v>52480</v>
      </c>
      <c r="AG27" s="5">
        <v>41040</v>
      </c>
      <c r="AH27" s="5">
        <v>29960</v>
      </c>
      <c r="AI27" s="5">
        <v>14640</v>
      </c>
      <c r="AJ27" s="5">
        <f t="shared" si="2"/>
        <v>527680</v>
      </c>
      <c r="AK27" s="5">
        <v>4880</v>
      </c>
      <c r="AL27" s="5">
        <v>19800</v>
      </c>
      <c r="AM27" s="5">
        <v>30280</v>
      </c>
      <c r="AN27" s="5">
        <v>42880</v>
      </c>
      <c r="AO27" s="5">
        <v>55000</v>
      </c>
      <c r="AP27" s="5">
        <v>67360</v>
      </c>
      <c r="AQ27" s="5">
        <v>71760</v>
      </c>
      <c r="AR27" s="5">
        <v>56640</v>
      </c>
      <c r="AS27" s="5">
        <v>52360</v>
      </c>
      <c r="AT27" s="5">
        <v>39600</v>
      </c>
      <c r="AU27" s="5">
        <v>29200</v>
      </c>
      <c r="AV27" s="5">
        <v>22960</v>
      </c>
      <c r="AW27" s="5">
        <f t="shared" si="3"/>
        <v>492720</v>
      </c>
      <c r="AX27" s="5">
        <v>18120</v>
      </c>
      <c r="AY27" s="5">
        <v>19440</v>
      </c>
      <c r="AZ27" s="5">
        <v>18000</v>
      </c>
      <c r="BA27" s="5">
        <v>36480</v>
      </c>
      <c r="BB27" s="5">
        <v>57520</v>
      </c>
      <c r="BC27" s="5">
        <v>70840</v>
      </c>
      <c r="BD27" s="5">
        <v>67560</v>
      </c>
      <c r="BE27" s="5">
        <v>58040</v>
      </c>
      <c r="BF27" s="5">
        <v>56200</v>
      </c>
      <c r="BG27" s="5">
        <v>38560</v>
      </c>
      <c r="BH27" s="5">
        <v>30640</v>
      </c>
      <c r="BI27" s="5">
        <v>14480</v>
      </c>
      <c r="BJ27" s="5">
        <f t="shared" si="4"/>
        <v>485880</v>
      </c>
      <c r="BK27" s="5">
        <v>11640</v>
      </c>
      <c r="BL27" s="5">
        <v>6720</v>
      </c>
      <c r="BM27" s="5">
        <v>23800</v>
      </c>
      <c r="BN27" s="5">
        <v>40480</v>
      </c>
      <c r="BO27" s="5">
        <v>57840</v>
      </c>
      <c r="BP27" s="5">
        <v>63960</v>
      </c>
      <c r="BQ27" s="5">
        <v>60120</v>
      </c>
      <c r="BR27" s="5">
        <v>60440</v>
      </c>
      <c r="BS27" s="5">
        <v>53440</v>
      </c>
      <c r="BT27" s="11">
        <v>40480</v>
      </c>
      <c r="BU27" s="5">
        <v>33840</v>
      </c>
      <c r="BV27" s="5">
        <v>12040</v>
      </c>
      <c r="BW27" s="5">
        <f t="shared" si="5"/>
        <v>464800</v>
      </c>
      <c r="BX27" s="5">
        <v>14560</v>
      </c>
      <c r="BY27" s="5">
        <v>26360</v>
      </c>
      <c r="BZ27" s="5">
        <v>28160</v>
      </c>
      <c r="CA27" s="5">
        <v>46200</v>
      </c>
    </row>
    <row r="28" spans="1:79" s="4" customFormat="1" x14ac:dyDescent="0.3">
      <c r="A28" s="4" t="s">
        <v>91</v>
      </c>
      <c r="B28" s="4">
        <v>50.4</v>
      </c>
      <c r="C28" s="4">
        <v>41.521000000000001</v>
      </c>
      <c r="D28" s="4" t="s">
        <v>69</v>
      </c>
      <c r="E28" s="4" t="s">
        <v>8</v>
      </c>
      <c r="F28" s="4">
        <v>84095</v>
      </c>
      <c r="G28" s="5"/>
      <c r="H28" s="5"/>
      <c r="I28" s="5"/>
      <c r="J28" s="5">
        <f t="shared" si="0"/>
        <v>0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>
        <f t="shared" si="1"/>
        <v>0</v>
      </c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>
        <f t="shared" si="2"/>
        <v>0</v>
      </c>
      <c r="AK28" s="6">
        <f t="shared" ref="AK28" si="48">SUM(AH28:AJ28)</f>
        <v>0</v>
      </c>
      <c r="AL28" s="6">
        <f t="shared" ref="AL28" si="49">SUM(AI28:AK28)</f>
        <v>0</v>
      </c>
      <c r="AM28" s="6">
        <f t="shared" ref="AM28" si="50">SUM(AJ28:AL28)</f>
        <v>0</v>
      </c>
      <c r="AN28" s="6">
        <f t="shared" ref="AN28" si="51">SUM(AK28:AM28)</f>
        <v>0</v>
      </c>
      <c r="AO28" s="6">
        <f t="shared" ref="AO28" si="52">SUM(AL28:AN28)</f>
        <v>0</v>
      </c>
      <c r="AP28" s="6">
        <f t="shared" ref="AP28" si="53">SUM(AM28:AO28)</f>
        <v>0</v>
      </c>
      <c r="AQ28" s="6">
        <f t="shared" ref="AQ28" si="54">SUM(AN28:AP28)</f>
        <v>0</v>
      </c>
      <c r="AR28" s="6">
        <f t="shared" ref="AR28" si="55">SUM(AO28:AQ28)</f>
        <v>0</v>
      </c>
      <c r="AS28" s="6">
        <f t="shared" ref="AS28" si="56">SUM(AP28:AR28)</f>
        <v>0</v>
      </c>
      <c r="AT28" s="6">
        <f t="shared" ref="AT28" si="57">SUM(AQ28:AS28)</f>
        <v>0</v>
      </c>
      <c r="AU28" s="6">
        <f t="shared" ref="AU28" si="58">SUM(AR28:AT28)</f>
        <v>0</v>
      </c>
      <c r="AV28" s="6">
        <f t="shared" ref="AV28" si="59">SUM(AS28:AU28)</f>
        <v>0</v>
      </c>
      <c r="AW28" s="6">
        <f t="shared" si="3"/>
        <v>0</v>
      </c>
      <c r="AX28" s="6">
        <f t="shared" ref="AX28" si="60">SUM(AT28:AV28)</f>
        <v>0</v>
      </c>
      <c r="AY28" s="6">
        <f t="shared" ref="AY28" si="61">SUM(AU28:AX28)</f>
        <v>0</v>
      </c>
      <c r="AZ28" s="6">
        <f t="shared" ref="AZ28" si="62">SUM(AV28:AY28)</f>
        <v>0</v>
      </c>
      <c r="BA28" s="6">
        <f t="shared" ref="BA28" si="63">SUM(AX28:AZ28)</f>
        <v>0</v>
      </c>
      <c r="BB28" s="5">
        <v>0</v>
      </c>
      <c r="BC28" s="5">
        <v>0</v>
      </c>
      <c r="BD28" s="5">
        <v>0</v>
      </c>
      <c r="BE28" s="5">
        <v>0</v>
      </c>
      <c r="BF28" s="5">
        <v>0</v>
      </c>
      <c r="BG28" s="5">
        <v>0</v>
      </c>
      <c r="BH28" s="5">
        <v>0</v>
      </c>
      <c r="BI28" s="5">
        <v>0</v>
      </c>
      <c r="BJ28" s="5">
        <f t="shared" si="4"/>
        <v>0</v>
      </c>
      <c r="BK28" s="5">
        <v>0</v>
      </c>
      <c r="BL28" s="5">
        <v>0</v>
      </c>
      <c r="BM28" s="5">
        <v>0</v>
      </c>
      <c r="BN28" s="5">
        <v>0</v>
      </c>
      <c r="BW28" s="4">
        <f t="shared" si="5"/>
        <v>0</v>
      </c>
    </row>
    <row r="29" spans="1:79" s="4" customFormat="1" x14ac:dyDescent="0.3">
      <c r="A29" s="4" t="s">
        <v>57</v>
      </c>
      <c r="B29" s="4">
        <v>99.84</v>
      </c>
      <c r="C29" s="4">
        <v>88.292000000000002</v>
      </c>
      <c r="D29" s="4" t="s">
        <v>58</v>
      </c>
      <c r="E29" s="4" t="s">
        <v>9</v>
      </c>
      <c r="F29" s="4">
        <v>84626</v>
      </c>
      <c r="G29" s="5"/>
      <c r="H29" s="5"/>
      <c r="I29" s="5"/>
      <c r="J29" s="5">
        <f t="shared" si="0"/>
        <v>0</v>
      </c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>
        <f t="shared" si="1"/>
        <v>0</v>
      </c>
      <c r="X29" s="5"/>
      <c r="Y29" s="5"/>
      <c r="Z29" s="5"/>
      <c r="AA29" s="5"/>
      <c r="AB29" s="5"/>
      <c r="AC29" s="5"/>
      <c r="AD29" s="5"/>
      <c r="AE29" s="5">
        <v>9890</v>
      </c>
      <c r="AF29" s="5">
        <v>17454</v>
      </c>
      <c r="AG29" s="5">
        <v>12917</v>
      </c>
      <c r="AH29" s="5">
        <v>12876</v>
      </c>
      <c r="AI29" s="5">
        <v>7223</v>
      </c>
      <c r="AJ29" s="5">
        <f t="shared" si="2"/>
        <v>60360</v>
      </c>
      <c r="AK29" s="5">
        <v>5698</v>
      </c>
      <c r="AL29" s="5">
        <v>10771</v>
      </c>
      <c r="AM29" s="5">
        <v>14307</v>
      </c>
      <c r="AN29" s="5">
        <v>14390</v>
      </c>
      <c r="AO29" s="5">
        <v>16240</v>
      </c>
      <c r="AP29" s="5">
        <v>19655</v>
      </c>
      <c r="AQ29" s="5">
        <v>15197</v>
      </c>
      <c r="AR29" s="5">
        <v>15265</v>
      </c>
      <c r="AS29" s="5">
        <v>15428</v>
      </c>
      <c r="AT29" s="5">
        <v>14701</v>
      </c>
      <c r="AU29" s="5">
        <v>12301</v>
      </c>
      <c r="AV29" s="5">
        <v>4737</v>
      </c>
      <c r="AW29" s="5">
        <f t="shared" si="3"/>
        <v>158690</v>
      </c>
      <c r="AX29" s="5">
        <v>9582</v>
      </c>
      <c r="AY29" s="5">
        <v>10812</v>
      </c>
      <c r="AZ29" s="5">
        <v>13712</v>
      </c>
      <c r="BA29" s="5">
        <v>14664</v>
      </c>
      <c r="BB29" s="5">
        <v>15401</v>
      </c>
      <c r="BC29" s="5">
        <v>20197</v>
      </c>
      <c r="BD29" s="5">
        <v>17263</v>
      </c>
      <c r="BE29" s="5">
        <v>11304</v>
      </c>
      <c r="BF29" s="5">
        <v>11018</v>
      </c>
      <c r="BG29" s="5">
        <v>8113</v>
      </c>
      <c r="BH29" s="5">
        <v>9012</v>
      </c>
      <c r="BI29" s="5">
        <v>5085</v>
      </c>
      <c r="BJ29" s="5">
        <f t="shared" si="4"/>
        <v>146163</v>
      </c>
      <c r="BK29" s="5">
        <v>5992</v>
      </c>
      <c r="BL29" s="5">
        <v>6815</v>
      </c>
      <c r="BM29" s="5">
        <v>7433</v>
      </c>
      <c r="BN29" s="5">
        <v>8599</v>
      </c>
      <c r="BO29" s="5">
        <v>6943</v>
      </c>
      <c r="BP29" s="5">
        <v>0</v>
      </c>
      <c r="BQ29" s="5">
        <v>5856</v>
      </c>
      <c r="BR29" s="5">
        <v>5097</v>
      </c>
      <c r="BS29" s="5">
        <v>11236</v>
      </c>
      <c r="BT29" s="5">
        <v>14522</v>
      </c>
      <c r="BU29" s="5">
        <v>12611</v>
      </c>
      <c r="BV29" s="5">
        <v>7814</v>
      </c>
      <c r="BW29" s="5">
        <f t="shared" si="5"/>
        <v>92918</v>
      </c>
      <c r="BX29" s="5">
        <v>7993</v>
      </c>
      <c r="BY29" s="5">
        <v>10895</v>
      </c>
      <c r="BZ29" s="5">
        <v>11590</v>
      </c>
      <c r="CA29" s="5">
        <v>16417</v>
      </c>
    </row>
    <row r="30" spans="1:79" s="4" customFormat="1" x14ac:dyDescent="0.3">
      <c r="A30" s="4" t="s">
        <v>59</v>
      </c>
      <c r="B30" s="4">
        <v>499.84</v>
      </c>
      <c r="C30" s="4">
        <v>442.14299999999997</v>
      </c>
      <c r="D30" s="4" t="s">
        <v>58</v>
      </c>
      <c r="E30" s="4" t="s">
        <v>9</v>
      </c>
      <c r="F30" s="4">
        <v>84626</v>
      </c>
      <c r="G30" s="5"/>
      <c r="H30" s="5"/>
      <c r="I30" s="5"/>
      <c r="J30" s="5">
        <f t="shared" si="0"/>
        <v>0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>
        <f t="shared" si="1"/>
        <v>0</v>
      </c>
      <c r="X30" s="5"/>
      <c r="Y30" s="5"/>
      <c r="Z30" s="5"/>
      <c r="AA30" s="5"/>
      <c r="AB30" s="5"/>
      <c r="AC30" s="5"/>
      <c r="AD30" s="5"/>
      <c r="AE30" s="5">
        <v>57920</v>
      </c>
      <c r="AF30" s="5">
        <v>86080</v>
      </c>
      <c r="AG30" s="5">
        <v>61760</v>
      </c>
      <c r="AH30" s="5">
        <v>63440</v>
      </c>
      <c r="AI30" s="5">
        <v>35520</v>
      </c>
      <c r="AJ30" s="5">
        <f t="shared" si="2"/>
        <v>304720</v>
      </c>
      <c r="AK30" s="5">
        <v>0</v>
      </c>
      <c r="AL30" s="5">
        <v>76640</v>
      </c>
      <c r="AM30" s="5">
        <v>69360</v>
      </c>
      <c r="AN30" s="5">
        <v>70960</v>
      </c>
      <c r="AO30" s="5">
        <v>80080</v>
      </c>
      <c r="AP30" s="5">
        <v>97760</v>
      </c>
      <c r="AQ30" s="5">
        <v>75760</v>
      </c>
      <c r="AR30" s="5">
        <v>74800</v>
      </c>
      <c r="AS30" s="5">
        <v>75520</v>
      </c>
      <c r="AT30" s="5">
        <v>72000</v>
      </c>
      <c r="AU30" s="5">
        <v>60640</v>
      </c>
      <c r="AV30" s="5">
        <v>22640</v>
      </c>
      <c r="AW30" s="5">
        <f t="shared" si="3"/>
        <v>776160</v>
      </c>
      <c r="AX30" s="5">
        <v>47280</v>
      </c>
      <c r="AY30" s="5">
        <v>53920</v>
      </c>
      <c r="AZ30" s="5">
        <v>66560</v>
      </c>
      <c r="BA30" s="5">
        <v>71120</v>
      </c>
      <c r="BB30" s="5">
        <v>74400</v>
      </c>
      <c r="BC30" s="5">
        <v>91520</v>
      </c>
      <c r="BD30" s="5">
        <v>78560</v>
      </c>
      <c r="BE30" s="5">
        <v>75920</v>
      </c>
      <c r="BF30" s="5">
        <v>69600</v>
      </c>
      <c r="BG30" s="5">
        <v>48720</v>
      </c>
      <c r="BH30" s="5">
        <v>51680</v>
      </c>
      <c r="BI30" s="5">
        <v>29040</v>
      </c>
      <c r="BJ30" s="5">
        <f t="shared" si="4"/>
        <v>758320</v>
      </c>
      <c r="BK30" s="5">
        <v>34960</v>
      </c>
      <c r="BL30" s="5">
        <v>37040</v>
      </c>
      <c r="BM30" s="5">
        <v>39040</v>
      </c>
      <c r="BN30" s="5">
        <v>56560</v>
      </c>
      <c r="BO30" s="5">
        <v>56320</v>
      </c>
      <c r="BP30" s="5">
        <v>68320</v>
      </c>
      <c r="BQ30" s="5">
        <v>86400</v>
      </c>
      <c r="BR30" s="5">
        <v>70320</v>
      </c>
      <c r="BS30" s="5">
        <v>72640</v>
      </c>
      <c r="BT30" s="5">
        <v>0</v>
      </c>
      <c r="BU30" s="5">
        <v>72560</v>
      </c>
      <c r="BV30" s="5">
        <v>33760</v>
      </c>
      <c r="BW30" s="5">
        <f t="shared" si="5"/>
        <v>627920</v>
      </c>
      <c r="BX30" s="5">
        <v>34160</v>
      </c>
      <c r="BY30" s="5">
        <v>46160</v>
      </c>
      <c r="BZ30" s="5">
        <v>0</v>
      </c>
      <c r="CA30" s="5">
        <v>0</v>
      </c>
    </row>
    <row r="31" spans="1:79" s="4" customFormat="1" x14ac:dyDescent="0.3">
      <c r="A31" s="4" t="s">
        <v>60</v>
      </c>
      <c r="B31" s="4">
        <v>102.48</v>
      </c>
      <c r="C31" s="4">
        <v>83.198999999999998</v>
      </c>
      <c r="D31" s="4" t="s">
        <v>61</v>
      </c>
      <c r="E31" s="4" t="s">
        <v>34</v>
      </c>
      <c r="F31" s="4">
        <v>84036</v>
      </c>
      <c r="G31" s="5"/>
      <c r="H31" s="5"/>
      <c r="I31" s="5"/>
      <c r="J31" s="5">
        <f t="shared" si="0"/>
        <v>0</v>
      </c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>
        <f t="shared" si="1"/>
        <v>0</v>
      </c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>
        <f t="shared" si="2"/>
        <v>0</v>
      </c>
      <c r="AK31" s="6">
        <f t="shared" ref="AK31" si="64">SUM(AH31:AJ31)</f>
        <v>0</v>
      </c>
      <c r="AL31" s="6">
        <f t="shared" ref="AL31" si="65">SUM(AI31:AK31)</f>
        <v>0</v>
      </c>
      <c r="AM31" s="6">
        <f t="shared" ref="AM31" si="66">SUM(AJ31:AL31)</f>
        <v>0</v>
      </c>
      <c r="AN31" s="6">
        <f t="shared" ref="AN31" si="67">SUM(AK31:AM31)</f>
        <v>0</v>
      </c>
      <c r="AO31" s="6">
        <f t="shared" ref="AO31" si="68">SUM(AL31:AN31)</f>
        <v>0</v>
      </c>
      <c r="AP31" s="6">
        <f t="shared" ref="AP31" si="69">SUM(AM31:AO31)</f>
        <v>0</v>
      </c>
      <c r="AQ31" s="6">
        <f t="shared" ref="AQ31" si="70">SUM(AN31:AP31)</f>
        <v>0</v>
      </c>
      <c r="AR31" s="5">
        <v>20507</v>
      </c>
      <c r="AS31" s="5">
        <v>12782</v>
      </c>
      <c r="AT31" s="5">
        <v>9538</v>
      </c>
      <c r="AU31" s="5">
        <v>8707</v>
      </c>
      <c r="AV31" s="5">
        <v>6945</v>
      </c>
      <c r="AW31" s="5">
        <f t="shared" si="3"/>
        <v>58479</v>
      </c>
      <c r="AX31" s="5">
        <v>5514</v>
      </c>
      <c r="AY31" s="5">
        <v>6825</v>
      </c>
      <c r="AZ31" s="5">
        <v>7006</v>
      </c>
      <c r="BA31" s="5">
        <v>9809</v>
      </c>
      <c r="BB31" s="5">
        <v>8983</v>
      </c>
      <c r="BC31" s="5">
        <v>13173</v>
      </c>
      <c r="BD31" s="5">
        <v>14086</v>
      </c>
      <c r="BE31" s="5">
        <v>13384</v>
      </c>
      <c r="BF31" s="5">
        <v>13173</v>
      </c>
      <c r="BG31" s="5">
        <v>9905</v>
      </c>
      <c r="BH31" s="5">
        <v>9207</v>
      </c>
      <c r="BI31" s="5">
        <v>3003</v>
      </c>
      <c r="BJ31" s="5">
        <f t="shared" si="4"/>
        <v>114068</v>
      </c>
      <c r="BK31" s="5">
        <v>3931</v>
      </c>
      <c r="BL31" s="5">
        <v>1431</v>
      </c>
      <c r="BM31" s="5">
        <v>7633</v>
      </c>
      <c r="BN31" s="5">
        <v>9719</v>
      </c>
      <c r="BO31" s="5">
        <v>12293</v>
      </c>
      <c r="BP31" s="5">
        <v>13325</v>
      </c>
      <c r="BQ31" s="5">
        <v>14450</v>
      </c>
      <c r="BR31" s="5">
        <v>14266</v>
      </c>
      <c r="BS31" s="5">
        <v>11810</v>
      </c>
      <c r="BT31" s="5">
        <v>10869</v>
      </c>
      <c r="BU31" s="5">
        <v>9299</v>
      </c>
      <c r="BV31" s="5">
        <v>3147</v>
      </c>
      <c r="BW31" s="5">
        <f t="shared" si="5"/>
        <v>112173</v>
      </c>
      <c r="BX31" s="5">
        <v>812</v>
      </c>
      <c r="BY31" s="5">
        <v>6855</v>
      </c>
      <c r="BZ31" s="5">
        <v>8884</v>
      </c>
      <c r="CA31" s="5">
        <v>10178</v>
      </c>
    </row>
    <row r="32" spans="1:79" s="4" customFormat="1" x14ac:dyDescent="0.3">
      <c r="A32" s="4" t="s">
        <v>47</v>
      </c>
      <c r="B32" s="4">
        <v>357.12</v>
      </c>
      <c r="C32" s="4">
        <v>292.72500000000002</v>
      </c>
      <c r="D32" s="4" t="s">
        <v>48</v>
      </c>
      <c r="E32" s="4" t="s">
        <v>37</v>
      </c>
      <c r="F32" s="4">
        <v>84321</v>
      </c>
      <c r="G32" s="5"/>
      <c r="H32" s="5"/>
      <c r="I32" s="5"/>
      <c r="J32" s="5">
        <f t="shared" si="0"/>
        <v>0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>
        <f t="shared" si="1"/>
        <v>0</v>
      </c>
      <c r="X32" s="5">
        <v>0</v>
      </c>
      <c r="Y32" s="5">
        <v>0</v>
      </c>
      <c r="Z32" s="5">
        <v>13880</v>
      </c>
      <c r="AA32" s="5">
        <v>39640</v>
      </c>
      <c r="AB32" s="5">
        <v>48360</v>
      </c>
      <c r="AC32" s="5">
        <v>58760</v>
      </c>
      <c r="AD32" s="5">
        <v>47880</v>
      </c>
      <c r="AE32" s="5">
        <v>42120</v>
      </c>
      <c r="AF32" s="5">
        <v>43520</v>
      </c>
      <c r="AG32" s="5">
        <v>27960</v>
      </c>
      <c r="AH32" s="5">
        <v>24760</v>
      </c>
      <c r="AI32" s="5">
        <v>8600</v>
      </c>
      <c r="AJ32" s="5">
        <f t="shared" si="2"/>
        <v>355480</v>
      </c>
      <c r="AK32" s="5">
        <v>160</v>
      </c>
      <c r="AL32" s="5">
        <v>7120</v>
      </c>
      <c r="AM32" s="5">
        <v>16320</v>
      </c>
      <c r="AN32" s="5">
        <v>30200</v>
      </c>
      <c r="AO32" s="5">
        <v>46400</v>
      </c>
      <c r="AP32" s="5">
        <v>47200</v>
      </c>
      <c r="AQ32" s="5">
        <v>50720</v>
      </c>
      <c r="AR32" s="5">
        <v>49080</v>
      </c>
      <c r="AS32" s="5">
        <v>36320</v>
      </c>
      <c r="AT32" s="5">
        <v>31560</v>
      </c>
      <c r="AU32" s="5">
        <v>18200</v>
      </c>
      <c r="AV32" s="5">
        <v>4640</v>
      </c>
      <c r="AW32" s="5">
        <f t="shared" si="3"/>
        <v>337920</v>
      </c>
      <c r="AX32" s="5">
        <v>12160</v>
      </c>
      <c r="AY32" s="5">
        <v>10280</v>
      </c>
      <c r="AZ32" s="5">
        <v>18440</v>
      </c>
      <c r="BA32" s="5">
        <v>36560</v>
      </c>
      <c r="BB32" s="5">
        <v>46600</v>
      </c>
      <c r="BC32" s="5">
        <v>50000</v>
      </c>
      <c r="BD32" s="5">
        <v>52760</v>
      </c>
      <c r="BE32" s="5">
        <v>47360</v>
      </c>
      <c r="BF32" s="5">
        <v>51120</v>
      </c>
      <c r="BG32" s="5">
        <v>28040</v>
      </c>
      <c r="BH32" s="5">
        <v>26880</v>
      </c>
      <c r="BI32" s="5">
        <v>4720</v>
      </c>
      <c r="BJ32" s="5">
        <f t="shared" si="4"/>
        <v>384920</v>
      </c>
      <c r="BK32" s="5">
        <v>2720</v>
      </c>
      <c r="BL32" s="5">
        <v>0</v>
      </c>
      <c r="BM32" s="5">
        <v>25920</v>
      </c>
      <c r="BN32" s="5">
        <v>37360</v>
      </c>
      <c r="BO32" s="5">
        <v>45040</v>
      </c>
      <c r="BP32" s="5">
        <v>47680</v>
      </c>
      <c r="BQ32" s="5">
        <v>79000</v>
      </c>
      <c r="BR32" s="5">
        <v>43040</v>
      </c>
      <c r="BS32" s="5">
        <v>37360</v>
      </c>
      <c r="BT32" s="5">
        <v>27000</v>
      </c>
      <c r="BU32" s="5">
        <v>16640</v>
      </c>
      <c r="BV32" s="5">
        <v>1640</v>
      </c>
      <c r="BW32" s="5">
        <f t="shared" si="5"/>
        <v>363400</v>
      </c>
      <c r="BX32" s="5">
        <v>2640</v>
      </c>
      <c r="BY32" s="11">
        <v>13600</v>
      </c>
      <c r="BZ32" s="5">
        <v>19280</v>
      </c>
      <c r="CA32" s="5">
        <v>32440</v>
      </c>
    </row>
    <row r="33" spans="1:79" s="4" customFormat="1" x14ac:dyDescent="0.3">
      <c r="A33" s="4" t="s">
        <v>49</v>
      </c>
      <c r="B33" s="4">
        <v>342.24</v>
      </c>
      <c r="C33" s="4">
        <v>280.52800000000002</v>
      </c>
      <c r="D33" s="4" t="s">
        <v>48</v>
      </c>
      <c r="E33" s="4" t="s">
        <v>37</v>
      </c>
      <c r="F33" s="4">
        <v>84321</v>
      </c>
      <c r="G33" s="5"/>
      <c r="H33" s="5"/>
      <c r="I33" s="5"/>
      <c r="J33" s="5">
        <f t="shared" si="0"/>
        <v>0</v>
      </c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>
        <f t="shared" si="1"/>
        <v>0</v>
      </c>
      <c r="X33" s="5">
        <v>0</v>
      </c>
      <c r="Y33" s="5">
        <v>0</v>
      </c>
      <c r="Z33" s="5">
        <v>6200</v>
      </c>
      <c r="AA33" s="5">
        <v>34760</v>
      </c>
      <c r="AB33" s="5">
        <v>48400</v>
      </c>
      <c r="AC33" s="5">
        <v>69600</v>
      </c>
      <c r="AD33" s="5">
        <v>62240</v>
      </c>
      <c r="AE33" s="5">
        <v>52520</v>
      </c>
      <c r="AF33" s="5">
        <v>48120</v>
      </c>
      <c r="AG33" s="5">
        <v>29960</v>
      </c>
      <c r="AH33" s="5">
        <v>29440</v>
      </c>
      <c r="AI33" s="5">
        <v>12800</v>
      </c>
      <c r="AJ33" s="5">
        <f t="shared" si="2"/>
        <v>394040</v>
      </c>
      <c r="AK33" s="5">
        <v>0</v>
      </c>
      <c r="AL33" s="5">
        <v>10600</v>
      </c>
      <c r="AM33" s="5">
        <v>20240</v>
      </c>
      <c r="AN33" s="5">
        <v>30640</v>
      </c>
      <c r="AO33" s="5">
        <v>44680</v>
      </c>
      <c r="AP33" s="5">
        <v>56080</v>
      </c>
      <c r="AQ33" s="5">
        <v>54040</v>
      </c>
      <c r="AR33" s="5">
        <v>40720</v>
      </c>
      <c r="AS33" s="5">
        <v>27520</v>
      </c>
      <c r="AT33" s="5">
        <v>27360</v>
      </c>
      <c r="AU33" s="5">
        <v>18640</v>
      </c>
      <c r="AV33" s="5">
        <v>3680</v>
      </c>
      <c r="AW33" s="5">
        <f t="shared" si="3"/>
        <v>334200</v>
      </c>
      <c r="AX33" s="5">
        <v>10440</v>
      </c>
      <c r="AY33" s="5">
        <v>7480</v>
      </c>
      <c r="AZ33" s="5">
        <v>15680</v>
      </c>
      <c r="BA33" s="5">
        <v>39440</v>
      </c>
      <c r="BB33" s="5">
        <v>51000</v>
      </c>
      <c r="BC33" s="5">
        <v>59480</v>
      </c>
      <c r="BD33" s="5">
        <v>61600</v>
      </c>
      <c r="BE33" s="5">
        <v>46600</v>
      </c>
      <c r="BF33" s="5">
        <v>48560</v>
      </c>
      <c r="BG33" s="5">
        <v>30560</v>
      </c>
      <c r="BH33" s="5">
        <v>28160</v>
      </c>
      <c r="BI33" s="5">
        <v>3560</v>
      </c>
      <c r="BJ33" s="5">
        <f t="shared" si="4"/>
        <v>402560</v>
      </c>
      <c r="BK33" s="5">
        <v>1400</v>
      </c>
      <c r="BL33" s="5">
        <v>0</v>
      </c>
      <c r="BM33" s="5">
        <v>26880</v>
      </c>
      <c r="BN33" s="5">
        <v>39960</v>
      </c>
      <c r="BO33" s="5">
        <v>47920</v>
      </c>
      <c r="BP33" s="5">
        <v>54240</v>
      </c>
      <c r="BQ33" s="5">
        <v>60440</v>
      </c>
      <c r="BR33" s="5">
        <v>48280</v>
      </c>
      <c r="BS33" s="5">
        <v>40840</v>
      </c>
      <c r="BT33" s="5">
        <v>29560</v>
      </c>
      <c r="BU33" s="5">
        <v>21440</v>
      </c>
      <c r="BV33" s="5">
        <v>1040</v>
      </c>
      <c r="BW33" s="5">
        <f t="shared" si="5"/>
        <v>372000</v>
      </c>
      <c r="BX33" s="5">
        <v>2040</v>
      </c>
      <c r="BY33" s="11">
        <v>17640</v>
      </c>
      <c r="BZ33" s="5">
        <v>2900</v>
      </c>
      <c r="CA33" s="5">
        <v>36960</v>
      </c>
    </row>
    <row r="34" spans="1:79" s="4" customFormat="1" x14ac:dyDescent="0.3">
      <c r="A34" s="4" t="s">
        <v>92</v>
      </c>
      <c r="B34" s="4">
        <v>880.38</v>
      </c>
      <c r="C34" s="4">
        <v>777.52099999999996</v>
      </c>
      <c r="D34" s="4" t="s">
        <v>17</v>
      </c>
      <c r="E34" s="4" t="s">
        <v>8</v>
      </c>
      <c r="F34" s="4">
        <v>84108</v>
      </c>
      <c r="G34" s="5"/>
      <c r="H34" s="5"/>
      <c r="I34" s="5"/>
      <c r="J34" s="5">
        <f t="shared" si="0"/>
        <v>0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>
        <f t="shared" si="1"/>
        <v>0</v>
      </c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>
        <f t="shared" si="2"/>
        <v>0</v>
      </c>
      <c r="AK34" s="6">
        <f t="shared" ref="AK34" si="71">SUM(AH34:AJ34)</f>
        <v>0</v>
      </c>
      <c r="AL34" s="6">
        <f t="shared" ref="AL34" si="72">SUM(AI34:AK34)</f>
        <v>0</v>
      </c>
      <c r="AM34" s="6">
        <f t="shared" ref="AM34" si="73">SUM(AJ34:AL34)</f>
        <v>0</v>
      </c>
      <c r="AN34" s="6">
        <f t="shared" ref="AN34" si="74">SUM(AK34:AM34)</f>
        <v>0</v>
      </c>
      <c r="AO34" s="6">
        <f t="shared" ref="AO34" si="75">SUM(AL34:AN34)</f>
        <v>0</v>
      </c>
      <c r="AP34" s="6">
        <f t="shared" ref="AP34" si="76">SUM(AM34:AO34)</f>
        <v>0</v>
      </c>
      <c r="AQ34" s="6">
        <f t="shared" ref="AQ34" si="77">SUM(AN34:AP34)</f>
        <v>0</v>
      </c>
      <c r="AR34" s="6">
        <f t="shared" ref="AR34" si="78">SUM(AO34:AQ34)</f>
        <v>0</v>
      </c>
      <c r="AS34" s="6">
        <f t="shared" ref="AS34" si="79">SUM(AP34:AR34)</f>
        <v>0</v>
      </c>
      <c r="AT34" s="6">
        <f t="shared" ref="AT34" si="80">SUM(AQ34:AS34)</f>
        <v>0</v>
      </c>
      <c r="AU34" s="9">
        <v>57800</v>
      </c>
      <c r="AV34" s="9">
        <v>54200</v>
      </c>
      <c r="AW34" s="5">
        <f t="shared" si="3"/>
        <v>112000</v>
      </c>
      <c r="AX34" s="9">
        <v>55340</v>
      </c>
      <c r="AY34" s="9">
        <v>44760</v>
      </c>
      <c r="AZ34" s="9">
        <v>85600</v>
      </c>
      <c r="BA34" s="9">
        <v>120560</v>
      </c>
      <c r="BB34" s="5">
        <v>165640</v>
      </c>
      <c r="BC34" s="5">
        <v>148480</v>
      </c>
      <c r="BD34" s="5">
        <v>172080</v>
      </c>
      <c r="BE34" s="5">
        <v>123760</v>
      </c>
      <c r="BF34" s="5">
        <v>134000</v>
      </c>
      <c r="BG34" s="5">
        <v>107840</v>
      </c>
      <c r="BH34" s="5">
        <v>83840</v>
      </c>
      <c r="BI34" s="5">
        <v>36640</v>
      </c>
      <c r="BJ34" s="5">
        <f t="shared" si="4"/>
        <v>1278540</v>
      </c>
      <c r="BK34" s="5">
        <v>29840</v>
      </c>
      <c r="BL34" s="5">
        <v>40880</v>
      </c>
      <c r="BM34" s="5">
        <v>73200</v>
      </c>
      <c r="BN34" s="5">
        <v>88880</v>
      </c>
      <c r="BO34" s="5">
        <v>122880</v>
      </c>
      <c r="BP34" s="5">
        <v>130880</v>
      </c>
      <c r="BQ34" s="5">
        <v>153440</v>
      </c>
      <c r="BR34" s="5">
        <v>138080</v>
      </c>
      <c r="BS34" s="5">
        <v>116320</v>
      </c>
      <c r="BT34" s="5">
        <v>109680</v>
      </c>
      <c r="BU34" s="5">
        <v>88560</v>
      </c>
      <c r="BV34" s="5">
        <v>34560</v>
      </c>
      <c r="BW34" s="5">
        <f t="shared" si="5"/>
        <v>1127200</v>
      </c>
      <c r="BX34" s="5">
        <v>19040</v>
      </c>
      <c r="BY34" s="5">
        <v>49440</v>
      </c>
      <c r="BZ34" s="5">
        <v>89600</v>
      </c>
      <c r="CA34" s="5">
        <v>100800</v>
      </c>
    </row>
    <row r="35" spans="1:79" s="4" customFormat="1" x14ac:dyDescent="0.3">
      <c r="A35" s="4" t="s">
        <v>70</v>
      </c>
      <c r="B35" s="4">
        <v>699.48</v>
      </c>
      <c r="C35" s="4">
        <v>564.74599999999998</v>
      </c>
      <c r="D35" s="4" t="s">
        <v>17</v>
      </c>
      <c r="E35" s="4" t="s">
        <v>8</v>
      </c>
      <c r="F35" s="4">
        <v>84108</v>
      </c>
      <c r="G35" s="5"/>
      <c r="H35" s="5"/>
      <c r="I35" s="5"/>
      <c r="J35" s="5">
        <f t="shared" si="0"/>
        <v>0</v>
      </c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>
        <f t="shared" si="1"/>
        <v>0</v>
      </c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>
        <f t="shared" si="2"/>
        <v>0</v>
      </c>
      <c r="AK35" s="6">
        <f t="shared" ref="AK35" si="81">SUM(AH35:AJ35)</f>
        <v>0</v>
      </c>
      <c r="AL35" s="6">
        <f t="shared" ref="AL35" si="82">SUM(AI35:AK35)</f>
        <v>0</v>
      </c>
      <c r="AM35" s="6">
        <f t="shared" ref="AM35" si="83">SUM(AJ35:AL35)</f>
        <v>0</v>
      </c>
      <c r="AN35" s="6">
        <f t="shared" ref="AN35" si="84">SUM(AK35:AM35)</f>
        <v>0</v>
      </c>
      <c r="AO35" s="6">
        <f t="shared" ref="AO35" si="85">SUM(AL35:AN35)</f>
        <v>0</v>
      </c>
      <c r="AP35" s="6">
        <f t="shared" ref="AP35" si="86">SUM(AM35:AO35)</f>
        <v>0</v>
      </c>
      <c r="AQ35" s="6">
        <f t="shared" ref="AQ35" si="87">SUM(AN35:AP35)</f>
        <v>0</v>
      </c>
      <c r="AR35" s="6">
        <f t="shared" ref="AR35" si="88">SUM(AO35:AQ35)</f>
        <v>0</v>
      </c>
      <c r="AS35" s="6">
        <f t="shared" ref="AS35" si="89">SUM(AP35:AR35)</f>
        <v>0</v>
      </c>
      <c r="AT35" s="6">
        <f t="shared" ref="AT35" si="90">SUM(AQ35:AS35)</f>
        <v>0</v>
      </c>
      <c r="AU35" s="5">
        <v>29520</v>
      </c>
      <c r="AV35" s="5">
        <v>34080</v>
      </c>
      <c r="AW35" s="5">
        <f t="shared" si="3"/>
        <v>63600</v>
      </c>
      <c r="AX35" s="5">
        <v>35040</v>
      </c>
      <c r="AY35" s="5">
        <v>0</v>
      </c>
      <c r="AZ35" s="5">
        <v>70160</v>
      </c>
      <c r="BA35" s="5">
        <v>76320</v>
      </c>
      <c r="BB35" s="5">
        <v>120160</v>
      </c>
      <c r="BC35" s="5">
        <v>132720</v>
      </c>
      <c r="BD35" s="5">
        <v>135120</v>
      </c>
      <c r="BE35" s="5">
        <v>0</v>
      </c>
      <c r="BF35" s="5">
        <v>246720</v>
      </c>
      <c r="BG35" s="5">
        <v>73440</v>
      </c>
      <c r="BH35" s="5">
        <v>51680</v>
      </c>
      <c r="BI35" s="5">
        <v>15600</v>
      </c>
      <c r="BJ35" s="5">
        <f t="shared" si="4"/>
        <v>956960</v>
      </c>
      <c r="BK35" s="5">
        <v>13760</v>
      </c>
      <c r="BL35" s="5">
        <v>20480</v>
      </c>
      <c r="BM35" s="5">
        <v>48240</v>
      </c>
      <c r="BN35" s="5">
        <v>73120</v>
      </c>
      <c r="BO35" s="5">
        <v>105200</v>
      </c>
      <c r="BP35" s="5">
        <v>113600</v>
      </c>
      <c r="BQ35" s="5">
        <v>123600</v>
      </c>
      <c r="BR35" s="5">
        <v>102240</v>
      </c>
      <c r="BS35" s="5">
        <v>93120</v>
      </c>
      <c r="BT35" s="5">
        <v>75680</v>
      </c>
      <c r="BU35" s="5">
        <v>50480</v>
      </c>
      <c r="BV35" s="5">
        <v>14960</v>
      </c>
      <c r="BW35" s="5">
        <f t="shared" si="5"/>
        <v>834480</v>
      </c>
      <c r="BX35" s="5">
        <v>3120</v>
      </c>
      <c r="BY35" s="5">
        <v>32400</v>
      </c>
      <c r="BZ35" s="5">
        <v>60400</v>
      </c>
      <c r="CA35" s="5">
        <v>74160</v>
      </c>
    </row>
    <row r="36" spans="1:79" s="4" customFormat="1" x14ac:dyDescent="0.3">
      <c r="A36" s="4" t="s">
        <v>71</v>
      </c>
      <c r="B36" s="4">
        <v>404.6</v>
      </c>
      <c r="C36" s="4">
        <v>357.92</v>
      </c>
      <c r="D36" s="4" t="s">
        <v>72</v>
      </c>
      <c r="E36" s="4" t="s">
        <v>8</v>
      </c>
      <c r="F36" s="4">
        <v>84081</v>
      </c>
      <c r="G36" s="5"/>
      <c r="H36" s="5"/>
      <c r="I36" s="5"/>
      <c r="J36" s="5">
        <f t="shared" si="0"/>
        <v>0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>
        <f t="shared" si="1"/>
        <v>0</v>
      </c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>
        <f t="shared" si="2"/>
        <v>0</v>
      </c>
      <c r="AK36" s="6">
        <f t="shared" ref="AK36" si="91">SUM(AH36:AJ36)</f>
        <v>0</v>
      </c>
      <c r="AL36" s="6">
        <f t="shared" ref="AL36" si="92">SUM(AI36:AK36)</f>
        <v>0</v>
      </c>
      <c r="AM36" s="6">
        <f t="shared" ref="AM36" si="93">SUM(AJ36:AL36)</f>
        <v>0</v>
      </c>
      <c r="AN36" s="6">
        <f t="shared" ref="AN36" si="94">SUM(AK36:AM36)</f>
        <v>0</v>
      </c>
      <c r="AO36" s="6">
        <f t="shared" ref="AO36" si="95">SUM(AL36:AN36)</f>
        <v>0</v>
      </c>
      <c r="AP36" s="6">
        <f t="shared" ref="AP36" si="96">SUM(AM36:AO36)</f>
        <v>0</v>
      </c>
      <c r="AQ36" s="6">
        <f t="shared" ref="AQ36" si="97">SUM(AN36:AP36)</f>
        <v>0</v>
      </c>
      <c r="AR36" s="6">
        <f t="shared" ref="AR36" si="98">SUM(AO36:AQ36)</f>
        <v>0</v>
      </c>
      <c r="AS36" s="6">
        <f t="shared" ref="AS36" si="99">SUM(AP36:AR36)</f>
        <v>0</v>
      </c>
      <c r="AT36" s="6">
        <f t="shared" ref="AT36" si="100">SUM(AQ36:AS36)</f>
        <v>0</v>
      </c>
      <c r="AU36" s="6">
        <f t="shared" ref="AU36" si="101">SUM(AR36:AT36)</f>
        <v>0</v>
      </c>
      <c r="AV36" s="6">
        <f t="shared" ref="AV36" si="102">SUM(AS36:AU36)</f>
        <v>0</v>
      </c>
      <c r="AW36" s="6">
        <f t="shared" si="3"/>
        <v>0</v>
      </c>
      <c r="AX36" s="5">
        <v>48720</v>
      </c>
      <c r="AY36" s="5">
        <v>32960</v>
      </c>
      <c r="AZ36" s="5">
        <v>35800</v>
      </c>
      <c r="BA36" s="5">
        <v>57680</v>
      </c>
      <c r="BB36" s="5">
        <v>59280</v>
      </c>
      <c r="BC36" s="5">
        <v>64680</v>
      </c>
      <c r="BD36" s="5">
        <v>69120</v>
      </c>
      <c r="BE36" s="5">
        <v>77840</v>
      </c>
      <c r="BF36" s="5">
        <v>64200</v>
      </c>
      <c r="BG36" s="5">
        <v>77280</v>
      </c>
      <c r="BH36" s="5">
        <v>48600</v>
      </c>
      <c r="BI36" s="5">
        <v>50160</v>
      </c>
      <c r="BJ36" s="5">
        <f t="shared" si="4"/>
        <v>686320</v>
      </c>
      <c r="BK36" s="5">
        <v>31160</v>
      </c>
      <c r="BL36" s="5">
        <v>33320</v>
      </c>
      <c r="BM36" s="5">
        <v>40920</v>
      </c>
      <c r="BN36" s="5">
        <v>50440</v>
      </c>
      <c r="BO36" s="5">
        <v>50440</v>
      </c>
      <c r="BP36" s="5">
        <v>60200</v>
      </c>
      <c r="BQ36" s="5">
        <v>66440</v>
      </c>
      <c r="BR36" s="5">
        <v>70920</v>
      </c>
      <c r="BS36" s="5">
        <v>69960</v>
      </c>
      <c r="BT36" s="5">
        <v>66360</v>
      </c>
      <c r="BU36" s="5">
        <v>59680</v>
      </c>
      <c r="BV36" s="5">
        <v>49600</v>
      </c>
      <c r="BW36" s="5">
        <f t="shared" si="5"/>
        <v>649440</v>
      </c>
      <c r="BX36" s="5">
        <v>25120</v>
      </c>
      <c r="BY36" s="5">
        <v>32560</v>
      </c>
      <c r="BZ36" s="5">
        <v>48560</v>
      </c>
      <c r="CA36" s="5">
        <v>47520</v>
      </c>
    </row>
    <row r="37" spans="1:79" s="4" customFormat="1" x14ac:dyDescent="0.3">
      <c r="A37" s="4" t="s">
        <v>62</v>
      </c>
      <c r="B37" s="4">
        <v>886.41</v>
      </c>
      <c r="C37" s="4">
        <v>683.49300000000005</v>
      </c>
      <c r="D37" s="4" t="s">
        <v>63</v>
      </c>
      <c r="E37" s="4" t="s">
        <v>37</v>
      </c>
      <c r="F37" s="4">
        <v>84341</v>
      </c>
      <c r="G37" s="5"/>
      <c r="H37" s="5"/>
      <c r="I37" s="5"/>
      <c r="J37" s="5">
        <f t="shared" si="0"/>
        <v>0</v>
      </c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>
        <f t="shared" si="1"/>
        <v>0</v>
      </c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>
        <f t="shared" si="2"/>
        <v>0</v>
      </c>
      <c r="AK37" s="6">
        <f t="shared" ref="AK37" si="103">SUM(AH37:AJ37)</f>
        <v>0</v>
      </c>
      <c r="AL37" s="6">
        <f t="shared" ref="AL37" si="104">SUM(AI37:AK37)</f>
        <v>0</v>
      </c>
      <c r="AM37" s="6">
        <f t="shared" ref="AM37" si="105">SUM(AJ37:AL37)</f>
        <v>0</v>
      </c>
      <c r="AN37" s="6">
        <f t="shared" ref="AN37" si="106">SUM(AK37:AM37)</f>
        <v>0</v>
      </c>
      <c r="AO37" s="6">
        <f t="shared" ref="AO37" si="107">SUM(AL37:AN37)</f>
        <v>0</v>
      </c>
      <c r="AP37" s="6">
        <f t="shared" ref="AP37" si="108">SUM(AM37:AO37)</f>
        <v>0</v>
      </c>
      <c r="AQ37" s="6">
        <f t="shared" ref="AQ37" si="109">SUM(AN37:AP37)</f>
        <v>0</v>
      </c>
      <c r="AR37" s="6">
        <f t="shared" ref="AR37" si="110">SUM(AO37:AQ37)</f>
        <v>0</v>
      </c>
      <c r="AS37" s="6">
        <f t="shared" ref="AS37" si="111">SUM(AP37:AR37)</f>
        <v>0</v>
      </c>
      <c r="AT37" s="6">
        <f t="shared" ref="AT37" si="112">SUM(AQ37:AS37)</f>
        <v>0</v>
      </c>
      <c r="AU37" s="6">
        <f t="shared" ref="AU37" si="113">SUM(AR37:AT37)</f>
        <v>0</v>
      </c>
      <c r="AV37" s="6">
        <f t="shared" ref="AV37" si="114">SUM(AS37:AU37)</f>
        <v>0</v>
      </c>
      <c r="AW37" s="6">
        <f t="shared" si="3"/>
        <v>0</v>
      </c>
      <c r="AX37" s="6">
        <f t="shared" ref="AX37" si="115">SUM(AT37:AV37)</f>
        <v>0</v>
      </c>
      <c r="AY37" s="6">
        <f t="shared" ref="AY37" si="116">SUM(AU37:AX37)</f>
        <v>0</v>
      </c>
      <c r="AZ37" s="6">
        <f t="shared" ref="AZ37" si="117">SUM(AV37:AY37)</f>
        <v>0</v>
      </c>
      <c r="BA37" s="5">
        <v>60800</v>
      </c>
      <c r="BB37" s="5">
        <v>102320</v>
      </c>
      <c r="BC37" s="5">
        <v>136240</v>
      </c>
      <c r="BD37" s="5">
        <v>154240</v>
      </c>
      <c r="BE37" s="5">
        <v>141840</v>
      </c>
      <c r="BF37" s="5">
        <v>113360</v>
      </c>
      <c r="BG37" s="5">
        <v>113360</v>
      </c>
      <c r="BH37" s="5">
        <v>71120</v>
      </c>
      <c r="BI37" s="5">
        <v>53600</v>
      </c>
      <c r="BJ37" s="5">
        <f t="shared" si="4"/>
        <v>946880</v>
      </c>
      <c r="BK37" s="5">
        <v>8160</v>
      </c>
      <c r="BL37" s="5">
        <v>16240</v>
      </c>
      <c r="BM37" s="5">
        <v>23760</v>
      </c>
      <c r="BN37" s="5">
        <v>80720</v>
      </c>
      <c r="BO37" s="5">
        <v>89840</v>
      </c>
      <c r="BP37" s="5">
        <v>122160</v>
      </c>
      <c r="BQ37" s="5">
        <v>146000</v>
      </c>
      <c r="BR37" s="5">
        <v>126800</v>
      </c>
      <c r="BS37" s="5">
        <v>112800</v>
      </c>
      <c r="BT37" s="5">
        <v>91680</v>
      </c>
      <c r="BU37" s="5">
        <v>62720</v>
      </c>
      <c r="BV37" s="5">
        <v>41680</v>
      </c>
      <c r="BW37" s="5">
        <f t="shared" si="5"/>
        <v>922560</v>
      </c>
      <c r="BX37" s="5">
        <v>5280</v>
      </c>
      <c r="BY37" s="5">
        <v>13280</v>
      </c>
      <c r="BZ37" s="5">
        <v>46400</v>
      </c>
      <c r="CA37" s="5">
        <v>62580</v>
      </c>
    </row>
    <row r="38" spans="1:79" s="4" customFormat="1" x14ac:dyDescent="0.3">
      <c r="A38" s="4" t="s">
        <v>73</v>
      </c>
      <c r="B38" s="4">
        <v>1073.52</v>
      </c>
      <c r="C38" s="4">
        <v>838.82500000000005</v>
      </c>
      <c r="D38" s="4" t="s">
        <v>74</v>
      </c>
      <c r="E38" s="4" t="s">
        <v>8</v>
      </c>
      <c r="F38" s="4">
        <v>84096</v>
      </c>
      <c r="G38" s="5"/>
      <c r="H38" s="5"/>
      <c r="I38" s="5"/>
      <c r="J38" s="5">
        <f t="shared" si="0"/>
        <v>0</v>
      </c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>
        <f t="shared" si="1"/>
        <v>0</v>
      </c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>
        <f t="shared" si="2"/>
        <v>0</v>
      </c>
      <c r="AK38" s="6">
        <f t="shared" ref="AK38" si="118">SUM(AH38:AJ38)</f>
        <v>0</v>
      </c>
      <c r="AL38" s="6">
        <f t="shared" ref="AL38" si="119">SUM(AI38:AK38)</f>
        <v>0</v>
      </c>
      <c r="AM38" s="6">
        <f t="shared" ref="AM38" si="120">SUM(AJ38:AL38)</f>
        <v>0</v>
      </c>
      <c r="AN38" s="6">
        <f t="shared" ref="AN38" si="121">SUM(AK38:AM38)</f>
        <v>0</v>
      </c>
      <c r="AO38" s="6">
        <f t="shared" ref="AO38" si="122">SUM(AL38:AN38)</f>
        <v>0</v>
      </c>
      <c r="AP38" s="6">
        <f t="shared" ref="AP38" si="123">SUM(AM38:AO38)</f>
        <v>0</v>
      </c>
      <c r="AQ38" s="6">
        <f t="shared" ref="AQ38" si="124">SUM(AN38:AP38)</f>
        <v>0</v>
      </c>
      <c r="AR38" s="6">
        <f t="shared" ref="AR38" si="125">SUM(AO38:AQ38)</f>
        <v>0</v>
      </c>
      <c r="AS38" s="6">
        <f t="shared" ref="AS38" si="126">SUM(AP38:AR38)</f>
        <v>0</v>
      </c>
      <c r="AT38" s="6">
        <f t="shared" ref="AT38" si="127">SUM(AQ38:AS38)</f>
        <v>0</v>
      </c>
      <c r="AU38" s="6">
        <f t="shared" ref="AU38" si="128">SUM(AR38:AT38)</f>
        <v>0</v>
      </c>
      <c r="AV38" s="6">
        <f t="shared" ref="AV38" si="129">SUM(AS38:AU38)</f>
        <v>0</v>
      </c>
      <c r="AW38" s="6">
        <f t="shared" si="3"/>
        <v>0</v>
      </c>
      <c r="AX38" s="5">
        <v>9280</v>
      </c>
      <c r="AY38" s="5">
        <v>31680</v>
      </c>
      <c r="AZ38" s="5">
        <v>44640</v>
      </c>
      <c r="BA38" s="5">
        <v>78960</v>
      </c>
      <c r="BB38" s="5">
        <v>152640</v>
      </c>
      <c r="BC38" s="5">
        <v>157760</v>
      </c>
      <c r="BD38" s="5">
        <v>193680</v>
      </c>
      <c r="BE38" s="5">
        <v>0</v>
      </c>
      <c r="BF38" s="5">
        <v>295680</v>
      </c>
      <c r="BG38" s="5">
        <v>146000</v>
      </c>
      <c r="BH38" s="5">
        <v>103200</v>
      </c>
      <c r="BI38" s="5">
        <v>51520</v>
      </c>
      <c r="BJ38" s="5">
        <f t="shared" si="4"/>
        <v>1265040</v>
      </c>
      <c r="BK38" s="5">
        <v>36240</v>
      </c>
      <c r="BL38" s="5">
        <v>45200</v>
      </c>
      <c r="BM38" s="5">
        <v>61520</v>
      </c>
      <c r="BN38" s="5">
        <v>0</v>
      </c>
      <c r="BO38" s="5">
        <v>233680</v>
      </c>
      <c r="BP38" s="5">
        <v>160880</v>
      </c>
      <c r="BQ38" s="5">
        <v>161440</v>
      </c>
      <c r="BR38" s="5">
        <v>149200</v>
      </c>
      <c r="BS38" s="5">
        <v>99280</v>
      </c>
      <c r="BT38" s="5">
        <v>103360</v>
      </c>
      <c r="BU38" s="5">
        <v>79280</v>
      </c>
      <c r="BV38" s="5">
        <v>44720</v>
      </c>
      <c r="BW38" s="5">
        <f t="shared" si="5"/>
        <v>1174800</v>
      </c>
      <c r="BX38" s="5">
        <v>28320</v>
      </c>
      <c r="BY38" s="5">
        <v>44800</v>
      </c>
      <c r="BZ38" s="5">
        <v>72720</v>
      </c>
      <c r="CA38" s="5">
        <v>83520</v>
      </c>
    </row>
    <row r="39" spans="1:79" s="4" customFormat="1" x14ac:dyDescent="0.3">
      <c r="A39" s="4" t="s">
        <v>93</v>
      </c>
      <c r="B39" s="4">
        <v>181.78</v>
      </c>
      <c r="C39" s="4">
        <v>138.03299999999999</v>
      </c>
      <c r="D39" s="4" t="s">
        <v>11</v>
      </c>
      <c r="E39" s="4" t="s">
        <v>8</v>
      </c>
      <c r="F39" s="4">
        <v>84070</v>
      </c>
      <c r="G39" s="5"/>
      <c r="H39" s="5"/>
      <c r="I39" s="5"/>
      <c r="J39" s="5">
        <f t="shared" si="0"/>
        <v>0</v>
      </c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>
        <f t="shared" si="1"/>
        <v>0</v>
      </c>
      <c r="X39" s="5"/>
      <c r="Y39" s="5"/>
      <c r="Z39" s="5"/>
      <c r="AA39" s="5"/>
      <c r="AB39" s="5"/>
      <c r="AC39" s="5"/>
      <c r="AD39" s="5"/>
      <c r="AE39" s="5"/>
      <c r="AF39" s="5">
        <v>3400</v>
      </c>
      <c r="AG39" s="5">
        <v>18680</v>
      </c>
      <c r="AH39" s="5">
        <v>13360</v>
      </c>
      <c r="AI39" s="5">
        <v>3960</v>
      </c>
      <c r="AJ39" s="5">
        <f t="shared" si="2"/>
        <v>39400</v>
      </c>
      <c r="AK39" s="5">
        <v>0</v>
      </c>
      <c r="AL39" s="5">
        <v>4760</v>
      </c>
      <c r="AM39" s="5">
        <v>1560</v>
      </c>
      <c r="AN39" s="5">
        <v>21560</v>
      </c>
      <c r="AO39" s="5">
        <v>19360</v>
      </c>
      <c r="AP39" s="5">
        <v>28520</v>
      </c>
      <c r="AQ39" s="5">
        <v>21040</v>
      </c>
      <c r="AR39" s="5">
        <v>24280</v>
      </c>
      <c r="AS39" s="5">
        <v>20960</v>
      </c>
      <c r="AT39" s="5">
        <v>14120</v>
      </c>
      <c r="AU39" s="5">
        <v>11720</v>
      </c>
      <c r="AV39" s="5">
        <v>8760</v>
      </c>
      <c r="AW39" s="5">
        <f t="shared" si="3"/>
        <v>176640</v>
      </c>
      <c r="AX39" s="5">
        <v>7480</v>
      </c>
      <c r="AY39" s="5">
        <v>7640</v>
      </c>
      <c r="AZ39" s="5">
        <v>8600</v>
      </c>
      <c r="BA39" s="5">
        <v>13640</v>
      </c>
      <c r="BB39" s="5">
        <v>10760</v>
      </c>
      <c r="BC39" s="5">
        <v>25520</v>
      </c>
      <c r="BD39" s="5">
        <v>30200</v>
      </c>
      <c r="BE39" s="5">
        <v>24280</v>
      </c>
      <c r="BF39" s="5">
        <v>21560</v>
      </c>
      <c r="BG39" s="5">
        <v>16000</v>
      </c>
      <c r="BH39" s="5">
        <v>12880</v>
      </c>
      <c r="BI39" s="5">
        <v>5880</v>
      </c>
      <c r="BJ39" s="5">
        <f t="shared" si="4"/>
        <v>184440</v>
      </c>
      <c r="BK39" s="5">
        <v>4600</v>
      </c>
      <c r="BL39" s="5">
        <v>0</v>
      </c>
      <c r="BM39" s="5">
        <v>14240</v>
      </c>
      <c r="BN39" s="5">
        <v>0</v>
      </c>
      <c r="BO39" s="5">
        <v>44080</v>
      </c>
      <c r="BP39" s="5">
        <v>27920</v>
      </c>
      <c r="BQ39" s="5">
        <v>29240</v>
      </c>
      <c r="BR39" s="5">
        <v>24440</v>
      </c>
      <c r="BS39" s="5">
        <v>22560</v>
      </c>
      <c r="BT39" s="5">
        <v>16360</v>
      </c>
      <c r="BU39" s="5">
        <v>11400</v>
      </c>
      <c r="BV39" s="5">
        <v>5000</v>
      </c>
      <c r="BW39" s="5">
        <f t="shared" si="5"/>
        <v>199840</v>
      </c>
      <c r="BX39" s="5">
        <v>5920</v>
      </c>
      <c r="BY39" s="5">
        <v>7120</v>
      </c>
      <c r="BZ39" s="5">
        <v>13280</v>
      </c>
      <c r="CA39" s="5">
        <v>17720</v>
      </c>
    </row>
    <row r="40" spans="1:79" s="4" customFormat="1" x14ac:dyDescent="0.3">
      <c r="A40" s="4" t="s">
        <v>64</v>
      </c>
      <c r="B40" s="4">
        <v>197.67</v>
      </c>
      <c r="C40" s="4">
        <v>164.595</v>
      </c>
      <c r="D40" s="4" t="s">
        <v>65</v>
      </c>
      <c r="E40" s="4" t="s">
        <v>8</v>
      </c>
      <c r="F40" s="4">
        <v>84119</v>
      </c>
      <c r="G40" s="5"/>
      <c r="H40" s="5"/>
      <c r="I40" s="5"/>
      <c r="J40" s="5">
        <f t="shared" si="0"/>
        <v>0</v>
      </c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>
        <f t="shared" si="1"/>
        <v>0</v>
      </c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>
        <f t="shared" si="2"/>
        <v>0</v>
      </c>
      <c r="AK40" s="6">
        <f t="shared" ref="AK40" si="130">SUM(AH40:AJ40)</f>
        <v>0</v>
      </c>
      <c r="AL40" s="6">
        <f t="shared" ref="AL40" si="131">SUM(AI40:AK40)</f>
        <v>0</v>
      </c>
      <c r="AM40" s="6">
        <f t="shared" ref="AM40" si="132">SUM(AJ40:AL40)</f>
        <v>0</v>
      </c>
      <c r="AN40" s="6">
        <f t="shared" ref="AN40" si="133">SUM(AK40:AM40)</f>
        <v>0</v>
      </c>
      <c r="AO40" s="6">
        <f t="shared" ref="AO40" si="134">SUM(AL40:AN40)</f>
        <v>0</v>
      </c>
      <c r="AP40" s="6">
        <f t="shared" ref="AP40" si="135">SUM(AM40:AO40)</f>
        <v>0</v>
      </c>
      <c r="AQ40" s="6">
        <f t="shared" ref="AQ40" si="136">SUM(AN40:AP40)</f>
        <v>0</v>
      </c>
      <c r="AR40" s="5">
        <v>40</v>
      </c>
      <c r="AS40" s="5">
        <v>37080</v>
      </c>
      <c r="AT40" s="5">
        <v>14600</v>
      </c>
      <c r="AU40" s="5">
        <v>20240</v>
      </c>
      <c r="AV40" s="5">
        <v>13200</v>
      </c>
      <c r="AW40" s="5">
        <f t="shared" si="3"/>
        <v>85160</v>
      </c>
      <c r="AX40" s="5">
        <v>10400</v>
      </c>
      <c r="AY40" s="5">
        <v>10320</v>
      </c>
      <c r="AZ40" s="5">
        <v>10240</v>
      </c>
      <c r="BA40" s="5">
        <v>23040</v>
      </c>
      <c r="BB40" s="5">
        <v>31360</v>
      </c>
      <c r="BC40" s="5">
        <v>32760</v>
      </c>
      <c r="BD40" s="5">
        <v>39960</v>
      </c>
      <c r="BE40" s="5">
        <v>33200</v>
      </c>
      <c r="BF40" s="5">
        <v>29280</v>
      </c>
      <c r="BG40" s="5">
        <v>25720</v>
      </c>
      <c r="BH40" s="5">
        <v>19520</v>
      </c>
      <c r="BI40" s="5">
        <v>13840</v>
      </c>
      <c r="BJ40" s="5">
        <f t="shared" si="4"/>
        <v>279640</v>
      </c>
      <c r="BK40" s="5">
        <v>7600</v>
      </c>
      <c r="BL40" s="5">
        <v>8840</v>
      </c>
      <c r="BM40" s="5">
        <v>13000</v>
      </c>
      <c r="BN40" s="5">
        <v>22320</v>
      </c>
      <c r="BO40" s="5">
        <v>25200</v>
      </c>
      <c r="BP40" s="5">
        <v>28640</v>
      </c>
      <c r="BQ40" s="5">
        <v>23880</v>
      </c>
      <c r="BR40" s="5">
        <v>19880</v>
      </c>
      <c r="BS40" s="5">
        <v>18680</v>
      </c>
      <c r="BT40" s="5">
        <v>13480</v>
      </c>
      <c r="BU40" s="5">
        <v>15840</v>
      </c>
      <c r="BV40" s="5">
        <v>9200</v>
      </c>
      <c r="BW40" s="5">
        <f t="shared" si="5"/>
        <v>206560</v>
      </c>
      <c r="BX40" s="5">
        <v>7280</v>
      </c>
      <c r="BY40" s="5">
        <v>6920</v>
      </c>
      <c r="BZ40" s="5">
        <v>15360</v>
      </c>
      <c r="CA40" s="5">
        <v>17920</v>
      </c>
    </row>
    <row r="41" spans="1:79" s="4" customFormat="1" x14ac:dyDescent="0.3">
      <c r="A41" s="4" t="s">
        <v>75</v>
      </c>
      <c r="B41" s="4">
        <v>263.98</v>
      </c>
      <c r="C41" s="4">
        <v>206.38399999999999</v>
      </c>
      <c r="D41" s="4" t="s">
        <v>29</v>
      </c>
      <c r="E41" s="4" t="s">
        <v>8</v>
      </c>
      <c r="F41" s="4">
        <v>84020</v>
      </c>
      <c r="G41" s="5"/>
      <c r="H41" s="5"/>
      <c r="I41" s="5"/>
      <c r="J41" s="5">
        <f t="shared" si="0"/>
        <v>0</v>
      </c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>
        <f t="shared" si="1"/>
        <v>0</v>
      </c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>
        <f t="shared" si="2"/>
        <v>0</v>
      </c>
      <c r="AK41" s="6">
        <f t="shared" ref="AK41" si="137">SUM(AH41:AJ41)</f>
        <v>0</v>
      </c>
      <c r="AL41" s="6">
        <f t="shared" ref="AL41" si="138">SUM(AI41:AK41)</f>
        <v>0</v>
      </c>
      <c r="AM41" s="6">
        <f t="shared" ref="AM41" si="139">SUM(AJ41:AL41)</f>
        <v>0</v>
      </c>
      <c r="AN41" s="6">
        <f t="shared" ref="AN41" si="140">SUM(AK41:AM41)</f>
        <v>0</v>
      </c>
      <c r="AO41" s="6">
        <f t="shared" ref="AO41" si="141">SUM(AL41:AN41)</f>
        <v>0</v>
      </c>
      <c r="AP41" s="6">
        <f t="shared" ref="AP41" si="142">SUM(AM41:AO41)</f>
        <v>0</v>
      </c>
      <c r="AQ41" s="6">
        <f t="shared" ref="AQ41" si="143">SUM(AN41:AP41)</f>
        <v>0</v>
      </c>
      <c r="AR41" s="6">
        <f t="shared" ref="AR41" si="144">SUM(AO41:AQ41)</f>
        <v>0</v>
      </c>
      <c r="AS41" s="5">
        <v>22400</v>
      </c>
      <c r="AT41" s="5">
        <v>26800</v>
      </c>
      <c r="AU41" s="5">
        <v>21440</v>
      </c>
      <c r="AV41" s="5">
        <v>17080</v>
      </c>
      <c r="AW41" s="5">
        <f t="shared" si="3"/>
        <v>87720</v>
      </c>
      <c r="AX41" s="5">
        <v>11560</v>
      </c>
      <c r="AY41" s="5">
        <v>11200</v>
      </c>
      <c r="AZ41" s="5">
        <v>14400</v>
      </c>
      <c r="BA41" s="5">
        <v>24160</v>
      </c>
      <c r="BB41" s="5">
        <v>33320</v>
      </c>
      <c r="BC41" s="5">
        <v>34440</v>
      </c>
      <c r="BD41" s="5">
        <v>43920</v>
      </c>
      <c r="BE41" s="5">
        <v>35400</v>
      </c>
      <c r="BF41" s="5">
        <v>34200</v>
      </c>
      <c r="BG41" s="5">
        <v>27000</v>
      </c>
      <c r="BH41" s="5">
        <v>21080</v>
      </c>
      <c r="BI41" s="5">
        <v>13160</v>
      </c>
      <c r="BJ41" s="5">
        <f t="shared" si="4"/>
        <v>303840</v>
      </c>
      <c r="BK41" s="5">
        <v>7480</v>
      </c>
      <c r="BL41" s="5">
        <v>7560</v>
      </c>
      <c r="BM41" s="5">
        <v>11720</v>
      </c>
      <c r="BN41" s="5">
        <v>24960</v>
      </c>
      <c r="BO41" s="5">
        <v>29160</v>
      </c>
      <c r="BP41" s="5">
        <v>36840</v>
      </c>
      <c r="BQ41" s="5">
        <v>39160</v>
      </c>
      <c r="BR41" s="5">
        <v>30880</v>
      </c>
      <c r="BS41" s="5">
        <v>35960</v>
      </c>
      <c r="BT41" s="5">
        <v>25400</v>
      </c>
      <c r="BU41" s="5">
        <v>20240</v>
      </c>
      <c r="BV41" s="5">
        <v>10760</v>
      </c>
      <c r="BW41" s="5">
        <f t="shared" si="5"/>
        <v>280120</v>
      </c>
      <c r="BX41" s="5">
        <v>9400</v>
      </c>
      <c r="BY41" s="5">
        <v>4960</v>
      </c>
      <c r="BZ41" s="5">
        <v>8840</v>
      </c>
      <c r="CA41" s="5">
        <v>19280</v>
      </c>
    </row>
    <row r="42" spans="1:79" s="4" customFormat="1" x14ac:dyDescent="0.3">
      <c r="A42" s="4" t="s">
        <v>76</v>
      </c>
      <c r="B42" s="4">
        <v>696.6</v>
      </c>
      <c r="C42" s="4">
        <v>549.61800000000005</v>
      </c>
      <c r="D42" s="4" t="s">
        <v>17</v>
      </c>
      <c r="E42" s="4" t="s">
        <v>8</v>
      </c>
      <c r="F42" s="4">
        <v>84107</v>
      </c>
      <c r="G42" s="5"/>
      <c r="H42" s="5"/>
      <c r="I42" s="5"/>
      <c r="J42" s="5">
        <f t="shared" si="0"/>
        <v>0</v>
      </c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>
        <f t="shared" si="1"/>
        <v>0</v>
      </c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>
        <f t="shared" si="2"/>
        <v>0</v>
      </c>
      <c r="AK42" s="6">
        <f t="shared" ref="AK42:AK43" si="145">SUM(AH42:AJ42)</f>
        <v>0</v>
      </c>
      <c r="AL42" s="6">
        <f t="shared" ref="AL42:AL43" si="146">SUM(AI42:AK42)</f>
        <v>0</v>
      </c>
      <c r="AM42" s="6">
        <f t="shared" ref="AM42:AM43" si="147">SUM(AJ42:AL42)</f>
        <v>0</v>
      </c>
      <c r="AN42" s="6">
        <f t="shared" ref="AN42:AN43" si="148">SUM(AK42:AM42)</f>
        <v>0</v>
      </c>
      <c r="AO42" s="6">
        <f t="shared" ref="AO42:AO43" si="149">SUM(AL42:AN42)</f>
        <v>0</v>
      </c>
      <c r="AP42" s="6">
        <f t="shared" ref="AP42:AP43" si="150">SUM(AM42:AO42)</f>
        <v>0</v>
      </c>
      <c r="AQ42" s="6">
        <f t="shared" ref="AQ42:AQ43" si="151">SUM(AN42:AP42)</f>
        <v>0</v>
      </c>
      <c r="AR42" s="6">
        <f t="shared" ref="AR42:AR43" si="152">SUM(AO42:AQ42)</f>
        <v>0</v>
      </c>
      <c r="AS42" s="6">
        <f t="shared" ref="AS42:AS43" si="153">SUM(AP42:AR42)</f>
        <v>0</v>
      </c>
      <c r="AT42" s="6">
        <f t="shared" ref="AT42:AT43" si="154">SUM(AQ42:AS42)</f>
        <v>0</v>
      </c>
      <c r="AU42" s="6">
        <f t="shared" ref="AU42:AU43" si="155">SUM(AR42:AT42)</f>
        <v>0</v>
      </c>
      <c r="AV42" s="6">
        <f t="shared" ref="AV42:AV43" si="156">SUM(AS42:AU42)</f>
        <v>0</v>
      </c>
      <c r="AW42" s="6">
        <f t="shared" si="3"/>
        <v>0</v>
      </c>
      <c r="AX42" s="6">
        <f t="shared" ref="AX42:AX43" si="157">SUM(AT42:AV42)</f>
        <v>0</v>
      </c>
      <c r="AY42" s="6">
        <f t="shared" ref="AY42:AY43" si="158">SUM(AU42:AX42)</f>
        <v>0</v>
      </c>
      <c r="AZ42" s="6">
        <f t="shared" ref="AZ42:AZ43" si="159">SUM(AV42:AY42)</f>
        <v>0</v>
      </c>
      <c r="BA42" s="6">
        <f t="shared" ref="BA42" si="160">SUM(AX42:AZ42)</f>
        <v>0</v>
      </c>
      <c r="BB42" s="5">
        <v>0</v>
      </c>
      <c r="BC42" s="5">
        <v>0</v>
      </c>
      <c r="BD42" s="5">
        <v>220360</v>
      </c>
      <c r="BE42" s="5">
        <v>160</v>
      </c>
      <c r="BF42" s="5">
        <v>160</v>
      </c>
      <c r="BG42" s="5">
        <v>56360</v>
      </c>
      <c r="BH42" s="5">
        <v>60760</v>
      </c>
      <c r="BI42" s="5">
        <v>47240</v>
      </c>
      <c r="BJ42" s="5">
        <f t="shared" si="4"/>
        <v>385040</v>
      </c>
      <c r="BK42" s="5">
        <v>17400</v>
      </c>
      <c r="BL42" s="5">
        <v>25320</v>
      </c>
      <c r="BM42" s="5">
        <v>25480</v>
      </c>
      <c r="BN42" s="5">
        <v>59600</v>
      </c>
      <c r="BO42" s="5">
        <v>81440</v>
      </c>
      <c r="BP42" s="5">
        <v>104400</v>
      </c>
      <c r="BQ42" s="5">
        <v>112240</v>
      </c>
      <c r="BR42" s="5">
        <v>114040</v>
      </c>
      <c r="BS42" s="5">
        <v>104840</v>
      </c>
      <c r="BT42" s="5">
        <v>72520</v>
      </c>
      <c r="BU42" s="5">
        <v>57760</v>
      </c>
      <c r="BV42" s="5">
        <v>34680</v>
      </c>
      <c r="BW42" s="5">
        <f t="shared" si="5"/>
        <v>809720</v>
      </c>
      <c r="BX42" s="5">
        <v>22520</v>
      </c>
      <c r="BY42" s="5">
        <v>15600</v>
      </c>
      <c r="BZ42" s="5">
        <v>38080</v>
      </c>
      <c r="CA42" s="5">
        <v>50240</v>
      </c>
    </row>
    <row r="43" spans="1:79" s="4" customFormat="1" x14ac:dyDescent="0.3">
      <c r="A43" s="4" t="s">
        <v>77</v>
      </c>
      <c r="B43" s="4">
        <v>869.4</v>
      </c>
      <c r="C43" s="4">
        <v>663.17100000000005</v>
      </c>
      <c r="D43" s="4" t="s">
        <v>17</v>
      </c>
      <c r="E43" s="4" t="s">
        <v>8</v>
      </c>
      <c r="F43" s="4">
        <v>84107</v>
      </c>
      <c r="G43" s="5"/>
      <c r="H43" s="5"/>
      <c r="I43" s="5"/>
      <c r="J43" s="5">
        <f t="shared" si="0"/>
        <v>0</v>
      </c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>
        <f t="shared" si="1"/>
        <v>0</v>
      </c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>
        <f t="shared" si="2"/>
        <v>0</v>
      </c>
      <c r="AK43" s="6">
        <f t="shared" si="145"/>
        <v>0</v>
      </c>
      <c r="AL43" s="6">
        <f t="shared" si="146"/>
        <v>0</v>
      </c>
      <c r="AM43" s="6">
        <f t="shared" si="147"/>
        <v>0</v>
      </c>
      <c r="AN43" s="6">
        <f t="shared" si="148"/>
        <v>0</v>
      </c>
      <c r="AO43" s="6">
        <f t="shared" si="149"/>
        <v>0</v>
      </c>
      <c r="AP43" s="6">
        <f t="shared" si="150"/>
        <v>0</v>
      </c>
      <c r="AQ43" s="6">
        <f t="shared" si="151"/>
        <v>0</v>
      </c>
      <c r="AR43" s="6">
        <f t="shared" si="152"/>
        <v>0</v>
      </c>
      <c r="AS43" s="6">
        <f t="shared" si="153"/>
        <v>0</v>
      </c>
      <c r="AT43" s="6">
        <f t="shared" si="154"/>
        <v>0</v>
      </c>
      <c r="AU43" s="6">
        <f t="shared" si="155"/>
        <v>0</v>
      </c>
      <c r="AV43" s="6">
        <f t="shared" si="156"/>
        <v>0</v>
      </c>
      <c r="AW43" s="6">
        <f t="shared" si="3"/>
        <v>0</v>
      </c>
      <c r="AX43" s="6">
        <f t="shared" si="157"/>
        <v>0</v>
      </c>
      <c r="AY43" s="6">
        <f t="shared" si="158"/>
        <v>0</v>
      </c>
      <c r="AZ43" s="6">
        <f t="shared" si="159"/>
        <v>0</v>
      </c>
      <c r="BA43" s="5">
        <v>123200</v>
      </c>
      <c r="BB43" s="5">
        <v>110160</v>
      </c>
      <c r="BC43" s="5">
        <v>127920</v>
      </c>
      <c r="BD43" s="5">
        <v>169200</v>
      </c>
      <c r="BE43" s="5">
        <v>139840</v>
      </c>
      <c r="BF43" s="5">
        <v>117760</v>
      </c>
      <c r="BG43" s="5">
        <v>112960</v>
      </c>
      <c r="BH43" s="5">
        <v>72240</v>
      </c>
      <c r="BI43" s="5">
        <v>54800</v>
      </c>
      <c r="BJ43" s="5">
        <f t="shared" si="4"/>
        <v>1028080</v>
      </c>
      <c r="BK43" s="5">
        <v>18240</v>
      </c>
      <c r="BL43" s="5">
        <v>27360</v>
      </c>
      <c r="BM43" s="5">
        <v>25120</v>
      </c>
      <c r="BN43" s="5">
        <v>73440</v>
      </c>
      <c r="BO43" s="5">
        <v>101680</v>
      </c>
      <c r="BP43" s="5">
        <v>129360</v>
      </c>
      <c r="BQ43" s="5">
        <v>134640</v>
      </c>
      <c r="BR43" s="5">
        <v>136320</v>
      </c>
      <c r="BS43" s="5">
        <v>123680</v>
      </c>
      <c r="BT43" s="5">
        <v>85200</v>
      </c>
      <c r="BU43" s="5">
        <v>67360</v>
      </c>
      <c r="BV43" s="5">
        <v>42160</v>
      </c>
      <c r="BW43" s="5">
        <f t="shared" si="5"/>
        <v>964560</v>
      </c>
      <c r="BX43" s="5">
        <v>29200</v>
      </c>
      <c r="BY43" s="5">
        <v>19200</v>
      </c>
      <c r="BZ43" s="5">
        <v>49120</v>
      </c>
      <c r="CA43" s="5">
        <v>72640</v>
      </c>
    </row>
    <row r="44" spans="1:79" s="4" customFormat="1" x14ac:dyDescent="0.3">
      <c r="A44" s="4" t="s">
        <v>95</v>
      </c>
      <c r="B44" s="4">
        <v>130.56</v>
      </c>
      <c r="C44" s="4">
        <v>114.384</v>
      </c>
      <c r="D44" s="4" t="s">
        <v>17</v>
      </c>
      <c r="E44" s="4" t="s">
        <v>8</v>
      </c>
      <c r="F44" s="4">
        <v>84104</v>
      </c>
      <c r="G44" s="5"/>
      <c r="H44" s="5"/>
      <c r="I44" s="5"/>
      <c r="J44" s="5">
        <v>0</v>
      </c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>
        <v>0</v>
      </c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>
        <v>0</v>
      </c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>
        <v>0</v>
      </c>
      <c r="AX44" s="6">
        <v>0</v>
      </c>
      <c r="AY44" s="6">
        <v>0</v>
      </c>
      <c r="AZ44" s="6">
        <v>0</v>
      </c>
      <c r="BA44" s="5">
        <v>0</v>
      </c>
      <c r="BB44" s="5">
        <v>0</v>
      </c>
      <c r="BC44" s="5">
        <v>0</v>
      </c>
      <c r="BD44" s="5">
        <v>0</v>
      </c>
      <c r="BE44" s="5">
        <v>0</v>
      </c>
      <c r="BF44" s="5">
        <v>0</v>
      </c>
      <c r="BG44" s="5">
        <v>0</v>
      </c>
      <c r="BH44" s="5">
        <v>0</v>
      </c>
      <c r="BI44" s="5">
        <v>0</v>
      </c>
      <c r="BJ44" s="5">
        <f t="shared" si="4"/>
        <v>0</v>
      </c>
      <c r="BK44" s="5">
        <v>0</v>
      </c>
      <c r="BL44" s="5">
        <v>0</v>
      </c>
      <c r="BM44" s="5">
        <v>0</v>
      </c>
      <c r="BN44" s="5">
        <v>0</v>
      </c>
      <c r="BO44" s="5">
        <v>0</v>
      </c>
      <c r="BP44" s="5">
        <v>0</v>
      </c>
      <c r="BQ44" s="5">
        <v>0</v>
      </c>
      <c r="BR44" s="5">
        <v>0</v>
      </c>
      <c r="BS44" s="5">
        <v>0</v>
      </c>
      <c r="BT44" s="5">
        <v>0</v>
      </c>
      <c r="BU44" s="5">
        <v>0</v>
      </c>
      <c r="BV44" s="5">
        <v>0</v>
      </c>
      <c r="BW44" s="5">
        <f t="shared" si="5"/>
        <v>0</v>
      </c>
      <c r="BX44" s="5">
        <v>0</v>
      </c>
      <c r="BY44" s="5">
        <v>0</v>
      </c>
      <c r="BZ44" s="5">
        <v>0</v>
      </c>
      <c r="CA44" s="5">
        <v>0</v>
      </c>
    </row>
    <row r="45" spans="1:79" s="4" customFormat="1" x14ac:dyDescent="0.3">
      <c r="A45" s="4" t="s">
        <v>78</v>
      </c>
      <c r="B45" s="4">
        <v>115.01</v>
      </c>
      <c r="C45" s="4">
        <v>91.561000000000007</v>
      </c>
      <c r="D45" s="4" t="s">
        <v>63</v>
      </c>
      <c r="E45" s="4" t="s">
        <v>37</v>
      </c>
      <c r="F45" s="4">
        <v>84341</v>
      </c>
      <c r="G45" s="5"/>
      <c r="H45" s="5"/>
      <c r="I45" s="5"/>
      <c r="J45" s="5">
        <f t="shared" si="0"/>
        <v>0</v>
      </c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>
        <f t="shared" si="1"/>
        <v>0</v>
      </c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>
        <f t="shared" si="2"/>
        <v>0</v>
      </c>
      <c r="AK45" s="6">
        <f t="shared" ref="AK45" si="161">SUM(AH45:AJ45)</f>
        <v>0</v>
      </c>
      <c r="AL45" s="6">
        <f t="shared" ref="AL45" si="162">SUM(AI45:AK45)</f>
        <v>0</v>
      </c>
      <c r="AM45" s="6">
        <f t="shared" ref="AM45" si="163">SUM(AJ45:AL45)</f>
        <v>0</v>
      </c>
      <c r="AN45" s="6">
        <f t="shared" ref="AN45" si="164">SUM(AK45:AM45)</f>
        <v>0</v>
      </c>
      <c r="AO45" s="6">
        <f t="shared" ref="AO45" si="165">SUM(AL45:AN45)</f>
        <v>0</v>
      </c>
      <c r="AP45" s="6">
        <f t="shared" ref="AP45" si="166">SUM(AM45:AO45)</f>
        <v>0</v>
      </c>
      <c r="AQ45" s="6">
        <f t="shared" ref="AQ45" si="167">SUM(AN45:AP45)</f>
        <v>0</v>
      </c>
      <c r="AR45" s="6">
        <f t="shared" ref="AR45" si="168">SUM(AO45:AQ45)</f>
        <v>0</v>
      </c>
      <c r="AS45" s="6">
        <f t="shared" ref="AS45" si="169">SUM(AP45:AR45)</f>
        <v>0</v>
      </c>
      <c r="AT45" s="6">
        <f t="shared" ref="AT45" si="170">SUM(AQ45:AS45)</f>
        <v>0</v>
      </c>
      <c r="AU45" s="6">
        <f t="shared" ref="AU45" si="171">SUM(AR45:AT45)</f>
        <v>0</v>
      </c>
      <c r="AV45" s="6">
        <f t="shared" ref="AV45" si="172">SUM(AS45:AU45)</f>
        <v>0</v>
      </c>
      <c r="AW45" s="6">
        <f t="shared" si="3"/>
        <v>0</v>
      </c>
      <c r="AX45" s="6">
        <f t="shared" ref="AX45" si="173">SUM(AT45:AV45)</f>
        <v>0</v>
      </c>
      <c r="AY45" s="5">
        <v>3640</v>
      </c>
      <c r="AZ45" s="5">
        <v>4120</v>
      </c>
      <c r="BA45" s="5">
        <v>10040</v>
      </c>
      <c r="BB45" s="5">
        <v>11560</v>
      </c>
      <c r="BC45" s="5">
        <v>12880</v>
      </c>
      <c r="BD45" s="5">
        <v>14240</v>
      </c>
      <c r="BE45" s="5">
        <v>13800</v>
      </c>
      <c r="BF45" s="5">
        <v>15280</v>
      </c>
      <c r="BG45" s="5">
        <v>15600</v>
      </c>
      <c r="BH45" s="5">
        <v>10520</v>
      </c>
      <c r="BI45" s="5">
        <v>8120</v>
      </c>
      <c r="BJ45" s="5">
        <f t="shared" si="4"/>
        <v>119800</v>
      </c>
      <c r="BK45" s="5">
        <v>2880</v>
      </c>
      <c r="BL45" s="5">
        <v>4680</v>
      </c>
      <c r="BM45" s="5">
        <v>0</v>
      </c>
      <c r="BN45" s="5">
        <v>15400</v>
      </c>
      <c r="BO45" s="5">
        <v>12680</v>
      </c>
      <c r="BP45" s="5">
        <v>16360</v>
      </c>
      <c r="BQ45" s="5">
        <v>20040</v>
      </c>
      <c r="BR45" s="5">
        <v>18680</v>
      </c>
      <c r="BS45" s="5">
        <v>17040</v>
      </c>
      <c r="BT45" s="5">
        <v>14720</v>
      </c>
      <c r="BU45" s="5">
        <v>10360</v>
      </c>
      <c r="BV45" s="5">
        <v>7640</v>
      </c>
      <c r="BW45" s="5">
        <f t="shared" si="5"/>
        <v>140480</v>
      </c>
      <c r="BX45" s="5">
        <v>2720</v>
      </c>
      <c r="BY45" s="5">
        <v>3840</v>
      </c>
      <c r="BZ45" s="5">
        <v>9160</v>
      </c>
      <c r="CA45" s="5">
        <v>11760</v>
      </c>
    </row>
    <row r="46" spans="1:79" s="4" customFormat="1" x14ac:dyDescent="0.3">
      <c r="A46" s="4" t="s">
        <v>79</v>
      </c>
      <c r="B46" s="4">
        <v>109.43</v>
      </c>
      <c r="C46" s="4">
        <v>95.805999999999997</v>
      </c>
      <c r="D46" s="4" t="s">
        <v>80</v>
      </c>
      <c r="E46" s="4" t="s">
        <v>8</v>
      </c>
      <c r="F46" s="4">
        <v>84047</v>
      </c>
      <c r="G46" s="5"/>
      <c r="H46" s="5"/>
      <c r="I46" s="5"/>
      <c r="J46" s="5">
        <f t="shared" si="0"/>
        <v>0</v>
      </c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>
        <f t="shared" si="1"/>
        <v>0</v>
      </c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>
        <f t="shared" si="2"/>
        <v>0</v>
      </c>
      <c r="AK46" s="6">
        <f t="shared" ref="AK46:AK47" si="174">SUM(AH46:AJ46)</f>
        <v>0</v>
      </c>
      <c r="AL46" s="6">
        <f t="shared" ref="AL46:AL47" si="175">SUM(AI46:AK46)</f>
        <v>0</v>
      </c>
      <c r="AM46" s="6">
        <f t="shared" ref="AM46:AM47" si="176">SUM(AJ46:AL46)</f>
        <v>0</v>
      </c>
      <c r="AN46" s="6">
        <f t="shared" ref="AN46:AN47" si="177">SUM(AK46:AM46)</f>
        <v>0</v>
      </c>
      <c r="AO46" s="6">
        <f t="shared" ref="AO46:AO47" si="178">SUM(AL46:AN46)</f>
        <v>0</v>
      </c>
      <c r="AP46" s="6">
        <f t="shared" ref="AP46:AP47" si="179">SUM(AM46:AO46)</f>
        <v>0</v>
      </c>
      <c r="AQ46" s="6">
        <f t="shared" ref="AQ46:AQ47" si="180">SUM(AN46:AP46)</f>
        <v>0</v>
      </c>
      <c r="AR46" s="6">
        <f t="shared" ref="AR46" si="181">SUM(AO46:AQ46)</f>
        <v>0</v>
      </c>
      <c r="AS46" s="6">
        <f t="shared" ref="AS46" si="182">SUM(AP46:AR46)</f>
        <v>0</v>
      </c>
      <c r="AT46" s="6">
        <f t="shared" ref="AT46" si="183">SUM(AQ46:AS46)</f>
        <v>0</v>
      </c>
      <c r="AU46" s="6">
        <f t="shared" ref="AU46" si="184">SUM(AR46:AT46)</f>
        <v>0</v>
      </c>
      <c r="AV46" s="6">
        <f t="shared" ref="AV46" si="185">SUM(AS46:AU46)</f>
        <v>0</v>
      </c>
      <c r="AW46" s="6">
        <f t="shared" si="3"/>
        <v>0</v>
      </c>
      <c r="AX46" s="6">
        <f t="shared" ref="AX46" si="186">SUM(AT46:AV46)</f>
        <v>0</v>
      </c>
      <c r="AY46" s="6">
        <f t="shared" ref="AY46" si="187">SUM(AU46:AX46)</f>
        <v>0</v>
      </c>
      <c r="AZ46" s="6">
        <f t="shared" ref="AZ46" si="188">SUM(AV46:AY46)</f>
        <v>0</v>
      </c>
      <c r="BA46" s="6">
        <f t="shared" ref="BA46" si="189">SUM(AX46:AZ46)</f>
        <v>0</v>
      </c>
      <c r="BB46" s="5">
        <v>720</v>
      </c>
      <c r="BC46" s="5">
        <v>19080</v>
      </c>
      <c r="BD46" s="5">
        <v>18640</v>
      </c>
      <c r="BE46" s="5">
        <v>17400</v>
      </c>
      <c r="BF46" s="5">
        <v>15200</v>
      </c>
      <c r="BG46" s="5">
        <v>11880</v>
      </c>
      <c r="BH46" s="5">
        <v>10360</v>
      </c>
      <c r="BI46" s="5">
        <v>7000</v>
      </c>
      <c r="BJ46" s="5">
        <f t="shared" si="4"/>
        <v>100280</v>
      </c>
      <c r="BK46" s="5">
        <v>5320</v>
      </c>
      <c r="BL46" s="5">
        <v>4120</v>
      </c>
      <c r="BM46" s="5">
        <v>7560</v>
      </c>
      <c r="BN46" s="5">
        <v>11640</v>
      </c>
      <c r="BO46" s="5">
        <v>15960</v>
      </c>
      <c r="BP46" s="5">
        <v>16040</v>
      </c>
      <c r="BQ46" s="5">
        <v>18120</v>
      </c>
      <c r="BR46" s="5">
        <v>17400</v>
      </c>
      <c r="BS46" s="5">
        <v>15240</v>
      </c>
      <c r="BT46" s="5">
        <v>13120</v>
      </c>
      <c r="BU46" s="5">
        <v>11720</v>
      </c>
      <c r="BV46" s="5">
        <v>5200</v>
      </c>
      <c r="BW46" s="5">
        <f t="shared" si="5"/>
        <v>141440</v>
      </c>
      <c r="BX46" s="5">
        <v>5280</v>
      </c>
      <c r="BY46" s="5">
        <v>5720</v>
      </c>
      <c r="BZ46" s="5">
        <v>10720</v>
      </c>
      <c r="CA46" s="5">
        <v>13800</v>
      </c>
    </row>
    <row r="47" spans="1:79" s="4" customFormat="1" x14ac:dyDescent="0.3">
      <c r="A47" s="4" t="s">
        <v>66</v>
      </c>
      <c r="B47" s="4">
        <v>133.66499999999999</v>
      </c>
      <c r="C47" s="4">
        <v>105.898</v>
      </c>
      <c r="D47" s="4" t="s">
        <v>67</v>
      </c>
      <c r="E47" s="4" t="s">
        <v>14</v>
      </c>
      <c r="F47" s="4">
        <v>84015</v>
      </c>
      <c r="G47" s="5"/>
      <c r="H47" s="5"/>
      <c r="I47" s="5"/>
      <c r="J47" s="5">
        <f t="shared" si="0"/>
        <v>0</v>
      </c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>
        <f t="shared" si="1"/>
        <v>0</v>
      </c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>
        <f t="shared" si="2"/>
        <v>0</v>
      </c>
      <c r="AK47" s="6">
        <f t="shared" si="174"/>
        <v>0</v>
      </c>
      <c r="AL47" s="6">
        <f t="shared" si="175"/>
        <v>0</v>
      </c>
      <c r="AM47" s="6">
        <f t="shared" si="176"/>
        <v>0</v>
      </c>
      <c r="AN47" s="6">
        <f t="shared" si="177"/>
        <v>0</v>
      </c>
      <c r="AO47" s="6">
        <f t="shared" si="178"/>
        <v>0</v>
      </c>
      <c r="AP47" s="6">
        <f t="shared" si="179"/>
        <v>0</v>
      </c>
      <c r="AQ47" s="6">
        <f t="shared" si="180"/>
        <v>0</v>
      </c>
      <c r="AR47" s="5">
        <v>68560</v>
      </c>
      <c r="AS47" s="5">
        <v>22000</v>
      </c>
      <c r="AT47" s="5">
        <v>21240</v>
      </c>
      <c r="AU47" s="5">
        <v>12720</v>
      </c>
      <c r="AV47" s="5">
        <v>11800</v>
      </c>
      <c r="AW47" s="5">
        <f t="shared" si="3"/>
        <v>136320</v>
      </c>
      <c r="AX47" s="5">
        <v>7640</v>
      </c>
      <c r="AY47" s="5">
        <v>5480</v>
      </c>
      <c r="AZ47" s="5">
        <v>7480</v>
      </c>
      <c r="BA47" s="5">
        <v>13040</v>
      </c>
      <c r="BB47" s="5">
        <v>17680</v>
      </c>
      <c r="BC47" s="5">
        <v>23240</v>
      </c>
      <c r="BD47" s="5">
        <v>24640</v>
      </c>
      <c r="BE47" s="5">
        <v>22440</v>
      </c>
      <c r="BF47" s="5">
        <v>18880</v>
      </c>
      <c r="BG47" s="5">
        <v>16480</v>
      </c>
      <c r="BH47" s="5">
        <v>11920</v>
      </c>
      <c r="BI47" s="5">
        <v>8960</v>
      </c>
      <c r="BJ47" s="5">
        <f t="shared" si="4"/>
        <v>177880</v>
      </c>
      <c r="BK47" s="5">
        <v>6000</v>
      </c>
      <c r="BL47" s="5">
        <v>5960</v>
      </c>
      <c r="BM47" s="5">
        <v>7360</v>
      </c>
      <c r="BN47" s="5">
        <v>14880</v>
      </c>
      <c r="BO47" s="5">
        <v>17480</v>
      </c>
      <c r="BP47" s="5">
        <v>0</v>
      </c>
      <c r="BQ47" s="5">
        <v>0</v>
      </c>
      <c r="BR47" s="5">
        <v>0</v>
      </c>
      <c r="BS47" s="5">
        <v>0</v>
      </c>
      <c r="BT47" s="5">
        <v>0</v>
      </c>
      <c r="BU47" s="5">
        <v>8040</v>
      </c>
      <c r="BV47" s="5">
        <v>7120</v>
      </c>
      <c r="BW47" s="5">
        <f t="shared" si="5"/>
        <v>66840</v>
      </c>
      <c r="BX47" s="5">
        <v>5640</v>
      </c>
      <c r="BY47" s="5">
        <v>6000</v>
      </c>
      <c r="BZ47" s="5">
        <v>11320</v>
      </c>
      <c r="CA47" s="5">
        <v>15560</v>
      </c>
    </row>
    <row r="48" spans="1:79" s="4" customFormat="1" x14ac:dyDescent="0.3">
      <c r="A48" s="4" t="s">
        <v>82</v>
      </c>
      <c r="B48" s="4">
        <v>95.4</v>
      </c>
      <c r="C48" s="4">
        <v>68.299000000000007</v>
      </c>
      <c r="D48" s="4" t="s">
        <v>81</v>
      </c>
      <c r="E48" s="4" t="s">
        <v>56</v>
      </c>
      <c r="F48" s="4">
        <v>84405</v>
      </c>
      <c r="G48" s="5"/>
      <c r="H48" s="5"/>
      <c r="I48" s="5"/>
      <c r="J48" s="5">
        <f t="shared" si="0"/>
        <v>0</v>
      </c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>
        <f t="shared" si="1"/>
        <v>0</v>
      </c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>
        <f t="shared" si="2"/>
        <v>0</v>
      </c>
      <c r="AK48" s="5">
        <f t="shared" ref="AK48" si="190">SUM(AH48:AJ48)</f>
        <v>0</v>
      </c>
      <c r="AL48" s="5">
        <f t="shared" ref="AL48" si="191">SUM(AI48:AK48)</f>
        <v>0</v>
      </c>
      <c r="AM48" s="5">
        <f t="shared" ref="AM48" si="192">SUM(AJ48:AL48)</f>
        <v>0</v>
      </c>
      <c r="AN48" s="5">
        <f t="shared" ref="AN48" si="193">SUM(AK48:AM48)</f>
        <v>0</v>
      </c>
      <c r="AO48" s="5">
        <f t="shared" ref="AO48" si="194">SUM(AL48:AN48)</f>
        <v>0</v>
      </c>
      <c r="AP48" s="5">
        <f t="shared" ref="AP48" si="195">SUM(AM48:AO48)</f>
        <v>0</v>
      </c>
      <c r="AQ48" s="5">
        <f t="shared" ref="AQ48" si="196">SUM(AN48:AP48)</f>
        <v>0</v>
      </c>
      <c r="AR48" s="5">
        <f t="shared" ref="AR48" si="197">SUM(AO48:AQ48)</f>
        <v>0</v>
      </c>
      <c r="AS48" s="5">
        <f t="shared" ref="AS48" si="198">SUM(AP48:AR48)</f>
        <v>0</v>
      </c>
      <c r="AT48" s="5">
        <f t="shared" ref="AT48" si="199">SUM(AQ48:AS48)</f>
        <v>0</v>
      </c>
      <c r="AU48" s="5">
        <f t="shared" ref="AU48" si="200">SUM(AR48:AT48)</f>
        <v>0</v>
      </c>
      <c r="AV48" s="5">
        <f t="shared" ref="AV48" si="201">SUM(AS48:AU48)</f>
        <v>0</v>
      </c>
      <c r="AW48" s="5">
        <f t="shared" si="3"/>
        <v>0</v>
      </c>
      <c r="AX48" s="5">
        <f t="shared" ref="AX48" si="202">SUM(AT48:AV48)</f>
        <v>0</v>
      </c>
      <c r="AY48" s="5">
        <f t="shared" ref="AY48" si="203">SUM(AU48:AX48)</f>
        <v>0</v>
      </c>
      <c r="AZ48" s="5">
        <f t="shared" ref="AZ48" si="204">SUM(AV48:AY48)</f>
        <v>0</v>
      </c>
      <c r="BA48" s="5">
        <f t="shared" ref="BA48" si="205">SUM(AX48:AZ48)</f>
        <v>0</v>
      </c>
      <c r="BB48" s="5">
        <v>0</v>
      </c>
      <c r="BC48" s="5">
        <v>0</v>
      </c>
      <c r="BD48" s="5">
        <v>0</v>
      </c>
      <c r="BE48" s="5">
        <v>0</v>
      </c>
      <c r="BF48" s="5">
        <v>0</v>
      </c>
      <c r="BG48" s="5">
        <v>0</v>
      </c>
      <c r="BH48" s="5">
        <v>0</v>
      </c>
      <c r="BI48" s="5">
        <v>0</v>
      </c>
      <c r="BJ48" s="5">
        <f t="shared" si="4"/>
        <v>0</v>
      </c>
      <c r="BK48" s="5">
        <v>0</v>
      </c>
      <c r="BL48" s="5">
        <v>0</v>
      </c>
      <c r="BM48" s="5">
        <v>0</v>
      </c>
      <c r="BN48" s="5">
        <v>0</v>
      </c>
      <c r="BO48" s="5">
        <v>0</v>
      </c>
      <c r="BP48" s="5">
        <v>0</v>
      </c>
      <c r="BQ48" s="5">
        <v>0</v>
      </c>
      <c r="BR48" s="5">
        <v>0</v>
      </c>
      <c r="BS48" s="5">
        <v>0</v>
      </c>
      <c r="BT48" s="5">
        <v>0</v>
      </c>
      <c r="BU48" s="5">
        <v>0</v>
      </c>
      <c r="BV48" s="5">
        <v>0</v>
      </c>
      <c r="BW48" s="5">
        <f t="shared" si="5"/>
        <v>0</v>
      </c>
      <c r="BX48" s="5">
        <v>0</v>
      </c>
      <c r="BY48" s="5">
        <v>40</v>
      </c>
      <c r="BZ48" s="5">
        <v>0</v>
      </c>
      <c r="CA48" s="5">
        <v>0</v>
      </c>
    </row>
    <row r="49" spans="1:79" x14ac:dyDescent="0.3">
      <c r="A49" s="4" t="s">
        <v>83</v>
      </c>
      <c r="B49" s="4">
        <v>294.57</v>
      </c>
      <c r="C49" s="4">
        <v>231.005</v>
      </c>
      <c r="D49" s="4" t="s">
        <v>29</v>
      </c>
      <c r="E49" t="s">
        <v>8</v>
      </c>
      <c r="F49" s="4">
        <v>84020</v>
      </c>
      <c r="G49" s="6"/>
      <c r="H49" s="6"/>
      <c r="I49" s="6"/>
      <c r="J49" s="6">
        <f t="shared" si="0"/>
        <v>0</v>
      </c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>
        <f t="shared" si="1"/>
        <v>0</v>
      </c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>
        <f t="shared" si="2"/>
        <v>0</v>
      </c>
      <c r="AK49" s="6">
        <f t="shared" ref="AK49" si="206">SUM(AH49:AJ49)</f>
        <v>0</v>
      </c>
      <c r="AL49" s="6">
        <f t="shared" ref="AL49" si="207">SUM(AI49:AK49)</f>
        <v>0</v>
      </c>
      <c r="AM49" s="6">
        <f t="shared" ref="AM49" si="208">SUM(AJ49:AL49)</f>
        <v>0</v>
      </c>
      <c r="AN49" s="6">
        <f t="shared" ref="AN49" si="209">SUM(AK49:AM49)</f>
        <v>0</v>
      </c>
      <c r="AO49" s="6">
        <f t="shared" ref="AO49" si="210">SUM(AL49:AN49)</f>
        <v>0</v>
      </c>
      <c r="AP49" s="6">
        <f t="shared" ref="AP49" si="211">SUM(AM49:AO49)</f>
        <v>0</v>
      </c>
      <c r="AQ49" s="6">
        <f t="shared" ref="AQ49" si="212">SUM(AN49:AP49)</f>
        <v>0</v>
      </c>
      <c r="AR49" s="6">
        <v>199680</v>
      </c>
      <c r="AS49" s="6">
        <v>34520</v>
      </c>
      <c r="AT49" s="6">
        <v>25920</v>
      </c>
      <c r="AU49" s="6">
        <v>19840</v>
      </c>
      <c r="AV49" s="6">
        <v>14440</v>
      </c>
      <c r="AW49" s="6">
        <f t="shared" si="3"/>
        <v>294400</v>
      </c>
      <c r="AX49" s="6">
        <v>12040</v>
      </c>
      <c r="AY49" s="6">
        <v>15320</v>
      </c>
      <c r="AZ49" s="6">
        <v>17760</v>
      </c>
      <c r="BA49" s="6">
        <v>33920</v>
      </c>
      <c r="BB49" s="5">
        <v>8720</v>
      </c>
      <c r="BC49" s="5">
        <v>28680</v>
      </c>
      <c r="BD49" s="5">
        <v>51720</v>
      </c>
      <c r="BE49" s="5">
        <v>42880</v>
      </c>
      <c r="BF49" s="5">
        <v>35800</v>
      </c>
      <c r="BG49" s="5">
        <v>0</v>
      </c>
      <c r="BH49" s="5">
        <v>0</v>
      </c>
      <c r="BI49" s="5">
        <v>4000</v>
      </c>
      <c r="BJ49" s="5">
        <f t="shared" si="4"/>
        <v>250840</v>
      </c>
      <c r="BK49" s="5">
        <v>5840</v>
      </c>
      <c r="BL49" s="5">
        <v>6720</v>
      </c>
      <c r="BM49" s="5">
        <v>21520</v>
      </c>
      <c r="BN49" s="5">
        <v>30560</v>
      </c>
      <c r="BO49" s="5">
        <v>39080</v>
      </c>
      <c r="BP49" s="5">
        <v>43360</v>
      </c>
      <c r="BQ49" s="5">
        <v>51360</v>
      </c>
      <c r="BR49" s="5">
        <v>38880</v>
      </c>
      <c r="BS49" s="5">
        <v>38880</v>
      </c>
      <c r="BT49" s="5">
        <v>29360</v>
      </c>
      <c r="BU49" s="5">
        <v>21600</v>
      </c>
      <c r="BV49" s="5">
        <v>9000</v>
      </c>
      <c r="BW49" s="5">
        <f t="shared" si="5"/>
        <v>336160</v>
      </c>
      <c r="BX49" s="5">
        <v>10080</v>
      </c>
      <c r="BY49" s="5">
        <v>18120</v>
      </c>
      <c r="BZ49" s="5">
        <v>26040</v>
      </c>
      <c r="CA49" s="5">
        <v>35280</v>
      </c>
    </row>
    <row r="50" spans="1:79" x14ac:dyDescent="0.3">
      <c r="A50" s="4" t="s">
        <v>84</v>
      </c>
      <c r="B50" s="4">
        <v>167.76</v>
      </c>
      <c r="C50" s="4">
        <v>132.36500000000001</v>
      </c>
      <c r="D50" s="4" t="s">
        <v>85</v>
      </c>
      <c r="E50" t="s">
        <v>56</v>
      </c>
      <c r="F50" s="4">
        <v>84403</v>
      </c>
      <c r="G50" s="6"/>
      <c r="H50" s="6"/>
      <c r="I50" s="6"/>
      <c r="J50" s="6">
        <f t="shared" si="0"/>
        <v>0</v>
      </c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>
        <f t="shared" si="1"/>
        <v>0</v>
      </c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>
        <f t="shared" si="2"/>
        <v>0</v>
      </c>
      <c r="AK50" s="6">
        <f t="shared" ref="AK50" si="213">SUM(AH50:AJ50)</f>
        <v>0</v>
      </c>
      <c r="AL50" s="6">
        <f t="shared" ref="AL50" si="214">SUM(AI50:AK50)</f>
        <v>0</v>
      </c>
      <c r="AM50" s="6">
        <f t="shared" ref="AM50" si="215">SUM(AJ50:AL50)</f>
        <v>0</v>
      </c>
      <c r="AN50" s="6">
        <f t="shared" ref="AN50" si="216">SUM(AK50:AM50)</f>
        <v>0</v>
      </c>
      <c r="AO50" s="6">
        <f t="shared" ref="AO50" si="217">SUM(AL50:AN50)</f>
        <v>0</v>
      </c>
      <c r="AP50" s="6">
        <f t="shared" ref="AP50" si="218">SUM(AM50:AO50)</f>
        <v>0</v>
      </c>
      <c r="AQ50" s="6">
        <f t="shared" ref="AQ50" si="219">SUM(AN50:AP50)</f>
        <v>0</v>
      </c>
      <c r="AR50" s="6">
        <f t="shared" ref="AR50" si="220">SUM(AO50:AQ50)</f>
        <v>0</v>
      </c>
      <c r="AS50" s="6">
        <v>20680</v>
      </c>
      <c r="AT50" s="6">
        <v>19080</v>
      </c>
      <c r="AU50" s="6">
        <v>17280</v>
      </c>
      <c r="AV50" s="6">
        <v>10720</v>
      </c>
      <c r="AW50" s="6">
        <f t="shared" si="3"/>
        <v>67760</v>
      </c>
      <c r="AX50" s="6">
        <v>6440</v>
      </c>
      <c r="AY50" s="6">
        <v>7520</v>
      </c>
      <c r="AZ50" s="6">
        <v>6960</v>
      </c>
      <c r="BA50" s="6">
        <v>15360</v>
      </c>
      <c r="BB50" s="5">
        <v>19760</v>
      </c>
      <c r="BC50" s="5">
        <v>24040</v>
      </c>
      <c r="BD50" s="5">
        <v>25280</v>
      </c>
      <c r="BE50" s="5">
        <v>20760</v>
      </c>
      <c r="BF50" s="5">
        <v>19400</v>
      </c>
      <c r="BG50" s="5">
        <v>15320</v>
      </c>
      <c r="BH50" s="5">
        <v>15240</v>
      </c>
      <c r="BI50" s="5">
        <v>11800</v>
      </c>
      <c r="BJ50" s="5">
        <f t="shared" si="4"/>
        <v>187880</v>
      </c>
      <c r="BK50" s="5">
        <v>4840</v>
      </c>
      <c r="BL50" s="5">
        <v>6160</v>
      </c>
      <c r="BM50" s="5">
        <v>6800</v>
      </c>
      <c r="BN50" s="5">
        <v>14920</v>
      </c>
      <c r="BO50" s="5">
        <v>16480</v>
      </c>
      <c r="BP50" s="5">
        <v>20640</v>
      </c>
      <c r="BQ50" s="5">
        <v>21400</v>
      </c>
      <c r="BR50" s="5">
        <v>20960</v>
      </c>
      <c r="BS50" s="5">
        <v>18640</v>
      </c>
      <c r="BT50" s="5">
        <v>14840</v>
      </c>
      <c r="BU50" s="5">
        <v>11920</v>
      </c>
      <c r="BV50" s="5">
        <v>7920</v>
      </c>
      <c r="BW50" s="5">
        <f t="shared" si="5"/>
        <v>165520</v>
      </c>
      <c r="BX50" s="5">
        <v>3600</v>
      </c>
      <c r="BY50" s="5">
        <v>3240</v>
      </c>
      <c r="BZ50" s="5">
        <v>11000</v>
      </c>
      <c r="CA50" s="5">
        <v>12600</v>
      </c>
    </row>
    <row r="51" spans="1:79" x14ac:dyDescent="0.3">
      <c r="A51" s="4" t="s">
        <v>86</v>
      </c>
      <c r="B51" s="4">
        <v>985.32</v>
      </c>
      <c r="C51" s="4">
        <v>802.59500000000003</v>
      </c>
      <c r="D51" s="4" t="s">
        <v>72</v>
      </c>
      <c r="E51" t="s">
        <v>8</v>
      </c>
      <c r="F51" s="4">
        <v>84081</v>
      </c>
      <c r="G51" s="6"/>
      <c r="H51" s="6"/>
      <c r="I51" s="6"/>
      <c r="J51" s="6">
        <f t="shared" si="0"/>
        <v>0</v>
      </c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>
        <f t="shared" si="1"/>
        <v>0</v>
      </c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>
        <f t="shared" si="2"/>
        <v>0</v>
      </c>
      <c r="AK51" s="6">
        <f t="shared" ref="AK51" si="221">SUM(AH51:AJ51)</f>
        <v>0</v>
      </c>
      <c r="AL51" s="6">
        <f t="shared" ref="AL51" si="222">SUM(AI51:AK51)</f>
        <v>0</v>
      </c>
      <c r="AM51" s="6">
        <f t="shared" ref="AM51" si="223">SUM(AJ51:AL51)</f>
        <v>0</v>
      </c>
      <c r="AN51" s="6">
        <f t="shared" ref="AN51" si="224">SUM(AK51:AM51)</f>
        <v>0</v>
      </c>
      <c r="AO51" s="6">
        <f t="shared" ref="AO51" si="225">SUM(AL51:AN51)</f>
        <v>0</v>
      </c>
      <c r="AP51" s="6">
        <f t="shared" ref="AP51" si="226">SUM(AM51:AO51)</f>
        <v>0</v>
      </c>
      <c r="AQ51" s="6">
        <f t="shared" ref="AQ51" si="227">SUM(AN51:AP51)</f>
        <v>0</v>
      </c>
      <c r="AR51" s="6">
        <f t="shared" ref="AR51" si="228">SUM(AO51:AQ51)</f>
        <v>0</v>
      </c>
      <c r="AS51" s="6">
        <f t="shared" ref="AS51" si="229">SUM(AP51:AR51)</f>
        <v>0</v>
      </c>
      <c r="AT51" s="6">
        <f t="shared" ref="AT51" si="230">SUM(AQ51:AS51)</f>
        <v>0</v>
      </c>
      <c r="AU51" s="6">
        <f t="shared" ref="AU51" si="231">SUM(AR51:AT51)</f>
        <v>0</v>
      </c>
      <c r="AV51" s="6">
        <f t="shared" ref="AV51" si="232">SUM(AS51:AU51)</f>
        <v>0</v>
      </c>
      <c r="AW51" s="6">
        <f t="shared" si="3"/>
        <v>0</v>
      </c>
      <c r="AX51" s="6">
        <v>555120</v>
      </c>
      <c r="AY51" s="6">
        <v>51360</v>
      </c>
      <c r="AZ51" s="6">
        <v>51200</v>
      </c>
      <c r="BA51" s="6">
        <v>91680</v>
      </c>
      <c r="BB51" s="5">
        <v>146400</v>
      </c>
      <c r="BC51" s="5">
        <v>173200</v>
      </c>
      <c r="BD51" s="5">
        <v>183520</v>
      </c>
      <c r="BE51" s="5">
        <v>151680</v>
      </c>
      <c r="BF51" s="5">
        <v>126640</v>
      </c>
      <c r="BG51" s="5">
        <v>128720</v>
      </c>
      <c r="BH51" s="5">
        <v>77760</v>
      </c>
      <c r="BI51" s="5">
        <v>40000</v>
      </c>
      <c r="BJ51" s="5">
        <f t="shared" si="4"/>
        <v>1777280</v>
      </c>
      <c r="BK51" s="5">
        <v>36480</v>
      </c>
      <c r="BL51" s="5">
        <v>27360</v>
      </c>
      <c r="BM51" s="5">
        <v>52400</v>
      </c>
      <c r="BN51" s="5">
        <v>89440</v>
      </c>
      <c r="BO51" s="5">
        <v>130880</v>
      </c>
      <c r="BP51" s="5">
        <v>163760</v>
      </c>
      <c r="BQ51" s="5">
        <v>16640</v>
      </c>
      <c r="BR51" s="5">
        <v>153760</v>
      </c>
      <c r="BS51" s="5">
        <v>140000</v>
      </c>
      <c r="BT51" s="5">
        <v>110160</v>
      </c>
      <c r="BU51" s="5">
        <v>75200</v>
      </c>
      <c r="BV51" s="5">
        <v>38160</v>
      </c>
      <c r="BW51" s="5">
        <f t="shared" si="5"/>
        <v>1034240</v>
      </c>
      <c r="BX51" s="5">
        <v>35280</v>
      </c>
      <c r="BY51" s="5">
        <v>42320</v>
      </c>
      <c r="BZ51" s="5">
        <v>78640</v>
      </c>
      <c r="CA51" s="5">
        <v>100640</v>
      </c>
    </row>
    <row r="52" spans="1:79" x14ac:dyDescent="0.3">
      <c r="A52" s="4" t="s">
        <v>87</v>
      </c>
      <c r="B52" s="4">
        <v>171.6</v>
      </c>
      <c r="C52" s="4">
        <v>136.745</v>
      </c>
      <c r="D52" s="4" t="s">
        <v>88</v>
      </c>
      <c r="E52" t="s">
        <v>14</v>
      </c>
      <c r="F52" s="4">
        <v>84014</v>
      </c>
      <c r="J52" s="6">
        <f t="shared" si="0"/>
        <v>0</v>
      </c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>
        <f t="shared" si="1"/>
        <v>0</v>
      </c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>
        <f t="shared" si="2"/>
        <v>0</v>
      </c>
      <c r="AK52" s="6">
        <f t="shared" ref="AK52" si="233">SUM(AH52:AJ52)</f>
        <v>0</v>
      </c>
      <c r="AL52" s="6">
        <f t="shared" ref="AL52" si="234">SUM(AI52:AK52)</f>
        <v>0</v>
      </c>
      <c r="AM52" s="6">
        <f t="shared" ref="AM52" si="235">SUM(AJ52:AL52)</f>
        <v>0</v>
      </c>
      <c r="AN52" s="6">
        <f t="shared" ref="AN52" si="236">SUM(AK52:AM52)</f>
        <v>0</v>
      </c>
      <c r="AO52" s="6">
        <f t="shared" ref="AO52" si="237">SUM(AL52:AN52)</f>
        <v>0</v>
      </c>
      <c r="AP52" s="6">
        <f t="shared" ref="AP52" si="238">SUM(AM52:AO52)</f>
        <v>0</v>
      </c>
      <c r="AQ52" s="6">
        <f t="shared" ref="AQ52" si="239">SUM(AN52:AP52)</f>
        <v>0</v>
      </c>
      <c r="AR52" s="6">
        <f t="shared" ref="AR52" si="240">SUM(AO52:AQ52)</f>
        <v>0</v>
      </c>
      <c r="AS52" s="6">
        <f t="shared" ref="AS52" si="241">SUM(AP52:AR52)</f>
        <v>0</v>
      </c>
      <c r="AT52" s="6">
        <f t="shared" ref="AT52" si="242">SUM(AQ52:AS52)</f>
        <v>0</v>
      </c>
      <c r="AU52" s="6">
        <f t="shared" ref="AU52" si="243">SUM(AR52:AT52)</f>
        <v>0</v>
      </c>
      <c r="AV52" s="6">
        <f t="shared" ref="AV52" si="244">SUM(AS52:AU52)</f>
        <v>0</v>
      </c>
      <c r="AW52" s="6">
        <f t="shared" si="3"/>
        <v>0</v>
      </c>
      <c r="AX52" s="6">
        <f t="shared" ref="AX52" si="245">SUM(AT52:AV52)</f>
        <v>0</v>
      </c>
      <c r="AY52" s="6">
        <f t="shared" ref="AY52" si="246">SUM(AU52:AX52)</f>
        <v>0</v>
      </c>
      <c r="AZ52" s="6">
        <f t="shared" ref="AZ52" si="247">SUM(AV52:AY52)</f>
        <v>0</v>
      </c>
      <c r="BA52" s="6">
        <f t="shared" ref="BA52" si="248">SUM(AX52:AZ52)</f>
        <v>0</v>
      </c>
      <c r="BB52" s="5">
        <v>0</v>
      </c>
      <c r="BC52" s="5">
        <v>49840</v>
      </c>
      <c r="BD52" s="5">
        <v>31560</v>
      </c>
      <c r="BE52" s="5">
        <v>30280</v>
      </c>
      <c r="BF52" s="5">
        <v>22480</v>
      </c>
      <c r="BG52" s="5">
        <v>21360</v>
      </c>
      <c r="BH52" s="5">
        <v>14400</v>
      </c>
      <c r="BI52" s="5">
        <v>10920</v>
      </c>
      <c r="BJ52" s="5">
        <f t="shared" si="4"/>
        <v>180840</v>
      </c>
      <c r="BK52" s="5">
        <v>3920</v>
      </c>
      <c r="BL52" s="5">
        <v>6200</v>
      </c>
      <c r="BM52" s="5">
        <v>7800</v>
      </c>
      <c r="BN52" s="5">
        <v>16080</v>
      </c>
      <c r="BO52" s="5">
        <v>19840</v>
      </c>
      <c r="BP52" s="5">
        <v>25520</v>
      </c>
      <c r="BQ52" s="5">
        <v>31280</v>
      </c>
      <c r="BR52" s="5">
        <v>23280</v>
      </c>
      <c r="BS52" s="5">
        <v>20800</v>
      </c>
      <c r="BT52" s="5">
        <v>17520</v>
      </c>
      <c r="BU52" s="5">
        <v>12120</v>
      </c>
      <c r="BV52" s="5">
        <v>7760</v>
      </c>
      <c r="BW52" s="5">
        <f t="shared" si="5"/>
        <v>192120</v>
      </c>
      <c r="BX52" s="5">
        <v>7760</v>
      </c>
      <c r="BY52" s="5">
        <v>3320</v>
      </c>
      <c r="BZ52" s="5">
        <v>4480</v>
      </c>
      <c r="CA52" s="5">
        <v>13240</v>
      </c>
    </row>
    <row r="55" spans="1:79" ht="43.2" x14ac:dyDescent="0.3">
      <c r="A55" s="12" t="s">
        <v>96</v>
      </c>
      <c r="B55" s="13"/>
    </row>
    <row r="56" spans="1:79" ht="43.2" x14ac:dyDescent="0.3">
      <c r="A56" s="12" t="s">
        <v>94</v>
      </c>
      <c r="B56" s="14"/>
    </row>
  </sheetData>
  <printOptions horizontalCentered="1"/>
  <pageMargins left="0.7" right="0.7" top="0.75" bottom="0.75" header="0.3" footer="0.3"/>
  <pageSetup scale="56" orientation="landscape" r:id="rId1"/>
  <headerFooter>
    <oddHeader>&amp;CUtah Solar Incentive Program 2020 Annual Report: Attachment B
Large Non-Residential Production Data</oddHeader>
  </headerFooter>
  <ignoredErrors>
    <ignoredError sqref="J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PacifiCorp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Anderson, Erik (Customer Generation)</dc:creator>
  <cp:lastModifiedBy>Fred Nass</cp:lastModifiedBy>
  <cp:lastPrinted>2020-05-29T23:15:28Z</cp:lastPrinted>
  <dcterms:created xsi:type="dcterms:W3CDTF">2015-05-27T15:05:13Z</dcterms:created>
  <dcterms:modified xsi:type="dcterms:W3CDTF">2020-06-01T22:23:53Z</dcterms:modified>
</cp:coreProperties>
</file>