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S" sheetId="1" r:id="rId1"/>
    <sheet name="Guarantees" sheetId="2" r:id="rId2"/>
  </sheets>
  <definedNames>
    <definedName name="_xlnm.Print_Area" localSheetId="0">'PS'!$A$1:$H$38</definedName>
  </definedNames>
  <calcPr fullCalcOnLoad="1"/>
</workbook>
</file>

<file path=xl/sharedStrings.xml><?xml version="1.0" encoding="utf-8"?>
<sst xmlns="http://schemas.openxmlformats.org/spreadsheetml/2006/main" count="81" uniqueCount="69">
  <si>
    <t>January to June 2008</t>
  </si>
  <si>
    <t>Utah</t>
  </si>
  <si>
    <t>Description</t>
  </si>
  <si>
    <t>Events</t>
  </si>
  <si>
    <t>Failures</t>
  </si>
  <si>
    <t>% Success</t>
  </si>
  <si>
    <t>Paid</t>
  </si>
  <si>
    <t>CG1</t>
  </si>
  <si>
    <t>Restoring Supply</t>
  </si>
  <si>
    <t>CG2</t>
  </si>
  <si>
    <t>Appointments</t>
  </si>
  <si>
    <t>CG3</t>
  </si>
  <si>
    <t>Switching on Power</t>
  </si>
  <si>
    <t>CG4</t>
  </si>
  <si>
    <t>Estimates</t>
  </si>
  <si>
    <t>CG5</t>
  </si>
  <si>
    <t>Respond to Billing Inquiries</t>
  </si>
  <si>
    <t>CG6</t>
  </si>
  <si>
    <t>Respond to Meter Problems</t>
  </si>
  <si>
    <t>CG7</t>
  </si>
  <si>
    <t>Notification of Planned Interruptions</t>
  </si>
  <si>
    <t xml:space="preserve"> </t>
  </si>
  <si>
    <r>
      <t xml:space="preserve">      </t>
    </r>
    <r>
      <rPr>
        <sz val="24"/>
        <rFont val="Arial"/>
        <family val="2"/>
      </rPr>
      <t>customer</t>
    </r>
    <r>
      <rPr>
        <i/>
        <sz val="24"/>
        <color indexed="12"/>
        <rFont val="Arial"/>
        <family val="2"/>
      </rPr>
      <t>guarantees</t>
    </r>
  </si>
  <si>
    <r>
      <t xml:space="preserve">General Comments: </t>
    </r>
    <r>
      <rPr>
        <sz val="10"/>
        <rFont val="Arial"/>
        <family val="2"/>
      </rPr>
      <t xml:space="preserve"> Overall guarantee performance remains above 99%, demonstrating Rocky Mountain Power's continued commitment to customer satisfaction.</t>
    </r>
  </si>
  <si>
    <t>Customer Service Commitments - Performance Standards</t>
  </si>
  <si>
    <t>January 2008 - June 2008</t>
  </si>
  <si>
    <t>Baseline</t>
  </si>
  <si>
    <t>Performance at June 2008</t>
  </si>
  <si>
    <t>Performance at June 2007</t>
  </si>
  <si>
    <t>Goal</t>
  </si>
  <si>
    <t>Modifications to program proposed: goal to be reestablished pending proposal</t>
  </si>
  <si>
    <t>Program Year 7:</t>
  </si>
  <si>
    <t>Average: 366</t>
  </si>
  <si>
    <t>Target: 293</t>
  </si>
  <si>
    <t>Tooele 12</t>
  </si>
  <si>
    <t>Box Elder 12</t>
  </si>
  <si>
    <t>Oakley 11</t>
  </si>
  <si>
    <t>Brighton 12</t>
  </si>
  <si>
    <t>Timber Lakes 11</t>
  </si>
  <si>
    <t>Program Year 8:</t>
  </si>
  <si>
    <t>Average: 408</t>
  </si>
  <si>
    <t>Target: 326</t>
  </si>
  <si>
    <t>BRIAN HEAD #11</t>
  </si>
  <si>
    <t>MCCLELLAND #12</t>
  </si>
  <si>
    <t>UNION #16</t>
  </si>
  <si>
    <t>ENOCH #12</t>
  </si>
  <si>
    <t>QUAIL CREEK #12</t>
  </si>
  <si>
    <t>Program Year 9:</t>
  </si>
  <si>
    <t>Average: 509</t>
  </si>
  <si>
    <t>Target: 407</t>
  </si>
  <si>
    <t>Cottonwood 14</t>
  </si>
  <si>
    <t>Holladay 12</t>
  </si>
  <si>
    <t>Mountain Dell 11</t>
  </si>
  <si>
    <t>Eden 12</t>
  </si>
  <si>
    <t>West Ogden 14</t>
  </si>
  <si>
    <t>Power supply restored within 3 hours</t>
  </si>
  <si>
    <t>Not applicable</t>
  </si>
  <si>
    <t>Calls answered within 30 seconds</t>
  </si>
  <si>
    <t>Respond to commission complaints within 3 days</t>
  </si>
  <si>
    <t xml:space="preserve">Respond to commission complaints regarding service  </t>
  </si>
  <si>
    <t>disconnects within 4 hours</t>
  </si>
  <si>
    <t xml:space="preserve">Note:  Performance figures exclude impacts of major events. </t>
  </si>
  <si>
    <r>
      <t>SAIDI (System availability in minutes per customer)</t>
    </r>
    <r>
      <rPr>
        <vertAlign val="superscript"/>
        <sz val="12"/>
        <rFont val="Arial"/>
        <family val="2"/>
      </rPr>
      <t>1</t>
    </r>
  </si>
  <si>
    <r>
      <t>SAIFI (System reliability in interruptions per customer)</t>
    </r>
    <r>
      <rPr>
        <vertAlign val="superscript"/>
        <sz val="12"/>
        <rFont val="Arial"/>
        <family val="2"/>
      </rPr>
      <t>1</t>
    </r>
  </si>
  <si>
    <r>
      <t>Worst Performing Circuits - Circuit Performance Indicator (CPI)</t>
    </r>
    <r>
      <rPr>
        <vertAlign val="superscript"/>
        <sz val="9"/>
        <rFont val="Arial"/>
        <family val="2"/>
      </rPr>
      <t>2</t>
    </r>
    <r>
      <rPr>
        <sz val="12"/>
        <rFont val="Arial"/>
        <family val="2"/>
      </rPr>
      <t xml:space="preserve"> </t>
    </r>
  </si>
  <si>
    <r>
      <t>Commission complaints resolved within 30 days</t>
    </r>
    <r>
      <rPr>
        <vertAlign val="superscript"/>
        <sz val="12"/>
        <rFont val="Arial"/>
        <family val="2"/>
      </rPr>
      <t xml:space="preserve"> </t>
    </r>
  </si>
  <si>
    <r>
      <t xml:space="preserve">1  </t>
    </r>
    <r>
      <rPr>
        <sz val="10"/>
        <rFont val="Arial"/>
        <family val="0"/>
      </rPr>
      <t xml:space="preserve">SAIDI and SAIFI baselines and targets have been agreed upon.  </t>
    </r>
  </si>
  <si>
    <r>
      <t>2</t>
    </r>
    <r>
      <rPr>
        <sz val="10"/>
        <rFont val="Arial"/>
        <family val="0"/>
      </rPr>
      <t xml:space="preserve">  Baseline CPI figures are based on 3-years ended data as of December 31, 1998 for FY 2001 circuits; 3-years ended data as of March 31, 2001 for FY 2002 circuits; 3-years ended March 31, 2002 for FY 2003 circuits; 3-years ended March 31, 2003 for FY 2004</t>
    </r>
  </si>
  <si>
    <t xml:space="preserve">Three reconnects for credit were not reconnected within twenty-four hours. Credit customers are exempted from CG3, but the company attempts to connect these customer's within twenty-four hours. 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</si>
</sst>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00"/>
    <numFmt numFmtId="166" formatCode="0.0%"/>
    <numFmt numFmtId="167" formatCode="0.000%"/>
    <numFmt numFmtId="168" formatCode="0.0000%"/>
    <numFmt numFmtId="169" formatCode="#,##0.000_);\(#,##0.000\)"/>
    <numFmt numFmtId="170" formatCode="#,##0.0_);\(#,##0.0\)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0.00000%"/>
    <numFmt numFmtId="175" formatCode="0.000000%"/>
    <numFmt numFmtId="176" formatCode="&quot;$&quot;#,##0.00;\(&quot;$&quot;#,##0.00\)"/>
    <numFmt numFmtId="177" formatCode="&quot;$&quot;#,##0.00"/>
    <numFmt numFmtId="178" formatCode="0.0"/>
    <numFmt numFmtId="179" formatCode="&quot;$&quot;#,##0"/>
    <numFmt numFmtId="180" formatCode="0.000"/>
    <numFmt numFmtId="181" formatCode="0.00000"/>
    <numFmt numFmtId="182" formatCode="_(&quot;$&quot;* #,##0.0_);_(&quot;$&quot;* \(#,##0.0\);_(&quot;$&quot;* &quot;-&quot;??_);_(@_)"/>
    <numFmt numFmtId="183" formatCode="_(&quot;$&quot;* #,##0.000_);_(&quot;$&quot;* \(#,##0.000\);_(&quot;$&quot;* &quot;-&quot;??_);_(@_)"/>
    <numFmt numFmtId="184" formatCode="_(&quot;$&quot;* #,##0.0000_);_(&quot;$&quot;* \(#,##0.0000\);_(&quot;$&quot;* &quot;-&quot;??_);_(@_)"/>
    <numFmt numFmtId="185" formatCode="_(&quot;$&quot;* #,##0_);_(&quot;$&quot;* \(#,##0\);_(&quot;$&quot;* &quot;-&quot;??_);_(@_)"/>
    <numFmt numFmtId="186" formatCode="#,##0.0000"/>
    <numFmt numFmtId="187" formatCode="#,##0.000"/>
    <numFmt numFmtId="188" formatCode="#,##0.0"/>
    <numFmt numFmtId="189" formatCode="000,000,000.000"/>
    <numFmt numFmtId="190" formatCode="dd\-mmm\-yy"/>
    <numFmt numFmtId="191" formatCode="mmmm\ d\,\ yyyy"/>
    <numFmt numFmtId="192" formatCode="mmmm\-yy"/>
  </numFmts>
  <fonts count="4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24"/>
      <name val="Arial"/>
      <family val="2"/>
    </font>
    <font>
      <i/>
      <sz val="24"/>
      <color indexed="12"/>
      <name val="Arial"/>
      <family val="2"/>
    </font>
    <font>
      <sz val="24"/>
      <color indexed="54"/>
      <name val="Arial"/>
      <family val="2"/>
    </font>
    <font>
      <sz val="18"/>
      <name val="Arial"/>
      <family val="2"/>
    </font>
    <font>
      <sz val="8"/>
      <name val="Futura Bk BT"/>
      <family val="2"/>
    </font>
    <font>
      <sz val="14"/>
      <name val="Univers"/>
      <family val="2"/>
    </font>
    <font>
      <b/>
      <i/>
      <sz val="16"/>
      <color indexed="54"/>
      <name val="Arial"/>
      <family val="2"/>
    </font>
    <font>
      <sz val="12"/>
      <name val="Futura Bk BT"/>
      <family val="0"/>
    </font>
    <font>
      <b/>
      <sz val="11"/>
      <name val="Futura Bk BT"/>
      <family val="0"/>
    </font>
    <font>
      <b/>
      <sz val="12"/>
      <name val="Futura Bk BT"/>
      <family val="0"/>
    </font>
    <font>
      <b/>
      <sz val="9"/>
      <name val="Futura Bk BT"/>
      <family val="0"/>
    </font>
    <font>
      <sz val="11"/>
      <name val="Futura Bk BT"/>
      <family val="0"/>
    </font>
    <font>
      <sz val="10"/>
      <name val="Futura Bk BT"/>
      <family val="0"/>
    </font>
    <font>
      <b/>
      <sz val="10"/>
      <name val="Arial"/>
      <family val="2"/>
    </font>
    <font>
      <b/>
      <sz val="12"/>
      <name val="Arial"/>
      <family val="0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2"/>
      <name val="Univers"/>
      <family val="2"/>
    </font>
    <font>
      <i/>
      <sz val="16"/>
      <name val="Arial"/>
      <family val="2"/>
    </font>
    <font>
      <sz val="14"/>
      <color indexed="12"/>
      <name val="Univers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vertAlign val="superscript"/>
      <sz val="9"/>
      <name val="Arial"/>
      <family val="2"/>
    </font>
    <font>
      <u val="single"/>
      <sz val="8"/>
      <name val="Arial"/>
      <family val="2"/>
    </font>
    <font>
      <sz val="9"/>
      <name val="Arial"/>
      <family val="2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/>
      <top/>
      <bottom style="double"/>
    </border>
    <border>
      <left style="thin"/>
      <right style="thin"/>
      <top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7" borderId="1" applyNumberFormat="0" applyAlignment="0" applyProtection="0"/>
    <xf numFmtId="0" fontId="31" fillId="0" borderId="6" applyNumberFormat="0" applyFill="0" applyAlignment="0" applyProtection="0"/>
    <xf numFmtId="0" fontId="32" fillId="22" borderId="0" applyNumberFormat="0" applyBorder="0" applyAlignment="0" applyProtection="0"/>
    <xf numFmtId="0" fontId="0" fillId="23" borderId="7" applyNumberFormat="0" applyFont="0" applyAlignment="0" applyProtection="0"/>
    <xf numFmtId="0" fontId="33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6" fillId="0" borderId="10" xfId="0" applyFont="1" applyFill="1" applyBorder="1" applyAlignment="1">
      <alignment horizontal="left"/>
    </xf>
    <xf numFmtId="1" fontId="7" fillId="0" borderId="10" xfId="42" applyNumberFormat="1" applyFont="1" applyFill="1" applyBorder="1" applyAlignment="1">
      <alignment horizontal="centerContinuous"/>
    </xf>
    <xf numFmtId="173" fontId="7" fillId="0" borderId="10" xfId="42" applyNumberFormat="1" applyFont="1" applyFill="1" applyBorder="1" applyAlignment="1">
      <alignment horizontal="centerContinuous"/>
    </xf>
    <xf numFmtId="0" fontId="7" fillId="0" borderId="10" xfId="0" applyFont="1" applyFill="1" applyBorder="1" applyAlignment="1">
      <alignment horizontal="centerContinuous"/>
    </xf>
    <xf numFmtId="0" fontId="8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center"/>
    </xf>
    <xf numFmtId="1" fontId="3" fillId="0" borderId="0" xfId="42" applyNumberFormat="1" applyFont="1" applyFill="1" applyBorder="1" applyAlignment="1">
      <alignment horizontal="center"/>
    </xf>
    <xf numFmtId="173" fontId="3" fillId="0" borderId="0" xfId="42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horizontal="right" vertical="top"/>
    </xf>
    <xf numFmtId="177" fontId="8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1" fontId="12" fillId="0" borderId="11" xfId="42" applyNumberFormat="1" applyFont="1" applyFill="1" applyBorder="1" applyAlignment="1">
      <alignment horizontal="centerContinuous"/>
    </xf>
    <xf numFmtId="3" fontId="12" fillId="0" borderId="12" xfId="0" applyNumberFormat="1" applyFont="1" applyFill="1" applyBorder="1" applyAlignment="1">
      <alignment horizontal="centerContinuous"/>
    </xf>
    <xf numFmtId="179" fontId="12" fillId="0" borderId="13" xfId="42" applyNumberFormat="1" applyFont="1" applyFill="1" applyBorder="1" applyAlignment="1">
      <alignment horizontal="centerContinuous"/>
    </xf>
    <xf numFmtId="0" fontId="13" fillId="0" borderId="0" xfId="0" applyFont="1" applyFill="1" applyAlignment="1">
      <alignment/>
    </xf>
    <xf numFmtId="0" fontId="11" fillId="0" borderId="10" xfId="0" applyFont="1" applyFill="1" applyBorder="1" applyAlignment="1">
      <alignment horizontal="left"/>
    </xf>
    <xf numFmtId="177" fontId="14" fillId="0" borderId="14" xfId="0" applyNumberFormat="1" applyFont="1" applyFill="1" applyBorder="1" applyAlignment="1">
      <alignment horizontal="center"/>
    </xf>
    <xf numFmtId="3" fontId="14" fillId="0" borderId="10" xfId="0" applyNumberFormat="1" applyFont="1" applyFill="1" applyBorder="1" applyAlignment="1">
      <alignment horizontal="center"/>
    </xf>
    <xf numFmtId="179" fontId="14" fillId="0" borderId="15" xfId="42" applyNumberFormat="1" applyFont="1" applyFill="1" applyBorder="1" applyAlignment="1">
      <alignment horizontal="right"/>
    </xf>
    <xf numFmtId="0" fontId="11" fillId="0" borderId="0" xfId="0" applyFont="1" applyFill="1" applyAlignment="1">
      <alignment horizontal="center"/>
    </xf>
    <xf numFmtId="0" fontId="15" fillId="0" borderId="11" xfId="0" applyFont="1" applyFill="1" applyBorder="1" applyAlignment="1">
      <alignment horizontal="left"/>
    </xf>
    <xf numFmtId="37" fontId="16" fillId="0" borderId="16" xfId="42" applyNumberFormat="1" applyFont="1" applyFill="1" applyBorder="1" applyAlignment="1">
      <alignment horizontal="center"/>
    </xf>
    <xf numFmtId="0" fontId="16" fillId="0" borderId="12" xfId="42" applyNumberFormat="1" applyFont="1" applyFill="1" applyBorder="1" applyAlignment="1">
      <alignment horizontal="center"/>
    </xf>
    <xf numFmtId="166" fontId="16" fillId="0" borderId="0" xfId="59" applyNumberFormat="1" applyFont="1" applyFill="1" applyBorder="1" applyAlignment="1">
      <alignment horizontal="center"/>
    </xf>
    <xf numFmtId="179" fontId="16" fillId="0" borderId="13" xfId="42" applyNumberFormat="1" applyFont="1" applyFill="1" applyBorder="1" applyAlignment="1">
      <alignment horizontal="right"/>
    </xf>
    <xf numFmtId="166" fontId="16" fillId="0" borderId="12" xfId="59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left"/>
    </xf>
    <xf numFmtId="0" fontId="16" fillId="0" borderId="0" xfId="42" applyNumberFormat="1" applyFont="1" applyFill="1" applyBorder="1" applyAlignment="1">
      <alignment horizontal="center"/>
    </xf>
    <xf numFmtId="179" fontId="16" fillId="0" borderId="17" xfId="42" applyNumberFormat="1" applyFont="1" applyFill="1" applyBorder="1" applyAlignment="1">
      <alignment horizontal="right"/>
    </xf>
    <xf numFmtId="0" fontId="15" fillId="0" borderId="18" xfId="0" applyFont="1" applyFill="1" applyBorder="1" applyAlignment="1">
      <alignment horizontal="left"/>
    </xf>
    <xf numFmtId="0" fontId="16" fillId="0" borderId="19" xfId="42" applyNumberFormat="1" applyFont="1" applyFill="1" applyBorder="1" applyAlignment="1">
      <alignment horizontal="center"/>
    </xf>
    <xf numFmtId="179" fontId="16" fillId="0" borderId="20" xfId="42" applyNumberFormat="1" applyFont="1" applyFill="1" applyBorder="1" applyAlignment="1">
      <alignment horizontal="right"/>
    </xf>
    <xf numFmtId="166" fontId="16" fillId="0" borderId="19" xfId="59" applyNumberFormat="1" applyFont="1" applyFill="1" applyBorder="1" applyAlignment="1">
      <alignment horizontal="center"/>
    </xf>
    <xf numFmtId="177" fontId="11" fillId="0" borderId="21" xfId="0" applyNumberFormat="1" applyFont="1" applyFill="1" applyBorder="1" applyAlignment="1">
      <alignment horizontal="center"/>
    </xf>
    <xf numFmtId="3" fontId="11" fillId="0" borderId="22" xfId="0" applyNumberFormat="1" applyFont="1" applyFill="1" applyBorder="1" applyAlignment="1">
      <alignment/>
    </xf>
    <xf numFmtId="179" fontId="11" fillId="0" borderId="23" xfId="42" applyNumberFormat="1" applyFont="1" applyFill="1" applyBorder="1" applyAlignment="1">
      <alignment horizontal="center"/>
    </xf>
    <xf numFmtId="37" fontId="13" fillId="0" borderId="14" xfId="42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/>
    </xf>
    <xf numFmtId="166" fontId="13" fillId="0" borderId="10" xfId="59" applyNumberFormat="1" applyFont="1" applyFill="1" applyBorder="1" applyAlignment="1">
      <alignment horizontal="center"/>
    </xf>
    <xf numFmtId="179" fontId="13" fillId="0" borderId="15" xfId="42" applyNumberFormat="1" applyFont="1" applyFill="1" applyBorder="1" applyAlignment="1">
      <alignment horizontal="right"/>
    </xf>
    <xf numFmtId="37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24" xfId="0" applyBorder="1" applyAlignment="1">
      <alignment/>
    </xf>
    <xf numFmtId="0" fontId="0" fillId="24" borderId="24" xfId="0" applyFill="1" applyBorder="1" applyAlignment="1">
      <alignment/>
    </xf>
    <xf numFmtId="0" fontId="8" fillId="24" borderId="24" xfId="0" applyFont="1" applyFill="1" applyBorder="1" applyAlignment="1">
      <alignment horizontal="center"/>
    </xf>
    <xf numFmtId="0" fontId="37" fillId="24" borderId="24" xfId="0" applyFont="1" applyFill="1" applyBorder="1" applyAlignment="1">
      <alignment horizontal="right"/>
    </xf>
    <xf numFmtId="0" fontId="0" fillId="24" borderId="0" xfId="0" applyFill="1" applyAlignment="1">
      <alignment/>
    </xf>
    <xf numFmtId="0" fontId="38" fillId="24" borderId="0" xfId="0" applyFont="1" applyFill="1" applyAlignment="1">
      <alignment/>
    </xf>
    <xf numFmtId="0" fontId="8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3" fontId="8" fillId="24" borderId="0" xfId="0" applyNumberFormat="1" applyFont="1" applyFill="1" applyBorder="1" applyAlignment="1">
      <alignment/>
    </xf>
    <xf numFmtId="0" fontId="39" fillId="0" borderId="0" xfId="0" applyFont="1" applyFill="1" applyBorder="1" applyAlignment="1">
      <alignment horizontal="right"/>
    </xf>
    <xf numFmtId="0" fontId="11" fillId="24" borderId="0" xfId="0" applyFont="1" applyFill="1" applyAlignment="1">
      <alignment horizontal="left"/>
    </xf>
    <xf numFmtId="0" fontId="11" fillId="24" borderId="0" xfId="0" applyFont="1" applyFill="1" applyAlignment="1">
      <alignment horizontal="center"/>
    </xf>
    <xf numFmtId="177" fontId="11" fillId="24" borderId="0" xfId="0" applyNumberFormat="1" applyFont="1" applyFill="1" applyAlignment="1">
      <alignment horizontal="centerContinuous"/>
    </xf>
    <xf numFmtId="179" fontId="11" fillId="24" borderId="0" xfId="42" applyNumberFormat="1" applyFont="1" applyFill="1" applyAlignment="1">
      <alignment horizontal="centerContinuous"/>
    </xf>
    <xf numFmtId="0" fontId="40" fillId="24" borderId="25" xfId="0" applyFont="1" applyFill="1" applyBorder="1" applyAlignment="1">
      <alignment horizontal="left"/>
    </xf>
    <xf numFmtId="0" fontId="40" fillId="24" borderId="0" xfId="0" applyFont="1" applyFill="1" applyBorder="1" applyAlignment="1">
      <alignment horizontal="centerContinuous"/>
    </xf>
    <xf numFmtId="0" fontId="40" fillId="24" borderId="25" xfId="0" applyFont="1" applyFill="1" applyBorder="1" applyAlignment="1">
      <alignment horizontal="centerContinuous"/>
    </xf>
    <xf numFmtId="177" fontId="40" fillId="0" borderId="0" xfId="0" applyNumberFormat="1" applyFont="1" applyFill="1" applyBorder="1" applyAlignment="1">
      <alignment horizontal="center"/>
    </xf>
    <xf numFmtId="3" fontId="40" fillId="0" borderId="25" xfId="0" applyNumberFormat="1" applyFont="1" applyFill="1" applyBorder="1" applyAlignment="1">
      <alignment horizontal="center" wrapText="1"/>
    </xf>
    <xf numFmtId="179" fontId="40" fillId="0" borderId="25" xfId="42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0" fillId="24" borderId="26" xfId="0" applyFont="1" applyFill="1" applyBorder="1" applyAlignment="1">
      <alignment horizontal="right"/>
    </xf>
    <xf numFmtId="0" fontId="40" fillId="24" borderId="27" xfId="0" applyFont="1" applyFill="1" applyBorder="1" applyAlignment="1">
      <alignment horizontal="left" vertical="center"/>
    </xf>
    <xf numFmtId="0" fontId="40" fillId="24" borderId="0" xfId="0" applyFont="1" applyFill="1" applyAlignment="1">
      <alignment horizontal="centerContinuous" vertical="center"/>
    </xf>
    <xf numFmtId="0" fontId="40" fillId="0" borderId="28" xfId="42" applyNumberFormat="1" applyFont="1" applyFill="1" applyBorder="1" applyAlignment="1">
      <alignment horizontal="center" vertical="center"/>
    </xf>
    <xf numFmtId="0" fontId="0" fillId="0" borderId="28" xfId="42" applyNumberFormat="1" applyFont="1" applyFill="1" applyBorder="1" applyAlignment="1">
      <alignment horizontal="left" vertical="center" wrapText="1"/>
    </xf>
    <xf numFmtId="0" fontId="40" fillId="24" borderId="29" xfId="0" applyFont="1" applyFill="1" applyBorder="1" applyAlignment="1">
      <alignment horizontal="right"/>
    </xf>
    <xf numFmtId="0" fontId="40" fillId="24" borderId="0" xfId="0" applyFont="1" applyFill="1" applyBorder="1" applyAlignment="1">
      <alignment horizontal="left" vertical="center"/>
    </xf>
    <xf numFmtId="0" fontId="40" fillId="0" borderId="30" xfId="42" applyNumberFormat="1" applyFont="1" applyFill="1" applyBorder="1" applyAlignment="1">
      <alignment horizontal="center" vertical="center"/>
    </xf>
    <xf numFmtId="0" fontId="0" fillId="0" borderId="30" xfId="42" applyNumberFormat="1" applyFont="1" applyFill="1" applyBorder="1" applyAlignment="1">
      <alignment horizontal="left" vertical="center" wrapText="1"/>
    </xf>
    <xf numFmtId="0" fontId="0" fillId="0" borderId="30" xfId="42" applyNumberFormat="1" applyFont="1" applyFill="1" applyBorder="1" applyAlignment="1">
      <alignment horizontal="center" vertical="center"/>
    </xf>
    <xf numFmtId="0" fontId="0" fillId="0" borderId="31" xfId="42" applyNumberFormat="1" applyFont="1" applyFill="1" applyBorder="1" applyAlignment="1">
      <alignment horizontal="center" vertical="center"/>
    </xf>
    <xf numFmtId="0" fontId="0" fillId="0" borderId="30" xfId="42" applyNumberFormat="1" applyFont="1" applyFill="1" applyBorder="1" applyAlignment="1">
      <alignment horizontal="left" vertical="center"/>
    </xf>
    <xf numFmtId="0" fontId="3" fillId="24" borderId="0" xfId="0" applyFont="1" applyFill="1" applyAlignment="1">
      <alignment/>
    </xf>
    <xf numFmtId="0" fontId="3" fillId="24" borderId="29" xfId="0" applyFont="1" applyFill="1" applyBorder="1" applyAlignment="1">
      <alignment horizontal="right" vertical="top"/>
    </xf>
    <xf numFmtId="0" fontId="43" fillId="24" borderId="0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44" fillId="0" borderId="30" xfId="42" applyNumberFormat="1" applyFont="1" applyFill="1" applyBorder="1" applyAlignment="1">
      <alignment horizontal="center" vertical="top"/>
    </xf>
    <xf numFmtId="0" fontId="3" fillId="24" borderId="30" xfId="0" applyFont="1" applyFill="1" applyBorder="1" applyAlignment="1">
      <alignment horizontal="center" vertical="center"/>
    </xf>
    <xf numFmtId="0" fontId="3" fillId="0" borderId="31" xfId="42" applyNumberFormat="1" applyFont="1" applyFill="1" applyBorder="1" applyAlignment="1">
      <alignment horizontal="center" vertical="top"/>
    </xf>
    <xf numFmtId="0" fontId="3" fillId="0" borderId="30" xfId="42" applyNumberFormat="1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3" fillId="24" borderId="0" xfId="0" applyFont="1" applyFill="1" applyBorder="1" applyAlignment="1">
      <alignment vertical="center"/>
    </xf>
    <xf numFmtId="1" fontId="3" fillId="0" borderId="30" xfId="42" applyNumberFormat="1" applyFont="1" applyFill="1" applyBorder="1" applyAlignment="1">
      <alignment horizontal="center" vertical="top"/>
    </xf>
    <xf numFmtId="0" fontId="3" fillId="24" borderId="30" xfId="42" applyNumberFormat="1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right" vertical="top"/>
    </xf>
    <xf numFmtId="0" fontId="3" fillId="24" borderId="33" xfId="0" applyFont="1" applyFill="1" applyBorder="1" applyAlignment="1">
      <alignment horizontal="center" vertical="center"/>
    </xf>
    <xf numFmtId="0" fontId="3" fillId="24" borderId="33" xfId="42" applyNumberFormat="1" applyFont="1" applyFill="1" applyBorder="1" applyAlignment="1">
      <alignment horizontal="center" vertical="center"/>
    </xf>
    <xf numFmtId="0" fontId="44" fillId="0" borderId="34" xfId="42" applyNumberFormat="1" applyFont="1" applyFill="1" applyBorder="1" applyAlignment="1">
      <alignment horizontal="center" vertical="top"/>
    </xf>
    <xf numFmtId="1" fontId="3" fillId="0" borderId="31" xfId="42" applyNumberFormat="1" applyFont="1" applyFill="1" applyBorder="1" applyAlignment="1">
      <alignment horizontal="center" vertical="top"/>
    </xf>
    <xf numFmtId="1" fontId="3" fillId="0" borderId="35" xfId="42" applyNumberFormat="1" applyFont="1" applyFill="1" applyBorder="1" applyAlignment="1">
      <alignment horizontal="center" vertical="top"/>
    </xf>
    <xf numFmtId="0" fontId="3" fillId="24" borderId="36" xfId="0" applyFont="1" applyFill="1" applyBorder="1" applyAlignment="1">
      <alignment horizontal="right" vertical="top"/>
    </xf>
    <xf numFmtId="0" fontId="3" fillId="24" borderId="25" xfId="0" applyFont="1" applyFill="1" applyBorder="1" applyAlignment="1">
      <alignment vertical="center"/>
    </xf>
    <xf numFmtId="0" fontId="3" fillId="24" borderId="37" xfId="0" applyFont="1" applyFill="1" applyBorder="1" applyAlignment="1">
      <alignment horizontal="left" vertical="center"/>
    </xf>
    <xf numFmtId="0" fontId="3" fillId="24" borderId="38" xfId="0" applyFont="1" applyFill="1" applyBorder="1" applyAlignment="1">
      <alignment horizontal="center" vertical="center"/>
    </xf>
    <xf numFmtId="1" fontId="3" fillId="0" borderId="38" xfId="42" applyNumberFormat="1" applyFont="1" applyFill="1" applyBorder="1" applyAlignment="1">
      <alignment horizontal="center" vertical="top"/>
    </xf>
    <xf numFmtId="179" fontId="40" fillId="24" borderId="38" xfId="42" applyNumberFormat="1" applyFont="1" applyFill="1" applyBorder="1" applyAlignment="1">
      <alignment horizontal="center"/>
    </xf>
    <xf numFmtId="37" fontId="0" fillId="24" borderId="30" xfId="42" applyNumberFormat="1" applyFont="1" applyFill="1" applyBorder="1" applyAlignment="1">
      <alignment horizontal="center" vertical="center"/>
    </xf>
    <xf numFmtId="9" fontId="40" fillId="24" borderId="30" xfId="59" applyFont="1" applyFill="1" applyBorder="1" applyAlignment="1">
      <alignment horizontal="center" vertical="center"/>
    </xf>
    <xf numFmtId="9" fontId="40" fillId="0" borderId="30" xfId="42" applyNumberFormat="1" applyFont="1" applyFill="1" applyBorder="1" applyAlignment="1">
      <alignment horizontal="center" vertical="center"/>
    </xf>
    <xf numFmtId="9" fontId="40" fillId="0" borderId="31" xfId="59" applyFont="1" applyFill="1" applyBorder="1" applyAlignment="1">
      <alignment horizontal="center" vertical="center"/>
    </xf>
    <xf numFmtId="0" fontId="40" fillId="24" borderId="29" xfId="0" applyFont="1" applyFill="1" applyBorder="1" applyAlignment="1">
      <alignment horizontal="right" vertical="top"/>
    </xf>
    <xf numFmtId="0" fontId="0" fillId="24" borderId="0" xfId="0" applyFill="1" applyAlignment="1">
      <alignment vertical="center"/>
    </xf>
    <xf numFmtId="0" fontId="40" fillId="24" borderId="0" xfId="0" applyFont="1" applyFill="1" applyAlignment="1">
      <alignment horizontal="left" vertical="center"/>
    </xf>
    <xf numFmtId="0" fontId="40" fillId="24" borderId="39" xfId="0" applyFont="1" applyFill="1" applyBorder="1" applyAlignment="1">
      <alignment horizontal="right" vertical="top"/>
    </xf>
    <xf numFmtId="0" fontId="40" fillId="24" borderId="24" xfId="0" applyFont="1" applyFill="1" applyBorder="1" applyAlignment="1">
      <alignment horizontal="left" vertical="center"/>
    </xf>
    <xf numFmtId="0" fontId="40" fillId="24" borderId="24" xfId="0" applyFont="1" applyFill="1" applyBorder="1" applyAlignment="1">
      <alignment horizontal="centerContinuous" vertical="center"/>
    </xf>
    <xf numFmtId="0" fontId="0" fillId="24" borderId="40" xfId="0" applyFont="1" applyFill="1" applyBorder="1" applyAlignment="1">
      <alignment horizontal="center" vertical="center"/>
    </xf>
    <xf numFmtId="9" fontId="40" fillId="24" borderId="40" xfId="59" applyFont="1" applyFill="1" applyBorder="1" applyAlignment="1">
      <alignment horizontal="center" vertical="center"/>
    </xf>
    <xf numFmtId="9" fontId="40" fillId="0" borderId="40" xfId="42" applyNumberFormat="1" applyFont="1" applyFill="1" applyBorder="1" applyAlignment="1">
      <alignment horizontal="center" vertical="center"/>
    </xf>
    <xf numFmtId="0" fontId="11" fillId="24" borderId="0" xfId="0" applyFont="1" applyFill="1" applyBorder="1" applyAlignment="1">
      <alignment horizontal="left"/>
    </xf>
    <xf numFmtId="0" fontId="11" fillId="24" borderId="0" xfId="0" applyFont="1" applyFill="1" applyBorder="1" applyAlignment="1">
      <alignment horizontal="centerContinuous"/>
    </xf>
    <xf numFmtId="37" fontId="11" fillId="24" borderId="0" xfId="42" applyNumberFormat="1" applyFont="1" applyFill="1" applyBorder="1" applyAlignment="1">
      <alignment horizontal="center"/>
    </xf>
    <xf numFmtId="9" fontId="11" fillId="24" borderId="0" xfId="42" applyNumberFormat="1" applyFont="1" applyFill="1" applyBorder="1" applyAlignment="1">
      <alignment horizontal="right"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Fill="1" applyBorder="1" applyAlignment="1">
      <alignment wrapText="1"/>
    </xf>
    <xf numFmtId="0" fontId="17" fillId="0" borderId="0" xfId="0" applyFont="1" applyFill="1" applyBorder="1" applyAlignment="1" quotePrefix="1">
      <alignment horizontal="left" vertical="top" wrapText="1"/>
    </xf>
    <xf numFmtId="0" fontId="17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17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Idaho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1"/>
        </c:ser>
        <c:marker val="1"/>
        <c:axId val="43560366"/>
        <c:axId val="56498975"/>
      </c:lineChart>
      <c:catAx>
        <c:axId val="43560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98975"/>
        <c:crosses val="autoZero"/>
        <c:auto val="0"/>
        <c:lblOffset val="100"/>
        <c:tickLblSkip val="1"/>
        <c:noMultiLvlLbl val="0"/>
      </c:catAx>
      <c:valAx>
        <c:axId val="56498975"/>
        <c:scaling>
          <c:orientation val="minMax"/>
          <c:max val="30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60366"/>
        <c:crossesAt val="1"/>
        <c:crossBetween val="midCat"/>
        <c:dispUnits/>
        <c:majorUnit val="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Washington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6754536"/>
        <c:axId val="63919913"/>
      </c:lineChart>
      <c:catAx>
        <c:axId val="667545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919913"/>
        <c:crosses val="autoZero"/>
        <c:auto val="0"/>
        <c:lblOffset val="100"/>
        <c:noMultiLvlLbl val="0"/>
      </c:catAx>
      <c:valAx>
        <c:axId val="63919913"/>
        <c:scaling>
          <c:orientation val="minMax"/>
          <c:max val="30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754536"/>
        <c:crossesAt val="1"/>
        <c:crossBetween val="midCat"/>
        <c:dispUnits/>
        <c:majorUnit val="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Wyoming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8408306"/>
        <c:axId val="10130435"/>
      </c:lineChart>
      <c:catAx>
        <c:axId val="38408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130435"/>
        <c:crosses val="autoZero"/>
        <c:auto val="0"/>
        <c:lblOffset val="100"/>
        <c:noMultiLvlLbl val="0"/>
      </c:catAx>
      <c:valAx>
        <c:axId val="10130435"/>
        <c:scaling>
          <c:orientation val="minMax"/>
          <c:max val="30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408306"/>
        <c:crossesAt val="1"/>
        <c:crossBetween val="midCat"/>
        <c:dispUnits/>
        <c:majorUnit val="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YTD Totals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4065052"/>
        <c:axId val="15258877"/>
      </c:lineChart>
      <c:catAx>
        <c:axId val="240650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5258877"/>
        <c:crosses val="autoZero"/>
        <c:auto val="0"/>
        <c:lblOffset val="100"/>
        <c:noMultiLvlLbl val="0"/>
      </c:catAx>
      <c:valAx>
        <c:axId val="15258877"/>
        <c:scaling>
          <c:orientation val="minMax"/>
          <c:max val="70"/>
          <c:min val="0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065052"/>
        <c:crossesAt val="1"/>
        <c:crossBetween val="midCat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Idaho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112166"/>
        <c:axId val="28009495"/>
      </c:lineChart>
      <c:catAx>
        <c:axId val="3112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009495"/>
        <c:crosses val="autoZero"/>
        <c:auto val="0"/>
        <c:lblOffset val="100"/>
        <c:noMultiLvlLbl val="0"/>
      </c:catAx>
      <c:valAx>
        <c:axId val="28009495"/>
        <c:scaling>
          <c:orientation val="minMax"/>
          <c:max val="30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12166"/>
        <c:crossesAt val="1"/>
        <c:crossBetween val="midCat"/>
        <c:dispUnits/>
        <c:majorUnit val="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Oregon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0758864"/>
        <c:axId val="54176593"/>
      </c:lineChart>
      <c:catAx>
        <c:axId val="50758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176593"/>
        <c:crosses val="autoZero"/>
        <c:auto val="0"/>
        <c:lblOffset val="100"/>
        <c:noMultiLvlLbl val="0"/>
      </c:catAx>
      <c:valAx>
        <c:axId val="54176593"/>
        <c:scaling>
          <c:orientation val="minMax"/>
          <c:max val="30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758864"/>
        <c:crossesAt val="1"/>
        <c:crossBetween val="midCat"/>
        <c:dispUnits/>
        <c:majorUnit val="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Utah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7827290"/>
        <c:axId val="26227883"/>
      </c:lineChart>
      <c:catAx>
        <c:axId val="17827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227883"/>
        <c:crosses val="autoZero"/>
        <c:auto val="0"/>
        <c:lblOffset val="100"/>
        <c:noMultiLvlLbl val="0"/>
      </c:catAx>
      <c:valAx>
        <c:axId val="262278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827290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Washington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4724356"/>
        <c:axId val="44083749"/>
      </c:lineChart>
      <c:catAx>
        <c:axId val="34724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083749"/>
        <c:crosses val="autoZero"/>
        <c:auto val="0"/>
        <c:lblOffset val="100"/>
        <c:noMultiLvlLbl val="0"/>
      </c:catAx>
      <c:valAx>
        <c:axId val="44083749"/>
        <c:scaling>
          <c:orientation val="minMax"/>
          <c:max val="30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724356"/>
        <c:crossesAt val="1"/>
        <c:crossBetween val="midCat"/>
        <c:dispUnits/>
        <c:majorUnit val="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Wyoming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1209422"/>
        <c:axId val="14013887"/>
      </c:lineChart>
      <c:catAx>
        <c:axId val="6120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013887"/>
        <c:crosses val="autoZero"/>
        <c:auto val="0"/>
        <c:lblOffset val="100"/>
        <c:noMultiLvlLbl val="0"/>
      </c:catAx>
      <c:valAx>
        <c:axId val="14013887"/>
        <c:scaling>
          <c:orientation val="minMax"/>
          <c:max val="30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209422"/>
        <c:crossesAt val="1"/>
        <c:crossBetween val="midCat"/>
        <c:dispUnits/>
        <c:majorUnit val="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YTD Totals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9016120"/>
        <c:axId val="61383033"/>
      </c:lineChart>
      <c:catAx>
        <c:axId val="59016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383033"/>
        <c:crosses val="autoZero"/>
        <c:auto val="0"/>
        <c:lblOffset val="100"/>
        <c:noMultiLvlLbl val="0"/>
      </c:catAx>
      <c:valAx>
        <c:axId val="61383033"/>
        <c:scaling>
          <c:orientation val="minMax"/>
          <c:max val="70"/>
          <c:min val="0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16120"/>
        <c:crossesAt val="1"/>
        <c:crossBetween val="midCat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Oregon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1"/>
        </c:ser>
        <c:marker val="1"/>
        <c:axId val="38728728"/>
        <c:axId val="13014233"/>
      </c:lineChart>
      <c:catAx>
        <c:axId val="38728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014233"/>
        <c:crosses val="autoZero"/>
        <c:auto val="0"/>
        <c:lblOffset val="100"/>
        <c:tickLblSkip val="1"/>
        <c:noMultiLvlLbl val="0"/>
      </c:catAx>
      <c:valAx>
        <c:axId val="13014233"/>
        <c:scaling>
          <c:orientation val="minMax"/>
          <c:max val="30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28728"/>
        <c:crossesAt val="1"/>
        <c:crossBetween val="midCat"/>
        <c:dispUnits/>
        <c:majorUnit val="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Utah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1"/>
        </c:ser>
        <c:marker val="1"/>
        <c:axId val="50019234"/>
        <c:axId val="47519923"/>
      </c:lineChart>
      <c:catAx>
        <c:axId val="500192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19923"/>
        <c:crosses val="autoZero"/>
        <c:auto val="0"/>
        <c:lblOffset val="100"/>
        <c:tickLblSkip val="1"/>
        <c:noMultiLvlLbl val="0"/>
      </c:catAx>
      <c:valAx>
        <c:axId val="4751992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01923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Washington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1"/>
        </c:ser>
        <c:marker val="1"/>
        <c:axId val="25026124"/>
        <c:axId val="23908525"/>
      </c:lineChart>
      <c:catAx>
        <c:axId val="25026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08525"/>
        <c:crosses val="autoZero"/>
        <c:auto val="0"/>
        <c:lblOffset val="100"/>
        <c:tickLblSkip val="1"/>
        <c:noMultiLvlLbl val="0"/>
      </c:catAx>
      <c:valAx>
        <c:axId val="23908525"/>
        <c:scaling>
          <c:orientation val="minMax"/>
          <c:max val="30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026124"/>
        <c:crossesAt val="1"/>
        <c:crossBetween val="midCat"/>
        <c:dispUnits/>
        <c:majorUnit val="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Wyoming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1"/>
        </c:ser>
        <c:marker val="1"/>
        <c:axId val="13850134"/>
        <c:axId val="57542343"/>
      </c:lineChart>
      <c:catAx>
        <c:axId val="13850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542343"/>
        <c:crosses val="autoZero"/>
        <c:auto val="0"/>
        <c:lblOffset val="100"/>
        <c:tickLblSkip val="1"/>
        <c:noMultiLvlLbl val="0"/>
      </c:catAx>
      <c:valAx>
        <c:axId val="57542343"/>
        <c:scaling>
          <c:orientation val="minMax"/>
          <c:max val="30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850134"/>
        <c:crossesAt val="1"/>
        <c:crossBetween val="midCat"/>
        <c:dispUnits/>
        <c:majorUnit val="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YTD Totals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smooth val="1"/>
        </c:ser>
        <c:marker val="1"/>
        <c:axId val="48119040"/>
        <c:axId val="30418177"/>
      </c:lineChart>
      <c:catAx>
        <c:axId val="48119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418177"/>
        <c:crosses val="autoZero"/>
        <c:auto val="0"/>
        <c:lblOffset val="100"/>
        <c:tickLblSkip val="1"/>
        <c:noMultiLvlLbl val="0"/>
      </c:catAx>
      <c:valAx>
        <c:axId val="30418177"/>
        <c:scaling>
          <c:orientation val="minMax"/>
          <c:max val="70"/>
          <c:min val="0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119040"/>
        <c:crossesAt val="1"/>
        <c:crossBetween val="midCat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Idaho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328138"/>
        <c:axId val="47953243"/>
      </c:lineChart>
      <c:catAx>
        <c:axId val="5328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953243"/>
        <c:crosses val="autoZero"/>
        <c:auto val="0"/>
        <c:lblOffset val="100"/>
        <c:noMultiLvlLbl val="0"/>
      </c:catAx>
      <c:valAx>
        <c:axId val="47953243"/>
        <c:scaling>
          <c:orientation val="minMax"/>
          <c:max val="30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328138"/>
        <c:crossesAt val="1"/>
        <c:crossBetween val="midCat"/>
        <c:dispUnits/>
        <c:majorUnit val="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Oregon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8926004"/>
        <c:axId val="59007445"/>
      </c:lineChart>
      <c:catAx>
        <c:axId val="28926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007445"/>
        <c:crosses val="autoZero"/>
        <c:auto val="0"/>
        <c:lblOffset val="100"/>
        <c:noMultiLvlLbl val="0"/>
      </c:catAx>
      <c:valAx>
        <c:axId val="59007445"/>
        <c:scaling>
          <c:orientation val="minMax"/>
          <c:max val="30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926004"/>
        <c:crossesAt val="1"/>
        <c:crossBetween val="midCat"/>
        <c:dispUnits/>
        <c:majorUnit val="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Utah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1304958"/>
        <c:axId val="14873711"/>
      </c:lineChart>
      <c:catAx>
        <c:axId val="61304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4873711"/>
        <c:crosses val="autoZero"/>
        <c:auto val="0"/>
        <c:lblOffset val="100"/>
        <c:noMultiLvlLbl val="0"/>
      </c:catAx>
      <c:valAx>
        <c:axId val="148737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30495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Relationship Id="rId7" Type="http://schemas.openxmlformats.org/officeDocument/2006/relationships/chart" Target="/xl/charts/chart13.xml" /><Relationship Id="rId8" Type="http://schemas.openxmlformats.org/officeDocument/2006/relationships/chart" Target="/xl/charts/chart14.xml" /><Relationship Id="rId9" Type="http://schemas.openxmlformats.org/officeDocument/2006/relationships/chart" Target="/xl/charts/chart15.xml" /><Relationship Id="rId10" Type="http://schemas.openxmlformats.org/officeDocument/2006/relationships/chart" Target="/xl/charts/chart16.xml" /><Relationship Id="rId11" Type="http://schemas.openxmlformats.org/officeDocument/2006/relationships/chart" Target="/xl/charts/chart17.xml" /><Relationship Id="rId1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8667750" y="504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8667750" y="5048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>
      <xdr:nvGraphicFramePr>
        <xdr:cNvPr id="3" name="Chart 3"/>
        <xdr:cNvGraphicFramePr/>
      </xdr:nvGraphicFramePr>
      <xdr:xfrm>
        <a:off x="8667750" y="5048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>
      <xdr:nvGraphicFramePr>
        <xdr:cNvPr id="4" name="Chart 4"/>
        <xdr:cNvGraphicFramePr/>
      </xdr:nvGraphicFramePr>
      <xdr:xfrm>
        <a:off x="8667750" y="5048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>
      <xdr:nvGraphicFramePr>
        <xdr:cNvPr id="5" name="Chart 5"/>
        <xdr:cNvGraphicFramePr/>
      </xdr:nvGraphicFramePr>
      <xdr:xfrm>
        <a:off x="8667750" y="5048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>
      <xdr:nvGraphicFramePr>
        <xdr:cNvPr id="6" name="Chart 6"/>
        <xdr:cNvGraphicFramePr/>
      </xdr:nvGraphicFramePr>
      <xdr:xfrm>
        <a:off x="8667750" y="5048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95250</xdr:colOff>
      <xdr:row>6</xdr:row>
      <xdr:rowOff>114300</xdr:rowOff>
    </xdr:from>
    <xdr:to>
      <xdr:col>1</xdr:col>
      <xdr:colOff>171450</xdr:colOff>
      <xdr:row>6</xdr:row>
      <xdr:rowOff>161925</xdr:rowOff>
    </xdr:to>
    <xdr:sp>
      <xdr:nvSpPr>
        <xdr:cNvPr id="7" name="Oval 8"/>
        <xdr:cNvSpPr>
          <a:spLocks/>
        </xdr:cNvSpPr>
      </xdr:nvSpPr>
      <xdr:spPr>
        <a:xfrm>
          <a:off x="838200" y="1895475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76200</xdr:colOff>
      <xdr:row>31</xdr:row>
      <xdr:rowOff>85725</xdr:rowOff>
    </xdr:from>
    <xdr:to>
      <xdr:col>1</xdr:col>
      <xdr:colOff>152400</xdr:colOff>
      <xdr:row>31</xdr:row>
      <xdr:rowOff>133350</xdr:rowOff>
    </xdr:to>
    <xdr:sp>
      <xdr:nvSpPr>
        <xdr:cNvPr id="8" name="Oval 9"/>
        <xdr:cNvSpPr>
          <a:spLocks/>
        </xdr:cNvSpPr>
      </xdr:nvSpPr>
      <xdr:spPr>
        <a:xfrm>
          <a:off x="819150" y="6391275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7</xdr:row>
      <xdr:rowOff>114300</xdr:rowOff>
    </xdr:from>
    <xdr:to>
      <xdr:col>1</xdr:col>
      <xdr:colOff>171450</xdr:colOff>
      <xdr:row>7</xdr:row>
      <xdr:rowOff>161925</xdr:rowOff>
    </xdr:to>
    <xdr:sp>
      <xdr:nvSpPr>
        <xdr:cNvPr id="9" name="Oval 11"/>
        <xdr:cNvSpPr>
          <a:spLocks/>
        </xdr:cNvSpPr>
      </xdr:nvSpPr>
      <xdr:spPr>
        <a:xfrm>
          <a:off x="838200" y="2209800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5</xdr:row>
      <xdr:rowOff>247650</xdr:rowOff>
    </xdr:from>
    <xdr:to>
      <xdr:col>1</xdr:col>
      <xdr:colOff>180975</xdr:colOff>
      <xdr:row>5</xdr:row>
      <xdr:rowOff>295275</xdr:rowOff>
    </xdr:to>
    <xdr:sp>
      <xdr:nvSpPr>
        <xdr:cNvPr id="10" name="Oval 12"/>
        <xdr:cNvSpPr>
          <a:spLocks/>
        </xdr:cNvSpPr>
      </xdr:nvSpPr>
      <xdr:spPr>
        <a:xfrm>
          <a:off x="847725" y="1524000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26</xdr:row>
      <xdr:rowOff>114300</xdr:rowOff>
    </xdr:from>
    <xdr:to>
      <xdr:col>1</xdr:col>
      <xdr:colOff>171450</xdr:colOff>
      <xdr:row>26</xdr:row>
      <xdr:rowOff>161925</xdr:rowOff>
    </xdr:to>
    <xdr:sp>
      <xdr:nvSpPr>
        <xdr:cNvPr id="11" name="Oval 13"/>
        <xdr:cNvSpPr>
          <a:spLocks/>
        </xdr:cNvSpPr>
      </xdr:nvSpPr>
      <xdr:spPr>
        <a:xfrm>
          <a:off x="838200" y="5181600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28</xdr:row>
      <xdr:rowOff>114300</xdr:rowOff>
    </xdr:from>
    <xdr:to>
      <xdr:col>1</xdr:col>
      <xdr:colOff>171450</xdr:colOff>
      <xdr:row>28</xdr:row>
      <xdr:rowOff>161925</xdr:rowOff>
    </xdr:to>
    <xdr:sp>
      <xdr:nvSpPr>
        <xdr:cNvPr id="12" name="Oval 15"/>
        <xdr:cNvSpPr>
          <a:spLocks/>
        </xdr:cNvSpPr>
      </xdr:nvSpPr>
      <xdr:spPr>
        <a:xfrm>
          <a:off x="838200" y="5676900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29</xdr:row>
      <xdr:rowOff>114300</xdr:rowOff>
    </xdr:from>
    <xdr:to>
      <xdr:col>1</xdr:col>
      <xdr:colOff>171450</xdr:colOff>
      <xdr:row>29</xdr:row>
      <xdr:rowOff>161925</xdr:rowOff>
    </xdr:to>
    <xdr:sp>
      <xdr:nvSpPr>
        <xdr:cNvPr id="13" name="Oval 16"/>
        <xdr:cNvSpPr>
          <a:spLocks/>
        </xdr:cNvSpPr>
      </xdr:nvSpPr>
      <xdr:spPr>
        <a:xfrm>
          <a:off x="838200" y="5924550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27</xdr:row>
      <xdr:rowOff>114300</xdr:rowOff>
    </xdr:from>
    <xdr:to>
      <xdr:col>1</xdr:col>
      <xdr:colOff>180975</xdr:colOff>
      <xdr:row>27</xdr:row>
      <xdr:rowOff>161925</xdr:rowOff>
    </xdr:to>
    <xdr:sp>
      <xdr:nvSpPr>
        <xdr:cNvPr id="14" name="Oval 17"/>
        <xdr:cNvSpPr>
          <a:spLocks/>
        </xdr:cNvSpPr>
      </xdr:nvSpPr>
      <xdr:spPr>
        <a:xfrm>
          <a:off x="847725" y="5429250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6</xdr:row>
      <xdr:rowOff>114300</xdr:rowOff>
    </xdr:from>
    <xdr:to>
      <xdr:col>1</xdr:col>
      <xdr:colOff>171450</xdr:colOff>
      <xdr:row>6</xdr:row>
      <xdr:rowOff>161925</xdr:rowOff>
    </xdr:to>
    <xdr:sp>
      <xdr:nvSpPr>
        <xdr:cNvPr id="15" name="Oval 23"/>
        <xdr:cNvSpPr>
          <a:spLocks/>
        </xdr:cNvSpPr>
      </xdr:nvSpPr>
      <xdr:spPr>
        <a:xfrm>
          <a:off x="838200" y="1895475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7</xdr:row>
      <xdr:rowOff>114300</xdr:rowOff>
    </xdr:from>
    <xdr:to>
      <xdr:col>1</xdr:col>
      <xdr:colOff>171450</xdr:colOff>
      <xdr:row>7</xdr:row>
      <xdr:rowOff>161925</xdr:rowOff>
    </xdr:to>
    <xdr:sp>
      <xdr:nvSpPr>
        <xdr:cNvPr id="16" name="Oval 24"/>
        <xdr:cNvSpPr>
          <a:spLocks/>
        </xdr:cNvSpPr>
      </xdr:nvSpPr>
      <xdr:spPr>
        <a:xfrm>
          <a:off x="838200" y="2209800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95250</xdr:colOff>
      <xdr:row>26</xdr:row>
      <xdr:rowOff>114300</xdr:rowOff>
    </xdr:from>
    <xdr:to>
      <xdr:col>1</xdr:col>
      <xdr:colOff>171450</xdr:colOff>
      <xdr:row>26</xdr:row>
      <xdr:rowOff>161925</xdr:rowOff>
    </xdr:to>
    <xdr:sp>
      <xdr:nvSpPr>
        <xdr:cNvPr id="17" name="Oval 26"/>
        <xdr:cNvSpPr>
          <a:spLocks/>
        </xdr:cNvSpPr>
      </xdr:nvSpPr>
      <xdr:spPr>
        <a:xfrm>
          <a:off x="838200" y="5181600"/>
          <a:ext cx="76200" cy="476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0</xdr:row>
      <xdr:rowOff>38100</xdr:rowOff>
    </xdr:from>
    <xdr:to>
      <xdr:col>3</xdr:col>
      <xdr:colOff>771525</xdr:colOff>
      <xdr:row>0</xdr:row>
      <xdr:rowOff>447675</xdr:rowOff>
    </xdr:to>
    <xdr:pic>
      <xdr:nvPicPr>
        <xdr:cNvPr id="18" name="Picture 28" descr="RM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42875" y="38100"/>
          <a:ext cx="20669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>
      <xdr:nvGraphicFramePr>
        <xdr:cNvPr id="1" name="Chart 1"/>
        <xdr:cNvGraphicFramePr/>
      </xdr:nvGraphicFramePr>
      <xdr:xfrm>
        <a:off x="6562725" y="3905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>
      <xdr:nvGraphicFramePr>
        <xdr:cNvPr id="2" name="Chart 2"/>
        <xdr:cNvGraphicFramePr/>
      </xdr:nvGraphicFramePr>
      <xdr:xfrm>
        <a:off x="6562725" y="3905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>
      <xdr:nvGraphicFramePr>
        <xdr:cNvPr id="3" name="Chart 3"/>
        <xdr:cNvGraphicFramePr/>
      </xdr:nvGraphicFramePr>
      <xdr:xfrm>
        <a:off x="6562725" y="3905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>
      <xdr:nvGraphicFramePr>
        <xdr:cNvPr id="4" name="Chart 4"/>
        <xdr:cNvGraphicFramePr/>
      </xdr:nvGraphicFramePr>
      <xdr:xfrm>
        <a:off x="6562725" y="390525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>
      <xdr:nvGraphicFramePr>
        <xdr:cNvPr id="5" name="Chart 5"/>
        <xdr:cNvGraphicFramePr/>
      </xdr:nvGraphicFramePr>
      <xdr:xfrm>
        <a:off x="6562725" y="39052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>
      <xdr:nvGraphicFramePr>
        <xdr:cNvPr id="6" name="Chart 6"/>
        <xdr:cNvGraphicFramePr/>
      </xdr:nvGraphicFramePr>
      <xdr:xfrm>
        <a:off x="6562725" y="390525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>
      <xdr:nvGraphicFramePr>
        <xdr:cNvPr id="7" name="Chart 7"/>
        <xdr:cNvGraphicFramePr/>
      </xdr:nvGraphicFramePr>
      <xdr:xfrm>
        <a:off x="6562725" y="390525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>
      <xdr:nvGraphicFramePr>
        <xdr:cNvPr id="8" name="Chart 8"/>
        <xdr:cNvGraphicFramePr/>
      </xdr:nvGraphicFramePr>
      <xdr:xfrm>
        <a:off x="6562725" y="390525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>
      <xdr:nvGraphicFramePr>
        <xdr:cNvPr id="9" name="Chart 9"/>
        <xdr:cNvGraphicFramePr/>
      </xdr:nvGraphicFramePr>
      <xdr:xfrm>
        <a:off x="6562725" y="390525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>
      <xdr:nvGraphicFramePr>
        <xdr:cNvPr id="10" name="Chart 10"/>
        <xdr:cNvGraphicFramePr/>
      </xdr:nvGraphicFramePr>
      <xdr:xfrm>
        <a:off x="6562725" y="390525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>
      <xdr:nvGraphicFramePr>
        <xdr:cNvPr id="11" name="Chart 11"/>
        <xdr:cNvGraphicFramePr/>
      </xdr:nvGraphicFramePr>
      <xdr:xfrm>
        <a:off x="6562725" y="390525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graphicFrame>
      <xdr:nvGraphicFramePr>
        <xdr:cNvPr id="12" name="Chart 12"/>
        <xdr:cNvGraphicFramePr/>
      </xdr:nvGraphicFramePr>
      <xdr:xfrm>
        <a:off x="6562725" y="390525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showGridLines="0" tabSelected="1" zoomScale="85" zoomScaleNormal="85" workbookViewId="0" topLeftCell="A1">
      <selection activeCell="D7" sqref="D7"/>
    </sheetView>
  </sheetViews>
  <sheetFormatPr defaultColWidth="9.140625" defaultRowHeight="12.75"/>
  <cols>
    <col min="1" max="1" width="11.140625" style="56" customWidth="1"/>
    <col min="2" max="2" width="3.140625" style="56" customWidth="1"/>
    <col min="3" max="3" width="7.28125" style="56" customWidth="1"/>
    <col min="4" max="4" width="61.28125" style="56" customWidth="1"/>
    <col min="5" max="5" width="17.421875" style="56" customWidth="1"/>
    <col min="6" max="6" width="15.140625" style="56" customWidth="1"/>
    <col min="7" max="7" width="14.57421875" style="56" customWidth="1"/>
    <col min="8" max="8" width="49.57421875" style="56" customWidth="1"/>
    <col min="9" max="9" width="37.7109375" style="56" customWidth="1"/>
    <col min="10" max="10" width="9.140625" style="56" customWidth="1"/>
  </cols>
  <sheetData>
    <row r="1" spans="1:10" ht="39.75" customHeight="1" thickBot="1">
      <c r="A1" s="52"/>
      <c r="B1" s="53"/>
      <c r="C1" s="53"/>
      <c r="D1" s="54"/>
      <c r="E1" s="53"/>
      <c r="F1" s="53"/>
      <c r="G1" s="53"/>
      <c r="H1" s="55" t="s">
        <v>24</v>
      </c>
      <c r="J1"/>
    </row>
    <row r="2" spans="1:10" ht="21" thickTop="1">
      <c r="A2" s="57" t="s">
        <v>1</v>
      </c>
      <c r="B2" s="58"/>
      <c r="C2" s="58"/>
      <c r="D2" s="59"/>
      <c r="E2" s="60"/>
      <c r="F2" s="60"/>
      <c r="G2" s="60"/>
      <c r="H2" s="61" t="s">
        <v>25</v>
      </c>
      <c r="J2"/>
    </row>
    <row r="3" ht="4.5" customHeight="1">
      <c r="J3"/>
    </row>
    <row r="4" spans="2:10" ht="5.25" customHeight="1">
      <c r="B4" s="62"/>
      <c r="C4" s="63"/>
      <c r="D4" s="63"/>
      <c r="E4" s="64"/>
      <c r="F4" s="64"/>
      <c r="G4" s="64"/>
      <c r="H4" s="65"/>
      <c r="J4"/>
    </row>
    <row r="5" spans="2:23" ht="30">
      <c r="B5" s="66" t="s">
        <v>2</v>
      </c>
      <c r="C5" s="67"/>
      <c r="D5" s="68"/>
      <c r="E5" s="69" t="s">
        <v>26</v>
      </c>
      <c r="F5" s="70" t="s">
        <v>27</v>
      </c>
      <c r="G5" s="70" t="s">
        <v>28</v>
      </c>
      <c r="H5" s="71" t="s">
        <v>29</v>
      </c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</row>
    <row r="6" spans="2:23" ht="39.75" customHeight="1">
      <c r="B6" s="73"/>
      <c r="C6" s="74" t="s">
        <v>62</v>
      </c>
      <c r="D6" s="75"/>
      <c r="E6" s="76">
        <v>217</v>
      </c>
      <c r="F6" s="76">
        <v>84</v>
      </c>
      <c r="G6" s="76">
        <v>80</v>
      </c>
      <c r="H6" s="77" t="s">
        <v>30</v>
      </c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</row>
    <row r="7" spans="2:23" ht="24.75" customHeight="1">
      <c r="B7" s="78"/>
      <c r="C7" s="79" t="s">
        <v>63</v>
      </c>
      <c r="D7" s="75"/>
      <c r="E7" s="80">
        <v>2.21</v>
      </c>
      <c r="F7" s="80">
        <v>0.85</v>
      </c>
      <c r="G7" s="80">
        <v>0.79</v>
      </c>
      <c r="H7" s="81" t="s">
        <v>30</v>
      </c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2:23" ht="19.5" customHeight="1">
      <c r="B8" s="78"/>
      <c r="C8" s="79" t="s">
        <v>64</v>
      </c>
      <c r="D8" s="75"/>
      <c r="E8" s="82"/>
      <c r="F8" s="82"/>
      <c r="G8" s="83"/>
      <c r="H8" s="84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</row>
    <row r="9" spans="1:8" s="93" customFormat="1" ht="12" customHeight="1">
      <c r="A9" s="85"/>
      <c r="B9" s="86"/>
      <c r="C9" s="87" t="s">
        <v>31</v>
      </c>
      <c r="D9" s="88"/>
      <c r="E9" s="89" t="s">
        <v>32</v>
      </c>
      <c r="F9" s="90"/>
      <c r="G9" s="91"/>
      <c r="H9" s="92" t="s">
        <v>33</v>
      </c>
    </row>
    <row r="10" spans="1:8" s="93" customFormat="1" ht="12" customHeight="1">
      <c r="A10" s="85"/>
      <c r="B10" s="86"/>
      <c r="C10" s="94"/>
      <c r="D10" s="88" t="s">
        <v>34</v>
      </c>
      <c r="E10" s="90">
        <v>228</v>
      </c>
      <c r="F10" s="90"/>
      <c r="G10" s="95"/>
      <c r="H10" s="96"/>
    </row>
    <row r="11" spans="1:8" s="93" customFormat="1" ht="12" customHeight="1">
      <c r="A11" s="85"/>
      <c r="B11" s="86"/>
      <c r="C11" s="94"/>
      <c r="D11" s="88" t="s">
        <v>35</v>
      </c>
      <c r="E11" s="90">
        <v>319</v>
      </c>
      <c r="F11" s="90"/>
      <c r="G11" s="95"/>
      <c r="H11" s="96"/>
    </row>
    <row r="12" spans="1:8" s="93" customFormat="1" ht="12" customHeight="1">
      <c r="A12" s="85"/>
      <c r="B12" s="86"/>
      <c r="C12" s="94"/>
      <c r="D12" s="88" t="s">
        <v>36</v>
      </c>
      <c r="E12" s="90">
        <v>367</v>
      </c>
      <c r="F12" s="90"/>
      <c r="G12" s="95"/>
      <c r="H12" s="96"/>
    </row>
    <row r="13" spans="1:8" s="93" customFormat="1" ht="12" customHeight="1">
      <c r="A13" s="85"/>
      <c r="B13" s="86"/>
      <c r="C13" s="94"/>
      <c r="D13" s="88" t="s">
        <v>37</v>
      </c>
      <c r="E13" s="90">
        <v>608</v>
      </c>
      <c r="F13" s="90"/>
      <c r="G13" s="95"/>
      <c r="H13" s="96"/>
    </row>
    <row r="14" spans="1:8" s="93" customFormat="1" ht="12" customHeight="1">
      <c r="A14" s="85"/>
      <c r="B14" s="97"/>
      <c r="C14" s="94"/>
      <c r="D14" s="88" t="s">
        <v>38</v>
      </c>
      <c r="E14" s="98">
        <v>309</v>
      </c>
      <c r="F14" s="98"/>
      <c r="G14" s="95"/>
      <c r="H14" s="99"/>
    </row>
    <row r="15" spans="1:8" s="93" customFormat="1" ht="12" customHeight="1">
      <c r="A15" s="85"/>
      <c r="B15" s="97"/>
      <c r="C15" s="87" t="s">
        <v>39</v>
      </c>
      <c r="D15" s="88"/>
      <c r="E15" s="100" t="s">
        <v>40</v>
      </c>
      <c r="F15" s="98"/>
      <c r="G15" s="101"/>
      <c r="H15" s="92" t="s">
        <v>41</v>
      </c>
    </row>
    <row r="16" spans="1:8" s="93" customFormat="1" ht="12" customHeight="1">
      <c r="A16" s="85"/>
      <c r="B16" s="97"/>
      <c r="C16" s="94"/>
      <c r="D16" s="88" t="s">
        <v>42</v>
      </c>
      <c r="E16" s="98">
        <v>412</v>
      </c>
      <c r="F16" s="98"/>
      <c r="G16" s="95"/>
      <c r="H16" s="99"/>
    </row>
    <row r="17" spans="1:8" s="93" customFormat="1" ht="12" customHeight="1">
      <c r="A17" s="85"/>
      <c r="B17" s="97"/>
      <c r="C17" s="94"/>
      <c r="D17" s="88" t="s">
        <v>43</v>
      </c>
      <c r="E17" s="98">
        <v>220</v>
      </c>
      <c r="F17" s="98"/>
      <c r="G17" s="95"/>
      <c r="H17" s="99"/>
    </row>
    <row r="18" spans="1:8" s="93" customFormat="1" ht="12" customHeight="1">
      <c r="A18" s="85"/>
      <c r="B18" s="97"/>
      <c r="C18" s="94"/>
      <c r="D18" s="88" t="s">
        <v>44</v>
      </c>
      <c r="E18" s="98">
        <v>128</v>
      </c>
      <c r="F18" s="98"/>
      <c r="G18" s="95"/>
      <c r="H18" s="99"/>
    </row>
    <row r="19" spans="1:8" s="93" customFormat="1" ht="12" customHeight="1">
      <c r="A19" s="85"/>
      <c r="B19" s="97"/>
      <c r="C19" s="94"/>
      <c r="D19" s="88" t="s">
        <v>45</v>
      </c>
      <c r="E19" s="98">
        <v>186</v>
      </c>
      <c r="F19" s="98"/>
      <c r="G19" s="95"/>
      <c r="H19" s="99"/>
    </row>
    <row r="20" spans="1:8" s="93" customFormat="1" ht="12" customHeight="1">
      <c r="A20" s="85"/>
      <c r="B20" s="97"/>
      <c r="C20" s="94"/>
      <c r="D20" s="88" t="s">
        <v>46</v>
      </c>
      <c r="E20" s="98">
        <v>1094</v>
      </c>
      <c r="F20" s="98"/>
      <c r="G20" s="95"/>
      <c r="H20" s="99"/>
    </row>
    <row r="21" spans="1:8" s="93" customFormat="1" ht="12" customHeight="1">
      <c r="A21" s="85"/>
      <c r="B21" s="97"/>
      <c r="C21" s="87" t="s">
        <v>47</v>
      </c>
      <c r="D21" s="88"/>
      <c r="E21" s="100" t="s">
        <v>48</v>
      </c>
      <c r="F21" s="98"/>
      <c r="G21" s="102"/>
      <c r="H21" s="92" t="s">
        <v>49</v>
      </c>
    </row>
    <row r="22" spans="1:8" s="93" customFormat="1" ht="12" customHeight="1">
      <c r="A22" s="85"/>
      <c r="B22" s="97"/>
      <c r="D22" s="88" t="s">
        <v>50</v>
      </c>
      <c r="E22" s="98">
        <v>312</v>
      </c>
      <c r="F22" s="98"/>
      <c r="G22" s="95"/>
      <c r="H22" s="99"/>
    </row>
    <row r="23" spans="1:8" s="93" customFormat="1" ht="12" customHeight="1">
      <c r="A23" s="85"/>
      <c r="B23" s="97"/>
      <c r="C23" s="94"/>
      <c r="D23" s="88" t="s">
        <v>51</v>
      </c>
      <c r="E23" s="98">
        <v>138</v>
      </c>
      <c r="F23" s="98"/>
      <c r="G23" s="95"/>
      <c r="H23" s="99"/>
    </row>
    <row r="24" spans="1:8" s="93" customFormat="1" ht="12" customHeight="1">
      <c r="A24" s="85"/>
      <c r="B24" s="97"/>
      <c r="C24" s="94"/>
      <c r="D24" s="88" t="s">
        <v>52</v>
      </c>
      <c r="E24" s="98">
        <v>930</v>
      </c>
      <c r="F24" s="98"/>
      <c r="G24" s="95"/>
      <c r="H24" s="99"/>
    </row>
    <row r="25" spans="1:8" s="93" customFormat="1" ht="12" customHeight="1">
      <c r="A25" s="85"/>
      <c r="B25" s="97"/>
      <c r="C25" s="94"/>
      <c r="D25" s="88" t="s">
        <v>53</v>
      </c>
      <c r="E25" s="98">
        <v>456</v>
      </c>
      <c r="F25" s="98"/>
      <c r="G25" s="95"/>
      <c r="H25" s="99"/>
    </row>
    <row r="26" spans="2:23" ht="10.5" customHeight="1">
      <c r="B26" s="103"/>
      <c r="C26" s="104"/>
      <c r="D26" s="105" t="s">
        <v>54</v>
      </c>
      <c r="E26" s="106">
        <v>707</v>
      </c>
      <c r="F26" s="106"/>
      <c r="G26" s="107"/>
      <c r="H26" s="108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</row>
    <row r="27" spans="2:23" ht="19.5" customHeight="1">
      <c r="B27" s="78"/>
      <c r="C27" s="79" t="s">
        <v>55</v>
      </c>
      <c r="D27" s="75"/>
      <c r="E27" s="109" t="s">
        <v>56</v>
      </c>
      <c r="F27" s="110">
        <v>0.88</v>
      </c>
      <c r="G27" s="110">
        <v>0.89</v>
      </c>
      <c r="H27" s="111">
        <v>0.8</v>
      </c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</row>
    <row r="28" spans="2:23" ht="19.5" customHeight="1">
      <c r="B28" s="78"/>
      <c r="C28" s="79" t="s">
        <v>57</v>
      </c>
      <c r="D28" s="79"/>
      <c r="E28" s="109" t="s">
        <v>56</v>
      </c>
      <c r="F28" s="110">
        <v>0.85</v>
      </c>
      <c r="G28" s="110">
        <v>0.82</v>
      </c>
      <c r="H28" s="111">
        <v>0.8</v>
      </c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</row>
    <row r="29" spans="2:23" ht="19.5" customHeight="1">
      <c r="B29" s="78"/>
      <c r="C29" s="79" t="s">
        <v>58</v>
      </c>
      <c r="D29" s="75"/>
      <c r="E29" s="109" t="s">
        <v>56</v>
      </c>
      <c r="F29" s="112">
        <v>1</v>
      </c>
      <c r="G29" s="112">
        <v>1</v>
      </c>
      <c r="H29" s="111">
        <v>0.95</v>
      </c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</row>
    <row r="30" spans="2:23" ht="19.5" customHeight="1">
      <c r="B30" s="78"/>
      <c r="C30" s="79" t="s">
        <v>59</v>
      </c>
      <c r="D30" s="75"/>
      <c r="E30" s="109"/>
      <c r="F30" s="110" t="s">
        <v>21</v>
      </c>
      <c r="G30" s="110"/>
      <c r="H30" s="111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</row>
    <row r="31" spans="2:10" ht="19.5" customHeight="1">
      <c r="B31" s="113"/>
      <c r="C31" s="114"/>
      <c r="D31" s="115" t="s">
        <v>60</v>
      </c>
      <c r="E31" s="109" t="s">
        <v>56</v>
      </c>
      <c r="F31" s="110">
        <v>1</v>
      </c>
      <c r="G31" s="110">
        <v>1</v>
      </c>
      <c r="H31" s="111">
        <v>0.95</v>
      </c>
      <c r="I31"/>
      <c r="J31"/>
    </row>
    <row r="32" spans="2:10" ht="19.5" customHeight="1" thickBot="1">
      <c r="B32" s="116"/>
      <c r="C32" s="117" t="s">
        <v>65</v>
      </c>
      <c r="D32" s="118"/>
      <c r="E32" s="119" t="s">
        <v>56</v>
      </c>
      <c r="F32" s="120">
        <v>1</v>
      </c>
      <c r="G32" s="120">
        <v>1</v>
      </c>
      <c r="H32" s="121">
        <v>1</v>
      </c>
      <c r="I32"/>
      <c r="J32"/>
    </row>
    <row r="33" spans="2:10" ht="0.75" customHeight="1" thickTop="1">
      <c r="B33" s="122"/>
      <c r="C33" s="123"/>
      <c r="D33" s="123"/>
      <c r="E33" s="124"/>
      <c r="F33" s="124"/>
      <c r="G33" s="124"/>
      <c r="H33" s="125"/>
      <c r="J33"/>
    </row>
    <row r="34" spans="1:10" ht="5.25" customHeight="1">
      <c r="A34" s="126"/>
      <c r="B34" s="126"/>
      <c r="C34" s="126"/>
      <c r="D34" s="126"/>
      <c r="E34" s="126"/>
      <c r="F34" s="126"/>
      <c r="G34" s="126"/>
      <c r="H34" s="126"/>
      <c r="J34"/>
    </row>
    <row r="35" spans="1:10" ht="17.25" customHeight="1">
      <c r="A35" s="127"/>
      <c r="B35" s="127"/>
      <c r="C35" s="132" t="s">
        <v>66</v>
      </c>
      <c r="D35" s="132"/>
      <c r="E35" s="132"/>
      <c r="F35" s="132"/>
      <c r="G35" s="132"/>
      <c r="H35" s="132"/>
      <c r="I35" s="128"/>
      <c r="J35"/>
    </row>
    <row r="36" spans="1:10" ht="53.25" customHeight="1">
      <c r="A36" s="127"/>
      <c r="B36" s="127"/>
      <c r="C36" s="133" t="s">
        <v>67</v>
      </c>
      <c r="D36" s="134"/>
      <c r="E36" s="134"/>
      <c r="F36" s="134"/>
      <c r="G36" s="134"/>
      <c r="H36" s="134"/>
      <c r="I36" s="128"/>
      <c r="J36"/>
    </row>
    <row r="37" spans="1:10" ht="18" customHeight="1">
      <c r="A37" s="127"/>
      <c r="B37" s="127"/>
      <c r="C37" s="135"/>
      <c r="D37" s="135"/>
      <c r="E37" s="135"/>
      <c r="F37" s="135"/>
      <c r="G37" s="135"/>
      <c r="H37" s="129"/>
      <c r="I37" s="128"/>
      <c r="J37"/>
    </row>
    <row r="38" spans="1:8" ht="23.25" customHeight="1">
      <c r="A38" s="130"/>
      <c r="B38" s="130"/>
      <c r="C38" s="131" t="s">
        <v>61</v>
      </c>
      <c r="D38" s="131"/>
      <c r="E38" s="131"/>
      <c r="F38" s="131"/>
      <c r="G38" s="131"/>
      <c r="H38" s="131"/>
    </row>
  </sheetData>
  <sheetProtection/>
  <mergeCells count="4">
    <mergeCell ref="C38:H38"/>
    <mergeCell ref="C35:H35"/>
    <mergeCell ref="C36:H36"/>
    <mergeCell ref="C37:G37"/>
  </mergeCells>
  <printOptions/>
  <pageMargins left="0.46" right="0.81" top="0.54" bottom="0.53" header="0.37" footer="0.4"/>
  <pageSetup horizontalDpi="600" verticalDpi="6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zoomScale="89" zoomScaleNormal="89" workbookViewId="0" topLeftCell="A1">
      <selection activeCell="M1" sqref="M1"/>
    </sheetView>
  </sheetViews>
  <sheetFormatPr defaultColWidth="9.140625" defaultRowHeight="12.75"/>
  <cols>
    <col min="1" max="1" width="9.140625" style="8" customWidth="1"/>
    <col min="2" max="2" width="36.140625" style="8" customWidth="1"/>
    <col min="3" max="3" width="12.57421875" style="8" bestFit="1" customWidth="1"/>
    <col min="4" max="5" width="9.140625" style="8" customWidth="1"/>
    <col min="6" max="6" width="9.7109375" style="8" bestFit="1" customWidth="1"/>
    <col min="7" max="7" width="12.57421875" style="8" bestFit="1" customWidth="1"/>
    <col min="8" max="8" width="7.7109375" style="8" customWidth="1"/>
    <col min="9" max="9" width="9.140625" style="8" customWidth="1"/>
    <col min="10" max="10" width="10.7109375" style="8" customWidth="1"/>
    <col min="11" max="11" width="12.00390625" style="8" customWidth="1"/>
    <col min="12" max="16384" width="9.140625" style="8" customWidth="1"/>
  </cols>
  <sheetData>
    <row r="1" spans="1:11" ht="30.75">
      <c r="A1" s="1" t="s">
        <v>22</v>
      </c>
      <c r="B1" s="2"/>
      <c r="C1" s="3"/>
      <c r="D1" s="4"/>
      <c r="E1" s="5"/>
      <c r="F1" s="5"/>
      <c r="G1" s="6"/>
      <c r="H1" s="6"/>
      <c r="I1" s="6"/>
      <c r="J1" s="6"/>
      <c r="K1" s="7" t="s">
        <v>0</v>
      </c>
    </row>
    <row r="2" spans="1:11" ht="20.25">
      <c r="A2" s="9"/>
      <c r="B2" s="10"/>
      <c r="C2" s="11"/>
      <c r="D2" s="12"/>
      <c r="E2" s="13"/>
      <c r="G2" s="14"/>
      <c r="K2" s="15" t="s">
        <v>1</v>
      </c>
    </row>
    <row r="3" ht="12.75">
      <c r="F3" s="16"/>
    </row>
    <row r="4" spans="1:10" ht="15.75">
      <c r="A4" s="17"/>
      <c r="B4" s="18"/>
      <c r="C4" s="19">
        <v>2008</v>
      </c>
      <c r="D4" s="20"/>
      <c r="E4" s="20"/>
      <c r="F4" s="21"/>
      <c r="G4" s="19">
        <v>2007</v>
      </c>
      <c r="H4" s="20"/>
      <c r="I4" s="20"/>
      <c r="J4" s="21"/>
    </row>
    <row r="5" spans="1:10" ht="15.75">
      <c r="A5" s="22"/>
      <c r="B5" s="23" t="s">
        <v>2</v>
      </c>
      <c r="C5" s="24" t="s">
        <v>3</v>
      </c>
      <c r="D5" s="25" t="s">
        <v>4</v>
      </c>
      <c r="E5" s="25" t="s">
        <v>5</v>
      </c>
      <c r="F5" s="26" t="s">
        <v>6</v>
      </c>
      <c r="G5" s="24" t="s">
        <v>3</v>
      </c>
      <c r="H5" s="25" t="s">
        <v>4</v>
      </c>
      <c r="I5" s="25" t="s">
        <v>5</v>
      </c>
      <c r="J5" s="26" t="s">
        <v>6</v>
      </c>
    </row>
    <row r="6" spans="1:10" ht="15">
      <c r="A6" s="27" t="s">
        <v>7</v>
      </c>
      <c r="B6" s="28" t="s">
        <v>8</v>
      </c>
      <c r="C6" s="29">
        <v>661151</v>
      </c>
      <c r="D6" s="30">
        <v>0</v>
      </c>
      <c r="E6" s="31">
        <f aca="true" t="shared" si="0" ref="E6:E12">1-D6/C6</f>
        <v>1</v>
      </c>
      <c r="F6" s="32">
        <v>0</v>
      </c>
      <c r="G6" s="29">
        <v>631766</v>
      </c>
      <c r="H6" s="30">
        <v>3</v>
      </c>
      <c r="I6" s="33">
        <v>0.999</v>
      </c>
      <c r="J6" s="32">
        <v>150</v>
      </c>
    </row>
    <row r="7" spans="1:10" ht="15">
      <c r="A7" s="27" t="s">
        <v>9</v>
      </c>
      <c r="B7" s="34" t="s">
        <v>10</v>
      </c>
      <c r="C7" s="29">
        <v>4529</v>
      </c>
      <c r="D7" s="35">
        <v>9</v>
      </c>
      <c r="E7" s="31">
        <f t="shared" si="0"/>
        <v>0.9980128063590197</v>
      </c>
      <c r="F7" s="36">
        <v>450</v>
      </c>
      <c r="G7" s="29">
        <v>4825</v>
      </c>
      <c r="H7" s="35">
        <v>10</v>
      </c>
      <c r="I7" s="31">
        <f>1-H7/G7</f>
        <v>0.9979274611398964</v>
      </c>
      <c r="J7" s="36">
        <v>500</v>
      </c>
    </row>
    <row r="8" spans="1:10" ht="15">
      <c r="A8" s="27" t="s">
        <v>11</v>
      </c>
      <c r="B8" s="34" t="s">
        <v>12</v>
      </c>
      <c r="C8" s="29">
        <v>4498</v>
      </c>
      <c r="D8" s="35">
        <v>10</v>
      </c>
      <c r="E8" s="31">
        <f t="shared" si="0"/>
        <v>0.9977767896843042</v>
      </c>
      <c r="F8" s="36">
        <v>450</v>
      </c>
      <c r="G8" s="29">
        <v>5957</v>
      </c>
      <c r="H8" s="35">
        <v>12</v>
      </c>
      <c r="I8" s="31">
        <f>1-H8/G8</f>
        <v>0.9979855632029545</v>
      </c>
      <c r="J8" s="36">
        <v>600</v>
      </c>
    </row>
    <row r="9" spans="1:10" ht="15">
      <c r="A9" s="27" t="s">
        <v>13</v>
      </c>
      <c r="B9" s="34" t="s">
        <v>14</v>
      </c>
      <c r="C9" s="29">
        <v>1158</v>
      </c>
      <c r="D9" s="35">
        <v>6</v>
      </c>
      <c r="E9" s="31">
        <f t="shared" si="0"/>
        <v>0.9948186528497409</v>
      </c>
      <c r="F9" s="36">
        <v>300</v>
      </c>
      <c r="G9" s="29">
        <v>1129</v>
      </c>
      <c r="H9" s="35">
        <v>11</v>
      </c>
      <c r="I9" s="31">
        <f>1-H9/G9</f>
        <v>0.9902568644818424</v>
      </c>
      <c r="J9" s="36">
        <v>550</v>
      </c>
    </row>
    <row r="10" spans="1:10" ht="15">
      <c r="A10" s="27" t="s">
        <v>15</v>
      </c>
      <c r="B10" s="34" t="s">
        <v>16</v>
      </c>
      <c r="C10" s="29">
        <v>2492</v>
      </c>
      <c r="D10" s="35">
        <v>5</v>
      </c>
      <c r="E10" s="31">
        <f t="shared" si="0"/>
        <v>0.9979935794542536</v>
      </c>
      <c r="F10" s="36">
        <v>250</v>
      </c>
      <c r="G10" s="29">
        <v>4170</v>
      </c>
      <c r="H10" s="35">
        <v>5</v>
      </c>
      <c r="I10" s="31">
        <f>1-H10/G10</f>
        <v>0.9988009592326139</v>
      </c>
      <c r="J10" s="36">
        <v>250</v>
      </c>
    </row>
    <row r="11" spans="1:10" ht="15">
      <c r="A11" s="27" t="s">
        <v>17</v>
      </c>
      <c r="B11" s="34" t="s">
        <v>18</v>
      </c>
      <c r="C11" s="29">
        <v>533</v>
      </c>
      <c r="D11" s="35">
        <v>1</v>
      </c>
      <c r="E11" s="31">
        <f t="shared" si="0"/>
        <v>0.99812382739212</v>
      </c>
      <c r="F11" s="36">
        <v>50</v>
      </c>
      <c r="G11" s="29">
        <v>517</v>
      </c>
      <c r="H11" s="35">
        <v>4</v>
      </c>
      <c r="I11" s="31">
        <f>1-H11/G11</f>
        <v>0.9922630560928434</v>
      </c>
      <c r="J11" s="36">
        <v>200</v>
      </c>
    </row>
    <row r="12" spans="1:10" ht="15.75" thickBot="1">
      <c r="A12" s="27" t="s">
        <v>19</v>
      </c>
      <c r="B12" s="37" t="s">
        <v>20</v>
      </c>
      <c r="C12" s="29">
        <v>50867</v>
      </c>
      <c r="D12" s="38">
        <v>29</v>
      </c>
      <c r="E12" s="31">
        <f t="shared" si="0"/>
        <v>0.999429885780565</v>
      </c>
      <c r="F12" s="39">
        <v>1450</v>
      </c>
      <c r="G12" s="29">
        <v>32408</v>
      </c>
      <c r="H12" s="38">
        <v>26</v>
      </c>
      <c r="I12" s="40">
        <v>0.999</v>
      </c>
      <c r="J12" s="39">
        <v>1300</v>
      </c>
    </row>
    <row r="13" spans="1:10" ht="15.75" thickTop="1">
      <c r="A13" s="17"/>
      <c r="B13" s="18"/>
      <c r="C13" s="41"/>
      <c r="D13" s="42"/>
      <c r="E13" s="42"/>
      <c r="F13" s="43"/>
      <c r="G13" s="41"/>
      <c r="H13" s="42"/>
      <c r="I13" s="42"/>
      <c r="J13" s="43"/>
    </row>
    <row r="14" spans="1:10" ht="15.75">
      <c r="A14" s="17"/>
      <c r="B14" s="18"/>
      <c r="C14" s="44">
        <f>SUM(C6:C12)</f>
        <v>725228</v>
      </c>
      <c r="D14" s="45">
        <f>SUM(D6:D13)</f>
        <v>60</v>
      </c>
      <c r="E14" s="46">
        <v>0.999</v>
      </c>
      <c r="F14" s="47">
        <f>SUM(F6:F13)</f>
        <v>2950</v>
      </c>
      <c r="G14" s="44">
        <f>SUM(G5:G12)</f>
        <v>680772</v>
      </c>
      <c r="H14" s="45">
        <f>SUM(H5:H12)</f>
        <v>71</v>
      </c>
      <c r="I14" s="46">
        <v>0.999</v>
      </c>
      <c r="J14" s="47">
        <f>SUM(J5:J13)</f>
        <v>3550</v>
      </c>
    </row>
    <row r="15" ht="12.75">
      <c r="C15" s="48"/>
    </row>
    <row r="16" spans="3:7" ht="12.75">
      <c r="C16" s="48"/>
      <c r="G16" s="48"/>
    </row>
    <row r="17" ht="12.75">
      <c r="C17" s="49"/>
    </row>
    <row r="18" spans="1:12" ht="12.75" customHeight="1">
      <c r="A18" s="138" t="s">
        <v>23</v>
      </c>
      <c r="B18" s="138"/>
      <c r="C18" s="138"/>
      <c r="D18" s="138"/>
      <c r="E18" s="138"/>
      <c r="F18" s="138"/>
      <c r="G18" s="138"/>
      <c r="H18" s="138"/>
      <c r="I18" s="138"/>
      <c r="J18" s="138"/>
      <c r="K18" s="138"/>
      <c r="L18" s="138"/>
    </row>
    <row r="20" spans="1:11" ht="24" customHeight="1">
      <c r="A20" s="136" t="s">
        <v>68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</row>
    <row r="22" spans="1:12" ht="12.75" customHeight="1">
      <c r="A22" s="139" t="s">
        <v>21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</row>
    <row r="23" spans="1:12" ht="12.75">
      <c r="A23" s="139"/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</row>
    <row r="24" ht="12.75">
      <c r="A24" s="50"/>
    </row>
    <row r="25" spans="1:2" ht="12.75">
      <c r="A25" s="50"/>
      <c r="B25" s="51"/>
    </row>
  </sheetData>
  <mergeCells count="3">
    <mergeCell ref="A20:K20"/>
    <mergeCell ref="A18:L18"/>
    <mergeCell ref="A22:L23"/>
  </mergeCells>
  <printOptions/>
  <pageMargins left="0.75" right="0.75" top="0.75" bottom="0.75" header="0.5" footer="0.5"/>
  <pageSetup fitToHeight="11" fitToWidth="1" horizontalDpi="600" verticalDpi="600" orientation="landscape" scale="84" r:id="rId2"/>
  <headerFooter alignWithMargins="0">
    <oddFooter>&amp;L&amp;"Arial,Italic"&amp;8Excludes major events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p73556</dc:creator>
  <cp:keywords/>
  <dc:description/>
  <cp:lastModifiedBy>sbintz</cp:lastModifiedBy>
  <cp:lastPrinted>2008-07-30T00:07:50Z</cp:lastPrinted>
  <dcterms:created xsi:type="dcterms:W3CDTF">2008-07-23T19:14:43Z</dcterms:created>
  <dcterms:modified xsi:type="dcterms:W3CDTF">2008-08-11T23:12:46Z</dcterms:modified>
  <cp:category>::ODMA\GRPWISE\ASPOSUPT.PUPSC.PUPSCDocs:58435.1</cp:category>
  <cp:version/>
  <cp:contentType/>
  <cp:contentStatus/>
</cp:coreProperties>
</file>