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billfactors">'[5]Bill Factor Input'!$A$4:$AB$42</definedName>
    <definedName name="CO_I4">'[1]Criteria'!$Q$26:$R$27</definedName>
    <definedName name="CostCurves">'[5]COS Summary'!$A$249:$P$514</definedName>
    <definedName name="currentrates">'[5]Rates'!$I$8:$M$321</definedName>
    <definedName name="FT2RB1">'[2]Rates-Meter Categories-Charges'!$E$53</definedName>
    <definedName name="FT2RB2">'[2]Rates-Meter Categories-Charges'!$E$54</definedName>
    <definedName name="FT2RB3">'[2]Rates-Meter Categories-Charges'!$E$55</definedName>
    <definedName name="FT2RB4">'[2]Rates-Meter Categories-Charges'!$E$56</definedName>
    <definedName name="GS">'[5]Bill Factor Input'!$D$7:$D$230</definedName>
    <definedName name="IT_FT2">#REF!</definedName>
    <definedName name="_xlnm.Print_Area" localSheetId="0">'Sheet1'!$A$1:$O$36</definedName>
    <definedName name="range">'[3]COS Alloc Factors'!$C$10:$K$46</definedName>
    <definedName name="rates">'[5]Rates'!$T$4:$IV$65536</definedName>
    <definedName name="rates2">'[5]Rates'!$I$8:$O$321</definedName>
    <definedName name="ratescurrent">'[5]Rate Design'!$N$4:$N$415</definedName>
    <definedName name="ratesformulas">'[5]Rate Design'!$P$4:$P$415</definedName>
    <definedName name="rateshardnumbers">'[5]Rate Design'!$M$4:$M$415</definedName>
    <definedName name="Scenarios">'[5]Rates'!$F$16:$S$321</definedName>
    <definedName name="Season">'[5]Bill Factor Input'!$A$4:$AB$44</definedName>
    <definedName name="SUMMER_UT_F1">'[5]Criteria'!$A$26:$C$27</definedName>
    <definedName name="SUMMER_UT_GSC">'[5]Criteria'!$A$38:$C$39</definedName>
    <definedName name="SUMMER_UT_GSR">'[5]Criteria'!$A$6:$C$7</definedName>
    <definedName name="SUMMER_UT_GSS">'[5]Criteria'!$A$18:$C$19</definedName>
    <definedName name="UT">'[5]Bill Factor Input'!$C$7:$C$230</definedName>
    <definedName name="UT_E1">'[5]Criteria'!$H$24:$I$25</definedName>
    <definedName name="UT_F1">'[5]Criteria'!$A$30:$B$31</definedName>
    <definedName name="UT_F1_SUMMER">'[1]Criteria'!$E$10:$G$17</definedName>
    <definedName name="UT_F1_WINTER">'[1]Criteria'!$E$2:$G$7</definedName>
    <definedName name="UT_F1E">'[5]Criteria'!$E$32:$F$33</definedName>
    <definedName name="UT_F1E_SUMMER">'[1]Criteria'!$E$28:$G$35</definedName>
    <definedName name="UT_F1E_WINTER">'[1]Criteria'!$E$20:$G$25</definedName>
    <definedName name="UT_F3">'[5]Criteria'!$E$2:$F$3</definedName>
    <definedName name="UT_F4">'[5]Criteria'!$H$2:$I$3</definedName>
    <definedName name="UT_FT1">'[5]Criteria'!$E$20:$F$21</definedName>
    <definedName name="UT_FT1L">'[5]Criteria'!$H$32:$I$33</definedName>
    <definedName name="UT_FT2">'[5]Criteria'!$E$24:$F$25</definedName>
    <definedName name="UT_FT2C">'[5]Criteria'!$E$36:$F$37</definedName>
    <definedName name="UT_FTE">'[5]Criteria'!$E$28:$F$29</definedName>
    <definedName name="UT_GS_SUMMER">'[1]Criteria'!$A$10:$C$17</definedName>
    <definedName name="UT_GS_WINTER">'[1]Criteria'!$A$2:$C$7</definedName>
    <definedName name="UT_GS_WINTER_BLK1">'[5]Criteria'!#REF!</definedName>
    <definedName name="UT_GSC">'[5]Criteria'!$A$42:$B$43</definedName>
    <definedName name="UT_GSC_SUMMER">'[4]Criteria'!$E$38:$G$45</definedName>
    <definedName name="UT_GSC_WINTER">'[4]Criteria'!$A$38:$C$43</definedName>
    <definedName name="UT_GSR">'[5]Criteria'!$A$10:$B$11</definedName>
    <definedName name="UT_GSR_SUMMER">'[4]Criteria'!$A$10:$C$17</definedName>
    <definedName name="UT_GSR_WINTER">'[4]Criteria'!$A$2:$C$7</definedName>
    <definedName name="UT_GSS">'[5]Criteria'!$H$28:$I$29</definedName>
    <definedName name="UT_GSS_SUMMER">'[1]Criteria'!$A$28:$C$35</definedName>
    <definedName name="UT_GSS_SUMMER_BLK1">'[5]Criteria'!#REF!</definedName>
    <definedName name="UT_GSS_WINTER">'[1]Criteria'!$A$20:$C$25</definedName>
    <definedName name="UT_GSS_WINTER_BLK1">'[5]Criteria'!#REF!</definedName>
    <definedName name="UT_I2">'[1]Criteria'!$L$2:$M$3</definedName>
    <definedName name="UT_I2I4">'[5]Criteria'!$E$10:$F$12</definedName>
    <definedName name="UT_I4">'[1]Criteria'!$L$6:$M$7</definedName>
    <definedName name="UT_IS2">'[1]Criteria'!$L$10:$M$11</definedName>
    <definedName name="UT_IS2IS4">'[5]Criteria'!$E$15:$F$17</definedName>
    <definedName name="UT_IS4">'[1]Criteria'!$L$14:$M$15</definedName>
    <definedName name="UT_IT">'[5]Criteria'!$H$10:$I$12</definedName>
    <definedName name="UT_IT2">'[1]Criteria'!$L$22:$M$23</definedName>
    <definedName name="UT_ITS">'[5]Criteria'!$H$15:$I$16</definedName>
    <definedName name="UT_MT">'[5]Criteria'!$H$6:$I$7</definedName>
    <definedName name="UT_NGV">'[5]Criteria'!$E$6:$F$7</definedName>
    <definedName name="UT_T1">'[5]Criteria'!$H$20:$I$21</definedName>
    <definedName name="UTGSSSUMMER">'[5]Criteria'!#REF!</definedName>
    <definedName name="UTGSSUMMER">'[5]Criteria'!#REF!</definedName>
    <definedName name="UTGSSWINTER">'[5]Criteria'!#REF!</definedName>
    <definedName name="UTGSWINTER">'[5]Criteria'!#REF!</definedName>
    <definedName name="Winter">'[5]Bill Factor Input'!$A$7:$A$230</definedName>
    <definedName name="WINTER_UT_F1">'[5]Criteria'!$A$22:$C$23</definedName>
    <definedName name="WINTER_UT_GSC">'[5]Criteria'!$A$34:$C$35</definedName>
    <definedName name="WINTER_UT_GSR">'[5]Criteria'!$A$2:$C$3</definedName>
    <definedName name="WINTER_UT_GSS">'[5]Criteria'!$A$14:$C$15</definedName>
    <definedName name="WY_F1">'[1]Criteria'!$O$10:$P$11</definedName>
    <definedName name="WY_GS">'[1]Criteria'!$O$2:$P$3</definedName>
    <definedName name="WY_GSW">'[1]Criteria'!$O$14:$P$15</definedName>
    <definedName name="WY_I2">'[1]Criteria'!$Q$2:$R$3</definedName>
    <definedName name="WY_I4">'[1]Criteria'!$Q$6:$R$7</definedName>
    <definedName name="WY_IC">'[1]Criteria'!$Q$10:$R$11</definedName>
    <definedName name="WY_IC1">'[1]Criteria'!$Q$14:$R$15</definedName>
    <definedName name="WY_IC2">'[1]Criteria'!$Q$18:$R$19</definedName>
    <definedName name="WY_IC3">'[1]Criteria'!$Q$14:$R$15</definedName>
    <definedName name="WY_IC8">'[1]Criteria'!$Q$18:$R$19</definedName>
    <definedName name="WY_IT">'[1]Criteria'!$Q$22:$R$23</definedName>
    <definedName name="WY_NGV">'[1]Criteria'!$O$6:$P$7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_);\(#,##0.00000\)"/>
    <numFmt numFmtId="165" formatCode="&quot;$&quot;#,##0.00000_);\(&quot;$&quot;#,##0.00000\)"/>
    <numFmt numFmtId="166" formatCode="_(* #,##0_);_(* \(#,##0\);_(* &quot;-&quot;??_);_(@_)"/>
    <numFmt numFmtId="167" formatCode="mmmm\ d\,\ yyyy\ \ \ h:mm\ AM/PM"/>
    <numFmt numFmtId="168" formatCode="#,##0.000_);\(#,##0.000\)"/>
    <numFmt numFmtId="169" formatCode="0.0000"/>
    <numFmt numFmtId="170" formatCode="#,##0.0000_);\(#,##0.0000\)"/>
    <numFmt numFmtId="171" formatCode="&quot;$&quot;#,##0.0000_);\(&quot;$&quot;#,##0.0000\)"/>
    <numFmt numFmtId="172" formatCode="0.0%"/>
    <numFmt numFmtId="173" formatCode="&quot;$&quot;#,##0.00"/>
    <numFmt numFmtId="174" formatCode="&quot;$&quot;#,##0.0"/>
    <numFmt numFmtId="175" formatCode="&quot;$&quot;#,##0"/>
    <numFmt numFmtId="176" formatCode="mmmm\ d\,\ yyyy"/>
    <numFmt numFmtId="177" formatCode="0.000000%"/>
    <numFmt numFmtId="178" formatCode="0.0000000_)"/>
    <numFmt numFmtId="179" formatCode="0.00000_)"/>
    <numFmt numFmtId="180" formatCode="0_)"/>
    <numFmt numFmtId="181" formatCode="0.00000%"/>
    <numFmt numFmtId="182" formatCode="0.00000000%"/>
    <numFmt numFmtId="183" formatCode="#,##0.0000000000_);\(#,##0.0000000000\)"/>
    <numFmt numFmtId="184" formatCode="0.00000000_)"/>
    <numFmt numFmtId="185" formatCode="0.000%"/>
    <numFmt numFmtId="186" formatCode="&quot;$&quot;#,##0.000_);\(&quot;$&quot;#,##0.000\)"/>
    <numFmt numFmtId="187" formatCode="0.0000%"/>
    <numFmt numFmtId="188" formatCode="0.00000_);\(0.00000\)"/>
    <numFmt numFmtId="189" formatCode="0.000000_);\(0.000000\)"/>
    <numFmt numFmtId="190" formatCode="0.0000000_);\(0.0000000\)"/>
    <numFmt numFmtId="191" formatCode="#,##0.0_);\(#,##0.0\)"/>
    <numFmt numFmtId="192" formatCode="#,##0.000000_);\(#,##0.000000\)"/>
    <numFmt numFmtId="193" formatCode="0.00000000_);\(0.00000000\)"/>
    <numFmt numFmtId="194" formatCode="#,##0.00000000000000_);\(#,##0.00000000000000\)"/>
    <numFmt numFmtId="195" formatCode="00000"/>
    <numFmt numFmtId="196" formatCode="&quot;$&quot;#,##0.0_);\(&quot;$&quot;#,##0.0\)"/>
    <numFmt numFmtId="197" formatCode="0.000000"/>
    <numFmt numFmtId="198" formatCode="0.00000"/>
    <numFmt numFmtId="199" formatCode="0.0000000"/>
    <numFmt numFmtId="200" formatCode="#,##0.0"/>
    <numFmt numFmtId="201" formatCode="_(* #,##0.0_);_(* \(#,##0.0\);_(* &quot;-&quot;??_);_(@_)"/>
    <numFmt numFmtId="202" formatCode="0.0000_);\(0.0000\)"/>
    <numFmt numFmtId="203" formatCode="#,##0.0000000_);\(#,##0.0000000\)"/>
    <numFmt numFmtId="204" formatCode="0.0"/>
    <numFmt numFmtId="205" formatCode="0.00_);\(0.00\)"/>
    <numFmt numFmtId="206" formatCode="0.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9"/>
      <name val="Arial"/>
      <family val="0"/>
    </font>
    <font>
      <sz val="19.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9.75"/>
      <name val="Arial"/>
      <family val="2"/>
    </font>
    <font>
      <b/>
      <sz val="11.5"/>
      <name val="Arial"/>
      <family val="2"/>
    </font>
    <font>
      <b/>
      <sz val="11.25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latin typeface="Arial"/>
                <a:ea typeface="Arial"/>
                <a:cs typeface="Arial"/>
              </a:rPr>
              <a:t>Proposed Revenue Curve Comparison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083"/>
          <c:w val="0.9125"/>
          <c:h val="0.83425"/>
        </c:manualLayout>
      </c:layout>
      <c:lineChart>
        <c:grouping val="standard"/>
        <c:varyColors val="0"/>
        <c:ser>
          <c:idx val="1"/>
          <c:order val="0"/>
          <c:tx>
            <c:v>GSR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0">
                <c:v>79.67108236411762</c:v>
              </c:pt>
              <c:pt idx="1">
                <c:v>40.853141182058806</c:v>
              </c:pt>
              <c:pt idx="2">
                <c:v>27.913827454705878</c:v>
              </c:pt>
              <c:pt idx="3">
                <c:v>21.444170591029405</c:v>
              </c:pt>
              <c:pt idx="4">
                <c:v>17.562376472823527</c:v>
              </c:pt>
              <c:pt idx="5">
                <c:v>14.974513727352939</c:v>
              </c:pt>
              <c:pt idx="6">
                <c:v>13.126040337731089</c:v>
              </c:pt>
              <c:pt idx="7">
                <c:v>11.739685295514702</c:v>
              </c:pt>
              <c:pt idx="8">
                <c:v>10.661409151568625</c:v>
              </c:pt>
              <c:pt idx="9">
                <c:v>9.798788236411763</c:v>
              </c:pt>
              <c:pt idx="10">
                <c:v>5.916994118205881</c:v>
              </c:pt>
              <c:pt idx="11">
                <c:v>4.6230627454705875</c:v>
              </c:pt>
              <c:pt idx="12">
                <c:v>3.9760970591029405</c:v>
              </c:pt>
              <c:pt idx="13">
                <c:v>3.587917647282352</c:v>
              </c:pt>
              <c:pt idx="14">
                <c:v>3.329131372735294</c:v>
              </c:pt>
              <c:pt idx="15">
                <c:v>3.144284033773109</c:v>
              </c:pt>
              <c:pt idx="16">
                <c:v>3.0056485295514705</c:v>
              </c:pt>
              <c:pt idx="17">
                <c:v>2.8978209151568626</c:v>
              </c:pt>
              <c:pt idx="18">
                <c:v>2.8115588236411764</c:v>
              </c:pt>
              <c:pt idx="19">
                <c:v>2.423379411820588</c:v>
              </c:pt>
              <c:pt idx="20">
                <c:v>2.2939862745470587</c:v>
              </c:pt>
              <c:pt idx="21">
                <c:v>2.2292897059102943</c:v>
              </c:pt>
              <c:pt idx="22">
                <c:v>2.1904717647282355</c:v>
              </c:pt>
              <c:pt idx="23">
                <c:v>2.1645931372735294</c:v>
              </c:pt>
              <c:pt idx="24">
                <c:v>2.1461084033773106</c:v>
              </c:pt>
              <c:pt idx="25">
                <c:v>2.132244852955147</c:v>
              </c:pt>
              <c:pt idx="26">
                <c:v>2.1214620915156863</c:v>
              </c:pt>
              <c:pt idx="27">
                <c:v>2.112835882364118</c:v>
              </c:pt>
              <c:pt idx="28">
                <c:v>2.074017941182059</c:v>
              </c:pt>
              <c:pt idx="29">
                <c:v>2.061078627454706</c:v>
              </c:pt>
              <c:pt idx="30">
                <c:v>2.0546089705910298</c:v>
              </c:pt>
              <c:pt idx="31">
                <c:v>2.050727176472823</c:v>
              </c:pt>
              <c:pt idx="32">
                <c:v>2.0481393137273534</c:v>
              </c:pt>
              <c:pt idx="33">
                <c:v>2.0462908403377313</c:v>
              </c:pt>
              <c:pt idx="34">
                <c:v>2.0449044852955147</c:v>
              </c:pt>
              <c:pt idx="35">
                <c:v>2.0438262091515687</c:v>
              </c:pt>
              <c:pt idx="36">
                <c:v>2.042963588236412</c:v>
              </c:pt>
            </c:numLit>
          </c:val>
          <c:smooth val="0"/>
        </c:ser>
        <c:ser>
          <c:idx val="5"/>
          <c:order val="1"/>
          <c:tx>
            <c:v>GSC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0">
                <c:v>79.67108236411762</c:v>
              </c:pt>
              <c:pt idx="1">
                <c:v>40.853141182058806</c:v>
              </c:pt>
              <c:pt idx="2">
                <c:v>27.913827454705878</c:v>
              </c:pt>
              <c:pt idx="3">
                <c:v>21.444170591029405</c:v>
              </c:pt>
              <c:pt idx="4">
                <c:v>17.562376472823527</c:v>
              </c:pt>
              <c:pt idx="5">
                <c:v>14.974513727352939</c:v>
              </c:pt>
              <c:pt idx="6">
                <c:v>13.126040337731089</c:v>
              </c:pt>
              <c:pt idx="7">
                <c:v>11.739685295514702</c:v>
              </c:pt>
              <c:pt idx="8">
                <c:v>10.661409151568625</c:v>
              </c:pt>
              <c:pt idx="9">
                <c:v>9.798788236411763</c:v>
              </c:pt>
              <c:pt idx="10">
                <c:v>5.916994118205881</c:v>
              </c:pt>
              <c:pt idx="11">
                <c:v>4.6230627454705875</c:v>
              </c:pt>
              <c:pt idx="12">
                <c:v>3.9760970591029405</c:v>
              </c:pt>
              <c:pt idx="13">
                <c:v>3.587917647282352</c:v>
              </c:pt>
              <c:pt idx="14">
                <c:v>3.329131372735294</c:v>
              </c:pt>
              <c:pt idx="15">
                <c:v>3.144284033773109</c:v>
              </c:pt>
              <c:pt idx="16">
                <c:v>3.0056485295514705</c:v>
              </c:pt>
              <c:pt idx="17">
                <c:v>2.8978209151568626</c:v>
              </c:pt>
              <c:pt idx="18">
                <c:v>2.8115588236411764</c:v>
              </c:pt>
              <c:pt idx="19">
                <c:v>2.423379411820588</c:v>
              </c:pt>
              <c:pt idx="20">
                <c:v>2.2939862745470587</c:v>
              </c:pt>
              <c:pt idx="21">
                <c:v>2.2292897059102943</c:v>
              </c:pt>
              <c:pt idx="22">
                <c:v>2.1232527647282353</c:v>
              </c:pt>
              <c:pt idx="23">
                <c:v>2.112170495017995</c:v>
              </c:pt>
              <c:pt idx="24">
                <c:v>2.0051475671582817</c:v>
              </c:pt>
              <c:pt idx="25">
                <c:v>1.9248803712634963</c:v>
              </c:pt>
              <c:pt idx="26">
                <c:v>1.8624503300119968</c:v>
              </c:pt>
              <c:pt idx="27">
                <c:v>1.8125062970107972</c:v>
              </c:pt>
              <c:pt idx="28">
                <c:v>1.5877581485053986</c:v>
              </c:pt>
              <c:pt idx="29">
                <c:v>1.3311087656702658</c:v>
              </c:pt>
              <c:pt idx="30">
                <c:v>1.2027840742526994</c:v>
              </c:pt>
              <c:pt idx="31">
                <c:v>1.1257892594021597</c:v>
              </c:pt>
              <c:pt idx="32">
                <c:v>1.074459382835133</c:v>
              </c:pt>
              <c:pt idx="33">
                <c:v>1.0377951852872567</c:v>
              </c:pt>
              <c:pt idx="34">
                <c:v>1.0102970371263498</c:v>
              </c:pt>
              <c:pt idx="35">
                <c:v>0.9889095885567553</c:v>
              </c:pt>
              <c:pt idx="36">
                <c:v>0.9717996297010798</c:v>
              </c:pt>
              <c:pt idx="37">
                <c:v>0.8948048148505399</c:v>
              </c:pt>
              <c:pt idx="38">
                <c:v>0.8691398765670265</c:v>
              </c:pt>
              <c:pt idx="39">
                <c:v>0.85630740742527</c:v>
              </c:pt>
              <c:pt idx="40">
                <c:v>0.8486079259402161</c:v>
              </c:pt>
              <c:pt idx="41">
                <c:v>0.8434749382835133</c:v>
              </c:pt>
              <c:pt idx="42">
                <c:v>0.8398085185287257</c:v>
              </c:pt>
              <c:pt idx="43">
                <c:v>0.837058703712635</c:v>
              </c:pt>
              <c:pt idx="44">
                <c:v>0.8349199588556756</c:v>
              </c:pt>
              <c:pt idx="45">
                <c:v>0.833208962970108</c:v>
              </c:pt>
              <c:pt idx="46">
                <c:v>0.825509481485054</c:v>
              </c:pt>
              <c:pt idx="47">
                <c:v>0.8229429876567027</c:v>
              </c:pt>
              <c:pt idx="48">
                <c:v>0.821659740742527</c:v>
              </c:pt>
              <c:pt idx="49">
                <c:v>0.8208897925940216</c:v>
              </c:pt>
            </c:numLit>
          </c:val>
          <c:smooth val="0"/>
        </c:ser>
        <c:ser>
          <c:idx val="0"/>
          <c:order val="2"/>
          <c:tx>
            <c:v>FS Winter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64"/>
              <c:pt idx="0">
                <c:v>0.1</c:v>
              </c:pt>
              <c:pt idx="1">
                <c:v>0.2</c:v>
              </c:pt>
              <c:pt idx="2">
                <c:v>0.3</c:v>
              </c:pt>
              <c:pt idx="3">
                <c:v>0.4</c:v>
              </c:pt>
              <c:pt idx="4">
                <c:v>0.5</c:v>
              </c:pt>
              <c:pt idx="5">
                <c:v>0.6</c:v>
              </c:pt>
              <c:pt idx="6">
                <c:v>0.7</c:v>
              </c:pt>
              <c:pt idx="7">
                <c:v>0.8</c:v>
              </c:pt>
              <c:pt idx="8">
                <c:v>0.9</c:v>
              </c:pt>
              <c:pt idx="9">
                <c:v>1</c:v>
              </c:pt>
              <c:pt idx="10">
                <c:v>2</c:v>
              </c:pt>
              <c:pt idx="11">
                <c:v>3</c:v>
              </c:pt>
              <c:pt idx="12">
                <c:v>4</c:v>
              </c:pt>
              <c:pt idx="13">
                <c:v>5</c:v>
              </c:pt>
              <c:pt idx="14">
                <c:v>6</c:v>
              </c:pt>
              <c:pt idx="15">
                <c:v>7</c:v>
              </c:pt>
              <c:pt idx="16">
                <c:v>8</c:v>
              </c:pt>
              <c:pt idx="17">
                <c:v>9</c:v>
              </c:pt>
              <c:pt idx="18">
                <c:v>10</c:v>
              </c:pt>
              <c:pt idx="19">
                <c:v>20</c:v>
              </c:pt>
              <c:pt idx="20">
                <c:v>30</c:v>
              </c:pt>
              <c:pt idx="21">
                <c:v>40</c:v>
              </c:pt>
              <c:pt idx="22">
                <c:v>50</c:v>
              </c:pt>
              <c:pt idx="23">
                <c:v>60</c:v>
              </c:pt>
              <c:pt idx="24">
                <c:v>70</c:v>
              </c:pt>
              <c:pt idx="25">
                <c:v>80</c:v>
              </c:pt>
              <c:pt idx="26">
                <c:v>90</c:v>
              </c:pt>
              <c:pt idx="27">
                <c:v>100</c:v>
              </c:pt>
              <c:pt idx="28">
                <c:v>200</c:v>
              </c:pt>
              <c:pt idx="29">
                <c:v>300</c:v>
              </c:pt>
              <c:pt idx="30">
                <c:v>400</c:v>
              </c:pt>
              <c:pt idx="31">
                <c:v>500</c:v>
              </c:pt>
              <c:pt idx="32">
                <c:v>600</c:v>
              </c:pt>
              <c:pt idx="33">
                <c:v>700</c:v>
              </c:pt>
              <c:pt idx="34">
                <c:v>800</c:v>
              </c:pt>
              <c:pt idx="35">
                <c:v>900</c:v>
              </c:pt>
              <c:pt idx="36">
                <c:v>1000</c:v>
              </c:pt>
              <c:pt idx="37">
                <c:v>2000</c:v>
              </c:pt>
              <c:pt idx="38">
                <c:v>3000</c:v>
              </c:pt>
              <c:pt idx="39">
                <c:v>4000</c:v>
              </c:pt>
              <c:pt idx="40">
                <c:v>5000</c:v>
              </c:pt>
              <c:pt idx="41">
                <c:v>6000</c:v>
              </c:pt>
              <c:pt idx="42">
                <c:v>7000</c:v>
              </c:pt>
              <c:pt idx="43">
                <c:v>8000</c:v>
              </c:pt>
              <c:pt idx="44">
                <c:v>9000</c:v>
              </c:pt>
              <c:pt idx="45">
                <c:v>10000</c:v>
              </c:pt>
              <c:pt idx="46">
                <c:v>20000</c:v>
              </c:pt>
              <c:pt idx="47">
                <c:v>30000</c:v>
              </c:pt>
              <c:pt idx="48">
                <c:v>40000</c:v>
              </c:pt>
              <c:pt idx="49">
                <c:v>50000</c:v>
              </c:pt>
              <c:pt idx="50">
                <c:v>60000</c:v>
              </c:pt>
              <c:pt idx="51">
                <c:v>70000</c:v>
              </c:pt>
              <c:pt idx="52">
                <c:v>80000</c:v>
              </c:pt>
              <c:pt idx="53">
                <c:v>90000</c:v>
              </c:pt>
              <c:pt idx="54">
                <c:v>100000</c:v>
              </c:pt>
              <c:pt idx="55">
                <c:v>200000</c:v>
              </c:pt>
              <c:pt idx="56">
                <c:v>300000</c:v>
              </c:pt>
              <c:pt idx="57">
                <c:v>400000</c:v>
              </c:pt>
              <c:pt idx="58">
                <c:v>500000</c:v>
              </c:pt>
              <c:pt idx="59">
                <c:v>600000</c:v>
              </c:pt>
              <c:pt idx="60">
                <c:v>700000</c:v>
              </c:pt>
              <c:pt idx="61">
                <c:v>800000</c:v>
              </c:pt>
              <c:pt idx="62">
                <c:v>900000</c:v>
              </c:pt>
              <c:pt idx="63">
                <c:v>1000000</c:v>
              </c:pt>
            </c:numLit>
          </c:cat>
          <c:val>
            <c:numLit>
              <c:ptCount val="64"/>
              <c:pt idx="28">
                <c:v>1.2511438305941847</c:v>
              </c:pt>
              <c:pt idx="29">
                <c:v>1.091029220396123</c:v>
              </c:pt>
              <c:pt idx="30">
                <c:v>1.0109719152970922</c:v>
              </c:pt>
              <c:pt idx="31">
                <c:v>0.9629375322376739</c:v>
              </c:pt>
              <c:pt idx="32">
                <c:v>0.9309146101980617</c:v>
              </c:pt>
              <c:pt idx="33">
                <c:v>0.9080410944554813</c:v>
              </c:pt>
              <c:pt idx="34">
                <c:v>0.8908859576485462</c:v>
              </c:pt>
              <c:pt idx="35">
                <c:v>0.8775430734653744</c:v>
              </c:pt>
              <c:pt idx="36">
                <c:v>0.8668687661188369</c:v>
              </c:pt>
              <c:pt idx="37">
                <c:v>0.8188343830594186</c:v>
              </c:pt>
              <c:pt idx="38">
                <c:v>0.7771295887062791</c:v>
              </c:pt>
              <c:pt idx="39">
                <c:v>0.7562771915297093</c:v>
              </c:pt>
              <c:pt idx="40">
                <c:v>0.7437657532237674</c:v>
              </c:pt>
              <c:pt idx="41">
                <c:v>0.7354247943531396</c:v>
              </c:pt>
              <c:pt idx="42">
                <c:v>0.7294669665884054</c:v>
              </c:pt>
              <c:pt idx="43">
                <c:v>0.7249985957648546</c:v>
              </c:pt>
              <c:pt idx="44">
                <c:v>0.7215231962354264</c:v>
              </c:pt>
              <c:pt idx="45">
                <c:v>0.7187428766118837</c:v>
              </c:pt>
              <c:pt idx="46">
                <c:v>0.7062314383059419</c:v>
              </c:pt>
              <c:pt idx="47">
                <c:v>0.7020609588706279</c:v>
              </c:pt>
              <c:pt idx="48">
                <c:v>0.699975719152971</c:v>
              </c:pt>
              <c:pt idx="49">
                <c:v>0.6987245753223766</c:v>
              </c:pt>
            </c:numLit>
          </c:val>
          <c:smooth val="0"/>
        </c:ser>
        <c:ser>
          <c:idx val="2"/>
          <c:order val="3"/>
          <c:tx>
            <c:v>IS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64"/>
              <c:pt idx="31">
                <c:v>0.723994347826087</c:v>
              </c:pt>
              <c:pt idx="32">
                <c:v>0.6741102898550725</c:v>
              </c:pt>
              <c:pt idx="33">
                <c:v>0.6384788198757765</c:v>
              </c:pt>
              <c:pt idx="34">
                <c:v>0.6117552173913043</c:v>
              </c:pt>
              <c:pt idx="35">
                <c:v>0.590970193236715</c:v>
              </c:pt>
              <c:pt idx="36">
                <c:v>0.5743421739130434</c:v>
              </c:pt>
              <c:pt idx="37">
                <c:v>0.4995160869565217</c:v>
              </c:pt>
              <c:pt idx="38">
                <c:v>0.46325072463768113</c:v>
              </c:pt>
              <c:pt idx="39">
                <c:v>0.4451180434782609</c:v>
              </c:pt>
              <c:pt idx="40">
                <c:v>0.4342384347826087</c:v>
              </c:pt>
              <c:pt idx="41">
                <c:v>0.4269853623188406</c:v>
              </c:pt>
              <c:pt idx="42">
                <c:v>0.4218045962732919</c:v>
              </c:pt>
              <c:pt idx="43">
                <c:v>0.4179190217391305</c:v>
              </c:pt>
              <c:pt idx="44">
                <c:v>0.4148969082125604</c:v>
              </c:pt>
              <c:pt idx="45">
                <c:v>0.41247921739130433</c:v>
              </c:pt>
              <c:pt idx="46">
                <c:v>0.40159960869565214</c:v>
              </c:pt>
              <c:pt idx="47">
                <c:v>0.3875530724637681</c:v>
              </c:pt>
              <c:pt idx="48">
                <c:v>0.3805298043478261</c:v>
              </c:pt>
              <c:pt idx="49">
                <c:v>0.37631584347826086</c:v>
              </c:pt>
              <c:pt idx="50">
                <c:v>0.373506536231884</c:v>
              </c:pt>
              <c:pt idx="51">
                <c:v>0.3714998881987578</c:v>
              </c:pt>
              <c:pt idx="52">
                <c:v>0.369994902173913</c:v>
              </c:pt>
              <c:pt idx="53">
                <c:v>0.3688243574879227</c:v>
              </c:pt>
              <c:pt idx="54">
                <c:v>0.3678879217391304</c:v>
              </c:pt>
            </c:numLit>
          </c:val>
          <c:smooth val="0"/>
        </c:ser>
        <c:ser>
          <c:idx val="3"/>
          <c:order val="4"/>
          <c:tx>
            <c:v>TS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64"/>
              <c:pt idx="46">
                <c:v>0.3661387050359712</c:v>
              </c:pt>
              <c:pt idx="47">
                <c:v>0.32772247002398075</c:v>
              </c:pt>
              <c:pt idx="48">
                <c:v>0.3085143525179856</c:v>
              </c:pt>
              <c:pt idx="49">
                <c:v>0.29698948201438846</c:v>
              </c:pt>
              <c:pt idx="50">
                <c:v>0.28930623501199043</c:v>
              </c:pt>
              <c:pt idx="51">
                <c:v>0.2838182014388489</c:v>
              </c:pt>
              <c:pt idx="52">
                <c:v>0.27970217625899274</c:v>
              </c:pt>
              <c:pt idx="53">
                <c:v>0.2765008233413269</c:v>
              </c:pt>
              <c:pt idx="54">
                <c:v>0.27393974100719426</c:v>
              </c:pt>
              <c:pt idx="55">
                <c:v>0.23732487050359713</c:v>
              </c:pt>
              <c:pt idx="56">
                <c:v>0.22511991366906475</c:v>
              </c:pt>
              <c:pt idx="57">
                <c:v>0.21901743525179856</c:v>
              </c:pt>
              <c:pt idx="58">
                <c:v>0.21535594820143886</c:v>
              </c:pt>
              <c:pt idx="59">
                <c:v>0.1928432901678657</c:v>
              </c:pt>
              <c:pt idx="60">
                <c:v>0.1767628201438849</c:v>
              </c:pt>
              <c:pt idx="61">
                <c:v>0.1647024676258993</c:v>
              </c:pt>
              <c:pt idx="62">
                <c:v>0.1553221934452438</c:v>
              </c:pt>
              <c:pt idx="63">
                <c:v>0.14781797410071945</c:v>
              </c:pt>
            </c:numLit>
          </c:val>
          <c:smooth val="0"/>
        </c:ser>
        <c:marker val="1"/>
        <c:axId val="48407418"/>
        <c:axId val="33013579"/>
      </c:lineChart>
      <c:catAx>
        <c:axId val="48407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Monthly Dth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013579"/>
        <c:crosses val="autoZero"/>
        <c:auto val="1"/>
        <c:lblOffset val="100"/>
        <c:tickLblSkip val="9"/>
        <c:tickMarkSkip val="9"/>
        <c:noMultiLvlLbl val="0"/>
      </c:catAx>
      <c:valAx>
        <c:axId val="33013579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Log of $ per Dth</a:t>
                </a:r>
              </a:p>
            </c:rich>
          </c:tx>
          <c:layout>
            <c:manualLayout>
              <c:xMode val="factor"/>
              <c:yMode val="factor"/>
              <c:x val="0.034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.0_);\(#,##0.0\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407418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7485"/>
          <c:y val="0.129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0.078</cdr:x>
      <cdr:y>0.86675</cdr:y>
    </cdr:from>
    <cdr:to>
      <cdr:x>0.078</cdr:x>
      <cdr:y>0.86675</cdr:y>
    </cdr:to>
    <cdr:sp>
      <cdr:nvSpPr>
        <cdr:cNvPr id="1" name="TextBox 1"/>
        <cdr:cNvSpPr txBox="1">
          <a:spLocks noChangeArrowheads="1"/>
        </cdr:cNvSpPr>
      </cdr:nvSpPr>
      <cdr:spPr>
        <a:xfrm>
          <a:off x="695325" y="544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0.20975</cdr:x>
      <cdr:y>0.86675</cdr:y>
    </cdr:from>
    <cdr:to>
      <cdr:x>0.20975</cdr:x>
      <cdr:y>0.86675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544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0.3305</cdr:x>
      <cdr:y>0.86675</cdr:y>
    </cdr:from>
    <cdr:to>
      <cdr:x>0.3305</cdr:x>
      <cdr:y>0.86675</cdr:y>
    </cdr:to>
    <cdr:sp>
      <cdr:nvSpPr>
        <cdr:cNvPr id="3" name="TextBox 3"/>
        <cdr:cNvSpPr txBox="1">
          <a:spLocks noChangeArrowheads="1"/>
        </cdr:cNvSpPr>
      </cdr:nvSpPr>
      <cdr:spPr>
        <a:xfrm>
          <a:off x="2971800" y="544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0.46175</cdr:x>
      <cdr:y>0.86675</cdr:y>
    </cdr:from>
    <cdr:to>
      <cdr:x>0.46175</cdr:x>
      <cdr:y>0.86675</cdr:y>
    </cdr:to>
    <cdr:sp>
      <cdr:nvSpPr>
        <cdr:cNvPr id="4" name="TextBox 4"/>
        <cdr:cNvSpPr txBox="1">
          <a:spLocks noChangeArrowheads="1"/>
        </cdr:cNvSpPr>
      </cdr:nvSpPr>
      <cdr:spPr>
        <a:xfrm>
          <a:off x="4162425" y="544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0.57975</cdr:x>
      <cdr:y>0.86675</cdr:y>
    </cdr:from>
    <cdr:to>
      <cdr:x>0.57975</cdr:x>
      <cdr:y>0.86675</cdr:y>
    </cdr:to>
    <cdr:sp>
      <cdr:nvSpPr>
        <cdr:cNvPr id="5" name="TextBox 5"/>
        <cdr:cNvSpPr txBox="1">
          <a:spLocks noChangeArrowheads="1"/>
        </cdr:cNvSpPr>
      </cdr:nvSpPr>
      <cdr:spPr>
        <a:xfrm>
          <a:off x="5229225" y="544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0.7015</cdr:x>
      <cdr:y>0.86675</cdr:y>
    </cdr:from>
    <cdr:to>
      <cdr:x>0.7015</cdr:x>
      <cdr:y>0.86675</cdr:y>
    </cdr:to>
    <cdr:sp>
      <cdr:nvSpPr>
        <cdr:cNvPr id="6" name="TextBox 6"/>
        <cdr:cNvSpPr txBox="1">
          <a:spLocks noChangeArrowheads="1"/>
        </cdr:cNvSpPr>
      </cdr:nvSpPr>
      <cdr:spPr>
        <a:xfrm>
          <a:off x="6324600" y="544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0.82225</cdr:x>
      <cdr:y>0.86675</cdr:y>
    </cdr:from>
    <cdr:to>
      <cdr:x>0.82225</cdr:x>
      <cdr:y>0.86675</cdr:y>
    </cdr:to>
    <cdr:sp>
      <cdr:nvSpPr>
        <cdr:cNvPr id="7" name="TextBox 7"/>
        <cdr:cNvSpPr txBox="1">
          <a:spLocks noChangeArrowheads="1"/>
        </cdr:cNvSpPr>
      </cdr:nvSpPr>
      <cdr:spPr>
        <a:xfrm>
          <a:off x="7410450" y="544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0.90925</cdr:x>
      <cdr:y>0.86675</cdr:y>
    </cdr:from>
    <cdr:to>
      <cdr:x>0.90925</cdr:x>
      <cdr:y>0.86675</cdr:y>
    </cdr:to>
    <cdr:sp>
      <cdr:nvSpPr>
        <cdr:cNvPr id="8" name="TextBox 8"/>
        <cdr:cNvSpPr txBox="1">
          <a:spLocks noChangeArrowheads="1"/>
        </cdr:cNvSpPr>
      </cdr:nvSpPr>
      <cdr:spPr>
        <a:xfrm>
          <a:off x="8201025" y="54483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1,000,000</a:t>
          </a:r>
        </a:p>
      </cdr:txBody>
    </cdr:sp>
  </cdr:relSizeAnchor>
  <cdr:relSizeAnchor xmlns:cdr="http://schemas.openxmlformats.org/drawingml/2006/chartDrawing">
    <cdr:from>
      <cdr:x>0.9025</cdr:x>
      <cdr:y>0.62425</cdr:y>
    </cdr:from>
    <cdr:to>
      <cdr:x>1</cdr:x>
      <cdr:y>0.9605</cdr:y>
    </cdr:to>
    <cdr:sp>
      <cdr:nvSpPr>
        <cdr:cNvPr id="9" name="TextBox 9"/>
        <cdr:cNvSpPr txBox="1">
          <a:spLocks noChangeArrowheads="1"/>
        </cdr:cNvSpPr>
      </cdr:nvSpPr>
      <cdr:spPr>
        <a:xfrm>
          <a:off x="8134350" y="3924300"/>
          <a:ext cx="885825" cy="2114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"/>
        <a:p>
          <a:pPr algn="r">
            <a:defRPr/>
          </a:pPr>
          <a:r>
            <a:rPr lang="en-US" cap="none" sz="1200" b="0" i="0" u="none" baseline="0"/>
            <a:t> Questar Gas Company
Docket No. 07-057-13
QGC Exhibit 7.7U  </a:t>
          </a:r>
        </a:p>
      </cdr:txBody>
    </cdr:sp>
  </cdr:relSizeAnchor>
  <cdr:relSizeAnchor xmlns:cdr="http://schemas.openxmlformats.org/drawingml/2006/chartDrawing">
    <cdr:from>
      <cdr:x>0.0605</cdr:x>
      <cdr:y>0.91075</cdr:y>
    </cdr:from>
    <cdr:to>
      <cdr:x>0.0965</cdr:x>
      <cdr:y>0.947</cdr:y>
    </cdr:to>
    <cdr:sp>
      <cdr:nvSpPr>
        <cdr:cNvPr id="10" name="TextBox 10"/>
        <cdr:cNvSpPr txBox="1">
          <a:spLocks noChangeArrowheads="1"/>
        </cdr:cNvSpPr>
      </cdr:nvSpPr>
      <cdr:spPr>
        <a:xfrm>
          <a:off x="542925" y="5724525"/>
          <a:ext cx="3238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0.1</a:t>
          </a:r>
        </a:p>
      </cdr:txBody>
    </cdr:sp>
  </cdr:relSizeAnchor>
  <cdr:relSizeAnchor xmlns:cdr="http://schemas.openxmlformats.org/drawingml/2006/chartDrawing">
    <cdr:from>
      <cdr:x>0.17875</cdr:x>
      <cdr:y>0.91075</cdr:y>
    </cdr:from>
    <cdr:to>
      <cdr:x>0.219</cdr:x>
      <cdr:y>0.947</cdr:y>
    </cdr:to>
    <cdr:sp>
      <cdr:nvSpPr>
        <cdr:cNvPr id="11" name="TextBox 11"/>
        <cdr:cNvSpPr txBox="1">
          <a:spLocks noChangeArrowheads="1"/>
        </cdr:cNvSpPr>
      </cdr:nvSpPr>
      <cdr:spPr>
        <a:xfrm>
          <a:off x="1609725" y="5724525"/>
          <a:ext cx="3619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1.0</a:t>
          </a:r>
        </a:p>
      </cdr:txBody>
    </cdr:sp>
  </cdr:relSizeAnchor>
  <cdr:relSizeAnchor xmlns:cdr="http://schemas.openxmlformats.org/drawingml/2006/chartDrawing">
    <cdr:from>
      <cdr:x>0.2995</cdr:x>
      <cdr:y>0.9115</cdr:y>
    </cdr:from>
    <cdr:to>
      <cdr:x>0.3385</cdr:x>
      <cdr:y>0.9555</cdr:y>
    </cdr:to>
    <cdr:sp>
      <cdr:nvSpPr>
        <cdr:cNvPr id="12" name="TextBox 12"/>
        <cdr:cNvSpPr txBox="1">
          <a:spLocks noChangeArrowheads="1"/>
        </cdr:cNvSpPr>
      </cdr:nvSpPr>
      <cdr:spPr>
        <a:xfrm>
          <a:off x="2695575" y="5724525"/>
          <a:ext cx="3524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10.0</a:t>
          </a:r>
        </a:p>
      </cdr:txBody>
    </cdr:sp>
  </cdr:relSizeAnchor>
  <cdr:relSizeAnchor xmlns:cdr="http://schemas.openxmlformats.org/drawingml/2006/chartDrawing">
    <cdr:from>
      <cdr:x>0.42725</cdr:x>
      <cdr:y>0.9115</cdr:y>
    </cdr:from>
    <cdr:to>
      <cdr:x>0.4685</cdr:x>
      <cdr:y>0.9555</cdr:y>
    </cdr:to>
    <cdr:sp>
      <cdr:nvSpPr>
        <cdr:cNvPr id="13" name="TextBox 13"/>
        <cdr:cNvSpPr txBox="1">
          <a:spLocks noChangeArrowheads="1"/>
        </cdr:cNvSpPr>
      </cdr:nvSpPr>
      <cdr:spPr>
        <a:xfrm>
          <a:off x="3848100" y="5724525"/>
          <a:ext cx="3714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</a:t>
          </a:r>
        </a:p>
      </cdr:txBody>
    </cdr:sp>
  </cdr:relSizeAnchor>
  <cdr:relSizeAnchor xmlns:cdr="http://schemas.openxmlformats.org/drawingml/2006/chartDrawing">
    <cdr:from>
      <cdr:x>0.542</cdr:x>
      <cdr:y>0.9115</cdr:y>
    </cdr:from>
    <cdr:to>
      <cdr:x>0.58525</cdr:x>
      <cdr:y>0.9555</cdr:y>
    </cdr:to>
    <cdr:sp>
      <cdr:nvSpPr>
        <cdr:cNvPr id="14" name="TextBox 14"/>
        <cdr:cNvSpPr txBox="1">
          <a:spLocks noChangeArrowheads="1"/>
        </cdr:cNvSpPr>
      </cdr:nvSpPr>
      <cdr:spPr>
        <a:xfrm>
          <a:off x="4886325" y="5724525"/>
          <a:ext cx="390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</a:t>
          </a:r>
        </a:p>
      </cdr:txBody>
    </cdr:sp>
  </cdr:relSizeAnchor>
  <cdr:relSizeAnchor xmlns:cdr="http://schemas.openxmlformats.org/drawingml/2006/chartDrawing">
    <cdr:from>
      <cdr:x>0.6635</cdr:x>
      <cdr:y>0.9115</cdr:y>
    </cdr:from>
    <cdr:to>
      <cdr:x>0.71525</cdr:x>
      <cdr:y>0.94175</cdr:y>
    </cdr:to>
    <cdr:sp>
      <cdr:nvSpPr>
        <cdr:cNvPr id="15" name="TextBox 15"/>
        <cdr:cNvSpPr txBox="1">
          <a:spLocks noChangeArrowheads="1"/>
        </cdr:cNvSpPr>
      </cdr:nvSpPr>
      <cdr:spPr>
        <a:xfrm>
          <a:off x="5981700" y="5724525"/>
          <a:ext cx="466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10,000</a:t>
          </a:r>
        </a:p>
      </cdr:txBody>
    </cdr:sp>
  </cdr:relSizeAnchor>
  <cdr:relSizeAnchor xmlns:cdr="http://schemas.openxmlformats.org/drawingml/2006/chartDrawing">
    <cdr:from>
      <cdr:x>0.77825</cdr:x>
      <cdr:y>0.9115</cdr:y>
    </cdr:from>
    <cdr:to>
      <cdr:x>0.832</cdr:x>
      <cdr:y>0.94475</cdr:y>
    </cdr:to>
    <cdr:sp>
      <cdr:nvSpPr>
        <cdr:cNvPr id="16" name="TextBox 16"/>
        <cdr:cNvSpPr txBox="1">
          <a:spLocks noChangeArrowheads="1"/>
        </cdr:cNvSpPr>
      </cdr:nvSpPr>
      <cdr:spPr>
        <a:xfrm>
          <a:off x="7019925" y="5724525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100,000</a:t>
          </a:r>
        </a:p>
      </cdr:txBody>
    </cdr:sp>
  </cdr:relSizeAnchor>
  <cdr:relSizeAnchor xmlns:cdr="http://schemas.openxmlformats.org/drawingml/2006/chartDrawing">
    <cdr:from>
      <cdr:x>0.8775</cdr:x>
      <cdr:y>0.908</cdr:y>
    </cdr:from>
    <cdr:to>
      <cdr:x>0.961</cdr:x>
      <cdr:y>0.94125</cdr:y>
    </cdr:to>
    <cdr:sp>
      <cdr:nvSpPr>
        <cdr:cNvPr id="17" name="TextBox 17"/>
        <cdr:cNvSpPr txBox="1">
          <a:spLocks noChangeArrowheads="1"/>
        </cdr:cNvSpPr>
      </cdr:nvSpPr>
      <cdr:spPr>
        <a:xfrm>
          <a:off x="7905750" y="5705475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1,000,000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14</xdr:col>
      <xdr:colOff>561975</xdr:colOff>
      <xdr:row>39</xdr:row>
      <xdr:rowOff>85725</xdr:rowOff>
    </xdr:to>
    <xdr:graphicFrame>
      <xdr:nvGraphicFramePr>
        <xdr:cNvPr id="1" name="Chart 1"/>
        <xdr:cNvGraphicFramePr/>
      </xdr:nvGraphicFramePr>
      <xdr:xfrm>
        <a:off x="76200" y="114300"/>
        <a:ext cx="902017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RooExcel\JUNE%202009%20TEST%20YEAR\Cost%20of%20Service%20and%20Rate%20Design\Rate%20Design%20Model%20-%20Bill%20Factor%20Inpu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Utah\Rate%20Design\Copy%20of%20Rate%20Department%20I%20and%20F%20rate%20model%20Aug%2016%20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Filings%20General\2007%20Rate%20Case\JUNE%202009%20TEST%20YEAR\2009%20CASE%20MODEL%20VER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Filings%20General\2007%20Rate%20Case\JUNE%202009%20TEST%20YEAR\Cost%20of%20Service%20and%20Rate%20Design\Rate%20Design%20Model%20-%20Bill%20Factor%20Inpu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e\Filings%20General\2007%20Rate%20Case\Dec%202008%20Test%20Year\Live\QGCMODEL_02_28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>IC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>IC1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6">
        <row r="53">
          <cell r="E53">
            <v>0.21317</v>
          </cell>
        </row>
        <row r="54">
          <cell r="E54">
            <v>0.19834</v>
          </cell>
        </row>
        <row r="55">
          <cell r="E55">
            <v>0.13487</v>
          </cell>
        </row>
        <row r="56">
          <cell r="E56">
            <v>0.03677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compare07"/>
      <sheetName val="compare08"/>
      <sheetName val="compare"/>
      <sheetName val="Rate Base"/>
      <sheetName val="PROJECTED  EXPENSES."/>
      <sheetName val="Und Stor"/>
      <sheetName val="Wexpro"/>
      <sheetName val="ccs1"/>
      <sheetName val="RESERVE ACCRUAL"/>
      <sheetName val="Pipeline Integrity"/>
      <sheetName val="RB HISTORICAL DATA BASE"/>
      <sheetName val="Minimum Bills"/>
      <sheetName val="Taxes"/>
      <sheetName val="RB YE"/>
      <sheetName val="RB AVG"/>
      <sheetName val="Pipe Integrity"/>
      <sheetName val="Bank PTO"/>
      <sheetName val="Labor Ann"/>
      <sheetName val="Donations"/>
      <sheetName val="19-Advertising"/>
      <sheetName val="Incentive"/>
      <sheetName val="Phantom"/>
      <sheetName val="ST TAX"/>
      <sheetName val="R&amp;D FUNDS"/>
      <sheetName val="ACC 154 Accounting Adjustment"/>
      <sheetName val="Tickets"/>
      <sheetName val="Other Rev"/>
      <sheetName val="Revenue"/>
      <sheetName val="BOOKED JUN 07 REV"/>
      <sheetName val="GS-R_GS-C_REVRUN JUNE 07"/>
      <sheetName val="OLD GS-R_GS-C_REVRUN JUNE 07"/>
      <sheetName val="ORIGINALREVRUN JUNE 07"/>
      <sheetName val="FORECASTED REV DEC 2008 "/>
      <sheetName val="OLD FORECASTED REV DEC 2008 "/>
      <sheetName val="OLD FORECASTED REV JUN 2009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</sheetNames>
    <sheetDataSet>
      <sheetData sheetId="54">
        <row r="11">
          <cell r="C11" t="str">
            <v>No Allocation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C13" t="str">
            <v>GSR</v>
          </cell>
          <cell r="D13">
            <v>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C15" t="str">
            <v>GSC</v>
          </cell>
          <cell r="D15">
            <v>0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C17" t="str">
            <v>F-1</v>
          </cell>
          <cell r="D17">
            <v>0</v>
          </cell>
          <cell r="E17">
            <v>0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9">
          <cell r="C19" t="str">
            <v>F-3</v>
          </cell>
        </row>
        <row r="21">
          <cell r="C21" t="str">
            <v>F-4</v>
          </cell>
        </row>
        <row r="23">
          <cell r="C23" t="str">
            <v>FT-2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</v>
          </cell>
          <cell r="K23">
            <v>0</v>
          </cell>
        </row>
        <row r="25">
          <cell r="C25" t="str">
            <v>I-4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1</v>
          </cell>
        </row>
        <row r="27">
          <cell r="C27" t="str">
            <v>IT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30">
          <cell r="C30" t="str">
            <v>Peak Day</v>
          </cell>
          <cell r="D30">
            <v>0.6450783628937381</v>
          </cell>
          <cell r="E30">
            <v>0.2828943772300649</v>
          </cell>
          <cell r="F30">
            <v>0.03615785096375806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C32" t="str">
            <v>Throughput</v>
          </cell>
          <cell r="D32">
            <v>0.5417077505417567</v>
          </cell>
          <cell r="E32">
            <v>0.22714830708677816</v>
          </cell>
          <cell r="F32">
            <v>0.06579146411557027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0.015758469409738428</v>
          </cell>
        </row>
        <row r="34">
          <cell r="C34" t="str">
            <v>60% Peak Day 40% Throughput</v>
          </cell>
          <cell r="D34">
            <v>0.6037301179529455</v>
          </cell>
          <cell r="E34">
            <v>0.2605959491727502</v>
          </cell>
          <cell r="F34">
            <v>0.04801129622448294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0.006303387763895371</v>
          </cell>
        </row>
        <row r="36">
          <cell r="C36" t="str">
            <v>75% Peak Day 25% Throughput</v>
          </cell>
          <cell r="D36">
            <v>0.6192357098057427</v>
          </cell>
          <cell r="E36">
            <v>0.26895785969424313</v>
          </cell>
          <cell r="F36">
            <v>0.0435662542517111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0.003939617352434606</v>
          </cell>
        </row>
        <row r="38">
          <cell r="C38" t="str">
            <v>Firm Sales</v>
          </cell>
          <cell r="D38">
            <v>0.6490257700757172</v>
          </cell>
          <cell r="E38">
            <v>0.2721487827725434</v>
          </cell>
          <cell r="F38">
            <v>0.07882544715173946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40">
          <cell r="C40" t="str">
            <v>Distribution Throughput</v>
          </cell>
          <cell r="D40">
            <v>0.6185179835226763</v>
          </cell>
          <cell r="E40">
            <v>0.258327807146044</v>
          </cell>
          <cell r="F40">
            <v>0.07083822347231142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0.013603534703970608</v>
          </cell>
        </row>
        <row r="42">
          <cell r="C42" t="str">
            <v>Residential Commercial Dth</v>
          </cell>
          <cell r="D42">
            <v>0.7045632861534628</v>
          </cell>
          <cell r="E42">
            <v>0.2954367138465372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5">
          <cell r="C45" t="str">
            <v>DNG Revenue</v>
          </cell>
          <cell r="D45">
            <v>0.7878788398911447</v>
          </cell>
          <cell r="E45">
            <v>0.18045806104020676</v>
          </cell>
          <cell r="F45">
            <v>0.01700727337905755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0.0022445333426716037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2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>GSR </v>
          </cell>
        </row>
        <row r="4">
          <cell r="A4">
            <v>2</v>
          </cell>
          <cell r="B4" t="str">
            <v>UT</v>
          </cell>
          <cell r="C4" t="str">
            <v>GSR </v>
          </cell>
        </row>
        <row r="5">
          <cell r="A5">
            <v>3</v>
          </cell>
          <cell r="B5" t="str">
            <v>UT</v>
          </cell>
          <cell r="C5" t="str">
            <v>GSR </v>
          </cell>
        </row>
        <row r="6">
          <cell r="A6">
            <v>11</v>
          </cell>
          <cell r="B6" t="str">
            <v>UT</v>
          </cell>
          <cell r="C6" t="str">
            <v>GSR </v>
          </cell>
        </row>
        <row r="7">
          <cell r="A7">
            <v>12</v>
          </cell>
          <cell r="B7" t="str">
            <v>UT</v>
          </cell>
          <cell r="C7" t="str">
            <v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>GSR </v>
          </cell>
        </row>
        <row r="12">
          <cell r="A12">
            <v>5</v>
          </cell>
          <cell r="B12" t="str">
            <v>UT</v>
          </cell>
          <cell r="C12" t="str">
            <v>GSR </v>
          </cell>
        </row>
        <row r="13">
          <cell r="A13">
            <v>6</v>
          </cell>
          <cell r="B13" t="str">
            <v>UT</v>
          </cell>
          <cell r="C13" t="str">
            <v>GSR </v>
          </cell>
        </row>
        <row r="14">
          <cell r="A14">
            <v>7</v>
          </cell>
          <cell r="B14" t="str">
            <v>UT</v>
          </cell>
          <cell r="C14" t="str">
            <v>GSR </v>
          </cell>
        </row>
        <row r="15">
          <cell r="A15">
            <v>8</v>
          </cell>
          <cell r="B15" t="str">
            <v>UT</v>
          </cell>
          <cell r="C15" t="str">
            <v>GSR </v>
          </cell>
        </row>
        <row r="16">
          <cell r="A16">
            <v>9</v>
          </cell>
          <cell r="B16" t="str">
            <v>UT</v>
          </cell>
          <cell r="C16" t="str">
            <v>GSR </v>
          </cell>
        </row>
        <row r="17">
          <cell r="A17">
            <v>10</v>
          </cell>
          <cell r="B17" t="str">
            <v>UT</v>
          </cell>
          <cell r="C17" t="str">
            <v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>GSC </v>
          </cell>
          <cell r="E39">
            <v>4</v>
          </cell>
          <cell r="F39" t="str">
            <v>UT</v>
          </cell>
          <cell r="G39" t="str">
            <v>GSC </v>
          </cell>
        </row>
        <row r="40">
          <cell r="A40">
            <v>2</v>
          </cell>
          <cell r="B40" t="str">
            <v>UT</v>
          </cell>
          <cell r="C40" t="str">
            <v>GSC </v>
          </cell>
          <cell r="E40">
            <v>5</v>
          </cell>
          <cell r="F40" t="str">
            <v>UT</v>
          </cell>
          <cell r="G40" t="str">
            <v>GSC </v>
          </cell>
        </row>
        <row r="41">
          <cell r="A41">
            <v>3</v>
          </cell>
          <cell r="B41" t="str">
            <v>UT</v>
          </cell>
          <cell r="C41" t="str">
            <v>GSC </v>
          </cell>
          <cell r="E41">
            <v>6</v>
          </cell>
          <cell r="F41" t="str">
            <v>UT</v>
          </cell>
          <cell r="G41" t="str">
            <v>GSC </v>
          </cell>
        </row>
        <row r="42">
          <cell r="A42">
            <v>11</v>
          </cell>
          <cell r="B42" t="str">
            <v>UT</v>
          </cell>
          <cell r="C42" t="str">
            <v>GSC </v>
          </cell>
          <cell r="E42">
            <v>7</v>
          </cell>
          <cell r="F42" t="str">
            <v>UT</v>
          </cell>
          <cell r="G42" t="str">
            <v>GSC </v>
          </cell>
        </row>
        <row r="43">
          <cell r="A43">
            <v>12</v>
          </cell>
          <cell r="B43" t="str">
            <v>UT</v>
          </cell>
          <cell r="C43" t="str">
            <v>GSC </v>
          </cell>
          <cell r="E43">
            <v>8</v>
          </cell>
          <cell r="F43" t="str">
            <v>UT</v>
          </cell>
          <cell r="G43" t="str">
            <v>GSC </v>
          </cell>
        </row>
        <row r="44">
          <cell r="E44">
            <v>9</v>
          </cell>
          <cell r="F44" t="str">
            <v>UT</v>
          </cell>
          <cell r="G44" t="str">
            <v>GSC </v>
          </cell>
        </row>
        <row r="45">
          <cell r="E45">
            <v>10</v>
          </cell>
          <cell r="F45" t="str">
            <v>UT</v>
          </cell>
          <cell r="G45" t="str">
            <v>GSC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Taxes"/>
      <sheetName val="Pipe Integrity"/>
      <sheetName val="Bank PTO"/>
      <sheetName val="Donations"/>
      <sheetName val="19-Advertising"/>
      <sheetName val="Incentive"/>
      <sheetName val="Stock Incentives"/>
      <sheetName val="ST TAX"/>
      <sheetName val="R&amp;D FUNDS"/>
      <sheetName val="Sporting Events"/>
      <sheetName val="Other Rev"/>
      <sheetName val="Revenue"/>
      <sheetName val="BOOKED DEC 07 REV"/>
      <sheetName val="FORCST WITH CET REV DEC 2008 "/>
      <sheetName val="REV SUMMARY"/>
      <sheetName val="Industrial Cust"/>
      <sheetName val="AIRCRAFT"/>
      <sheetName val="IT REV"/>
      <sheetName val="OakCity"/>
      <sheetName val="Lab Adj"/>
      <sheetName val="Utah Bad Debt"/>
      <sheetName val="New Adjust"/>
      <sheetName val="Capital Str"/>
      <sheetName val="Utah Allocation"/>
      <sheetName val="ALLOCATIONS&amp;PRETAX"/>
      <sheetName val="PRINT MACRO"/>
      <sheetName val="Checks"/>
      <sheetName val="COS Input"/>
      <sheetName val="Dist Plant"/>
      <sheetName val="COS REVRUN"/>
      <sheetName val="COS Alloc Factors"/>
      <sheetName val="COS Detail"/>
      <sheetName val="COS Sum"/>
      <sheetName val="COS Summary"/>
      <sheetName val="Rate Design"/>
      <sheetName val="Rates"/>
      <sheetName val="Blocks"/>
      <sheetName val="Cost Curves"/>
      <sheetName val="Graphs"/>
      <sheetName val="Sum-Wint"/>
      <sheetName val="Rules"/>
      <sheetName val="Bill Factor Input"/>
      <sheetName val="Criteria"/>
      <sheetName val="Checks-2"/>
    </sheetNames>
    <sheetDataSet>
      <sheetData sheetId="45">
        <row r="249">
          <cell r="A249">
            <v>1</v>
          </cell>
          <cell r="B249" t="str">
            <v>COST CURVE CALCULATIONS</v>
          </cell>
        </row>
        <row r="251">
          <cell r="A251">
            <v>2</v>
          </cell>
          <cell r="B251" t="str">
            <v>Customer Related Costs</v>
          </cell>
        </row>
        <row r="252">
          <cell r="A252">
            <v>3</v>
          </cell>
          <cell r="B252">
            <v>879</v>
          </cell>
          <cell r="C252" t="str">
            <v>Customer Installations Expenses</v>
          </cell>
          <cell r="F252" t="str">
            <v>Customers</v>
          </cell>
          <cell r="G252">
            <v>237557.30350711802</v>
          </cell>
          <cell r="H252">
            <v>221030.57464815243</v>
          </cell>
          <cell r="I252">
            <v>16281.562830533176</v>
          </cell>
          <cell r="J252">
            <v>189.5470987316012</v>
          </cell>
          <cell r="O252">
            <v>20.199909791834877</v>
          </cell>
          <cell r="P252">
            <v>35.41901990897074</v>
          </cell>
        </row>
        <row r="253">
          <cell r="A253">
            <v>4</v>
          </cell>
          <cell r="B253">
            <v>887</v>
          </cell>
          <cell r="C253" t="str">
            <v>Maintenance of Mains</v>
          </cell>
          <cell r="F253" t="str">
            <v>Mains</v>
          </cell>
          <cell r="G253">
            <v>1706113.9838230256</v>
          </cell>
          <cell r="H253">
            <v>1338267.2170152715</v>
          </cell>
          <cell r="I253">
            <v>267046.2551213751</v>
          </cell>
          <cell r="J253">
            <v>31682.02771943377</v>
          </cell>
          <cell r="O253">
            <v>3959.053417542412</v>
          </cell>
          <cell r="P253">
            <v>65159.430549402736</v>
          </cell>
        </row>
        <row r="254">
          <cell r="A254">
            <v>5</v>
          </cell>
          <cell r="B254">
            <v>892</v>
          </cell>
          <cell r="C254" t="str">
            <v>Maintenance of Services</v>
          </cell>
          <cell r="F254" t="str">
            <v>Service Lines</v>
          </cell>
          <cell r="G254">
            <v>3759731.4692468205</v>
          </cell>
          <cell r="H254">
            <v>3310322.1396227563</v>
          </cell>
          <cell r="I254">
            <v>414638.817417797</v>
          </cell>
          <cell r="J254">
            <v>16539.577568062938</v>
          </cell>
          <cell r="O254">
            <v>3528.393235609181</v>
          </cell>
          <cell r="P254">
            <v>14702.541402595458</v>
          </cell>
        </row>
        <row r="255">
          <cell r="A255">
            <v>6</v>
          </cell>
          <cell r="B255">
            <v>893</v>
          </cell>
          <cell r="C255" t="str">
            <v>Maintenance of Meters &amp; House Regulators</v>
          </cell>
          <cell r="F255" t="str">
            <v>Meters &amp; Regulators</v>
          </cell>
          <cell r="G255">
            <v>355707.32158732327</v>
          </cell>
          <cell r="H255">
            <v>266757.036369791</v>
          </cell>
          <cell r="I255">
            <v>73253.45368073696</v>
          </cell>
          <cell r="J255">
            <v>6688.644299290704</v>
          </cell>
          <cell r="O255">
            <v>1854.387213050091</v>
          </cell>
          <cell r="P255">
            <v>7153.800024454492</v>
          </cell>
        </row>
        <row r="256">
          <cell r="A256">
            <v>7</v>
          </cell>
          <cell r="B256">
            <v>901</v>
          </cell>
          <cell r="C256" t="str">
            <v>Supervision</v>
          </cell>
          <cell r="F256" t="str">
            <v>75% Customers 25% DNG Rev</v>
          </cell>
          <cell r="G256">
            <v>1036869.4921363987</v>
          </cell>
          <cell r="H256">
            <v>928437.0141030633</v>
          </cell>
          <cell r="I256">
            <v>97339.82996538165</v>
          </cell>
          <cell r="J256">
            <v>4568.437922899683</v>
          </cell>
          <cell r="O256">
            <v>585.8254195950033</v>
          </cell>
          <cell r="P256">
            <v>5938.384725458963</v>
          </cell>
        </row>
        <row r="257">
          <cell r="A257">
            <v>8</v>
          </cell>
          <cell r="B257">
            <v>902</v>
          </cell>
          <cell r="C257" t="str">
            <v>Meter Reading Expense</v>
          </cell>
          <cell r="F257" t="str">
            <v>Customers</v>
          </cell>
          <cell r="G257">
            <v>2110242.6595365354</v>
          </cell>
          <cell r="H257">
            <v>1963434.2569073238</v>
          </cell>
          <cell r="I257">
            <v>144630.570989311</v>
          </cell>
          <cell r="J257">
            <v>1683.7637396520765</v>
          </cell>
          <cell r="O257">
            <v>179.43759561255706</v>
          </cell>
          <cell r="P257">
            <v>314.63030463571647</v>
          </cell>
        </row>
        <row r="258">
          <cell r="A258">
            <v>9</v>
          </cell>
          <cell r="B258">
            <v>9031</v>
          </cell>
          <cell r="C258" t="str">
            <v>Customer Records Expense</v>
          </cell>
          <cell r="F258" t="str">
            <v>75% Customers 25% DNG Rev</v>
          </cell>
          <cell r="G258">
            <v>16843084.237926684</v>
          </cell>
          <cell r="H258">
            <v>15081688.637522278</v>
          </cell>
          <cell r="I258">
            <v>1581204.7400818972</v>
          </cell>
          <cell r="J258">
            <v>74210.48198900616</v>
          </cell>
          <cell r="O258">
            <v>9516.247672237792</v>
          </cell>
          <cell r="P258">
            <v>96464.13066126249</v>
          </cell>
        </row>
        <row r="259">
          <cell r="A259">
            <v>10</v>
          </cell>
          <cell r="B259">
            <v>907</v>
          </cell>
          <cell r="C259" t="str">
            <v>Supervision</v>
          </cell>
          <cell r="F259" t="str">
            <v>Customers</v>
          </cell>
          <cell r="G259">
            <v>144161.8281687925</v>
          </cell>
          <cell r="H259">
            <v>134132.5703401144</v>
          </cell>
          <cell r="I259">
            <v>9880.47864007007</v>
          </cell>
          <cell r="J259">
            <v>115.02679931884089</v>
          </cell>
          <cell r="O259">
            <v>12.258330438358227</v>
          </cell>
          <cell r="P259">
            <v>21.494058850819904</v>
          </cell>
        </row>
        <row r="260">
          <cell r="A260">
            <v>11</v>
          </cell>
          <cell r="B260">
            <v>908</v>
          </cell>
          <cell r="C260" t="str">
            <v>Customer Assistance Expense</v>
          </cell>
          <cell r="F260" t="str">
            <v>Customer Assistance Expense</v>
          </cell>
          <cell r="G260">
            <v>2409684.2480998505</v>
          </cell>
          <cell r="H260">
            <v>706832.6804951291</v>
          </cell>
          <cell r="I260">
            <v>401622.0736308021</v>
          </cell>
          <cell r="J260">
            <v>343789.6516764056</v>
          </cell>
          <cell r="O260">
            <v>215257.09388275965</v>
          </cell>
          <cell r="P260">
            <v>742182.7484147539</v>
          </cell>
        </row>
        <row r="261">
          <cell r="A261">
            <v>12</v>
          </cell>
          <cell r="B261">
            <v>909</v>
          </cell>
          <cell r="C261" t="str">
            <v>Info &amp; Instructional Advertising Expense</v>
          </cell>
          <cell r="F261" t="str">
            <v>Customers</v>
          </cell>
          <cell r="G261">
            <v>1143100.5290997666</v>
          </cell>
          <cell r="H261">
            <v>1063575.664050076</v>
          </cell>
          <cell r="I261">
            <v>78345.1521438738</v>
          </cell>
          <cell r="J261">
            <v>912.0805197341653</v>
          </cell>
          <cell r="O261">
            <v>97.19982181108624</v>
          </cell>
          <cell r="P261">
            <v>170.43256427149365</v>
          </cell>
        </row>
        <row r="262">
          <cell r="A262">
            <v>13</v>
          </cell>
          <cell r="B262" t="str">
            <v>403</v>
          </cell>
          <cell r="C262" t="str">
            <v>Depreciation Expense - Distribution Utah (Allocated portion)</v>
          </cell>
          <cell r="F262" t="str">
            <v>Distribution Gross Plant</v>
          </cell>
          <cell r="G262">
            <v>15875620.419779312</v>
          </cell>
          <cell r="H262">
            <v>13260304.969384791</v>
          </cell>
          <cell r="I262">
            <v>2281285.538048864</v>
          </cell>
          <cell r="J262">
            <v>148786.18198365864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38209.768097668064</v>
          </cell>
          <cell r="P262">
            <v>147033.96226433016</v>
          </cell>
        </row>
        <row r="263">
          <cell r="A263">
            <v>14</v>
          </cell>
          <cell r="B263" t="str">
            <v>403</v>
          </cell>
          <cell r="C263" t="str">
            <v>Depreciation Expense - General (Allocated portion)</v>
          </cell>
          <cell r="F263" t="str">
            <v>Gross Plant</v>
          </cell>
          <cell r="G263">
            <v>3143759.551684473</v>
          </cell>
          <cell r="H263">
            <v>2625863.3869713056</v>
          </cell>
          <cell r="I263">
            <v>451750.10555338435</v>
          </cell>
          <cell r="J263">
            <v>29463.28826223557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7566.464821433572</v>
          </cell>
          <cell r="P263">
            <v>29116.306076114153</v>
          </cell>
        </row>
        <row r="264">
          <cell r="A264">
            <v>15</v>
          </cell>
          <cell r="B264" t="str">
            <v>408</v>
          </cell>
          <cell r="C264" t="str">
            <v>Taxes Other Than Income - Distribution Utah (Allocated portion)</v>
          </cell>
          <cell r="F264" t="str">
            <v>Distribution Gross Plant</v>
          </cell>
          <cell r="G264">
            <v>4098814.6155147776</v>
          </cell>
          <cell r="H264">
            <v>3423584.740472975</v>
          </cell>
          <cell r="I264">
            <v>588989.0447284427</v>
          </cell>
          <cell r="J264">
            <v>38414.056343993834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9865.110892864825</v>
          </cell>
          <cell r="P264">
            <v>37961.663076501194</v>
          </cell>
        </row>
        <row r="265">
          <cell r="A265">
            <v>16</v>
          </cell>
          <cell r="B265" t="str">
            <v>408</v>
          </cell>
          <cell r="C265" t="str">
            <v>Taxes Other Than Income - General (Allocated portion)</v>
          </cell>
          <cell r="F265" t="str">
            <v>Gross Plant</v>
          </cell>
          <cell r="G265">
            <v>1579802.0390403988</v>
          </cell>
          <cell r="H265">
            <v>1319548.8601397811</v>
          </cell>
          <cell r="I265">
            <v>227013.46148039657</v>
          </cell>
          <cell r="J265">
            <v>14805.89151564555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3802.2998758996473</v>
          </cell>
          <cell r="P265">
            <v>14631.526028675788</v>
          </cell>
        </row>
        <row r="266">
          <cell r="A266">
            <v>17</v>
          </cell>
          <cell r="B266">
            <v>4090</v>
          </cell>
          <cell r="C266" t="str">
            <v>Income Taxes - Federal, State, Deferred (Allocated portion)</v>
          </cell>
          <cell r="F266" t="str">
            <v>Rate Base</v>
          </cell>
          <cell r="G266">
            <v>8354645.442055162</v>
          </cell>
          <cell r="H266">
            <v>7019994.1169084115</v>
          </cell>
          <cell r="I266">
            <v>1169465.3415532946</v>
          </cell>
          <cell r="J266">
            <v>75384.3080224753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20470.922192679533</v>
          </cell>
          <cell r="P266">
            <v>69330.75337830327</v>
          </cell>
        </row>
        <row r="267">
          <cell r="A267">
            <v>18</v>
          </cell>
          <cell r="B267" t="str">
            <v>A&amp;G Expenses (Allocated Portion based on Gross Plant by Category)</v>
          </cell>
          <cell r="G267">
            <v>18775796.474435005</v>
          </cell>
          <cell r="H267">
            <v>15682712.279005783</v>
          </cell>
          <cell r="I267">
            <v>2698033.325936174</v>
          </cell>
          <cell r="J267">
            <v>175966.6077461089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45189.9711738729</v>
          </cell>
          <cell r="P267">
            <v>173894.290573067</v>
          </cell>
        </row>
        <row r="268">
          <cell r="A268">
            <v>19</v>
          </cell>
          <cell r="B268" t="str">
            <v>Net Income (Allocated Portion based on Rate Base by Category)</v>
          </cell>
          <cell r="G268">
            <v>24128522.356258526</v>
          </cell>
          <cell r="H268">
            <v>17962172.716904238</v>
          </cell>
          <cell r="I268">
            <v>6354269.914144313</v>
          </cell>
          <cell r="J268">
            <v>262957.56161475705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-45274.89062322272</v>
          </cell>
          <cell r="P268">
            <v>-405602.945781554</v>
          </cell>
        </row>
        <row r="269">
          <cell r="A269">
            <v>20</v>
          </cell>
          <cell r="B269" t="str">
            <v>Deficiency (Allocated Portion based on Rate Base by Category)</v>
          </cell>
          <cell r="G269">
            <v>10208953.06185165</v>
          </cell>
          <cell r="H269">
            <v>10066339.551322557</v>
          </cell>
          <cell r="I269">
            <v>-2516706.7654481563</v>
          </cell>
          <cell r="J269">
            <v>394875.04739303037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204045.0021736886</v>
          </cell>
          <cell r="P269">
            <v>2060400.226410482</v>
          </cell>
        </row>
        <row r="271">
          <cell r="A271">
            <v>21</v>
          </cell>
          <cell r="B271" t="str">
            <v>Total Customer Related Cost of Service</v>
          </cell>
          <cell r="G271">
            <v>115912167.03375162</v>
          </cell>
          <cell r="H271">
            <v>96374998.41218379</v>
          </cell>
          <cell r="I271">
            <v>14338342.90049849</v>
          </cell>
          <cell r="J271">
            <v>1621032.1822144408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518884.74510333233</v>
          </cell>
          <cell r="P271">
            <v>3058908.7937515145</v>
          </cell>
        </row>
        <row r="273">
          <cell r="A273">
            <v>22</v>
          </cell>
          <cell r="B273" t="str">
            <v>Customers</v>
          </cell>
          <cell r="G273">
            <v>851388</v>
          </cell>
          <cell r="H273">
            <v>792342</v>
          </cell>
          <cell r="I273">
            <v>58177</v>
          </cell>
          <cell r="J273">
            <v>684</v>
          </cell>
          <cell r="O273">
            <v>73</v>
          </cell>
          <cell r="P273">
            <v>112</v>
          </cell>
        </row>
        <row r="274">
          <cell r="A274">
            <v>23</v>
          </cell>
          <cell r="B274" t="str">
            <v>Total Customer Related Cost per Customer</v>
          </cell>
          <cell r="G274">
            <v>136.1449386575235</v>
          </cell>
          <cell r="H274">
            <v>121.63308068003941</v>
          </cell>
          <cell r="I274">
            <v>246.46067862726662</v>
          </cell>
          <cell r="J274">
            <v>2369.9300909567846</v>
          </cell>
          <cell r="O274">
            <v>7108.010206894964</v>
          </cell>
          <cell r="P274">
            <v>27311.685658495666</v>
          </cell>
        </row>
        <row r="276">
          <cell r="A276">
            <v>24</v>
          </cell>
          <cell r="B276" t="str">
            <v>Network Costs</v>
          </cell>
        </row>
        <row r="277">
          <cell r="A277">
            <v>25</v>
          </cell>
          <cell r="B277">
            <v>810</v>
          </cell>
          <cell r="C277" t="str">
            <v>Gas Used for Compressor Station Fuel</v>
          </cell>
          <cell r="F277" t="str">
            <v>Distribution O&amp;M Expense</v>
          </cell>
          <cell r="G277">
            <v>-195792.70199210575</v>
          </cell>
          <cell r="H277">
            <v>-151566.38746649388</v>
          </cell>
          <cell r="I277">
            <v>-31500.362576090898</v>
          </cell>
          <cell r="J277">
            <v>-3763.2812149695646</v>
          </cell>
          <cell r="O277">
            <v>-605.9562121017932</v>
          </cell>
          <cell r="P277">
            <v>-8356.71452244963</v>
          </cell>
        </row>
        <row r="278">
          <cell r="A278">
            <v>26</v>
          </cell>
          <cell r="B278">
            <v>812</v>
          </cell>
          <cell r="C278" t="str">
            <v>Gas Used for Other Utility Operations</v>
          </cell>
          <cell r="F278" t="str">
            <v>Distribution O&amp;M Expense</v>
          </cell>
          <cell r="G278">
            <v>-1489279.7433528039</v>
          </cell>
          <cell r="H278">
            <v>-1152876.222302263</v>
          </cell>
          <cell r="I278">
            <v>-239604.7013781567</v>
          </cell>
          <cell r="J278">
            <v>-28625.063268294212</v>
          </cell>
          <cell r="O278">
            <v>-4609.151939066563</v>
          </cell>
          <cell r="P278">
            <v>-63564.60446502358</v>
          </cell>
        </row>
        <row r="279">
          <cell r="A279">
            <v>27</v>
          </cell>
          <cell r="B279">
            <v>870</v>
          </cell>
          <cell r="C279" t="str">
            <v>Operation Supervision &amp; Engineering</v>
          </cell>
          <cell r="F279" t="str">
            <v>Distribution Gross Plant</v>
          </cell>
          <cell r="G279">
            <v>16948823.255213175</v>
          </cell>
          <cell r="H279">
            <v>13458769.15843346</v>
          </cell>
          <cell r="I279">
            <v>2677594.6431514034</v>
          </cell>
          <cell r="J279">
            <v>273868.33437804726</v>
          </cell>
          <cell r="O279">
            <v>44607.301232628524</v>
          </cell>
          <cell r="P279">
            <v>493983.8180176345</v>
          </cell>
        </row>
        <row r="280">
          <cell r="A280">
            <v>28</v>
          </cell>
          <cell r="B280">
            <v>874</v>
          </cell>
          <cell r="C280" t="str">
            <v>Mains &amp; Service Expenses</v>
          </cell>
          <cell r="F280" t="str">
            <v>Mains &amp; Service Lines</v>
          </cell>
          <cell r="G280">
            <v>7806686.347053602</v>
          </cell>
          <cell r="H280">
            <v>6332159.04070067</v>
          </cell>
          <cell r="I280">
            <v>1121513.306345464</v>
          </cell>
          <cell r="J280">
            <v>114194.74270527053</v>
          </cell>
          <cell r="O280">
            <v>15114.221721509064</v>
          </cell>
          <cell r="P280">
            <v>223705.03558068813</v>
          </cell>
        </row>
        <row r="281">
          <cell r="A281">
            <v>29</v>
          </cell>
          <cell r="B281">
            <v>878</v>
          </cell>
          <cell r="C281" t="str">
            <v>Meter &amp; House Regulator Expenses</v>
          </cell>
          <cell r="F281" t="str">
            <v>Meters &amp; Regulators</v>
          </cell>
          <cell r="G281">
            <v>453796.90145913</v>
          </cell>
          <cell r="H281">
            <v>340317.7533901673</v>
          </cell>
          <cell r="I281">
            <v>93453.77023210257</v>
          </cell>
          <cell r="J281">
            <v>8533.099753009321</v>
          </cell>
          <cell r="O281">
            <v>2365.7516174599677</v>
          </cell>
          <cell r="P281">
            <v>9126.52646639082</v>
          </cell>
        </row>
        <row r="282">
          <cell r="A282">
            <v>30</v>
          </cell>
          <cell r="B282">
            <v>880</v>
          </cell>
          <cell r="C282" t="str">
            <v>Other Expenses</v>
          </cell>
          <cell r="F282" t="str">
            <v>Distribution Gross Plant</v>
          </cell>
          <cell r="G282">
            <v>7246833.05385661</v>
          </cell>
          <cell r="H282">
            <v>5754585.538648641</v>
          </cell>
          <cell r="I282">
            <v>1144863.0428575985</v>
          </cell>
          <cell r="J282">
            <v>117098.28275924899</v>
          </cell>
          <cell r="O282">
            <v>19072.808781371958</v>
          </cell>
          <cell r="P282">
            <v>211213.38080974974</v>
          </cell>
        </row>
        <row r="283">
          <cell r="A283">
            <v>31</v>
          </cell>
          <cell r="B283" t="str">
            <v>881</v>
          </cell>
          <cell r="C283" t="str">
            <v>Rents</v>
          </cell>
          <cell r="F283" t="str">
            <v>Distribution Gross Plant</v>
          </cell>
          <cell r="G283">
            <v>70543.25764955566</v>
          </cell>
          <cell r="H283">
            <v>56017.18810167175</v>
          </cell>
          <cell r="I283">
            <v>11144.5051935863</v>
          </cell>
          <cell r="J283">
            <v>1139.876449425058</v>
          </cell>
          <cell r="O283">
            <v>185.66152331175968</v>
          </cell>
          <cell r="P283">
            <v>2056.0263815607836</v>
          </cell>
        </row>
        <row r="284">
          <cell r="A284">
            <v>32</v>
          </cell>
          <cell r="B284">
            <v>885</v>
          </cell>
          <cell r="C284" t="str">
            <v>Maintenance Supervision &amp; Engineering</v>
          </cell>
          <cell r="F284" t="str">
            <v>Distribution Gross Plant</v>
          </cell>
          <cell r="G284">
            <v>489634.2127621512</v>
          </cell>
          <cell r="H284">
            <v>388810.1104370271</v>
          </cell>
          <cell r="I284">
            <v>77352.9775757344</v>
          </cell>
          <cell r="J284">
            <v>7911.7767814607</v>
          </cell>
          <cell r="O284">
            <v>1288.6594245275523</v>
          </cell>
          <cell r="P284">
            <v>14270.68854340142</v>
          </cell>
        </row>
        <row r="285">
          <cell r="A285">
            <v>33</v>
          </cell>
          <cell r="B285">
            <v>886</v>
          </cell>
          <cell r="C285" t="str">
            <v>Maintenance of Structures &amp; Improvements</v>
          </cell>
          <cell r="F285" t="str">
            <v>Distribution Gross Plant</v>
          </cell>
          <cell r="G285">
            <v>53177.531209247805</v>
          </cell>
          <cell r="H285">
            <v>42227.363291461465</v>
          </cell>
          <cell r="I285">
            <v>8401.047704483104</v>
          </cell>
          <cell r="J285">
            <v>859.2715658966936</v>
          </cell>
          <cell r="O285">
            <v>139.95698213023735</v>
          </cell>
          <cell r="P285">
            <v>1549.891665276307</v>
          </cell>
        </row>
        <row r="286">
          <cell r="A286">
            <v>34</v>
          </cell>
          <cell r="B286">
            <v>887</v>
          </cell>
          <cell r="C286" t="str">
            <v>Maintenance of Mains</v>
          </cell>
          <cell r="F286" t="str">
            <v>Mains</v>
          </cell>
          <cell r="G286">
            <v>5118341.951469077</v>
          </cell>
          <cell r="H286">
            <v>4014801.6510458146</v>
          </cell>
          <cell r="I286">
            <v>801138.7653641253</v>
          </cell>
          <cell r="J286">
            <v>95046.0831583013</v>
          </cell>
          <cell r="O286">
            <v>11877.160252627236</v>
          </cell>
          <cell r="P286">
            <v>195478.2916482082</v>
          </cell>
        </row>
        <row r="287">
          <cell r="A287">
            <v>35</v>
          </cell>
          <cell r="B287" t="str">
            <v>403</v>
          </cell>
          <cell r="C287" t="str">
            <v>Depreciation Expense - Distribution Utah (Allocated portion)</v>
          </cell>
          <cell r="F287" t="str">
            <v>Distribution Gross Plant</v>
          </cell>
          <cell r="G287">
            <v>9832778.47977832</v>
          </cell>
          <cell r="H287">
            <v>8633145.639374249</v>
          </cell>
          <cell r="I287">
            <v>1090189.1185823095</v>
          </cell>
          <cell r="J287">
            <v>48857.54143665296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7579.230929081454</v>
          </cell>
          <cell r="P287">
            <v>53006.949456026</v>
          </cell>
        </row>
        <row r="288">
          <cell r="A288">
            <v>36</v>
          </cell>
          <cell r="B288" t="str">
            <v>403</v>
          </cell>
          <cell r="C288" t="str">
            <v>Depreciation Expense - General (Allocated portion)</v>
          </cell>
          <cell r="F288" t="str">
            <v>Gross Plant</v>
          </cell>
          <cell r="G288">
            <v>1975829.437146202</v>
          </cell>
          <cell r="H288">
            <v>1732363.1341704726</v>
          </cell>
          <cell r="I288">
            <v>220418.0261391244</v>
          </cell>
          <cell r="J288">
            <v>10138.730094261537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1576.4067885780935</v>
          </cell>
          <cell r="P288">
            <v>11333.13995376528</v>
          </cell>
        </row>
        <row r="289">
          <cell r="A289">
            <v>37</v>
          </cell>
          <cell r="B289" t="str">
            <v>408</v>
          </cell>
          <cell r="C289" t="str">
            <v>Taxes Other Than Income - Distribution Utah (Allocated portion)</v>
          </cell>
          <cell r="F289" t="str">
            <v>Distribution Gross Plant</v>
          </cell>
          <cell r="G289">
            <v>2538655.8180631283</v>
          </cell>
          <cell r="H289">
            <v>2228931.064668699</v>
          </cell>
          <cell r="I289">
            <v>281468.2497291945</v>
          </cell>
          <cell r="J289">
            <v>12614.184493172444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1956.8282489152987</v>
          </cell>
          <cell r="P289">
            <v>13685.490923146717</v>
          </cell>
        </row>
        <row r="290">
          <cell r="A290">
            <v>38</v>
          </cell>
          <cell r="B290" t="str">
            <v>408</v>
          </cell>
          <cell r="C290" t="str">
            <v>Taxes Other Than Income - General (Allocated portion)</v>
          </cell>
          <cell r="F290" t="str">
            <v>Gross Plant</v>
          </cell>
          <cell r="G290">
            <v>992893.8019216866</v>
          </cell>
          <cell r="H290">
            <v>870547.1161923041</v>
          </cell>
          <cell r="I290">
            <v>110764.46573315983</v>
          </cell>
          <cell r="J290">
            <v>5094.914611905477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792.1759339445665</v>
          </cell>
          <cell r="P290">
            <v>5695.129450372662</v>
          </cell>
        </row>
        <row r="291">
          <cell r="A291">
            <v>39</v>
          </cell>
          <cell r="B291">
            <v>4090</v>
          </cell>
          <cell r="C291" t="str">
            <v>Income Taxes - Federal, State, Deferred (Allocated portion)</v>
          </cell>
          <cell r="F291" t="str">
            <v>Rate Base</v>
          </cell>
          <cell r="G291">
            <v>5576797.72172491</v>
          </cell>
          <cell r="H291">
            <v>4889064.2805919275</v>
          </cell>
          <cell r="I291">
            <v>630828.73733971</v>
          </cell>
          <cell r="J291">
            <v>29607.898322573372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4683.185237824643</v>
          </cell>
          <cell r="P291">
            <v>22613.620232875437</v>
          </cell>
        </row>
        <row r="292">
          <cell r="A292">
            <v>40</v>
          </cell>
          <cell r="B292" t="str">
            <v>A&amp;G Expenses (Allocated Portion based on Gross Plant by Category)</v>
          </cell>
          <cell r="G292">
            <v>11800448.084579824</v>
          </cell>
          <cell r="H292">
            <v>10346369.40015688</v>
          </cell>
          <cell r="I292">
            <v>1316425.1050521382</v>
          </cell>
          <cell r="J292">
            <v>60552.573957853965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9414.93537805739</v>
          </cell>
          <cell r="P292">
            <v>67686.07003489477</v>
          </cell>
        </row>
        <row r="293">
          <cell r="A293">
            <v>41</v>
          </cell>
          <cell r="B293" t="str">
            <v>Net Income (Allocated Portion based on Rate Base by Category)</v>
          </cell>
          <cell r="G293">
            <v>16105996.291312473</v>
          </cell>
          <cell r="H293">
            <v>11989904.847502384</v>
          </cell>
          <cell r="I293">
            <v>4241529.844228568</v>
          </cell>
          <cell r="J293">
            <v>175526.43504674922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-30221.379067502723</v>
          </cell>
          <cell r="P293">
            <v>-270743.45639772125</v>
          </cell>
        </row>
        <row r="294">
          <cell r="A294">
            <v>42</v>
          </cell>
          <cell r="B294" t="str">
            <v>Deficiency (Allocated Portion based on Rate Base by Category)</v>
          </cell>
          <cell r="G294">
            <v>6814564.013685516</v>
          </cell>
          <cell r="H294">
            <v>6719368.268261973</v>
          </cell>
          <cell r="I294">
            <v>-1679923.4214239055</v>
          </cell>
          <cell r="J294">
            <v>263582.49191311735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136201.79469539094</v>
          </cell>
          <cell r="P294">
            <v>1375334.8802389067</v>
          </cell>
        </row>
        <row r="295">
          <cell r="A295">
            <v>43</v>
          </cell>
          <cell r="B295" t="str">
            <v>Transfer from Demand to Network</v>
          </cell>
          <cell r="G295">
            <v>43646.09495398673</v>
          </cell>
          <cell r="H295">
            <v>0</v>
          </cell>
          <cell r="I295">
            <v>0</v>
          </cell>
          <cell r="J295">
            <v>0</v>
          </cell>
          <cell r="O295">
            <v>43646.09495398673</v>
          </cell>
          <cell r="P295">
            <v>0</v>
          </cell>
        </row>
        <row r="297">
          <cell r="A297">
            <v>44</v>
          </cell>
          <cell r="B297" t="str">
            <v>Total Network Cost of Service</v>
          </cell>
          <cell r="G297">
            <v>92184373.80849367</v>
          </cell>
          <cell r="H297">
            <v>76492938.94519904</v>
          </cell>
          <cell r="I297">
            <v>11876057.11985055</v>
          </cell>
          <cell r="J297">
            <v>1192237.8929436824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265065.6864826743</v>
          </cell>
          <cell r="P297">
            <v>2358074.1640177034</v>
          </cell>
        </row>
        <row r="299">
          <cell r="A299">
            <v>45</v>
          </cell>
          <cell r="B299" t="str">
            <v>Customers</v>
          </cell>
          <cell r="G299">
            <v>851388</v>
          </cell>
          <cell r="H299">
            <v>792342</v>
          </cell>
          <cell r="I299">
            <v>58177</v>
          </cell>
          <cell r="J299">
            <v>684</v>
          </cell>
          <cell r="O299">
            <v>73</v>
          </cell>
          <cell r="P299">
            <v>112</v>
          </cell>
        </row>
        <row r="300">
          <cell r="A300">
            <v>46</v>
          </cell>
          <cell r="B300" t="str">
            <v>Total Network Related Cost per Customer</v>
          </cell>
          <cell r="G300">
            <v>108.27539712621468</v>
          </cell>
          <cell r="H300">
            <v>96.5403057583708</v>
          </cell>
          <cell r="I300">
            <v>204.13663681266738</v>
          </cell>
          <cell r="J300">
            <v>1743.0378551808221</v>
          </cell>
          <cell r="O300">
            <v>3631.036801132525</v>
          </cell>
          <cell r="P300">
            <v>21054.233607300925</v>
          </cell>
        </row>
        <row r="302">
          <cell r="A302">
            <v>47</v>
          </cell>
          <cell r="B302" t="str">
            <v>Costs per Dth</v>
          </cell>
          <cell r="F302">
            <v>0.4</v>
          </cell>
          <cell r="G302" t="str">
            <v>allocated on Throughput</v>
          </cell>
        </row>
        <row r="303">
          <cell r="A303">
            <v>48</v>
          </cell>
          <cell r="B303" t="str">
            <v>I-T</v>
          </cell>
          <cell r="C303" t="str">
            <v>Interruptible Transportation</v>
          </cell>
          <cell r="F303" t="str">
            <v>TS Value of Gas Purchase</v>
          </cell>
          <cell r="G303">
            <v>0</v>
          </cell>
          <cell r="H303">
            <v>164274.3189595619</v>
          </cell>
          <cell r="I303">
            <v>67239.41481410217</v>
          </cell>
          <cell r="J303">
            <v>18486.26622633592</v>
          </cell>
          <cell r="O303">
            <v>0</v>
          </cell>
          <cell r="P303">
            <v>-250000</v>
          </cell>
        </row>
        <row r="304">
          <cell r="A304">
            <v>49</v>
          </cell>
          <cell r="B304" t="str">
            <v>I-4</v>
          </cell>
          <cell r="C304" t="str">
            <v>Interruptible Sales</v>
          </cell>
          <cell r="F304" t="str">
            <v>IS Value of Gas Purchase</v>
          </cell>
          <cell r="G304">
            <v>0</v>
          </cell>
          <cell r="H304">
            <v>27292.535351941613</v>
          </cell>
          <cell r="I304">
            <v>11171.156377214935</v>
          </cell>
          <cell r="J304">
            <v>3071.30827084345</v>
          </cell>
          <cell r="O304">
            <v>-41535</v>
          </cell>
          <cell r="P304">
            <v>0</v>
          </cell>
        </row>
        <row r="305">
          <cell r="A305">
            <v>50</v>
          </cell>
          <cell r="B305">
            <v>871</v>
          </cell>
          <cell r="C305" t="str">
            <v>Distribution Load Dispatching</v>
          </cell>
          <cell r="F305" t="str">
            <v>Throughput</v>
          </cell>
          <cell r="G305">
            <v>2475722.0363662327</v>
          </cell>
          <cell r="H305">
            <v>1250213.0707057812</v>
          </cell>
          <cell r="I305">
            <v>511726.94429426757</v>
          </cell>
          <cell r="J305">
            <v>140690.1079309983</v>
          </cell>
          <cell r="O305">
            <v>33165.23614756088</v>
          </cell>
          <cell r="P305">
            <v>539926.6772876247</v>
          </cell>
        </row>
        <row r="306">
          <cell r="A306">
            <v>51</v>
          </cell>
          <cell r="B306">
            <v>872</v>
          </cell>
          <cell r="C306" t="str">
            <v>Compressor Station Labor &amp; Expenses</v>
          </cell>
          <cell r="F306" t="str">
            <v>60% Peak Day 40% Throughput</v>
          </cell>
          <cell r="G306">
            <v>2564.449312190186</v>
          </cell>
          <cell r="H306">
            <v>1295.0193931982851</v>
          </cell>
          <cell r="I306">
            <v>530.066700157809</v>
          </cell>
          <cell r="J306">
            <v>145.73229353533117</v>
          </cell>
          <cell r="O306">
            <v>34.35384335475377</v>
          </cell>
          <cell r="P306">
            <v>559.277081944007</v>
          </cell>
        </row>
        <row r="307">
          <cell r="A307">
            <v>52</v>
          </cell>
          <cell r="B307">
            <v>873</v>
          </cell>
          <cell r="C307" t="str">
            <v>Compressor Station Fuel &amp; Power</v>
          </cell>
          <cell r="F307" t="str">
            <v>60% Peak Day 40% Throughput</v>
          </cell>
          <cell r="G307">
            <v>80749.58685802204</v>
          </cell>
          <cell r="H307">
            <v>40777.675143275585</v>
          </cell>
          <cell r="I307">
            <v>16690.783023659063</v>
          </cell>
          <cell r="J307">
            <v>4588.830217431591</v>
          </cell>
          <cell r="O307">
            <v>1081.736591437001</v>
          </cell>
          <cell r="P307">
            <v>17610.5618822188</v>
          </cell>
        </row>
        <row r="308">
          <cell r="A308">
            <v>53</v>
          </cell>
          <cell r="B308">
            <v>875</v>
          </cell>
          <cell r="C308" t="str">
            <v>Measuring &amp; Regulating Station Expenses</v>
          </cell>
          <cell r="F308" t="str">
            <v>60% Peak Day 40% Throughput</v>
          </cell>
          <cell r="G308">
            <v>870435.3947880982</v>
          </cell>
          <cell r="H308">
            <v>439560.5370004655</v>
          </cell>
          <cell r="I308">
            <v>179917.30825899402</v>
          </cell>
          <cell r="J308">
            <v>49465.02387620341</v>
          </cell>
          <cell r="O308">
            <v>11660.515597184834</v>
          </cell>
          <cell r="P308">
            <v>189832.01005525037</v>
          </cell>
        </row>
        <row r="309">
          <cell r="A309">
            <v>54</v>
          </cell>
          <cell r="B309">
            <v>888</v>
          </cell>
          <cell r="C309" t="str">
            <v>Maint of Compressor Station Equipment</v>
          </cell>
          <cell r="F309" t="str">
            <v>60% Peak Day 40% Throughput</v>
          </cell>
          <cell r="G309">
            <v>295900.73015747673</v>
          </cell>
          <cell r="H309">
            <v>149426.6945320096</v>
          </cell>
          <cell r="I309">
            <v>61162.10714841681</v>
          </cell>
          <cell r="J309">
            <v>16815.4199264712</v>
          </cell>
          <cell r="O309">
            <v>3963.9416088538137</v>
          </cell>
          <cell r="P309">
            <v>64532.56694172532</v>
          </cell>
        </row>
        <row r="310">
          <cell r="A310">
            <v>55</v>
          </cell>
          <cell r="B310">
            <v>889</v>
          </cell>
          <cell r="C310" t="str">
            <v>Maint of Meas. &amp; Reg. Station Equipment</v>
          </cell>
          <cell r="F310" t="str">
            <v>60% Peak Day 40% Throughput</v>
          </cell>
          <cell r="G310">
            <v>61996.50010360313</v>
          </cell>
          <cell r="H310">
            <v>31307.56750111631</v>
          </cell>
          <cell r="I310">
            <v>12814.556355252704</v>
          </cell>
          <cell r="J310">
            <v>3523.131499739087</v>
          </cell>
          <cell r="O310">
            <v>830.5167284757803</v>
          </cell>
          <cell r="P310">
            <v>13520.72801901925</v>
          </cell>
        </row>
        <row r="311">
          <cell r="A311">
            <v>56</v>
          </cell>
          <cell r="B311">
            <v>9032</v>
          </cell>
          <cell r="C311" t="str">
            <v>Collection Expense</v>
          </cell>
          <cell r="F311" t="str">
            <v>DNG Revenue</v>
          </cell>
          <cell r="G311">
            <v>1064355.1124400715</v>
          </cell>
          <cell r="H311">
            <v>841267.5403236249</v>
          </cell>
          <cell r="I311">
            <v>180836.12809440107</v>
          </cell>
          <cell r="J311">
            <v>16210.408773445739</v>
          </cell>
          <cell r="O311">
            <v>2133.90667355038</v>
          </cell>
          <cell r="P311">
            <v>23907.12857504951</v>
          </cell>
        </row>
        <row r="312">
          <cell r="A312">
            <v>57</v>
          </cell>
          <cell r="B312">
            <v>9033</v>
          </cell>
          <cell r="C312" t="str">
            <v>Interest Exp - Customer Security Deposits</v>
          </cell>
          <cell r="F312" t="str">
            <v>DNG Revenue</v>
          </cell>
          <cell r="G312">
            <v>253747.73778495958</v>
          </cell>
          <cell r="H312">
            <v>200562.5122048319</v>
          </cell>
          <cell r="I312">
            <v>43112.26382757578</v>
          </cell>
          <cell r="J312">
            <v>3864.6448978868602</v>
          </cell>
          <cell r="O312">
            <v>508.7343356826549</v>
          </cell>
          <cell r="P312">
            <v>5699.582518982399</v>
          </cell>
        </row>
        <row r="313">
          <cell r="A313">
            <v>58</v>
          </cell>
          <cell r="B313">
            <v>904</v>
          </cell>
          <cell r="C313" t="str">
            <v>Uncollectible Accounts</v>
          </cell>
          <cell r="F313" t="str">
            <v>DNG Revenue</v>
          </cell>
          <cell r="G313">
            <v>1126263.7657085878</v>
          </cell>
          <cell r="H313">
            <v>890200.2131235456</v>
          </cell>
          <cell r="I313">
            <v>191354.5359281847</v>
          </cell>
          <cell r="J313">
            <v>17153.29387294553</v>
          </cell>
          <cell r="O313">
            <v>2258.0262336634923</v>
          </cell>
          <cell r="P313">
            <v>25297.69655024859</v>
          </cell>
        </row>
        <row r="314">
          <cell r="A314">
            <v>59</v>
          </cell>
          <cell r="B314">
            <v>905</v>
          </cell>
          <cell r="C314" t="str">
            <v>Miscellaneous Expense</v>
          </cell>
          <cell r="F314" t="str">
            <v>DNG Revenue</v>
          </cell>
          <cell r="G314">
            <v>5.371001271889762</v>
          </cell>
          <cell r="H314">
            <v>4.245245760805393</v>
          </cell>
          <cell r="I314">
            <v>0.9125441900419635</v>
          </cell>
          <cell r="J314">
            <v>0.08180176439461813</v>
          </cell>
          <cell r="O314">
            <v>0.010768225119394507</v>
          </cell>
          <cell r="P314">
            <v>0.1206413315283933</v>
          </cell>
        </row>
        <row r="315">
          <cell r="A315">
            <v>60</v>
          </cell>
          <cell r="B315" t="str">
            <v>403</v>
          </cell>
          <cell r="C315" t="str">
            <v>Depreciation Expense - Production</v>
          </cell>
          <cell r="F315" t="str">
            <v>Firm Sales</v>
          </cell>
          <cell r="G315">
            <v>721700.7039494632</v>
          </cell>
          <cell r="H315">
            <v>474227.5665357379</v>
          </cell>
          <cell r="I315">
            <v>194106.93201795002</v>
          </cell>
          <cell r="J315">
            <v>53366.20539577528</v>
          </cell>
          <cell r="O315">
            <v>0</v>
          </cell>
          <cell r="P315">
            <v>0</v>
          </cell>
        </row>
        <row r="316">
          <cell r="A316">
            <v>61</v>
          </cell>
          <cell r="B316" t="str">
            <v>404</v>
          </cell>
          <cell r="C316" t="str">
            <v>Amortization and Depletion - Production</v>
          </cell>
          <cell r="F316" t="str">
            <v>Firm Sales</v>
          </cell>
          <cell r="G316">
            <v>14919.413877793428</v>
          </cell>
          <cell r="H316">
            <v>9803.506216201407</v>
          </cell>
          <cell r="I316">
            <v>4012.6906340489</v>
          </cell>
          <cell r="J316">
            <v>1103.2170275431201</v>
          </cell>
          <cell r="O316">
            <v>0</v>
          </cell>
          <cell r="P316">
            <v>0</v>
          </cell>
        </row>
        <row r="317">
          <cell r="A317">
            <v>62</v>
          </cell>
          <cell r="B317" t="str">
            <v>403</v>
          </cell>
          <cell r="C317" t="str">
            <v>Depreciation Expense - Distribution Utah (Allocated portion)</v>
          </cell>
          <cell r="F317" t="str">
            <v>Distribution Gross Plant</v>
          </cell>
          <cell r="G317">
            <v>3180125.8608589866</v>
          </cell>
          <cell r="H317">
            <v>1659754.1087866784</v>
          </cell>
          <cell r="I317">
            <v>678916.8625430416</v>
          </cell>
          <cell r="J317">
            <v>184436.69779326566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41127.22912256552</v>
          </cell>
          <cell r="P317">
            <v>615890.9626134352</v>
          </cell>
        </row>
        <row r="318">
          <cell r="A318">
            <v>63</v>
          </cell>
          <cell r="B318" t="str">
            <v>403</v>
          </cell>
          <cell r="C318" t="str">
            <v>Depreciation Expense - General (Allocated portion)</v>
          </cell>
          <cell r="F318" t="str">
            <v>Gross Plant</v>
          </cell>
          <cell r="G318">
            <v>1004755.0484157657</v>
          </cell>
          <cell r="H318">
            <v>575091.5430896571</v>
          </cell>
          <cell r="I318">
            <v>235304.60468963318</v>
          </cell>
          <cell r="J318">
            <v>64253.294601254645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8144.193169754465</v>
          </cell>
          <cell r="P318">
            <v>121961.41286546628</v>
          </cell>
        </row>
        <row r="319">
          <cell r="A319">
            <v>64</v>
          </cell>
          <cell r="B319" t="str">
            <v>408</v>
          </cell>
          <cell r="C319" t="str">
            <v>Taxes Other Than Income - Distribution Utah (Allocated portion)</v>
          </cell>
          <cell r="F319" t="str">
            <v>Distribution Gross Plant</v>
          </cell>
          <cell r="G319">
            <v>821054.2966513258</v>
          </cell>
          <cell r="H319">
            <v>428520.2227926605</v>
          </cell>
          <cell r="I319">
            <v>175284.7627576081</v>
          </cell>
          <cell r="J319">
            <v>47618.41191481626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10618.349605611187</v>
          </cell>
          <cell r="P319">
            <v>159012.54958062962</v>
          </cell>
        </row>
        <row r="320">
          <cell r="A320">
            <v>65</v>
          </cell>
          <cell r="B320" t="str">
            <v>408</v>
          </cell>
          <cell r="C320" t="str">
            <v>Taxes Other Than Income - General (Allocated portion)</v>
          </cell>
          <cell r="F320" t="str">
            <v>Gross Plant</v>
          </cell>
          <cell r="G320">
            <v>504909.50345514016</v>
          </cell>
          <cell r="H320">
            <v>288995.0002445719</v>
          </cell>
          <cell r="I320">
            <v>118245.26913487913</v>
          </cell>
          <cell r="J320">
            <v>32288.56538081493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4092.6199234999017</v>
          </cell>
          <cell r="P320">
            <v>61288.048771374226</v>
          </cell>
        </row>
        <row r="321">
          <cell r="A321">
            <v>66</v>
          </cell>
          <cell r="B321">
            <v>4090</v>
          </cell>
          <cell r="C321" t="str">
            <v>Income Taxes - Federal, State, Deferred (Allocated portion)</v>
          </cell>
          <cell r="F321" t="str">
            <v>Rate Base</v>
          </cell>
          <cell r="G321">
            <v>1904801.8532844493</v>
          </cell>
          <cell r="H321">
            <v>1012910.4989554498</v>
          </cell>
          <cell r="I321">
            <v>414351.8347621606</v>
          </cell>
          <cell r="J321">
            <v>112686.17836351081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22838.647618195893</v>
          </cell>
          <cell r="P321">
            <v>342014.69358513074</v>
          </cell>
        </row>
        <row r="322">
          <cell r="A322">
            <v>67</v>
          </cell>
          <cell r="B322" t="str">
            <v>A&amp;G Expenses (Allocated Portion based on Gross Plant by Category)</v>
          </cell>
          <cell r="G322">
            <v>6000801.265353555</v>
          </cell>
          <cell r="H322">
            <v>3434677.9992873655</v>
          </cell>
          <cell r="I322">
            <v>1405333.739592995</v>
          </cell>
          <cell r="J322">
            <v>383746.518272576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48640.39723453409</v>
          </cell>
          <cell r="P322">
            <v>728402.6109660835</v>
          </cell>
        </row>
        <row r="323">
          <cell r="A323">
            <v>68</v>
          </cell>
          <cell r="B323" t="str">
            <v>Net Income (Allocated Portion based on Rate Base by Category)</v>
          </cell>
          <cell r="G323">
            <v>5501137.591053867</v>
          </cell>
          <cell r="H323">
            <v>4095252.170480876</v>
          </cell>
          <cell r="I323">
            <v>1448729.9542126746</v>
          </cell>
          <cell r="J323">
            <v>59952.52032810824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-10322.364505411162</v>
          </cell>
          <cell r="P323">
            <v>-92474.68946237957</v>
          </cell>
        </row>
        <row r="324">
          <cell r="A324">
            <v>69</v>
          </cell>
          <cell r="B324" t="str">
            <v>Deficiency (Allocated Portion based on Rate Base by Category)</v>
          </cell>
          <cell r="G324">
            <v>2327571.271238225</v>
          </cell>
          <cell r="H324">
            <v>2295056.369074717</v>
          </cell>
          <cell r="I324">
            <v>-573791.879529471</v>
          </cell>
          <cell r="J324">
            <v>90028.80221629191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46520.86087788109</v>
          </cell>
          <cell r="P324">
            <v>469757.1185987945</v>
          </cell>
        </row>
        <row r="326">
          <cell r="A326">
            <v>70</v>
          </cell>
          <cell r="B326" t="str">
            <v>Total Dth Related Cost of Service</v>
          </cell>
          <cell r="G326">
            <v>28213517.49265908</v>
          </cell>
          <cell r="H326">
            <v>18310470.914949026</v>
          </cell>
          <cell r="I326">
            <v>5377050.948181938</v>
          </cell>
          <cell r="J326">
            <v>1303494.6608815575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185761.9115746197</v>
          </cell>
          <cell r="P326">
            <v>3036739.057071929</v>
          </cell>
        </row>
        <row r="328">
          <cell r="A328">
            <v>71</v>
          </cell>
          <cell r="B328" t="str">
            <v>Dth (Total Tariff Dth Throughput)</v>
          </cell>
          <cell r="G328">
            <v>126412904</v>
          </cell>
          <cell r="H328">
            <v>63911098.66125144</v>
          </cell>
          <cell r="I328">
            <v>26179573.33874856</v>
          </cell>
          <cell r="J328">
            <v>7624129</v>
          </cell>
          <cell r="O328">
            <v>1827042</v>
          </cell>
          <cell r="P328">
            <v>26871061</v>
          </cell>
        </row>
        <row r="329">
          <cell r="A329">
            <v>72</v>
          </cell>
          <cell r="B329" t="str">
            <v>Total Dth Related Cost per Dth</v>
          </cell>
          <cell r="G329">
            <v>0.22318542332244087</v>
          </cell>
          <cell r="H329">
            <v>0.28649907916620515</v>
          </cell>
          <cell r="I329">
            <v>0.20539108405648956</v>
          </cell>
          <cell r="J329">
            <v>0.17096964923882552</v>
          </cell>
          <cell r="O329">
            <v>0.10167358581500574</v>
          </cell>
          <cell r="P329">
            <v>0.11301150546574729</v>
          </cell>
        </row>
        <row r="331">
          <cell r="A331">
            <v>73</v>
          </cell>
          <cell r="B331" t="str">
            <v>Demand Costs</v>
          </cell>
          <cell r="F331">
            <v>0.6</v>
          </cell>
          <cell r="G331" t="str">
            <v>allocated on Peak Day</v>
          </cell>
        </row>
        <row r="332">
          <cell r="A332">
            <v>74</v>
          </cell>
          <cell r="B332">
            <v>872</v>
          </cell>
          <cell r="C332" t="str">
            <v>Compressor Station Labor &amp; Expenses</v>
          </cell>
          <cell r="F332" t="str">
            <v>60% Peak Day 40% Throughput</v>
          </cell>
          <cell r="G332">
            <v>3846.6739682852785</v>
          </cell>
          <cell r="H332">
            <v>2484.135646945673</v>
          </cell>
          <cell r="I332">
            <v>1085.2539087882362</v>
          </cell>
          <cell r="J332">
            <v>140.94967343428772</v>
          </cell>
          <cell r="O332">
            <v>0</v>
          </cell>
          <cell r="P332">
            <v>136.33473911708126</v>
          </cell>
        </row>
        <row r="333">
          <cell r="A333">
            <v>75</v>
          </cell>
          <cell r="B333">
            <v>873</v>
          </cell>
          <cell r="C333" t="str">
            <v>Compressor Station Fuel &amp; Power</v>
          </cell>
          <cell r="F333" t="str">
            <v>60% Peak Day 40% Throughput</v>
          </cell>
          <cell r="G333">
            <v>121124.38028703305</v>
          </cell>
          <cell r="H333">
            <v>78220.66368659501</v>
          </cell>
          <cell r="I333">
            <v>34172.56264498336</v>
          </cell>
          <cell r="J333">
            <v>4438.234689798294</v>
          </cell>
          <cell r="O333">
            <v>0</v>
          </cell>
          <cell r="P333">
            <v>4292.91926565639</v>
          </cell>
        </row>
        <row r="334">
          <cell r="A334">
            <v>76</v>
          </cell>
          <cell r="B334">
            <v>875</v>
          </cell>
          <cell r="C334" t="str">
            <v>Measuring &amp; Regulating Station Expenses</v>
          </cell>
          <cell r="F334" t="str">
            <v>60% Peak Day 40% Throughput</v>
          </cell>
          <cell r="G334">
            <v>1305653.0921821473</v>
          </cell>
          <cell r="H334">
            <v>843175.0170603431</v>
          </cell>
          <cell r="I334">
            <v>368361.11755105655</v>
          </cell>
          <cell r="J334">
            <v>47841.68829457018</v>
          </cell>
          <cell r="O334">
            <v>0</v>
          </cell>
          <cell r="P334">
            <v>46275.26927617749</v>
          </cell>
        </row>
        <row r="335">
          <cell r="A335">
            <v>77</v>
          </cell>
          <cell r="B335">
            <v>888</v>
          </cell>
          <cell r="C335" t="str">
            <v>Maint of Compressor Station Equipment</v>
          </cell>
          <cell r="F335" t="str">
            <v>60% Peak Day 40% Throughput</v>
          </cell>
          <cell r="G335">
            <v>443851.09523621504</v>
          </cell>
          <cell r="H335">
            <v>286633.6832033773</v>
          </cell>
          <cell r="I335">
            <v>125222.76127284169</v>
          </cell>
          <cell r="J335">
            <v>16263.57404937101</v>
          </cell>
          <cell r="O335">
            <v>0</v>
          </cell>
          <cell r="P335">
            <v>15731.076710625042</v>
          </cell>
        </row>
        <row r="336">
          <cell r="A336">
            <v>78</v>
          </cell>
          <cell r="B336">
            <v>889</v>
          </cell>
          <cell r="C336" t="str">
            <v>Maint of Meas. &amp; Reg. Station Equipment</v>
          </cell>
          <cell r="F336" t="str">
            <v>60% Peak Day 40% Throughput</v>
          </cell>
          <cell r="G336">
            <v>92994.75015540469</v>
          </cell>
          <cell r="H336">
            <v>60054.88787052699</v>
          </cell>
          <cell r="I336">
            <v>26236.41019099066</v>
          </cell>
          <cell r="J336">
            <v>3407.5099094895218</v>
          </cell>
          <cell r="O336">
            <v>0</v>
          </cell>
          <cell r="P336">
            <v>3295.942184397518</v>
          </cell>
        </row>
        <row r="337">
          <cell r="A337">
            <v>79</v>
          </cell>
          <cell r="B337" t="str">
            <v>403</v>
          </cell>
          <cell r="C337" t="str">
            <v>Depreciation Expense - Distribution Utah (Allocated portion)</v>
          </cell>
          <cell r="F337" t="str">
            <v>Distribution Gross Plant</v>
          </cell>
          <cell r="G337">
            <v>4135840.0454727905</v>
          </cell>
          <cell r="H337">
            <v>2670875.6114322273</v>
          </cell>
          <cell r="I337">
            <v>1166835.7163820309</v>
          </cell>
          <cell r="J337">
            <v>151545.28524955746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146583.43240897544</v>
          </cell>
        </row>
        <row r="338">
          <cell r="A338">
            <v>80</v>
          </cell>
          <cell r="B338" t="str">
            <v>403</v>
          </cell>
          <cell r="C338" t="str">
            <v>Depreciation Expense - General (Allocated portion)</v>
          </cell>
          <cell r="F338" t="str">
            <v>Gross Plant</v>
          </cell>
          <cell r="G338">
            <v>818997.0724542539</v>
          </cell>
          <cell r="H338">
            <v>528898.4299687541</v>
          </cell>
          <cell r="I338">
            <v>231061.89437814718</v>
          </cell>
          <cell r="J338">
            <v>30009.65791689463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29027.090190458068</v>
          </cell>
        </row>
        <row r="339">
          <cell r="A339">
            <v>81</v>
          </cell>
          <cell r="B339" t="str">
            <v>408</v>
          </cell>
          <cell r="C339" t="str">
            <v>Taxes Other Than Income - Distribution Utah (Allocated portion)</v>
          </cell>
          <cell r="F339" t="str">
            <v>Distribution Gross Plant</v>
          </cell>
          <cell r="G339">
            <v>1067803.4103596203</v>
          </cell>
          <cell r="H339">
            <v>689574.5616795594</v>
          </cell>
          <cell r="I339">
            <v>301257.09495124145</v>
          </cell>
          <cell r="J339">
            <v>39126.40978234455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37845.34394647507</v>
          </cell>
        </row>
        <row r="340">
          <cell r="A340">
            <v>82</v>
          </cell>
          <cell r="B340" t="str">
            <v>408</v>
          </cell>
          <cell r="C340" t="str">
            <v>Taxes Other Than Income - General (Allocated portion)</v>
          </cell>
          <cell r="F340" t="str">
            <v>Gross Plant</v>
          </cell>
          <cell r="G340">
            <v>411562.4060173692</v>
          </cell>
          <cell r="H340">
            <v>265782.0371988057</v>
          </cell>
          <cell r="I340">
            <v>116113.22236382379</v>
          </cell>
          <cell r="J340">
            <v>15080.45319261531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14586.693262124427</v>
          </cell>
        </row>
        <row r="341">
          <cell r="A341">
            <v>83</v>
          </cell>
          <cell r="B341">
            <v>4090</v>
          </cell>
          <cell r="C341" t="str">
            <v>Income Taxes - Federal, State, Deferred (Allocated portion)</v>
          </cell>
          <cell r="F341" t="str">
            <v>Rate Base</v>
          </cell>
          <cell r="G341">
            <v>2296702.097831095</v>
          </cell>
          <cell r="H341">
            <v>1483182.510053062</v>
          </cell>
          <cell r="I341">
            <v>647963.6562763895</v>
          </cell>
          <cell r="J341">
            <v>84155.66625456429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81400.26524707896</v>
          </cell>
        </row>
        <row r="342">
          <cell r="A342">
            <v>84</v>
          </cell>
          <cell r="B342" t="str">
            <v>A&amp;G Expenses (Allocated Portion based on Gross Plant by Category)</v>
          </cell>
          <cell r="G342">
            <v>4891379.920363112</v>
          </cell>
          <cell r="H342">
            <v>3158794.148687561</v>
          </cell>
          <cell r="I342">
            <v>1379994.5671789453</v>
          </cell>
          <cell r="J342">
            <v>179229.7470756385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173361.4574209681</v>
          </cell>
        </row>
        <row r="343">
          <cell r="A343">
            <v>85</v>
          </cell>
          <cell r="B343" t="str">
            <v>Net Income (Allocated Portion based on Rate Base by Category)</v>
          </cell>
          <cell r="G343">
            <v>6632959.866164186</v>
          </cell>
          <cell r="H343">
            <v>4937822.92098926</v>
          </cell>
          <cell r="I343">
            <v>1746796.4551240497</v>
          </cell>
          <cell r="J343">
            <v>72287.35050336257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-12446.121980234531</v>
          </cell>
          <cell r="P343">
            <v>-111500.73847224985</v>
          </cell>
        </row>
        <row r="344">
          <cell r="A344">
            <v>86</v>
          </cell>
          <cell r="B344" t="str">
            <v>Deficiency (Allocated Portion based on Rate Base by Category)</v>
          </cell>
          <cell r="G344">
            <v>2806453.4966125567</v>
          </cell>
          <cell r="H344">
            <v>2767248.8707450754</v>
          </cell>
          <cell r="I344">
            <v>-691845.7219901645</v>
          </cell>
          <cell r="J344">
            <v>108551.62628010157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56092.21693422126</v>
          </cell>
          <cell r="P344">
            <v>566406.504643309</v>
          </cell>
        </row>
        <row r="345">
          <cell r="A345">
            <v>87</v>
          </cell>
          <cell r="B345" t="str">
            <v>Transfer from Demand to Network</v>
          </cell>
          <cell r="G345">
            <v>-43646.09495398673</v>
          </cell>
          <cell r="H345">
            <v>0</v>
          </cell>
          <cell r="I345">
            <v>0</v>
          </cell>
          <cell r="J345">
            <v>0</v>
          </cell>
          <cell r="O345">
            <v>-43646.09495398673</v>
          </cell>
          <cell r="P345">
            <v>0</v>
          </cell>
        </row>
        <row r="347">
          <cell r="A347">
            <v>88</v>
          </cell>
          <cell r="B347" t="str">
            <v>Total Demand Related Cost of Service</v>
          </cell>
          <cell r="G347">
            <v>24985522.21215008</v>
          </cell>
          <cell r="H347">
            <v>17772747.478222094</v>
          </cell>
          <cell r="I347">
            <v>5453254.990233123</v>
          </cell>
          <cell r="J347">
            <v>752078.1528717423</v>
          </cell>
          <cell r="O347">
            <v>0</v>
          </cell>
          <cell r="P347">
            <v>1007441.5908231129</v>
          </cell>
        </row>
        <row r="349">
          <cell r="A349">
            <v>89</v>
          </cell>
          <cell r="B349" t="str">
            <v>Dth</v>
          </cell>
          <cell r="G349">
            <v>126412904</v>
          </cell>
          <cell r="H349">
            <v>63911098.66125144</v>
          </cell>
          <cell r="I349">
            <v>26179573.33874856</v>
          </cell>
          <cell r="J349">
            <v>7624129</v>
          </cell>
          <cell r="O349">
            <v>1827042</v>
          </cell>
          <cell r="P349">
            <v>26871061</v>
          </cell>
        </row>
        <row r="350">
          <cell r="A350">
            <v>90</v>
          </cell>
          <cell r="B350" t="str">
            <v>Total Demand Related Cost per Dth</v>
          </cell>
          <cell r="G350">
            <v>0.19765009284297494</v>
          </cell>
          <cell r="H350">
            <v>0.2780854632529969</v>
          </cell>
          <cell r="I350">
            <v>0.20830190468237023</v>
          </cell>
          <cell r="J350">
            <v>0.09864446848574339</v>
          </cell>
          <cell r="O350">
            <v>0</v>
          </cell>
          <cell r="P350">
            <v>0.03749169378995168</v>
          </cell>
        </row>
        <row r="353">
          <cell r="A353">
            <v>91</v>
          </cell>
          <cell r="B353" t="str">
            <v>Gradualism Adjustment</v>
          </cell>
          <cell r="G353">
            <v>0</v>
          </cell>
          <cell r="H353">
            <v>-7500000</v>
          </cell>
          <cell r="I353">
            <v>7500000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5">
          <cell r="A355">
            <v>92</v>
          </cell>
          <cell r="B355" t="str">
            <v>TOTAL COST OF SERVICE</v>
          </cell>
          <cell r="G355">
            <v>261295580.54705444</v>
          </cell>
          <cell r="H355">
            <v>201451155.75055397</v>
          </cell>
          <cell r="I355">
            <v>44544705.958764106</v>
          </cell>
          <cell r="J355">
            <v>4868842.888911422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969712.3431606264</v>
          </cell>
          <cell r="P355">
            <v>9461163.605664259</v>
          </cell>
        </row>
        <row r="356">
          <cell r="F356" t="str">
            <v>Difference from above</v>
          </cell>
          <cell r="G356">
            <v>0</v>
          </cell>
          <cell r="H356">
            <v>-0.0009351372718811035</v>
          </cell>
          <cell r="I356">
            <v>0.0007576048374176025</v>
          </cell>
          <cell r="J356">
            <v>0.00039448682218790054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-1.796672586351633E-05</v>
          </cell>
          <cell r="P356">
            <v>-0.0001989658921957016</v>
          </cell>
        </row>
        <row r="357">
          <cell r="A357">
            <v>93</v>
          </cell>
          <cell r="B357" t="str">
            <v>RATE BASE ALLOCATION</v>
          </cell>
        </row>
        <row r="359">
          <cell r="A359">
            <v>94</v>
          </cell>
          <cell r="B359" t="str">
            <v>Customer Related Rate Base</v>
          </cell>
        </row>
        <row r="360">
          <cell r="A360">
            <v>95</v>
          </cell>
          <cell r="B360">
            <v>101</v>
          </cell>
          <cell r="C360" t="str">
            <v>376</v>
          </cell>
          <cell r="D360" t="str">
            <v>Mains - SD (Allocated portion)</v>
          </cell>
          <cell r="F360" t="str">
            <v>SD Mains</v>
          </cell>
          <cell r="G360">
            <v>109458157.87939179</v>
          </cell>
          <cell r="H360">
            <v>97951556.69734257</v>
          </cell>
          <cell r="I360">
            <v>11098687.2826249</v>
          </cell>
          <cell r="J360">
            <v>297497.8911862434</v>
          </cell>
          <cell r="O360">
            <v>43393.43175059763</v>
          </cell>
          <cell r="P360">
            <v>67022.57648746988</v>
          </cell>
        </row>
        <row r="361">
          <cell r="A361">
            <v>96</v>
          </cell>
          <cell r="B361">
            <v>101</v>
          </cell>
          <cell r="C361" t="str">
            <v>380</v>
          </cell>
          <cell r="D361" t="str">
            <v>Services</v>
          </cell>
          <cell r="F361" t="str">
            <v>Service Lines</v>
          </cell>
          <cell r="G361">
            <v>294747933.22162825</v>
          </cell>
          <cell r="H361">
            <v>259516036.43306682</v>
          </cell>
          <cell r="I361">
            <v>32506027.482818767</v>
          </cell>
          <cell r="J361">
            <v>1296636.8328219876</v>
          </cell>
          <cell r="O361">
            <v>276611.939521659</v>
          </cell>
          <cell r="P361">
            <v>1152620.533399041</v>
          </cell>
        </row>
        <row r="362">
          <cell r="A362">
            <v>97</v>
          </cell>
          <cell r="B362">
            <v>101</v>
          </cell>
          <cell r="C362" t="str">
            <v>381</v>
          </cell>
          <cell r="D362" t="str">
            <v>Meters &amp; Meter Installation</v>
          </cell>
          <cell r="F362" t="str">
            <v>Meters &amp; Regulators</v>
          </cell>
          <cell r="G362">
            <v>216689084.82273376</v>
          </cell>
          <cell r="H362">
            <v>162502525.45562088</v>
          </cell>
          <cell r="I362">
            <v>44624394.480692916</v>
          </cell>
          <cell r="J362">
            <v>4074575.1463602995</v>
          </cell>
          <cell r="O362">
            <v>1129651.9461833995</v>
          </cell>
          <cell r="P362">
            <v>4357937.793876263</v>
          </cell>
        </row>
        <row r="363">
          <cell r="A363">
            <v>98</v>
          </cell>
          <cell r="B363">
            <v>101</v>
          </cell>
          <cell r="C363" t="str">
            <v>3835</v>
          </cell>
          <cell r="D363" t="str">
            <v>House Regulators &amp; Reg Installations</v>
          </cell>
          <cell r="F363" t="str">
            <v>Meters &amp; Regulators</v>
          </cell>
          <cell r="G363">
            <v>15937003.035698721</v>
          </cell>
          <cell r="H363">
            <v>11951701.414095555</v>
          </cell>
          <cell r="I363">
            <v>3282025.5385120693</v>
          </cell>
          <cell r="J363">
            <v>299675.99212414917</v>
          </cell>
          <cell r="O363">
            <v>83083.40270270506</v>
          </cell>
          <cell r="P363">
            <v>320516.6882642427</v>
          </cell>
        </row>
        <row r="364">
          <cell r="A364">
            <v>99</v>
          </cell>
          <cell r="B364" t="str">
            <v>108</v>
          </cell>
          <cell r="C364" t="str">
            <v>Accum Prov For Deprec - Mains SD</v>
          </cell>
          <cell r="F364" t="str">
            <v>See "Dist Plant" Tab</v>
          </cell>
          <cell r="G364">
            <v>-39334896.54264507</v>
          </cell>
          <cell r="H364">
            <v>-35199882.98292392</v>
          </cell>
          <cell r="I364">
            <v>-3988425.572649028</v>
          </cell>
          <cell r="J364">
            <v>-106908.87731145679</v>
          </cell>
          <cell r="O364">
            <v>-15593.86875869806</v>
          </cell>
          <cell r="P364">
            <v>-24085.241001963703</v>
          </cell>
        </row>
        <row r="365">
          <cell r="A365">
            <v>100</v>
          </cell>
          <cell r="B365" t="str">
            <v>108</v>
          </cell>
          <cell r="C365" t="str">
            <v>Accum Prov For Deprec - Services</v>
          </cell>
          <cell r="F365" t="str">
            <v>See "Dist Plant" Tab</v>
          </cell>
          <cell r="G365">
            <v>-105920652.09252016</v>
          </cell>
          <cell r="H365">
            <v>-93259713.50166404</v>
          </cell>
          <cell r="I365">
            <v>-11681369.875216814</v>
          </cell>
          <cell r="J365">
            <v>-465959.5653768848</v>
          </cell>
          <cell r="O365">
            <v>-99403.29925462205</v>
          </cell>
          <cell r="P365">
            <v>-414205.8510078004</v>
          </cell>
        </row>
        <row r="366">
          <cell r="A366">
            <v>101</v>
          </cell>
          <cell r="B366" t="str">
            <v>108</v>
          </cell>
          <cell r="C366" t="str">
            <v>Accum Prov For Deprec - Meters &amp; Meter Installations</v>
          </cell>
          <cell r="F366" t="str">
            <v>See "Dist Plant" Tab</v>
          </cell>
          <cell r="G366">
            <v>-77869415.11307329</v>
          </cell>
          <cell r="H366">
            <v>-58396926.73942624</v>
          </cell>
          <cell r="I366">
            <v>-16036227.670762904</v>
          </cell>
          <cell r="J366">
            <v>-1464239.8058070245</v>
          </cell>
          <cell r="O366">
            <v>-405951.8567933766</v>
          </cell>
          <cell r="P366">
            <v>-1566069.0402837447</v>
          </cell>
        </row>
        <row r="367">
          <cell r="A367">
            <v>102</v>
          </cell>
          <cell r="B367" t="str">
            <v>108</v>
          </cell>
          <cell r="C367" t="str">
            <v>Accum Prov For Deprec - House Regulators &amp; Reg Inst</v>
          </cell>
          <cell r="F367" t="str">
            <v>See "Dist Plant" Tab</v>
          </cell>
          <cell r="G367">
            <v>-5727123.293083075</v>
          </cell>
          <cell r="H367">
            <v>-4294964.831676058</v>
          </cell>
          <cell r="I367">
            <v>-1179429.0851298633</v>
          </cell>
          <cell r="J367">
            <v>-107691.59992173828</v>
          </cell>
          <cell r="O367">
            <v>-29856.86140746863</v>
          </cell>
          <cell r="P367">
            <v>-115180.91494794723</v>
          </cell>
        </row>
        <row r="368">
          <cell r="A368">
            <v>103</v>
          </cell>
          <cell r="B368">
            <v>111</v>
          </cell>
          <cell r="C368" t="str">
            <v>Accum Prov For Amort &amp; Depl - Mains SD</v>
          </cell>
          <cell r="F368" t="str">
            <v>See "Dist Plant" Tab</v>
          </cell>
          <cell r="G368">
            <v>-6213.342922595146</v>
          </cell>
          <cell r="H368">
            <v>-5560.175900577585</v>
          </cell>
          <cell r="I368">
            <v>-630.0119736491345</v>
          </cell>
          <cell r="J368">
            <v>-16.887333502595368</v>
          </cell>
          <cell r="O368">
            <v>-2.4632085655212146</v>
          </cell>
          <cell r="P368">
            <v>-3.804506300310366</v>
          </cell>
        </row>
        <row r="369">
          <cell r="A369">
            <v>104</v>
          </cell>
          <cell r="B369">
            <v>111</v>
          </cell>
          <cell r="C369" t="str">
            <v>Accum Prov For Amort &amp; Depl - Services</v>
          </cell>
          <cell r="F369" t="str">
            <v>See "Dist Plant" Tab</v>
          </cell>
          <cell r="G369">
            <v>-16731.233380065416</v>
          </cell>
          <cell r="H369">
            <v>-14731.310662546106</v>
          </cell>
          <cell r="I369">
            <v>-1845.189976836631</v>
          </cell>
          <cell r="J369">
            <v>-73.6030045130835</v>
          </cell>
          <cell r="O369">
            <v>-15.701751884276879</v>
          </cell>
          <cell r="P369">
            <v>-65.42798428531863</v>
          </cell>
        </row>
        <row r="370">
          <cell r="A370">
            <v>105</v>
          </cell>
          <cell r="B370">
            <v>111</v>
          </cell>
          <cell r="C370" t="str">
            <v>Accum Prov For Amort &amp; Depl - Meters &amp; Meter Inst</v>
          </cell>
          <cell r="F370" t="str">
            <v>See "Dist Plant" Tab</v>
          </cell>
          <cell r="G370">
            <v>-12300.258086477796</v>
          </cell>
          <cell r="H370">
            <v>-9224.382503824483</v>
          </cell>
          <cell r="I370">
            <v>-2533.0836092383165</v>
          </cell>
          <cell r="J370">
            <v>-231.29141891932343</v>
          </cell>
          <cell r="O370">
            <v>-64.1241828000464</v>
          </cell>
          <cell r="P370">
            <v>-247.37637169562646</v>
          </cell>
        </row>
        <row r="371">
          <cell r="A371">
            <v>106</v>
          </cell>
          <cell r="B371">
            <v>111</v>
          </cell>
          <cell r="C371" t="str">
            <v>Accum Prov For Amort &amp; Depl - House Reg &amp; Reg Inst</v>
          </cell>
          <cell r="F371" t="str">
            <v>See "Dist Plant" Tab</v>
          </cell>
          <cell r="G371">
            <v>-904.6567833559288</v>
          </cell>
          <cell r="H371">
            <v>-678.4329357713619</v>
          </cell>
          <cell r="I371">
            <v>-186.30269818682788</v>
          </cell>
          <cell r="J371">
            <v>-17.010972419140508</v>
          </cell>
          <cell r="O371">
            <v>-4.7161918505588805</v>
          </cell>
          <cell r="P371">
            <v>-18.193985128039618</v>
          </cell>
        </row>
        <row r="372">
          <cell r="A372">
            <v>107</v>
          </cell>
          <cell r="B372">
            <v>2351</v>
          </cell>
          <cell r="C372" t="str">
            <v>Customer Deposits</v>
          </cell>
          <cell r="F372" t="str">
            <v>Deposits</v>
          </cell>
          <cell r="G372">
            <v>-5579617.752821608</v>
          </cell>
          <cell r="H372">
            <v>-3635146.460459821</v>
          </cell>
          <cell r="I372">
            <v>-1893064.4330353762</v>
          </cell>
          <cell r="J372">
            <v>-50736.41098559811</v>
          </cell>
          <cell r="O372">
            <v>0</v>
          </cell>
          <cell r="P372">
            <v>-670.4483408131525</v>
          </cell>
        </row>
        <row r="373">
          <cell r="A373">
            <v>108</v>
          </cell>
          <cell r="B373">
            <v>2531</v>
          </cell>
          <cell r="C373" t="str">
            <v>Unclaimed Customer Deposits</v>
          </cell>
          <cell r="F373" t="str">
            <v>Customers</v>
          </cell>
          <cell r="G373">
            <v>-42545.9759226348</v>
          </cell>
          <cell r="H373">
            <v>-39586.07615220996</v>
          </cell>
          <cell r="I373">
            <v>-2915.9910890720066</v>
          </cell>
          <cell r="J373">
            <v>-33.947456802136784</v>
          </cell>
          <cell r="O373">
            <v>-3.6177581701547235</v>
          </cell>
          <cell r="P373">
            <v>-6.3434663805452685</v>
          </cell>
        </row>
        <row r="374">
          <cell r="A374">
            <v>109</v>
          </cell>
          <cell r="B374">
            <v>154</v>
          </cell>
          <cell r="C374" t="str">
            <v>Plant Materials &amp; Operating Supplies (Allocated portion)</v>
          </cell>
          <cell r="F374" t="str">
            <v>Gross Plant</v>
          </cell>
          <cell r="G374">
            <v>4065613.295980683</v>
          </cell>
          <cell r="H374">
            <v>3395852.934674723</v>
          </cell>
          <cell r="I374">
            <v>584218.1010994994</v>
          </cell>
          <cell r="J374">
            <v>38102.893854612135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9785.201277593742</v>
          </cell>
          <cell r="P374">
            <v>37654.16507425494</v>
          </cell>
        </row>
        <row r="375">
          <cell r="A375">
            <v>110</v>
          </cell>
          <cell r="B375">
            <v>165</v>
          </cell>
          <cell r="C375" t="str">
            <v>Prepayments (Allocated portion)</v>
          </cell>
          <cell r="F375" t="str">
            <v>Gross Plant</v>
          </cell>
          <cell r="G375">
            <v>-221116.67702393097</v>
          </cell>
          <cell r="H375">
            <v>-184690.39279253836</v>
          </cell>
          <cell r="I375">
            <v>-31773.893818199977</v>
          </cell>
          <cell r="J375">
            <v>-2072.303650338964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-532.1881430904618</v>
          </cell>
          <cell r="P375">
            <v>-2047.898619763214</v>
          </cell>
        </row>
        <row r="376">
          <cell r="A376">
            <v>111</v>
          </cell>
          <cell r="B376" t="str">
            <v>190008</v>
          </cell>
          <cell r="C376" t="str">
            <v>Accum Deferred Income Tax Federal - Dist (Allocated)</v>
          </cell>
          <cell r="F376" t="str">
            <v>Distribution Gross Plant</v>
          </cell>
          <cell r="G376">
            <v>869372.2301069946</v>
          </cell>
          <cell r="H376">
            <v>726153.7249133331</v>
          </cell>
          <cell r="I376">
            <v>124926.53787901194</v>
          </cell>
          <cell r="J376">
            <v>8147.7492797120285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2092.4228738521674</v>
          </cell>
          <cell r="P376">
            <v>8051.795161085449</v>
          </cell>
        </row>
        <row r="377">
          <cell r="A377">
            <v>112</v>
          </cell>
          <cell r="B377" t="str">
            <v>190008</v>
          </cell>
          <cell r="C377" t="str">
            <v>Accum Deferred Income Tax Federal - Gen (Allocated)</v>
          </cell>
          <cell r="F377" t="str">
            <v>Gross Plant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</row>
        <row r="378">
          <cell r="A378">
            <v>113</v>
          </cell>
          <cell r="B378" t="str">
            <v>190008</v>
          </cell>
          <cell r="C378" t="str">
            <v>Accum Deferred Income Tax State - Dist (Allocated)</v>
          </cell>
          <cell r="F378" t="str">
            <v>Distribution Gross Plant</v>
          </cell>
          <cell r="G378">
            <v>76964.26613496373</v>
          </cell>
          <cell r="H378">
            <v>64285.33901093991</v>
          </cell>
          <cell r="I378">
            <v>11059.565713821557</v>
          </cell>
          <cell r="J378">
            <v>721.308459424267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185.23917069472563</v>
          </cell>
          <cell r="P378">
            <v>712.8137800832751</v>
          </cell>
        </row>
        <row r="379">
          <cell r="A379">
            <v>114</v>
          </cell>
          <cell r="B379" t="str">
            <v>190008</v>
          </cell>
          <cell r="C379" t="str">
            <v>Accum Deferred Income Tax State - Gen (Allocated)</v>
          </cell>
          <cell r="F379" t="str">
            <v>Gross Plant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</row>
        <row r="380">
          <cell r="A380">
            <v>115</v>
          </cell>
          <cell r="B380">
            <v>252</v>
          </cell>
          <cell r="C380" t="str">
            <v>Contributions in Aid of Construction (Allocated portion)</v>
          </cell>
          <cell r="F380" t="str">
            <v>Mains</v>
          </cell>
          <cell r="G380">
            <v>-13008979.797479592</v>
          </cell>
          <cell r="H380">
            <v>-10204178.240641385</v>
          </cell>
          <cell r="I380">
            <v>-2036205.8870662805</v>
          </cell>
          <cell r="J380">
            <v>-241572.87405954147</v>
          </cell>
          <cell r="O380">
            <v>-30187.458994119694</v>
          </cell>
          <cell r="P380">
            <v>-496835.3367182658</v>
          </cell>
        </row>
        <row r="381">
          <cell r="A381">
            <v>116</v>
          </cell>
          <cell r="B381">
            <v>255</v>
          </cell>
          <cell r="C381" t="str">
            <v>Deferred ITC - Distribution (Allocated portion)</v>
          </cell>
          <cell r="F381" t="str">
            <v>Distribution Gross Plant</v>
          </cell>
          <cell r="G381">
            <v>-993418.6673875685</v>
          </cell>
          <cell r="H381">
            <v>-829765.0197926634</v>
          </cell>
          <cell r="I381">
            <v>-142751.68964833047</v>
          </cell>
          <cell r="J381">
            <v>-9310.311453890574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-2390.980377527891</v>
          </cell>
          <cell r="P381">
            <v>-9200.666115156171</v>
          </cell>
        </row>
        <row r="382">
          <cell r="A382">
            <v>117</v>
          </cell>
          <cell r="B382">
            <v>255</v>
          </cell>
          <cell r="C382" t="str">
            <v>Deferred ITC - General (Allocated portion)</v>
          </cell>
          <cell r="F382" t="str">
            <v>Gross Plant</v>
          </cell>
          <cell r="G382">
            <v>-8581.9813828156</v>
          </cell>
          <cell r="H382">
            <v>-7168.204288629585</v>
          </cell>
          <cell r="I382">
            <v>-1233.208498234803</v>
          </cell>
          <cell r="J382">
            <v>-80.43025784448191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-20.65528840985272</v>
          </cell>
          <cell r="P382">
            <v>-79.48304969687817</v>
          </cell>
        </row>
        <row r="383">
          <cell r="A383">
            <v>118</v>
          </cell>
          <cell r="B383">
            <v>2820</v>
          </cell>
          <cell r="C383" t="str">
            <v>Accum Deferred Fed Taxes - Distribution (Allocated portion)</v>
          </cell>
          <cell r="F383" t="str">
            <v>Distribution Gross Plant</v>
          </cell>
          <cell r="G383">
            <v>-55719704.48624682</v>
          </cell>
          <cell r="H383">
            <v>-46540560.60518368</v>
          </cell>
          <cell r="I383">
            <v>-8006777.226196635</v>
          </cell>
          <cell r="J383">
            <v>-522204.6050834997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-134107.32497972396</v>
          </cell>
          <cell r="P383">
            <v>-516054.7248032735</v>
          </cell>
        </row>
        <row r="384">
          <cell r="A384">
            <v>119</v>
          </cell>
          <cell r="B384">
            <v>2820</v>
          </cell>
          <cell r="C384" t="str">
            <v>Accum Deferred Fed Taxes - General (Allocated portion)</v>
          </cell>
          <cell r="F384" t="str">
            <v>Gross Plant</v>
          </cell>
          <cell r="G384">
            <v>2236687.775276106</v>
          </cell>
          <cell r="H384">
            <v>1868220.657663485</v>
          </cell>
          <cell r="I384">
            <v>321406.2405089298</v>
          </cell>
          <cell r="J384">
            <v>20962.219149447348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5383.305908077206</v>
          </cell>
          <cell r="P384">
            <v>20715.352046166343</v>
          </cell>
        </row>
        <row r="385">
          <cell r="A385">
            <v>120</v>
          </cell>
          <cell r="B385">
            <v>2821</v>
          </cell>
          <cell r="C385" t="str">
            <v>Accum Deferred State Taxes - Distribution (Allocated portion)</v>
          </cell>
          <cell r="F385" t="str">
            <v>Distribution Gross Plant</v>
          </cell>
          <cell r="G385">
            <v>-4858684.667067815</v>
          </cell>
          <cell r="H385">
            <v>-4058275.4394356227</v>
          </cell>
          <cell r="I385">
            <v>-698180.4031489715</v>
          </cell>
          <cell r="J385">
            <v>-45535.55212084196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-11693.981682571462</v>
          </cell>
          <cell r="P385">
            <v>-44999.29067980698</v>
          </cell>
        </row>
        <row r="386">
          <cell r="A386">
            <v>121</v>
          </cell>
          <cell r="B386">
            <v>2821</v>
          </cell>
          <cell r="C386" t="str">
            <v>Accum Deferred State Taxes - General (Allocated portion)</v>
          </cell>
          <cell r="F386" t="str">
            <v>Gross Plant</v>
          </cell>
          <cell r="G386">
            <v>-103382.80666791098</v>
          </cell>
          <cell r="H386">
            <v>-86351.74618432354</v>
          </cell>
          <cell r="I386">
            <v>-14855.84156702113</v>
          </cell>
          <cell r="J386">
            <v>-968.9028006558389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-248.82385466620033</v>
          </cell>
          <cell r="P386">
            <v>-957.4922612442676</v>
          </cell>
        </row>
        <row r="387">
          <cell r="A387">
            <v>122</v>
          </cell>
          <cell r="C387" t="str">
            <v>Working Capital Cash (Allocated portion)</v>
          </cell>
          <cell r="F387" t="str">
            <v>Gross Plant</v>
          </cell>
          <cell r="G387">
            <v>2732988.556601911</v>
          </cell>
          <cell r="H387">
            <v>2282761.9192273347</v>
          </cell>
          <cell r="I387">
            <v>392723.3774159263</v>
          </cell>
          <cell r="J387">
            <v>25613.545927012095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6577.812784641473</v>
          </cell>
          <cell r="P387">
            <v>25311.901246996276</v>
          </cell>
        </row>
        <row r="389">
          <cell r="A389">
            <v>123</v>
          </cell>
          <cell r="B389" t="str">
            <v>Total Customer Related Rate Base</v>
          </cell>
          <cell r="G389">
            <v>337389535.7390584</v>
          </cell>
          <cell r="H389">
            <v>283491690.0329918</v>
          </cell>
          <cell r="I389">
            <v>47227063.241181195</v>
          </cell>
          <cell r="J389">
            <v>3044279.600147416</v>
          </cell>
          <cell r="O389">
            <v>826686.7795456749</v>
          </cell>
          <cell r="P389">
            <v>2799816.0851923376</v>
          </cell>
        </row>
        <row r="391">
          <cell r="A391">
            <v>124</v>
          </cell>
          <cell r="B391" t="str">
            <v>Network Related Rate Base</v>
          </cell>
        </row>
        <row r="392">
          <cell r="A392">
            <v>125</v>
          </cell>
          <cell r="B392">
            <v>101</v>
          </cell>
          <cell r="C392" t="str">
            <v>Intangible Plant</v>
          </cell>
          <cell r="F392" t="str">
            <v>Direct Distribution Gross Plant</v>
          </cell>
          <cell r="G392">
            <v>58742.88</v>
          </cell>
          <cell r="H392">
            <v>46646.71108528908</v>
          </cell>
          <cell r="I392">
            <v>9280.267924376763</v>
          </cell>
          <cell r="J392">
            <v>949.1995084213979</v>
          </cell>
          <cell r="O392">
            <v>154.60432290638056</v>
          </cell>
          <cell r="P392">
            <v>1712.0971590063803</v>
          </cell>
        </row>
        <row r="393">
          <cell r="A393">
            <v>126</v>
          </cell>
          <cell r="B393">
            <v>101</v>
          </cell>
          <cell r="C393" t="str">
            <v>374</v>
          </cell>
          <cell r="D393" t="str">
            <v>Land &amp; Land Rights</v>
          </cell>
          <cell r="F393" t="str">
            <v>Direct Distribution Gross Plant</v>
          </cell>
          <cell r="G393">
            <v>5437435.783868978</v>
          </cell>
          <cell r="H393">
            <v>4317774.27417499</v>
          </cell>
          <cell r="I393">
            <v>859012.3755576453</v>
          </cell>
          <cell r="J393">
            <v>87861.05436303689</v>
          </cell>
          <cell r="O393">
            <v>14310.688847941878</v>
          </cell>
          <cell r="P393">
            <v>158477.39092536335</v>
          </cell>
        </row>
        <row r="394">
          <cell r="A394">
            <v>127</v>
          </cell>
          <cell r="B394">
            <v>101</v>
          </cell>
          <cell r="C394" t="str">
            <v>375</v>
          </cell>
          <cell r="D394" t="str">
            <v>Structures &amp; Improvements</v>
          </cell>
          <cell r="F394" t="str">
            <v>Direct Distribution Gross Plant</v>
          </cell>
          <cell r="G394">
            <v>59764618.95901237</v>
          </cell>
          <cell r="H394">
            <v>47458056.426641665</v>
          </cell>
          <cell r="I394">
            <v>9441683.42338547</v>
          </cell>
          <cell r="J394">
            <v>965709.3240387039</v>
          </cell>
          <cell r="O394">
            <v>157293.41918400905</v>
          </cell>
          <cell r="P394">
            <v>1741876.365762522</v>
          </cell>
        </row>
        <row r="395">
          <cell r="A395">
            <v>128</v>
          </cell>
          <cell r="B395">
            <v>101</v>
          </cell>
          <cell r="C395" t="str">
            <v>376</v>
          </cell>
          <cell r="D395" t="str">
            <v>Mains - SD (Allocated portion)</v>
          </cell>
          <cell r="F395" t="str">
            <v>SD Mains</v>
          </cell>
          <cell r="G395">
            <v>328374473.63817537</v>
          </cell>
          <cell r="H395">
            <v>293854670.0920277</v>
          </cell>
          <cell r="I395">
            <v>33296061.8478747</v>
          </cell>
          <cell r="J395">
            <v>892493.6735587302</v>
          </cell>
          <cell r="O395">
            <v>130180.2952517929</v>
          </cell>
          <cell r="P395">
            <v>201067.72946240962</v>
          </cell>
        </row>
        <row r="396">
          <cell r="A396">
            <v>129</v>
          </cell>
          <cell r="B396">
            <v>101</v>
          </cell>
          <cell r="C396" t="str">
            <v>387</v>
          </cell>
          <cell r="D396" t="str">
            <v>Other Equipment</v>
          </cell>
          <cell r="F396" t="str">
            <v>Direct Distribution Gross Plant</v>
          </cell>
          <cell r="G396">
            <v>301815.0388468881</v>
          </cell>
          <cell r="H396">
            <v>239666.13346649142</v>
          </cell>
          <cell r="I396">
            <v>47681.08788852883</v>
          </cell>
          <cell r="J396">
            <v>4876.892084753954</v>
          </cell>
          <cell r="O396">
            <v>794.3415393301467</v>
          </cell>
          <cell r="P396">
            <v>8796.583867783764</v>
          </cell>
        </row>
        <row r="397">
          <cell r="A397">
            <v>130</v>
          </cell>
          <cell r="B397">
            <v>101</v>
          </cell>
          <cell r="C397" t="str">
            <v>388</v>
          </cell>
          <cell r="D397" t="str">
            <v>Asset Retirement Costs</v>
          </cell>
          <cell r="F397" t="str">
            <v>Direct Distribution Gross Plant</v>
          </cell>
          <cell r="G397">
            <v>493466.8960694862</v>
          </cell>
          <cell r="H397">
            <v>391853.57835890405</v>
          </cell>
          <cell r="I397">
            <v>77958.46930445723</v>
          </cell>
          <cell r="J397">
            <v>7973.707369665726</v>
          </cell>
          <cell r="O397">
            <v>1298.7465943708614</v>
          </cell>
          <cell r="P397">
            <v>14382.39444208837</v>
          </cell>
        </row>
        <row r="398">
          <cell r="A398">
            <v>131</v>
          </cell>
          <cell r="B398" t="str">
            <v>106</v>
          </cell>
          <cell r="C398" t="str">
            <v>Complete Construction NYC -  Distribution</v>
          </cell>
          <cell r="F398" t="str">
            <v>Distribution Gross Plant</v>
          </cell>
          <cell r="G398">
            <v>5813726.147449037</v>
          </cell>
          <cell r="H398">
            <v>4616579.9826131435</v>
          </cell>
          <cell r="I398">
            <v>918459.1611320685</v>
          </cell>
          <cell r="J398">
            <v>93941.35938270738</v>
          </cell>
          <cell r="O398">
            <v>15301.040646789512</v>
          </cell>
          <cell r="P398">
            <v>169444.6036743279</v>
          </cell>
        </row>
        <row r="399">
          <cell r="A399">
            <v>132</v>
          </cell>
          <cell r="B399" t="str">
            <v>105</v>
          </cell>
          <cell r="C399" t="str">
            <v>Gas Plant Held For Future Use</v>
          </cell>
          <cell r="F399" t="str">
            <v>Distribution Gross Plant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O399">
            <v>0</v>
          </cell>
          <cell r="P399">
            <v>0</v>
          </cell>
        </row>
        <row r="400">
          <cell r="A400">
            <v>133</v>
          </cell>
          <cell r="B400">
            <v>101</v>
          </cell>
          <cell r="C400" t="str">
            <v>Gas Plant In Service - General</v>
          </cell>
          <cell r="F400" t="str">
            <v>Gross Plant</v>
          </cell>
          <cell r="G400">
            <v>109222201.50770988</v>
          </cell>
          <cell r="H400">
            <v>85923376.25106065</v>
          </cell>
          <cell r="I400">
            <v>17909714.775595523</v>
          </cell>
          <cell r="J400">
            <v>2105762.4265739997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271934.1082370994</v>
          </cell>
          <cell r="P400">
            <v>3011413.9462426174</v>
          </cell>
        </row>
        <row r="401">
          <cell r="A401">
            <v>134</v>
          </cell>
          <cell r="B401" t="str">
            <v>106</v>
          </cell>
          <cell r="C401" t="str">
            <v>Complete Construction NYC -  General</v>
          </cell>
          <cell r="F401" t="str">
            <v>Gross Plant</v>
          </cell>
          <cell r="G401">
            <v>466486.1767123956</v>
          </cell>
          <cell r="H401">
            <v>366977.28780671564</v>
          </cell>
          <cell r="I401">
            <v>76492.08912061082</v>
          </cell>
          <cell r="J401">
            <v>8993.675735127732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1161.4259804153905</v>
          </cell>
          <cell r="P401">
            <v>12861.698069526132</v>
          </cell>
        </row>
        <row r="402">
          <cell r="A402">
            <v>135</v>
          </cell>
          <cell r="B402" t="str">
            <v>108</v>
          </cell>
          <cell r="C402" t="str">
            <v>Accum Prov For Deprec - Intangible Plant</v>
          </cell>
          <cell r="F402" t="str">
            <v>See "Dist Plant" Tab</v>
          </cell>
          <cell r="G402">
            <v>-21109.848294386928</v>
          </cell>
          <cell r="H402">
            <v>-16762.96760462799</v>
          </cell>
          <cell r="I402">
            <v>-3334.9581773120167</v>
          </cell>
          <cell r="J402">
            <v>-341.1044474476287</v>
          </cell>
          <cell r="O402">
            <v>-55.55862773854642</v>
          </cell>
          <cell r="P402">
            <v>-615.2594372607462</v>
          </cell>
        </row>
        <row r="403">
          <cell r="A403">
            <v>136</v>
          </cell>
          <cell r="B403" t="str">
            <v>108</v>
          </cell>
          <cell r="C403" t="str">
            <v>Accum Prov For Deprec - Land &amp; Land Rights</v>
          </cell>
          <cell r="F403" t="str">
            <v>See "Dist Plant" Tab</v>
          </cell>
          <cell r="G403">
            <v>-1953997.5654572092</v>
          </cell>
          <cell r="H403">
            <v>-1551635.8731005474</v>
          </cell>
          <cell r="I403">
            <v>-308694.7887305291</v>
          </cell>
          <cell r="J403">
            <v>-31573.75887237043</v>
          </cell>
          <cell r="O403">
            <v>-5142.690834501609</v>
          </cell>
          <cell r="P403">
            <v>-56950.453919260886</v>
          </cell>
        </row>
        <row r="404">
          <cell r="A404">
            <v>137</v>
          </cell>
          <cell r="B404" t="str">
            <v>108</v>
          </cell>
          <cell r="C404" t="str">
            <v>Accum Prov For Deprec - Structures &amp; Improvements</v>
          </cell>
          <cell r="F404" t="str">
            <v>See "Dist Plant" Tab</v>
          </cell>
          <cell r="G404">
            <v>-21477020.5273659</v>
          </cell>
          <cell r="H404">
            <v>-17054532.76231707</v>
          </cell>
          <cell r="I404">
            <v>-3392964.470099101</v>
          </cell>
          <cell r="J404">
            <v>-347037.4167376878</v>
          </cell>
          <cell r="O404">
            <v>-56524.98169445968</v>
          </cell>
          <cell r="P404">
            <v>-625960.8965175843</v>
          </cell>
        </row>
        <row r="405">
          <cell r="A405">
            <v>138</v>
          </cell>
          <cell r="B405" t="str">
            <v>108</v>
          </cell>
          <cell r="C405" t="str">
            <v>Accum Prov For Deprec - Mains SD</v>
          </cell>
          <cell r="F405" t="str">
            <v>See "Dist Plant" Tab</v>
          </cell>
          <cell r="G405">
            <v>-118004689.6279352</v>
          </cell>
          <cell r="H405">
            <v>-105599648.94877176</v>
          </cell>
          <cell r="I405">
            <v>-11965276.717947084</v>
          </cell>
          <cell r="J405">
            <v>-320726.6319343704</v>
          </cell>
          <cell r="O405">
            <v>-46781.60627609418</v>
          </cell>
          <cell r="P405">
            <v>-72255.72300589111</v>
          </cell>
        </row>
        <row r="406">
          <cell r="A406">
            <v>139</v>
          </cell>
          <cell r="B406" t="str">
            <v>108</v>
          </cell>
          <cell r="C406" t="str">
            <v>Accum Prov For Deprec - Other Equipment</v>
          </cell>
          <cell r="F406" t="str">
            <v>See "Dist Plant" Tab</v>
          </cell>
          <cell r="G406">
            <v>-108460.28800464507</v>
          </cell>
          <cell r="H406">
            <v>-86126.45002730413</v>
          </cell>
          <cell r="I406">
            <v>-17134.681374801057</v>
          </cell>
          <cell r="J406">
            <v>-1752.5605155425194</v>
          </cell>
          <cell r="O406">
            <v>-285.4546693861313</v>
          </cell>
          <cell r="P406">
            <v>-3161.1414176112344</v>
          </cell>
        </row>
        <row r="407">
          <cell r="A407">
            <v>140</v>
          </cell>
          <cell r="B407" t="str">
            <v>108</v>
          </cell>
          <cell r="C407" t="str">
            <v>Accum Prov For Deprec - Asset Retirement Costs</v>
          </cell>
          <cell r="F407" t="str">
            <v>See "Dist Plant" Tab</v>
          </cell>
          <cell r="G407">
            <v>-177332.3220504145</v>
          </cell>
          <cell r="H407">
            <v>-140816.54819731554</v>
          </cell>
          <cell r="I407">
            <v>-28015.164736215043</v>
          </cell>
          <cell r="J407">
            <v>-2865.4324220650824</v>
          </cell>
          <cell r="O407">
            <v>-466.7177295362529</v>
          </cell>
          <cell r="P407">
            <v>-5168.458965282587</v>
          </cell>
        </row>
        <row r="408">
          <cell r="A408">
            <v>141</v>
          </cell>
          <cell r="B408" t="str">
            <v>108</v>
          </cell>
          <cell r="C408" t="str">
            <v>Accum Prov For Deprec - General</v>
          </cell>
          <cell r="F408" t="str">
            <v>Gross Plant</v>
          </cell>
          <cell r="G408">
            <v>-69362842.4258726</v>
          </cell>
          <cell r="H408">
            <v>-54566649.685966834</v>
          </cell>
          <cell r="I408">
            <v>-11373774.806986144</v>
          </cell>
          <cell r="J408">
            <v>-1337289.1716567818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-172694.9506556014</v>
          </cell>
          <cell r="P408">
            <v>-1912433.8106072436</v>
          </cell>
        </row>
        <row r="409">
          <cell r="A409">
            <v>142</v>
          </cell>
          <cell r="B409">
            <v>111</v>
          </cell>
          <cell r="C409" t="str">
            <v>Accum Prov For Amort &amp; Depl - Intangible Plant</v>
          </cell>
          <cell r="F409" t="str">
            <v>See "Dist Plant" Tab</v>
          </cell>
          <cell r="G409">
            <v>-3.3345130666553477</v>
          </cell>
          <cell r="H409">
            <v>-2.6478794984242056</v>
          </cell>
          <cell r="I409">
            <v>-0.526790219612944</v>
          </cell>
          <cell r="J409">
            <v>-0.05388088162674326</v>
          </cell>
          <cell r="O409">
            <v>-0.008776044601366646</v>
          </cell>
          <cell r="P409">
            <v>-0.09718642239008836</v>
          </cell>
        </row>
        <row r="410">
          <cell r="A410">
            <v>143</v>
          </cell>
          <cell r="B410">
            <v>111</v>
          </cell>
          <cell r="C410" t="str">
            <v>Accum Prov For Amort &amp; Depl - Land &amp; Land Rights</v>
          </cell>
          <cell r="F410" t="str">
            <v>See "Dist Plant" Tab</v>
          </cell>
          <cell r="G410">
            <v>-308.6535878120118</v>
          </cell>
          <cell r="H410">
            <v>-245.09650762960237</v>
          </cell>
          <cell r="I410">
            <v>-48.76144974021736</v>
          </cell>
          <cell r="J410">
            <v>-4.987393090424956</v>
          </cell>
          <cell r="O410">
            <v>-0.8123397926063748</v>
          </cell>
          <cell r="P410">
            <v>-8.995897559160731</v>
          </cell>
        </row>
        <row r="411">
          <cell r="A411">
            <v>144</v>
          </cell>
          <cell r="B411">
            <v>111</v>
          </cell>
          <cell r="C411" t="str">
            <v>Accum Prov For Amort &amp; Depl - Structures &amp; Improvements</v>
          </cell>
          <cell r="F411" t="str">
            <v>See "Dist Plant" Tab</v>
          </cell>
          <cell r="G411">
            <v>-3392.511617450569</v>
          </cell>
          <cell r="H411">
            <v>-2693.935150484679</v>
          </cell>
          <cell r="I411">
            <v>-535.9528975511934</v>
          </cell>
          <cell r="J411">
            <v>-54.81805385772645</v>
          </cell>
          <cell r="O411">
            <v>-8.928689937707773</v>
          </cell>
          <cell r="P411">
            <v>-98.87682561926243</v>
          </cell>
        </row>
        <row r="412">
          <cell r="A412">
            <v>145</v>
          </cell>
          <cell r="B412">
            <v>111</v>
          </cell>
          <cell r="C412" t="str">
            <v>Accum Prov For Amort &amp; Depl - Mains SD</v>
          </cell>
          <cell r="F412" t="str">
            <v>See "Dist Plant" Tab</v>
          </cell>
          <cell r="G412">
            <v>-18640.028767785436</v>
          </cell>
          <cell r="H412">
            <v>-16680.527701732753</v>
          </cell>
          <cell r="I412">
            <v>-1890.0359209474032</v>
          </cell>
          <cell r="J412">
            <v>-50.662000507786104</v>
          </cell>
          <cell r="O412">
            <v>-7.389625696563643</v>
          </cell>
          <cell r="P412">
            <v>-11.413518900931097</v>
          </cell>
        </row>
        <row r="413">
          <cell r="A413">
            <v>146</v>
          </cell>
          <cell r="B413">
            <v>111</v>
          </cell>
          <cell r="C413" t="str">
            <v>Accum Prov For Amort &amp; Depl - Other Equipment</v>
          </cell>
          <cell r="F413" t="str">
            <v>See "Dist Plant" Tab</v>
          </cell>
          <cell r="G413">
            <v>-17.132394440790776</v>
          </cell>
          <cell r="H413">
            <v>-13.604539880897567</v>
          </cell>
          <cell r="I413">
            <v>-2.7065954307422686</v>
          </cell>
          <cell r="J413">
            <v>-0.2768345777612554</v>
          </cell>
          <cell r="O413">
            <v>-0.04509043891418835</v>
          </cell>
          <cell r="P413">
            <v>-0.49933411247549647</v>
          </cell>
        </row>
        <row r="414">
          <cell r="A414">
            <v>147</v>
          </cell>
          <cell r="B414">
            <v>111</v>
          </cell>
          <cell r="C414" t="str">
            <v>Accum Prov For Amort &amp; Depl - Asset Retirement Costs</v>
          </cell>
          <cell r="F414" t="str">
            <v>See "Dist Plant" Tab</v>
          </cell>
          <cell r="G414">
            <v>-28.011425604355082</v>
          </cell>
          <cell r="H414">
            <v>-22.24339149278041</v>
          </cell>
          <cell r="I414">
            <v>-4.425277319603031</v>
          </cell>
          <cell r="J414">
            <v>-0.45262389950639814</v>
          </cell>
          <cell r="O414">
            <v>-0.07372276417505866</v>
          </cell>
          <cell r="P414">
            <v>-0.8164101282901846</v>
          </cell>
        </row>
        <row r="415">
          <cell r="A415">
            <v>148</v>
          </cell>
          <cell r="B415">
            <v>111</v>
          </cell>
          <cell r="C415" t="str">
            <v>Accum Prov For Amort &amp; Depl - General</v>
          </cell>
          <cell r="F415" t="str">
            <v>Gross Plant</v>
          </cell>
          <cell r="G415">
            <v>-2487841.1018252117</v>
          </cell>
          <cell r="H415">
            <v>-1957145.1966191288</v>
          </cell>
          <cell r="I415">
            <v>-407943.8422374928</v>
          </cell>
          <cell r="J415">
            <v>-47964.628465579764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-6194.0598351030885</v>
          </cell>
          <cell r="P415">
            <v>-68593.37466790756</v>
          </cell>
        </row>
        <row r="416">
          <cell r="A416">
            <v>149</v>
          </cell>
          <cell r="B416">
            <v>154</v>
          </cell>
          <cell r="C416" t="str">
            <v>Plant Materials &amp; Operating Supplies (Allocated portion)</v>
          </cell>
          <cell r="F416" t="str">
            <v>Gross Plant</v>
          </cell>
          <cell r="G416">
            <v>2555207.6417382015</v>
          </cell>
          <cell r="H416">
            <v>2240349.00760029</v>
          </cell>
          <cell r="I416">
            <v>285051.84414147696</v>
          </cell>
          <cell r="J416">
            <v>13111.73936744075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2038.6611298193072</v>
          </cell>
          <cell r="P416">
            <v>14656.389499174556</v>
          </cell>
        </row>
        <row r="417">
          <cell r="A417">
            <v>150</v>
          </cell>
          <cell r="B417">
            <v>165</v>
          </cell>
          <cell r="C417" t="str">
            <v>Prepayments (Allocated portion)</v>
          </cell>
          <cell r="F417" t="str">
            <v>Gross Plant</v>
          </cell>
          <cell r="G417">
            <v>-138970.1827780501</v>
          </cell>
          <cell r="H417">
            <v>-121845.95333357826</v>
          </cell>
          <cell r="I417">
            <v>-15503.126334818626</v>
          </cell>
          <cell r="J417">
            <v>-713.1087065753567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-110.87674645523882</v>
          </cell>
          <cell r="P417">
            <v>-797.1176566226262</v>
          </cell>
        </row>
        <row r="418">
          <cell r="A418">
            <v>151</v>
          </cell>
          <cell r="B418" t="str">
            <v>190008</v>
          </cell>
          <cell r="C418" t="str">
            <v>Accum Deferred Income Tax Federal - Dist (Allocated)</v>
          </cell>
          <cell r="F418" t="str">
            <v>Distribution Gross Plant</v>
          </cell>
          <cell r="G418">
            <v>538457.3534186183</v>
          </cell>
          <cell r="H418">
            <v>472763.70175683504</v>
          </cell>
          <cell r="I418">
            <v>59700.35313262147</v>
          </cell>
          <cell r="J418">
            <v>2675.5105396327144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415.0497883598964</v>
          </cell>
          <cell r="P418">
            <v>2902.7382011691275</v>
          </cell>
        </row>
        <row r="419">
          <cell r="A419">
            <v>152</v>
          </cell>
          <cell r="B419" t="str">
            <v>190008</v>
          </cell>
          <cell r="C419" t="str">
            <v>Accum Deferred Income Tax Federal - Gen (Allocated)</v>
          </cell>
          <cell r="F419" t="str">
            <v>Gross Plant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</row>
        <row r="420">
          <cell r="A420">
            <v>153</v>
          </cell>
          <cell r="B420" t="str">
            <v>190008</v>
          </cell>
          <cell r="C420" t="str">
            <v>Accum Deferred Income Tax State - Dist (Allocated)</v>
          </cell>
          <cell r="F420" t="str">
            <v>Distribution Gross Plant</v>
          </cell>
          <cell r="G420">
            <v>47668.850712816595</v>
          </cell>
          <cell r="H420">
            <v>41853.08674569191</v>
          </cell>
          <cell r="I420">
            <v>5285.18591660664</v>
          </cell>
          <cell r="J420">
            <v>236.85907841092416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36.74375746584412</v>
          </cell>
          <cell r="P420">
            <v>256.97521464127243</v>
          </cell>
        </row>
        <row r="421">
          <cell r="A421">
            <v>154</v>
          </cell>
          <cell r="B421" t="str">
            <v>190008</v>
          </cell>
          <cell r="C421" t="str">
            <v>Accum Deferred Income Tax State - Gen (Allocated)</v>
          </cell>
          <cell r="F421" t="str">
            <v>Gross Plant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</row>
        <row r="422">
          <cell r="A422">
            <v>155</v>
          </cell>
          <cell r="B422">
            <v>252</v>
          </cell>
          <cell r="C422" t="str">
            <v>Contributions in Aid of Construction (Allocated portion)</v>
          </cell>
          <cell r="F422" t="str">
            <v>Mains</v>
          </cell>
          <cell r="G422">
            <v>-39026939.39243878</v>
          </cell>
          <cell r="H422">
            <v>-30612534.721924152</v>
          </cell>
          <cell r="I422">
            <v>-6108617.661198841</v>
          </cell>
          <cell r="J422">
            <v>-724718.6221786244</v>
          </cell>
          <cell r="O422">
            <v>-90562.37698235907</v>
          </cell>
          <cell r="P422">
            <v>-1490506.0101547972</v>
          </cell>
        </row>
        <row r="423">
          <cell r="A423">
            <v>156</v>
          </cell>
          <cell r="B423">
            <v>255</v>
          </cell>
          <cell r="C423" t="str">
            <v>Deferred ITC - Distribution (Allocated portion)</v>
          </cell>
          <cell r="F423" t="str">
            <v>Distribution Gross Plant</v>
          </cell>
          <cell r="G423">
            <v>-615287.1784417687</v>
          </cell>
          <cell r="H423">
            <v>-540220.0235113195</v>
          </cell>
          <cell r="I423">
            <v>-68218.70218269687</v>
          </cell>
          <cell r="J423">
            <v>-3057.265947563352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-474.2711963565206</v>
          </cell>
          <cell r="P423">
            <v>-3316.9156038323545</v>
          </cell>
        </row>
        <row r="424">
          <cell r="A424">
            <v>157</v>
          </cell>
          <cell r="B424">
            <v>255</v>
          </cell>
          <cell r="C424" t="str">
            <v>Deferred ITC - General (Allocated portion)</v>
          </cell>
          <cell r="F424" t="str">
            <v>Gross Plant</v>
          </cell>
          <cell r="G424">
            <v>-5393.711308526179</v>
          </cell>
          <cell r="H424">
            <v>-4729.085644530627</v>
          </cell>
          <cell r="I424">
            <v>-601.7074034015637</v>
          </cell>
          <cell r="J424">
            <v>-27.677178067808434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-4.303348741818518</v>
          </cell>
          <cell r="P424">
            <v>-30.93773378436131</v>
          </cell>
        </row>
        <row r="425">
          <cell r="A425">
            <v>158</v>
          </cell>
          <cell r="B425">
            <v>2820</v>
          </cell>
          <cell r="C425" t="str">
            <v>Accum Deferred Fed Taxes - Distribution (Allocated portion)</v>
          </cell>
          <cell r="F425" t="str">
            <v>Distribution Gross Plant</v>
          </cell>
          <cell r="G425">
            <v>-34510746.45809598</v>
          </cell>
          <cell r="H425">
            <v>-30300316.528942958</v>
          </cell>
          <cell r="I425">
            <v>-3826308.132553133</v>
          </cell>
          <cell r="J425">
            <v>-171478.51225915772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-26601.323062327985</v>
          </cell>
          <cell r="P425">
            <v>-186041.96127840193</v>
          </cell>
        </row>
        <row r="426">
          <cell r="A426">
            <v>159</v>
          </cell>
          <cell r="B426">
            <v>2820</v>
          </cell>
          <cell r="C426" t="str">
            <v>Accum Deferred Fed Taxes - General (Allocated portion)</v>
          </cell>
          <cell r="F426" t="str">
            <v>Gross Plant</v>
          </cell>
          <cell r="G426">
            <v>1405741.5891516402</v>
          </cell>
          <cell r="H426">
            <v>1232522.8379702084</v>
          </cell>
          <cell r="I426">
            <v>156820.61443016806</v>
          </cell>
          <cell r="J426">
            <v>7213.393163770421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1121.5647173097705</v>
          </cell>
          <cell r="P426">
            <v>8063.1788701835685</v>
          </cell>
        </row>
        <row r="427">
          <cell r="A427">
            <v>160</v>
          </cell>
          <cell r="B427">
            <v>2821</v>
          </cell>
          <cell r="C427" t="str">
            <v>Accum Deferred State Taxes - Distribution (Allocated portion)</v>
          </cell>
          <cell r="F427" t="str">
            <v>Distribution Gross Plant</v>
          </cell>
          <cell r="G427">
            <v>-3009291.5282133846</v>
          </cell>
          <cell r="H427">
            <v>-2642147.597225943</v>
          </cell>
          <cell r="I427">
            <v>-333649.0174620637</v>
          </cell>
          <cell r="J427">
            <v>-14952.6998738986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-2319.6002505460583</v>
          </cell>
          <cell r="P427">
            <v>-16222.613400932667</v>
          </cell>
        </row>
        <row r="428">
          <cell r="A428">
            <v>161</v>
          </cell>
          <cell r="B428">
            <v>2821</v>
          </cell>
          <cell r="C428" t="str">
            <v>Accum Deferred State Taxes - General (Allocated portion)</v>
          </cell>
          <cell r="F428" t="str">
            <v>Gross Plant</v>
          </cell>
          <cell r="G428">
            <v>-64975.32312857832</v>
          </cell>
          <cell r="H428">
            <v>-56968.912550134344</v>
          </cell>
          <cell r="I428">
            <v>-7248.465987245685</v>
          </cell>
          <cell r="J428">
            <v>-333.41302219870664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-51.84027454206156</v>
          </cell>
          <cell r="P428">
            <v>-372.6912944575245</v>
          </cell>
        </row>
        <row r="429">
          <cell r="A429">
            <v>162</v>
          </cell>
          <cell r="C429" t="str">
            <v>Working Capital Cash (Allocated portion)</v>
          </cell>
          <cell r="F429" t="str">
            <v>Gross Plant</v>
          </cell>
          <cell r="G429">
            <v>1717662.929604272</v>
          </cell>
          <cell r="H429">
            <v>1506008.5046994423</v>
          </cell>
          <cell r="I429">
            <v>191617.6899674891</v>
          </cell>
          <cell r="J429">
            <v>8813.979845006048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1370.429780936982</v>
          </cell>
          <cell r="P429">
            <v>9852.325311397444</v>
          </cell>
        </row>
        <row r="431">
          <cell r="A431">
            <v>163</v>
          </cell>
          <cell r="B431" t="str">
            <v>Total Network Related Rate Base</v>
          </cell>
          <cell r="G431">
            <v>225210418.23895305</v>
          </cell>
          <cell r="H431">
            <v>197437358.56510004</v>
          </cell>
          <cell r="I431">
            <v>25475050.53302966</v>
          </cell>
          <cell r="J431">
            <v>1195669.539604661</v>
          </cell>
          <cell r="O431">
            <v>189123.24935012314</v>
          </cell>
          <cell r="P431">
            <v>913216.3518685976</v>
          </cell>
        </row>
        <row r="433">
          <cell r="A433">
            <v>164</v>
          </cell>
          <cell r="B433" t="str">
            <v>Dth Related Rate Base</v>
          </cell>
          <cell r="F433">
            <v>0.4</v>
          </cell>
          <cell r="G433" t="str">
            <v>allocated on Throughput</v>
          </cell>
        </row>
        <row r="434">
          <cell r="A434">
            <v>165</v>
          </cell>
          <cell r="B434">
            <v>101</v>
          </cell>
          <cell r="C434" t="str">
            <v>Gas Plant In Service - Production</v>
          </cell>
          <cell r="F434" t="str">
            <v>Firm Sales</v>
          </cell>
          <cell r="G434">
            <v>75966411.6453132</v>
          </cell>
          <cell r="H434">
            <v>49917322.147342235</v>
          </cell>
          <cell r="I434">
            <v>20431748.258232225</v>
          </cell>
          <cell r="J434">
            <v>5617341.239738741</v>
          </cell>
          <cell r="O434">
            <v>0</v>
          </cell>
          <cell r="P434">
            <v>0</v>
          </cell>
        </row>
        <row r="435">
          <cell r="A435">
            <v>166</v>
          </cell>
          <cell r="B435">
            <v>101</v>
          </cell>
          <cell r="C435" t="str">
            <v>376</v>
          </cell>
          <cell r="D435" t="str">
            <v>Mains</v>
          </cell>
          <cell r="E435" t="str">
            <v>Dist - Ut - Mains - LD</v>
          </cell>
          <cell r="F435" t="str">
            <v>Distribution Throughput</v>
          </cell>
          <cell r="G435">
            <v>16964111.567977678</v>
          </cell>
          <cell r="H435">
            <v>10725808.560636245</v>
          </cell>
          <cell r="I435">
            <v>4372547.543074571</v>
          </cell>
          <cell r="J435">
            <v>1113129.8581862287</v>
          </cell>
          <cell r="O435">
            <v>168113.26643022883</v>
          </cell>
          <cell r="P435">
            <v>584512.3396504073</v>
          </cell>
        </row>
        <row r="436">
          <cell r="A436">
            <v>167</v>
          </cell>
          <cell r="B436">
            <v>101</v>
          </cell>
          <cell r="C436" t="str">
            <v>376</v>
          </cell>
          <cell r="D436" t="str">
            <v>Mains</v>
          </cell>
          <cell r="E436" t="str">
            <v>Dist - Ut - Mains - Feeders (Throughput)</v>
          </cell>
          <cell r="F436" t="str">
            <v>60% Peak Day 40% Throughput</v>
          </cell>
          <cell r="G436">
            <v>93967238.17837638</v>
          </cell>
          <cell r="H436">
            <v>47452447.27116482</v>
          </cell>
          <cell r="I436">
            <v>19422845.921495404</v>
          </cell>
          <cell r="J436">
            <v>5339961.71100766</v>
          </cell>
          <cell r="O436">
            <v>1258802.724434342</v>
          </cell>
          <cell r="P436">
            <v>20493180.55027415</v>
          </cell>
        </row>
        <row r="437">
          <cell r="A437">
            <v>168</v>
          </cell>
          <cell r="B437">
            <v>101</v>
          </cell>
          <cell r="C437" t="str">
            <v>377</v>
          </cell>
          <cell r="D437" t="str">
            <v>Compressor Station Equipment (Throughput)</v>
          </cell>
          <cell r="F437" t="str">
            <v>60% Peak Day 40% Throughput</v>
          </cell>
          <cell r="G437">
            <v>1907179.1530690358</v>
          </cell>
          <cell r="H437">
            <v>963105.0135354412</v>
          </cell>
          <cell r="I437">
            <v>394210.232766767</v>
          </cell>
          <cell r="J437">
            <v>108381.0043888707</v>
          </cell>
          <cell r="O437">
            <v>25548.929184343564</v>
          </cell>
          <cell r="P437">
            <v>415933.9731936134</v>
          </cell>
        </row>
        <row r="438">
          <cell r="A438">
            <v>169</v>
          </cell>
          <cell r="B438">
            <v>101</v>
          </cell>
          <cell r="C438" t="str">
            <v>378</v>
          </cell>
          <cell r="D438" t="str">
            <v>Measuring &amp; Regulation Station Equip (Throughput)</v>
          </cell>
          <cell r="F438" t="str">
            <v>60% Peak Day 40% Throughput</v>
          </cell>
          <cell r="G438">
            <v>14728547.39656495</v>
          </cell>
          <cell r="H438">
            <v>7437758.4386340035</v>
          </cell>
          <cell r="I438">
            <v>3044362.1870409874</v>
          </cell>
          <cell r="J438">
            <v>836992.5591206446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197306.37985295997</v>
          </cell>
          <cell r="P438">
            <v>3212127.8319163537</v>
          </cell>
        </row>
        <row r="439">
          <cell r="A439">
            <v>170</v>
          </cell>
          <cell r="B439" t="str">
            <v>106</v>
          </cell>
          <cell r="C439" t="str">
            <v>Complete Construction Not Yet Classified - Production</v>
          </cell>
          <cell r="F439" t="str">
            <v>Firm Sales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O439">
            <v>0</v>
          </cell>
          <cell r="P439">
            <v>0</v>
          </cell>
        </row>
        <row r="440">
          <cell r="A440">
            <v>171</v>
          </cell>
          <cell r="B440" t="str">
            <v>108</v>
          </cell>
          <cell r="C440" t="str">
            <v>Accum Prov For Deprec - Production</v>
          </cell>
          <cell r="F440" t="str">
            <v>Firm Sales</v>
          </cell>
          <cell r="G440">
            <v>-60735732.38072541</v>
          </cell>
          <cell r="H440">
            <v>-39909284.29341552</v>
          </cell>
          <cell r="I440">
            <v>-16335340.414343573</v>
          </cell>
          <cell r="J440">
            <v>-4491107.672966325</v>
          </cell>
          <cell r="O440">
            <v>0</v>
          </cell>
          <cell r="P440">
            <v>0</v>
          </cell>
        </row>
        <row r="441">
          <cell r="A441">
            <v>172</v>
          </cell>
          <cell r="B441" t="str">
            <v>108</v>
          </cell>
          <cell r="C441" t="str">
            <v>Accum Prov For Deprec - Mains LD</v>
          </cell>
          <cell r="F441" t="str">
            <v>See "Dist Plant" Tab</v>
          </cell>
          <cell r="G441">
            <v>-6096225.136545282</v>
          </cell>
          <cell r="H441">
            <v>-3854427.831077872</v>
          </cell>
          <cell r="I441">
            <v>-1571319.2014810725</v>
          </cell>
          <cell r="J441">
            <v>-400014.47729943984</v>
          </cell>
          <cell r="O441">
            <v>-60413.2032786949</v>
          </cell>
          <cell r="P441">
            <v>-210050.42340820306</v>
          </cell>
        </row>
        <row r="442">
          <cell r="A442">
            <v>173</v>
          </cell>
          <cell r="B442" t="str">
            <v>108</v>
          </cell>
          <cell r="C442" t="str">
            <v>Accum Prov For Deprec - Mains Feeders (Throughput)</v>
          </cell>
          <cell r="F442" t="str">
            <v>See "Dist Plant" Tab</v>
          </cell>
          <cell r="G442">
            <v>-33768077.809396625</v>
          </cell>
          <cell r="H442">
            <v>-17052517.055542465</v>
          </cell>
          <cell r="I442">
            <v>-6979796.20420415</v>
          </cell>
          <cell r="J442">
            <v>-1918969.2711219904</v>
          </cell>
          <cell r="O442">
            <v>-452363.4957184583</v>
          </cell>
          <cell r="P442">
            <v>-7364431.78280956</v>
          </cell>
        </row>
        <row r="443">
          <cell r="A443">
            <v>174</v>
          </cell>
          <cell r="B443" t="str">
            <v>108</v>
          </cell>
          <cell r="C443" t="str">
            <v>Accum Prov For Deprec - Compressor St Equip (Throughput)</v>
          </cell>
          <cell r="F443" t="str">
            <v>See "Dist Plant" Tab</v>
          </cell>
          <cell r="G443">
            <v>-685364.125686461</v>
          </cell>
          <cell r="H443">
            <v>-346101.53140766395</v>
          </cell>
          <cell r="I443">
            <v>-141663.4358036482</v>
          </cell>
          <cell r="J443">
            <v>-38947.810537078614</v>
          </cell>
          <cell r="O443">
            <v>-9181.266209037205</v>
          </cell>
          <cell r="P443">
            <v>-149470.081729033</v>
          </cell>
        </row>
        <row r="444">
          <cell r="A444">
            <v>175</v>
          </cell>
          <cell r="B444" t="str">
            <v>108</v>
          </cell>
          <cell r="C444" t="str">
            <v>Accum Prov For Deprec - Measuring &amp; Reg Station</v>
          </cell>
          <cell r="F444" t="str">
            <v>See "Dist Plant" Tab</v>
          </cell>
          <cell r="G444">
            <v>-5292852.531884266</v>
          </cell>
          <cell r="H444">
            <v>-2672833.7509134724</v>
          </cell>
          <cell r="I444">
            <v>-1094022.3550769598</v>
          </cell>
          <cell r="J444">
            <v>-300781.7448951684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-70904.0439660205</v>
          </cell>
          <cell r="P444">
            <v>-1154310.637032645</v>
          </cell>
        </row>
        <row r="445">
          <cell r="A445">
            <v>176</v>
          </cell>
          <cell r="B445">
            <v>111</v>
          </cell>
          <cell r="C445" t="str">
            <v>Accum Prov For Amort &amp; Depl - Production</v>
          </cell>
          <cell r="F445" t="str">
            <v>Firm Sales</v>
          </cell>
          <cell r="G445">
            <v>-5343786.417798527</v>
          </cell>
          <cell r="H445">
            <v>-3511387.4977968396</v>
          </cell>
          <cell r="I445">
            <v>-1437252.286497281</v>
          </cell>
          <cell r="J445">
            <v>-395146.633504406</v>
          </cell>
          <cell r="O445">
            <v>0</v>
          </cell>
          <cell r="P445">
            <v>0</v>
          </cell>
        </row>
        <row r="446">
          <cell r="A446">
            <v>177</v>
          </cell>
          <cell r="B446">
            <v>111</v>
          </cell>
          <cell r="C446" t="str">
            <v>Accum Prov For Amort &amp; Depl - Mains LD</v>
          </cell>
          <cell r="F446" t="str">
            <v>See "Dist Plant" Tab</v>
          </cell>
          <cell r="G446">
            <v>-962.9601355538016</v>
          </cell>
          <cell r="H446">
            <v>-608.845681312958</v>
          </cell>
          <cell r="I446">
            <v>-248.20568751402536</v>
          </cell>
          <cell r="J446">
            <v>-63.186313932959926</v>
          </cell>
          <cell r="O446">
            <v>-9.542873682558803</v>
          </cell>
          <cell r="P446">
            <v>-33.179579111299475</v>
          </cell>
        </row>
        <row r="447">
          <cell r="A447">
            <v>178</v>
          </cell>
          <cell r="B447">
            <v>111</v>
          </cell>
          <cell r="C447" t="str">
            <v>Accum Prov For Amort &amp; Depl - Mains Feeders (Throughput)</v>
          </cell>
          <cell r="F447" t="str">
            <v>See "Dist Plant" Tab</v>
          </cell>
          <cell r="G447">
            <v>-5334.007858370433</v>
          </cell>
          <cell r="H447">
            <v>-2693.6167493060098</v>
          </cell>
          <cell r="I447">
            <v>-1102.5290812581875</v>
          </cell>
          <cell r="J447">
            <v>-303.12051606584987</v>
          </cell>
          <cell r="O447">
            <v>-71.45536842878089</v>
          </cell>
          <cell r="P447">
            <v>-1163.2861433116045</v>
          </cell>
        </row>
        <row r="448">
          <cell r="A448">
            <v>179</v>
          </cell>
          <cell r="B448">
            <v>111</v>
          </cell>
          <cell r="C448" t="str">
            <v>Accum Prov For Amort &amp; Depl - Comp St Equip (Throughput)</v>
          </cell>
          <cell r="F448" t="str">
            <v>See "Dist Plant" Tab</v>
          </cell>
          <cell r="G448">
            <v>-108.26016372301424</v>
          </cell>
          <cell r="H448">
            <v>-54.670221347594875</v>
          </cell>
          <cell r="I448">
            <v>-22.377165916448604</v>
          </cell>
          <cell r="J448">
            <v>-6.152198790932959</v>
          </cell>
          <cell r="O448">
            <v>-1.4502734323588793</v>
          </cell>
          <cell r="P448">
            <v>-23.610304235678928</v>
          </cell>
        </row>
        <row r="449">
          <cell r="A449">
            <v>180</v>
          </cell>
          <cell r="B449">
            <v>111</v>
          </cell>
          <cell r="C449" t="str">
            <v>Accum Prov For Amort &amp; Depl - Measuring &amp; Reg Station</v>
          </cell>
          <cell r="F449" t="str">
            <v>See "Dist Plant" Tab</v>
          </cell>
          <cell r="G449">
            <v>-836.0593444975532</v>
          </cell>
          <cell r="H449">
            <v>-422.20100036380853</v>
          </cell>
          <cell r="I449">
            <v>-172.8118453218437</v>
          </cell>
          <cell r="J449">
            <v>-47.51150479991938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-11.200007588224453</v>
          </cell>
          <cell r="P449">
            <v>-182.33498642375713</v>
          </cell>
        </row>
        <row r="450">
          <cell r="A450">
            <v>181</v>
          </cell>
          <cell r="B450">
            <v>154</v>
          </cell>
          <cell r="C450" t="str">
            <v>Plant Materials &amp; Operating Supplies (Allocated portion)</v>
          </cell>
          <cell r="F450" t="str">
            <v>Gross Plant</v>
          </cell>
          <cell r="G450">
            <v>1299382.2895437654</v>
          </cell>
          <cell r="H450">
            <v>743727.3066060568</v>
          </cell>
          <cell r="I450">
            <v>304303.65735797444</v>
          </cell>
          <cell r="J450">
            <v>83094.47479895665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10532.338587487513</v>
          </cell>
          <cell r="P450">
            <v>157724.51219328988</v>
          </cell>
        </row>
        <row r="451">
          <cell r="A451">
            <v>182</v>
          </cell>
          <cell r="B451">
            <v>165</v>
          </cell>
          <cell r="C451" t="str">
            <v>Prepayments (Allocated portion)</v>
          </cell>
          <cell r="F451" t="str">
            <v>Gross Plant</v>
          </cell>
          <cell r="G451">
            <v>-70669.55785777957</v>
          </cell>
          <cell r="H451">
            <v>-40449.12751816987</v>
          </cell>
          <cell r="I451">
            <v>-16550.175489573638</v>
          </cell>
          <cell r="J451">
            <v>-4519.262607872328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-572.8227305972553</v>
          </cell>
          <cell r="P451">
            <v>-8578.169511566466</v>
          </cell>
        </row>
        <row r="452">
          <cell r="A452">
            <v>183</v>
          </cell>
          <cell r="B452" t="str">
            <v>190008</v>
          </cell>
          <cell r="C452" t="str">
            <v>Accum Deferred Income Tax Federal - Prod (Allocated)</v>
          </cell>
          <cell r="F452" t="str">
            <v>Firm Sales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</row>
        <row r="453">
          <cell r="A453">
            <v>184</v>
          </cell>
          <cell r="B453" t="str">
            <v>190008</v>
          </cell>
          <cell r="C453" t="str">
            <v>Accum Deferred Income Tax Federal - Dist (Allocated)</v>
          </cell>
          <cell r="F453" t="str">
            <v>Distribution Gross Plant</v>
          </cell>
          <cell r="G453">
            <v>174148.35065162988</v>
          </cell>
          <cell r="H453">
            <v>90890.56634204791</v>
          </cell>
          <cell r="I453">
            <v>37178.48192634558</v>
          </cell>
          <cell r="J453">
            <v>10100.023749265865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2252.1873133134004</v>
          </cell>
          <cell r="P453">
            <v>33727.09132065712</v>
          </cell>
        </row>
        <row r="454">
          <cell r="A454">
            <v>185</v>
          </cell>
          <cell r="B454" t="str">
            <v>190008</v>
          </cell>
          <cell r="C454" t="str">
            <v>Accum Deferred Income Tax Federal - Gen (Allocated)</v>
          </cell>
          <cell r="F454" t="str">
            <v>Gross Plant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186</v>
          </cell>
          <cell r="B455" t="str">
            <v>190008</v>
          </cell>
          <cell r="C455" t="str">
            <v>Accum Deferred Income Tax State - Dist (Allocated)</v>
          </cell>
          <cell r="F455" t="str">
            <v>Distribution Gross Plant</v>
          </cell>
          <cell r="G455">
            <v>15417.101607751469</v>
          </cell>
          <cell r="H455">
            <v>8046.410380794</v>
          </cell>
          <cell r="I455">
            <v>3291.357232702317</v>
          </cell>
          <cell r="J455">
            <v>894.140494586863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199.38288544862834</v>
          </cell>
          <cell r="P455">
            <v>2985.810614219659</v>
          </cell>
        </row>
        <row r="456">
          <cell r="A456">
            <v>187</v>
          </cell>
          <cell r="B456" t="str">
            <v>190008</v>
          </cell>
          <cell r="C456" t="str">
            <v>Accum Deferred Income Tax State - Gen (Allocated)</v>
          </cell>
          <cell r="F456" t="str">
            <v>Gross Plant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188</v>
          </cell>
          <cell r="B457">
            <v>255</v>
          </cell>
          <cell r="C457" t="str">
            <v>Deferred ITC - Production</v>
          </cell>
          <cell r="F457" t="str">
            <v>Firm Sales</v>
          </cell>
          <cell r="G457">
            <v>-209880.7947676376</v>
          </cell>
          <cell r="H457">
            <v>-137912.098492581</v>
          </cell>
          <cell r="I457">
            <v>-56449.04728357851</v>
          </cell>
          <cell r="J457">
            <v>-15519.648991478078</v>
          </cell>
          <cell r="O457">
            <v>0</v>
          </cell>
          <cell r="P457">
            <v>0</v>
          </cell>
        </row>
        <row r="458">
          <cell r="A458">
            <v>189</v>
          </cell>
          <cell r="B458">
            <v>255</v>
          </cell>
          <cell r="C458" t="str">
            <v>Deferred ITC - Distribution (Allocated portion)</v>
          </cell>
          <cell r="F458" t="str">
            <v>Distribution Gross Plant</v>
          </cell>
          <cell r="G458">
            <v>-198996.72020901056</v>
          </cell>
          <cell r="H458">
            <v>-103859.29313903462</v>
          </cell>
          <cell r="I458">
            <v>-42483.296212736794</v>
          </cell>
          <cell r="J458">
            <v>-11541.146342279242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-2573.540817175206</v>
          </cell>
          <cell r="P458">
            <v>-38539.44369778468</v>
          </cell>
        </row>
        <row r="459">
          <cell r="A459">
            <v>190</v>
          </cell>
          <cell r="B459">
            <v>255</v>
          </cell>
          <cell r="C459" t="str">
            <v>Deferred ITC - General (Allocated portion)</v>
          </cell>
          <cell r="F459" t="str">
            <v>Gross Plant</v>
          </cell>
          <cell r="G459">
            <v>-2742.82717174533</v>
          </cell>
          <cell r="H459">
            <v>-1569.9117044640577</v>
          </cell>
          <cell r="I459">
            <v>-642.3454795247311</v>
          </cell>
          <cell r="J459">
            <v>-175.40163902073053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-22.23239818816198</v>
          </cell>
          <cell r="P459">
            <v>-332.9359505476483</v>
          </cell>
        </row>
        <row r="460">
          <cell r="A460">
            <v>191</v>
          </cell>
          <cell r="B460">
            <v>2820</v>
          </cell>
          <cell r="C460" t="str">
            <v>Accum Deferred Fed Taxes - Production</v>
          </cell>
          <cell r="F460" t="str">
            <v>Firm Sales</v>
          </cell>
          <cell r="G460">
            <v>-3981485.2062881505</v>
          </cell>
          <cell r="H460">
            <v>-2616223.082842227</v>
          </cell>
          <cell r="I460">
            <v>-1070850.9414472803</v>
          </cell>
          <cell r="J460">
            <v>-294411.181998643</v>
          </cell>
          <cell r="O460">
            <v>0</v>
          </cell>
          <cell r="P460">
            <v>0</v>
          </cell>
        </row>
        <row r="461">
          <cell r="A461">
            <v>192</v>
          </cell>
          <cell r="B461">
            <v>2820</v>
          </cell>
          <cell r="C461" t="str">
            <v>Accum Deferred Fed Taxes - Distribution (Allocated portion)</v>
          </cell>
          <cell r="F461" t="str">
            <v>Distribution Gross Plant</v>
          </cell>
          <cell r="G461">
            <v>-11161495.961151054</v>
          </cell>
          <cell r="H461">
            <v>-5825347.67247309</v>
          </cell>
          <cell r="I461">
            <v>-2382838.966374959</v>
          </cell>
          <cell r="J461">
            <v>-647329.5547338887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-144346.92896741422</v>
          </cell>
          <cell r="P461">
            <v>-2161632.838601702</v>
          </cell>
        </row>
        <row r="462">
          <cell r="A462">
            <v>193</v>
          </cell>
          <cell r="B462">
            <v>2820</v>
          </cell>
          <cell r="C462" t="str">
            <v>Accum Deferred Fed Taxes - General (Allocated portion)</v>
          </cell>
          <cell r="F462" t="str">
            <v>Gross Plant</v>
          </cell>
          <cell r="G462">
            <v>714852.1688735215</v>
          </cell>
          <cell r="H462">
            <v>409159.8619252191</v>
          </cell>
          <cell r="I462">
            <v>167411.95505663857</v>
          </cell>
          <cell r="J462">
            <v>45714.233608876384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5794.341775444168</v>
          </cell>
          <cell r="P462">
            <v>86771.77650734315</v>
          </cell>
        </row>
        <row r="463">
          <cell r="A463">
            <v>194</v>
          </cell>
          <cell r="B463">
            <v>2821</v>
          </cell>
          <cell r="C463" t="str">
            <v>Accum Deferred State Taxes - Production</v>
          </cell>
          <cell r="F463" t="str">
            <v>Firm Sales</v>
          </cell>
          <cell r="G463">
            <v>-1127399.450673512</v>
          </cell>
          <cell r="H463">
            <v>-740811.1078191015</v>
          </cell>
          <cell r="I463">
            <v>-303222.71730010875</v>
          </cell>
          <cell r="J463">
            <v>-83365.62555430165</v>
          </cell>
          <cell r="O463">
            <v>0</v>
          </cell>
          <cell r="P463">
            <v>0</v>
          </cell>
        </row>
        <row r="464">
          <cell r="A464">
            <v>195</v>
          </cell>
          <cell r="B464">
            <v>2821</v>
          </cell>
          <cell r="C464" t="str">
            <v>Accum Deferred State Taxes - Distribution (Allocated portion)</v>
          </cell>
          <cell r="F464" t="str">
            <v>Distribution Gross Plant</v>
          </cell>
          <cell r="G464">
            <v>-973267.7118086565</v>
          </cell>
          <cell r="H464">
            <v>-507962.626104205</v>
          </cell>
          <cell r="I464">
            <v>-207780.4119164949</v>
          </cell>
          <cell r="J464">
            <v>-56446.28253370756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-12586.861631425412</v>
          </cell>
          <cell r="P464">
            <v>-188491.52962282355</v>
          </cell>
        </row>
        <row r="465">
          <cell r="A465">
            <v>196</v>
          </cell>
          <cell r="B465">
            <v>2821</v>
          </cell>
          <cell r="C465" t="str">
            <v>Accum Deferred State Taxes - General (Allocated portion)</v>
          </cell>
          <cell r="F465" t="str">
            <v>Gross Plant</v>
          </cell>
          <cell r="G465">
            <v>-33041.457277900656</v>
          </cell>
          <cell r="H465">
            <v>-18911.93548302126</v>
          </cell>
          <cell r="I465">
            <v>-7738.012419449537</v>
          </cell>
          <cell r="J465">
            <v>-2112.975189205735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-267.8225017189076</v>
          </cell>
          <cell r="P465">
            <v>-4010.711684505208</v>
          </cell>
        </row>
        <row r="466">
          <cell r="A466">
            <v>197</v>
          </cell>
          <cell r="C466" t="str">
            <v>Working Capital Cash (Allocated portion)</v>
          </cell>
          <cell r="F466" t="str">
            <v>Gross Plant</v>
          </cell>
          <cell r="G466">
            <v>873471.3976572882</v>
          </cell>
          <cell r="H466">
            <v>499948.73349026236</v>
          </cell>
          <cell r="I466">
            <v>204559.15325583008</v>
          </cell>
          <cell r="J466">
            <v>55857.808455837316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7080.053792208198</v>
          </cell>
          <cell r="P466">
            <v>106025.64866315015</v>
          </cell>
        </row>
        <row r="468">
          <cell r="A468">
            <v>198</v>
          </cell>
          <cell r="B468" t="str">
            <v>Total Dth Related Rate Base</v>
          </cell>
          <cell r="G468">
            <v>76922499.87289108</v>
          </cell>
          <cell r="H468">
            <v>40904836.16067507</v>
          </cell>
          <cell r="I468">
            <v>16732963.012329035</v>
          </cell>
          <cell r="J468">
            <v>4550658.393101275</v>
          </cell>
          <cell r="O468">
            <v>922303.7375139141</v>
          </cell>
          <cell r="P468">
            <v>13811738.56927173</v>
          </cell>
        </row>
        <row r="470">
          <cell r="A470">
            <v>199</v>
          </cell>
          <cell r="B470" t="str">
            <v>Demand Related Rate Base</v>
          </cell>
          <cell r="F470">
            <v>0.6</v>
          </cell>
          <cell r="G470" t="str">
            <v>allocated on Peak Day</v>
          </cell>
        </row>
        <row r="471">
          <cell r="A471">
            <v>200</v>
          </cell>
          <cell r="B471">
            <v>101</v>
          </cell>
          <cell r="C471" t="str">
            <v>376</v>
          </cell>
          <cell r="D471" t="str">
            <v>Mains</v>
          </cell>
          <cell r="E471" t="str">
            <v>Dist - Ut - Mains - Feeders (Peak Day)</v>
          </cell>
          <cell r="F471" t="str">
            <v>60% Peak Day 40% Throughput</v>
          </cell>
          <cell r="G471">
            <v>140950857.26756456</v>
          </cell>
          <cell r="H471">
            <v>91024363.35720706</v>
          </cell>
          <cell r="I471">
            <v>39766164.23898932</v>
          </cell>
          <cell r="J471">
            <v>5164715.6649988135</v>
          </cell>
          <cell r="O471">
            <v>0</v>
          </cell>
          <cell r="P471">
            <v>4995614.006369366</v>
          </cell>
        </row>
        <row r="472">
          <cell r="A472">
            <v>203</v>
          </cell>
          <cell r="B472">
            <v>101</v>
          </cell>
          <cell r="C472" t="str">
            <v>377</v>
          </cell>
          <cell r="D472" t="str">
            <v>Compressor Station Equipment (Peak Day)</v>
          </cell>
          <cell r="F472" t="str">
            <v>60% Peak Day 40% Throughput</v>
          </cell>
          <cell r="G472">
            <v>2860768.7296035537</v>
          </cell>
          <cell r="H472">
            <v>1847449.9366120019</v>
          </cell>
          <cell r="I472">
            <v>807102.5700484228</v>
          </cell>
          <cell r="J472">
            <v>104824.17317742875</v>
          </cell>
          <cell r="O472">
            <v>0</v>
          </cell>
          <cell r="P472">
            <v>101392.0497657002</v>
          </cell>
        </row>
        <row r="473">
          <cell r="A473">
            <v>206</v>
          </cell>
          <cell r="B473">
            <v>101</v>
          </cell>
          <cell r="C473" t="str">
            <v>378</v>
          </cell>
          <cell r="D473" t="str">
            <v>Measuring &amp; Regulation Station Equip (Peak Day)</v>
          </cell>
          <cell r="F473" t="str">
            <v>60% Peak Day 40% Throughput</v>
          </cell>
          <cell r="G473">
            <v>22092821.094847422</v>
          </cell>
          <cell r="H473">
            <v>14267277.361114185</v>
          </cell>
          <cell r="I473">
            <v>6233000.417248833</v>
          </cell>
          <cell r="J473">
            <v>809524.2654393702</v>
          </cell>
          <cell r="O473">
            <v>0</v>
          </cell>
          <cell r="P473">
            <v>783019.0510450336</v>
          </cell>
        </row>
        <row r="474">
          <cell r="A474">
            <v>201</v>
          </cell>
          <cell r="B474" t="str">
            <v>108</v>
          </cell>
          <cell r="C474" t="str">
            <v>Accum Prov For Deprec - Mains Feeders (Peak Day)</v>
          </cell>
          <cell r="F474" t="str">
            <v>See "Dist Plant" Tab</v>
          </cell>
          <cell r="G474">
            <v>-50652116.71409494</v>
          </cell>
          <cell r="H474">
            <v>-32710525.966105055</v>
          </cell>
          <cell r="I474">
            <v>-14290373.477342945</v>
          </cell>
          <cell r="J474">
            <v>-1855992.831331536</v>
          </cell>
          <cell r="O474">
            <v>0</v>
          </cell>
          <cell r="P474">
            <v>-1795224.4393153999</v>
          </cell>
        </row>
        <row r="475">
          <cell r="A475">
            <v>204</v>
          </cell>
          <cell r="B475" t="str">
            <v>108</v>
          </cell>
          <cell r="C475" t="str">
            <v>Accum Prov For Deprec - Mains Feeders (Peak Day)</v>
          </cell>
          <cell r="F475" t="str">
            <v>See "Dist Plant" Tab</v>
          </cell>
          <cell r="G475">
            <v>-1028046.1885296913</v>
          </cell>
          <cell r="H475">
            <v>-663899.8274063871</v>
          </cell>
          <cell r="I475">
            <v>-290040.47489214013</v>
          </cell>
          <cell r="J475">
            <v>-37669.62725286986</v>
          </cell>
          <cell r="O475">
            <v>0</v>
          </cell>
          <cell r="P475">
            <v>-36436.25897829423</v>
          </cell>
        </row>
        <row r="476">
          <cell r="A476">
            <v>207</v>
          </cell>
          <cell r="B476" t="str">
            <v>108</v>
          </cell>
          <cell r="C476" t="str">
            <v>Accum Prov For Deprec - Measuring &amp; Reg St. (Peak Day)</v>
          </cell>
          <cell r="F476" t="str">
            <v>See "Dist Plant" Tab</v>
          </cell>
          <cell r="G476">
            <v>-7939278.797826398</v>
          </cell>
          <cell r="H476">
            <v>-5127090.477468274</v>
          </cell>
          <cell r="I476">
            <v>-2239891.7660654923</v>
          </cell>
          <cell r="J476">
            <v>-290910.73563383543</v>
          </cell>
          <cell r="O476">
            <v>0</v>
          </cell>
          <cell r="P476">
            <v>-281385.818658797</v>
          </cell>
        </row>
        <row r="477">
          <cell r="A477">
            <v>202</v>
          </cell>
          <cell r="B477">
            <v>111</v>
          </cell>
          <cell r="C477" t="str">
            <v>Accum Prov For Amort &amp; Depl - Mains Feeders (Peak Day)</v>
          </cell>
          <cell r="F477" t="str">
            <v>See "Dist Plant" Tab</v>
          </cell>
          <cell r="G477">
            <v>-8001.011787555648</v>
          </cell>
          <cell r="H477">
            <v>-5166.956897560882</v>
          </cell>
          <cell r="I477">
            <v>-2257.3083625738564</v>
          </cell>
          <cell r="J477">
            <v>-293.1727533702486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-283.57377405066154</v>
          </cell>
        </row>
        <row r="478">
          <cell r="A478">
            <v>205</v>
          </cell>
          <cell r="B478">
            <v>111</v>
          </cell>
          <cell r="C478" t="str">
            <v>Accum Prov For Amort &amp; Depl - Comp St. Equip (Peak Day)</v>
          </cell>
          <cell r="F478" t="str">
            <v>See "Dist Plant" Tab</v>
          </cell>
          <cell r="G478">
            <v>-162.39024558452135</v>
          </cell>
          <cell r="H478">
            <v>-104.86966171260778</v>
          </cell>
          <cell r="I478">
            <v>-45.81481306258015</v>
          </cell>
          <cell r="J478">
            <v>-5.950296872769587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-5.755473936563828</v>
          </cell>
        </row>
        <row r="479">
          <cell r="A479">
            <v>208</v>
          </cell>
          <cell r="B479">
            <v>111</v>
          </cell>
          <cell r="C479" t="str">
            <v>Accum Prov For Amort &amp; Depl - Measuring &amp; Reg St. (Peak Day)</v>
          </cell>
          <cell r="F479" t="str">
            <v>See "Dist Plant" Tab</v>
          </cell>
          <cell r="G479">
            <v>-1254.0890167463297</v>
          </cell>
          <cell r="H479">
            <v>-809.8755591525522</v>
          </cell>
          <cell r="I479">
            <v>-353.813455107827</v>
          </cell>
          <cell r="J479">
            <v>-45.952279508293636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-44.44772297765679</v>
          </cell>
        </row>
        <row r="480">
          <cell r="A480">
            <v>203</v>
          </cell>
          <cell r="B480">
            <v>154</v>
          </cell>
          <cell r="C480" t="str">
            <v>Plant Materials &amp; Operating Supplies (Allocated portion)</v>
          </cell>
          <cell r="F480" t="str">
            <v>Gross Plant</v>
          </cell>
          <cell r="G480">
            <v>1059153.9627625635</v>
          </cell>
          <cell r="H480">
            <v>683988.8527581934</v>
          </cell>
          <cell r="I480">
            <v>298816.844779026</v>
          </cell>
          <cell r="J480">
            <v>38809.47707002123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37538.78815532304</v>
          </cell>
        </row>
        <row r="481">
          <cell r="A481">
            <v>206</v>
          </cell>
          <cell r="B481">
            <v>165</v>
          </cell>
          <cell r="C481" t="str">
            <v>Prepayments (Allocated portion)</v>
          </cell>
          <cell r="F481" t="str">
            <v>Gross Plant</v>
          </cell>
          <cell r="G481">
            <v>-57604.24999945669</v>
          </cell>
          <cell r="H481">
            <v>-37200.129779391864</v>
          </cell>
          <cell r="I481">
            <v>-16251.76398887592</v>
          </cell>
          <cell r="J481">
            <v>-2110.732620646249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-2041.6236105426613</v>
          </cell>
        </row>
        <row r="482">
          <cell r="A482">
            <v>209</v>
          </cell>
          <cell r="B482" t="str">
            <v>190008</v>
          </cell>
          <cell r="C482" t="str">
            <v>Accum Deferred Income Tax Federal - Dist (Allocated)</v>
          </cell>
          <cell r="F482" t="str">
            <v>Distribution Gross Plant</v>
          </cell>
          <cell r="G482">
            <v>226484.65941014708</v>
          </cell>
          <cell r="H482">
            <v>146261.06100119872</v>
          </cell>
          <cell r="I482">
            <v>63897.63310640053</v>
          </cell>
          <cell r="J482">
            <v>8298.84181631497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8027.123486232884</v>
          </cell>
        </row>
        <row r="483">
          <cell r="A483">
            <v>204</v>
          </cell>
          <cell r="B483" t="str">
            <v>190008</v>
          </cell>
          <cell r="C483" t="str">
            <v>Accum Deferred Income Tax Federal - Gen (Allocated)</v>
          </cell>
          <cell r="F483" t="str">
            <v>Gross Plant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</row>
        <row r="484">
          <cell r="A484">
            <v>207</v>
          </cell>
          <cell r="B484" t="str">
            <v>190008</v>
          </cell>
          <cell r="C484" t="str">
            <v>Accum Deferred Income Tax State - Dist (Allocated)</v>
          </cell>
          <cell r="F484" t="str">
            <v>Distribution Gross Plant</v>
          </cell>
          <cell r="G484">
            <v>20050.35932673384</v>
          </cell>
          <cell r="H484">
            <v>12948.280189134897</v>
          </cell>
          <cell r="I484">
            <v>5656.765042046531</v>
          </cell>
          <cell r="J484">
            <v>734.6844631605313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710.6296323918835</v>
          </cell>
        </row>
        <row r="485">
          <cell r="A485">
            <v>210</v>
          </cell>
          <cell r="B485" t="str">
            <v>190008</v>
          </cell>
          <cell r="C485" t="str">
            <v>Accum Deferred Income Tax State - Gen (Allocated)</v>
          </cell>
          <cell r="F485" t="str">
            <v>Gross Plant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205</v>
          </cell>
          <cell r="B486">
            <v>255</v>
          </cell>
          <cell r="C486" t="str">
            <v>Deferred ITC - Distribution (Allocated portion)</v>
          </cell>
          <cell r="F486" t="str">
            <v>Distribution Gross Plant</v>
          </cell>
          <cell r="G486">
            <v>-258800.6388325348</v>
          </cell>
          <cell r="H486">
            <v>-167130.33069002064</v>
          </cell>
          <cell r="I486">
            <v>-73014.87134224197</v>
          </cell>
          <cell r="J486">
            <v>-9482.962639615509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-9172.474160656731</v>
          </cell>
        </row>
        <row r="487">
          <cell r="A487">
            <v>206</v>
          </cell>
          <cell r="B487">
            <v>255</v>
          </cell>
          <cell r="C487" t="str">
            <v>Deferred ITC - General (Allocated portion)</v>
          </cell>
          <cell r="F487" t="str">
            <v>Gross Plant</v>
          </cell>
          <cell r="G487">
            <v>-2235.7363891321934</v>
          </cell>
          <cell r="H487">
            <v>-1443.8115907942727</v>
          </cell>
          <cell r="I487">
            <v>-630.7635311259285</v>
          </cell>
          <cell r="J487">
            <v>-81.92176319892516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-79.2395040130673</v>
          </cell>
        </row>
        <row r="488">
          <cell r="A488">
            <v>207</v>
          </cell>
          <cell r="B488">
            <v>2820</v>
          </cell>
          <cell r="C488" t="str">
            <v>Accum Deferred Fed Taxes - Distribution (Allocated portion)</v>
          </cell>
          <cell r="F488" t="str">
            <v>Distribution Gross Plant</v>
          </cell>
          <cell r="G488">
            <v>-14515828.612846926</v>
          </cell>
          <cell r="H488">
            <v>-9374147.016208153</v>
          </cell>
          <cell r="I488">
            <v>-4095319.715492961</v>
          </cell>
          <cell r="J488">
            <v>-531888.4104755322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-514473.4706702809</v>
          </cell>
        </row>
        <row r="489">
          <cell r="A489">
            <v>208</v>
          </cell>
          <cell r="B489">
            <v>2820</v>
          </cell>
          <cell r="C489" t="str">
            <v>Accum Deferred Fed Taxes - General (Allocated portion)</v>
          </cell>
          <cell r="F489" t="str">
            <v>Gross Plant</v>
          </cell>
          <cell r="G489">
            <v>582691.109109735</v>
          </cell>
          <cell r="H489">
            <v>376294.8893594548</v>
          </cell>
          <cell r="I489">
            <v>164393.39777459262</v>
          </cell>
          <cell r="J489">
            <v>21350.944275293237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20651.87770039442</v>
          </cell>
        </row>
        <row r="490">
          <cell r="A490">
            <v>209</v>
          </cell>
          <cell r="B490">
            <v>2821</v>
          </cell>
          <cell r="C490" t="str">
            <v>Accum Deferred State Taxes - Distribution (Allocated portion)</v>
          </cell>
          <cell r="F490" t="str">
            <v>Distribution Gross Plant</v>
          </cell>
          <cell r="G490">
            <v>-1265761.0904672309</v>
          </cell>
          <cell r="H490">
            <v>-817413.243563273</v>
          </cell>
          <cell r="I490">
            <v>-357106.4723309422</v>
          </cell>
          <cell r="J490">
            <v>-46379.96716594957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-44861.407407066275</v>
          </cell>
        </row>
        <row r="491">
          <cell r="A491">
            <v>210</v>
          </cell>
          <cell r="B491">
            <v>2821</v>
          </cell>
          <cell r="C491" t="str">
            <v>Accum Deferred State Taxes - General (Allocated portion)</v>
          </cell>
          <cell r="F491" t="str">
            <v>Gross Plant</v>
          </cell>
          <cell r="G491">
            <v>-26932.790059518276</v>
          </cell>
          <cell r="H491">
            <v>-17392.870934777293</v>
          </cell>
          <cell r="I491">
            <v>-7598.49052133068</v>
          </cell>
          <cell r="J491">
            <v>-986.8702143362412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-954.5583890740669</v>
          </cell>
        </row>
        <row r="492">
          <cell r="A492">
            <v>211</v>
          </cell>
          <cell r="C492" t="str">
            <v>Working Capital Cash (Allocated portion)</v>
          </cell>
          <cell r="F492" t="str">
            <v>Gross Plant</v>
          </cell>
          <cell r="G492">
            <v>711984.9944340121</v>
          </cell>
          <cell r="H492">
            <v>459791.32085175405</v>
          </cell>
          <cell r="I492">
            <v>200870.80542272204</v>
          </cell>
          <cell r="J492">
            <v>26088.525641366417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25234.342518169655</v>
          </cell>
        </row>
        <row r="494">
          <cell r="A494">
            <v>212</v>
          </cell>
          <cell r="B494" t="str">
            <v>Total Demand Related Rate Base</v>
          </cell>
          <cell r="G494">
            <v>92748789.86696301</v>
          </cell>
          <cell r="H494">
            <v>59896049.68322842</v>
          </cell>
          <cell r="I494">
            <v>26167017.940272566</v>
          </cell>
          <cell r="J494">
            <v>3398497.442454497</v>
          </cell>
          <cell r="O494">
            <v>0</v>
          </cell>
          <cell r="P494">
            <v>3287224.801007522</v>
          </cell>
        </row>
        <row r="497">
          <cell r="A497">
            <v>213</v>
          </cell>
          <cell r="B497" t="str">
            <v>TOTAL RATE BASE</v>
          </cell>
          <cell r="G497">
            <v>732271243.7178655</v>
          </cell>
          <cell r="H497">
            <v>581729934.4419953</v>
          </cell>
          <cell r="I497">
            <v>115602094.72681245</v>
          </cell>
          <cell r="J497">
            <v>12189104.975307848</v>
          </cell>
          <cell r="O497">
            <v>1938113.7664097121</v>
          </cell>
          <cell r="P497">
            <v>20811995.807340186</v>
          </cell>
        </row>
        <row r="498">
          <cell r="F498" t="str">
            <v>Difference from above</v>
          </cell>
          <cell r="G498">
            <v>0</v>
          </cell>
          <cell r="H498">
            <v>-0.0010006427764892578</v>
          </cell>
          <cell r="I498">
            <v>0.000810772180557251</v>
          </cell>
          <cell r="J498">
            <v>0.00042218156158924103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-1.9229715690016747E-05</v>
          </cell>
          <cell r="P498">
            <v>-0.00021293386816978455</v>
          </cell>
        </row>
        <row r="500">
          <cell r="B500" t="str">
            <v>RATE BASE ALLOCATION FACTORS</v>
          </cell>
        </row>
        <row r="502">
          <cell r="C502" t="str">
            <v>Gross Plant By Category (Less General Plant)</v>
          </cell>
          <cell r="G502" t="str">
            <v>Total</v>
          </cell>
          <cell r="H502" t="str">
            <v> GSR</v>
          </cell>
          <cell r="I502" t="str">
            <v> GSC</v>
          </cell>
          <cell r="J502" t="str">
            <v>FS</v>
          </cell>
          <cell r="K502" t="str">
            <v> F-3 </v>
          </cell>
          <cell r="L502" t="str">
            <v> F-4</v>
          </cell>
          <cell r="M502" t="str">
            <v>FT-1</v>
          </cell>
          <cell r="N502" t="str">
            <v> FT-2 </v>
          </cell>
          <cell r="O502" t="str">
            <v>IS</v>
          </cell>
          <cell r="P502" t="str">
            <v>TS</v>
          </cell>
        </row>
        <row r="503">
          <cell r="D503" t="str">
            <v>Customer Related Gross Plant</v>
          </cell>
          <cell r="G503">
            <v>636832178.9594525</v>
          </cell>
          <cell r="H503">
            <v>531921820.0001258</v>
          </cell>
          <cell r="I503">
            <v>91511134.78464864</v>
          </cell>
          <cell r="J503">
            <v>5968385.862492681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1532740.7201583611</v>
          </cell>
          <cell r="P503">
            <v>5898097.592027017</v>
          </cell>
        </row>
        <row r="504">
          <cell r="D504" t="str">
            <v>Network Related Gross Plant</v>
          </cell>
          <cell r="G504">
            <v>400244276.00890905</v>
          </cell>
          <cell r="H504">
            <v>350925244.5504887</v>
          </cell>
          <cell r="I504">
            <v>44650136.106277026</v>
          </cell>
          <cell r="J504">
            <v>2053805.1564251375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319333.12761109613</v>
          </cell>
          <cell r="P504">
            <v>2295757.0681070792</v>
          </cell>
        </row>
        <row r="505">
          <cell r="D505" t="str">
            <v>Dth Related Gross Plant</v>
          </cell>
          <cell r="G505">
            <v>203533487.94130126</v>
          </cell>
          <cell r="H505">
            <v>116496441.43131274</v>
          </cell>
          <cell r="I505">
            <v>47665714.142609954</v>
          </cell>
          <cell r="J505">
            <v>13015806.372442145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1649771.2999018743</v>
          </cell>
          <cell r="P505">
            <v>24705754.695034523</v>
          </cell>
        </row>
        <row r="506">
          <cell r="D506" t="str">
            <v>Demand Related Gross Plant</v>
          </cell>
          <cell r="G506">
            <v>165904447.09201553</v>
          </cell>
          <cell r="H506">
            <v>107139090.65493324</v>
          </cell>
          <cell r="I506">
            <v>46806267.226286575</v>
          </cell>
          <cell r="J506">
            <v>6079064.103615612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5880025.1071801</v>
          </cell>
        </row>
        <row r="507">
          <cell r="D507" t="str">
            <v>Total</v>
          </cell>
          <cell r="F507">
            <v>-3.3345131874084473</v>
          </cell>
          <cell r="G507">
            <v>1406514390.0016785</v>
          </cell>
          <cell r="H507">
            <v>1106482596.6368606</v>
          </cell>
          <cell r="I507">
            <v>230633252.2598222</v>
          </cell>
          <cell r="J507">
            <v>27117061.494975574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3501845.1476713317</v>
          </cell>
          <cell r="P507">
            <v>38779634.462348714</v>
          </cell>
        </row>
        <row r="509">
          <cell r="C509" t="str">
            <v>Gross Plant Allocation Factors By Category</v>
          </cell>
          <cell r="G509" t="str">
            <v>Category %</v>
          </cell>
          <cell r="H509" t="str">
            <v>Category Allocation Factors</v>
          </cell>
        </row>
        <row r="510">
          <cell r="D510" t="str">
            <v>Customer Related Gross Plant % of Total</v>
          </cell>
          <cell r="G510">
            <v>0.45277331215835803</v>
          </cell>
          <cell r="H510">
            <v>0.8352621578721976</v>
          </cell>
          <cell r="I510">
            <v>0.14369741009974185</v>
          </cell>
          <cell r="J510">
            <v>0.009371991648168099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0.0024068204635368335</v>
          </cell>
          <cell r="P510">
            <v>0.009261619916355627</v>
          </cell>
        </row>
        <row r="511">
          <cell r="D511" t="str">
            <v>Network Related Gross Plant % of Total</v>
          </cell>
          <cell r="G511">
            <v>0.2845646506385416</v>
          </cell>
          <cell r="H511">
            <v>0.8767776720001799</v>
          </cell>
          <cell r="I511">
            <v>0.11155721338856363</v>
          </cell>
          <cell r="J511">
            <v>0.005131379208979423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0.0007978455826910766</v>
          </cell>
          <cell r="P511">
            <v>0.0057358898195860215</v>
          </cell>
        </row>
        <row r="512">
          <cell r="D512" t="str">
            <v>Dth Related Gross Plant % of Total</v>
          </cell>
          <cell r="G512">
            <v>0.1447077181635222</v>
          </cell>
          <cell r="H512">
            <v>0.5723698965199777</v>
          </cell>
          <cell r="I512">
            <v>0.234191015074417</v>
          </cell>
          <cell r="J512">
            <v>0.06394921299730236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0.008105650409615472</v>
          </cell>
          <cell r="P512">
            <v>0.12138422499868731</v>
          </cell>
        </row>
        <row r="513">
          <cell r="D513" t="str">
            <v>Demand Related Gross Plant % of Total</v>
          </cell>
          <cell r="G513">
            <v>0.11795431903957808</v>
          </cell>
          <cell r="H513">
            <v>0.6457879371703082</v>
          </cell>
          <cell r="I513">
            <v>0.2821278636390406</v>
          </cell>
          <cell r="J513">
            <v>0.0366419599363963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0.03544223925425498</v>
          </cell>
        </row>
        <row r="514">
          <cell r="D514" t="str">
            <v>Total</v>
          </cell>
          <cell r="G514">
            <v>1</v>
          </cell>
          <cell r="H514">
            <v>0.7866841637045323</v>
          </cell>
          <cell r="I514">
            <v>0.16397503921701576</v>
          </cell>
          <cell r="J514">
            <v>0.019279618955724456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0.002489732897554751</v>
          </cell>
          <cell r="P514">
            <v>0.027571445225172877</v>
          </cell>
        </row>
      </sheetData>
      <sheetData sheetId="46">
        <row r="4">
          <cell r="M4" t="str">
            <v>Proposed</v>
          </cell>
          <cell r="N4" t="str">
            <v>Current</v>
          </cell>
          <cell r="P4" t="str">
            <v>Proposed</v>
          </cell>
        </row>
        <row r="5">
          <cell r="M5" t="str">
            <v>Rates</v>
          </cell>
          <cell r="N5" t="str">
            <v>Rates</v>
          </cell>
          <cell r="P5" t="str">
            <v>Rates</v>
          </cell>
        </row>
        <row r="6">
          <cell r="M6">
            <v>2.0352</v>
          </cell>
          <cell r="N6">
            <v>1.95993</v>
          </cell>
          <cell r="P6">
            <v>2.0352</v>
          </cell>
        </row>
        <row r="8">
          <cell r="M8">
            <v>1.41894</v>
          </cell>
          <cell r="N8">
            <v>1.65073</v>
          </cell>
          <cell r="P8">
            <v>1.41884</v>
          </cell>
        </row>
        <row r="9">
          <cell r="M9">
            <v>-0.006911511915710442</v>
          </cell>
          <cell r="P9">
            <v>-0.006906849002646478</v>
          </cell>
        </row>
        <row r="10">
          <cell r="M10">
            <v>0.6163600000000002</v>
          </cell>
          <cell r="N10">
            <v>0.3091999999999999</v>
          </cell>
          <cell r="P10">
            <v>0.61636</v>
          </cell>
        </row>
        <row r="17">
          <cell r="M17">
            <v>6</v>
          </cell>
          <cell r="N17">
            <v>5</v>
          </cell>
          <cell r="P17">
            <v>6</v>
          </cell>
        </row>
        <row r="18">
          <cell r="M18">
            <v>8</v>
          </cell>
          <cell r="N18">
            <v>5</v>
          </cell>
          <cell r="P18">
            <v>8</v>
          </cell>
        </row>
        <row r="19">
          <cell r="M19">
            <v>36</v>
          </cell>
          <cell r="N19">
            <v>21</v>
          </cell>
          <cell r="P19">
            <v>36</v>
          </cell>
        </row>
        <row r="20">
          <cell r="M20">
            <v>135</v>
          </cell>
          <cell r="N20">
            <v>55</v>
          </cell>
          <cell r="P20">
            <v>135</v>
          </cell>
        </row>
        <row r="21">
          <cell r="M21">
            <v>416</v>
          </cell>
          <cell r="N21">
            <v>244</v>
          </cell>
          <cell r="P21">
            <v>416</v>
          </cell>
        </row>
        <row r="22">
          <cell r="M22">
            <v>135</v>
          </cell>
          <cell r="N22">
            <v>55</v>
          </cell>
          <cell r="P22">
            <v>135</v>
          </cell>
        </row>
        <row r="23">
          <cell r="M23">
            <v>416</v>
          </cell>
          <cell r="N23">
            <v>244</v>
          </cell>
          <cell r="P23">
            <v>416</v>
          </cell>
        </row>
        <row r="24">
          <cell r="M24">
            <v>0.534286587791589</v>
          </cell>
          <cell r="P24">
            <v>0.534286587791589</v>
          </cell>
        </row>
        <row r="27">
          <cell r="M27">
            <v>0.0018524</v>
          </cell>
          <cell r="N27">
            <v>0.0018524</v>
          </cell>
          <cell r="P27">
            <v>0.0018524</v>
          </cell>
        </row>
        <row r="28">
          <cell r="M28">
            <v>27.61</v>
          </cell>
          <cell r="N28">
            <v>27.61</v>
          </cell>
          <cell r="P28">
            <v>27.61</v>
          </cell>
        </row>
        <row r="35">
          <cell r="P35">
            <v>0.148400346881454</v>
          </cell>
        </row>
        <row r="38">
          <cell r="M38" t="str">
            <v>Diff</v>
          </cell>
          <cell r="N38" t="str">
            <v>Diff</v>
          </cell>
          <cell r="P38" t="str">
            <v>Diff</v>
          </cell>
        </row>
        <row r="39">
          <cell r="M39">
            <v>0.148400346881454</v>
          </cell>
          <cell r="N39">
            <v>24693536.284265727</v>
          </cell>
          <cell r="P39">
            <v>24693536.284265727</v>
          </cell>
        </row>
        <row r="40">
          <cell r="M40">
            <v>-0.025521904407671228</v>
          </cell>
          <cell r="N40">
            <v>-52693.23415586399</v>
          </cell>
          <cell r="P40">
            <v>-52693.23415586399</v>
          </cell>
        </row>
        <row r="41">
          <cell r="M41">
            <v>0.09265694955584206</v>
          </cell>
          <cell r="N41">
            <v>25730.720121135586</v>
          </cell>
          <cell r="P41">
            <v>25730.720121135586</v>
          </cell>
        </row>
        <row r="42">
          <cell r="M42">
            <v>0.09265324176879802</v>
          </cell>
          <cell r="N42">
            <v>1311.2439470467252</v>
          </cell>
          <cell r="P42">
            <v>1311.2439470467252</v>
          </cell>
        </row>
        <row r="43">
          <cell r="M43">
            <v>-0.00951849420357422</v>
          </cell>
          <cell r="N43">
            <v>-186.56629530604187</v>
          </cell>
          <cell r="P43">
            <v>-186.56629530604187</v>
          </cell>
        </row>
        <row r="44">
          <cell r="M44">
            <v>0.09265217062714302</v>
          </cell>
          <cell r="N44">
            <v>96317.97203641746</v>
          </cell>
          <cell r="P44">
            <v>96317.97203641746</v>
          </cell>
        </row>
        <row r="45">
          <cell r="M45">
            <v>0</v>
          </cell>
          <cell r="N45">
            <v>0</v>
          </cell>
          <cell r="P45">
            <v>0</v>
          </cell>
        </row>
        <row r="46">
          <cell r="M46">
            <v>0</v>
          </cell>
          <cell r="N46">
            <v>0</v>
          </cell>
          <cell r="P46">
            <v>0</v>
          </cell>
        </row>
        <row r="47">
          <cell r="M47">
            <v>0.14015739859399529</v>
          </cell>
          <cell r="N47">
            <v>0.14015739859399529</v>
          </cell>
          <cell r="P47">
            <v>0.14015739859399529</v>
          </cell>
        </row>
        <row r="49">
          <cell r="M49">
            <v>-7.463506517907092E-07</v>
          </cell>
          <cell r="N49">
            <v>-7.463506517907092E-07</v>
          </cell>
          <cell r="P49">
            <v>-7.463506517907092E-07</v>
          </cell>
        </row>
        <row r="52">
          <cell r="M52" t="str">
            <v>Proposed</v>
          </cell>
          <cell r="N52" t="str">
            <v>Current</v>
          </cell>
          <cell r="P52" t="str">
            <v>Proposed</v>
          </cell>
        </row>
        <row r="53">
          <cell r="M53" t="str">
            <v>Rates</v>
          </cell>
          <cell r="N53" t="str">
            <v>Rates</v>
          </cell>
          <cell r="P53" t="str">
            <v>Rates</v>
          </cell>
        </row>
        <row r="54">
          <cell r="M54">
            <v>2.0352</v>
          </cell>
          <cell r="N54">
            <v>1.95993</v>
          </cell>
          <cell r="P54">
            <v>2.0352</v>
          </cell>
        </row>
        <row r="55">
          <cell r="M55">
            <v>1.36301</v>
          </cell>
          <cell r="N55">
            <v>0.8137</v>
          </cell>
          <cell r="P55">
            <v>1.36301</v>
          </cell>
        </row>
        <row r="56">
          <cell r="M56">
            <v>0.81781</v>
          </cell>
          <cell r="N56">
            <v>0.8137</v>
          </cell>
          <cell r="P56">
            <v>0.81781</v>
          </cell>
        </row>
        <row r="58">
          <cell r="M58">
            <v>1.41884</v>
          </cell>
          <cell r="N58">
            <v>1.65073</v>
          </cell>
          <cell r="P58">
            <v>1.41884</v>
          </cell>
        </row>
        <row r="59">
          <cell r="M59">
            <v>0.74665</v>
          </cell>
          <cell r="N59">
            <v>0.61279</v>
          </cell>
          <cell r="P59">
            <v>0.74665</v>
          </cell>
        </row>
        <row r="60">
          <cell r="M60">
            <v>0.20145</v>
          </cell>
          <cell r="N60">
            <v>0.61279</v>
          </cell>
          <cell r="P60">
            <v>0.20145</v>
          </cell>
        </row>
        <row r="61">
          <cell r="M61">
            <v>0.08448215030536303</v>
          </cell>
          <cell r="P61">
            <v>0.08448215030536303</v>
          </cell>
        </row>
        <row r="66">
          <cell r="M66">
            <v>0.989895</v>
          </cell>
          <cell r="N66">
            <v>0.989895</v>
          </cell>
          <cell r="P66">
            <v>0.989895</v>
          </cell>
        </row>
        <row r="69">
          <cell r="M69">
            <v>6</v>
          </cell>
          <cell r="N69">
            <v>5</v>
          </cell>
          <cell r="P69">
            <v>6</v>
          </cell>
        </row>
        <row r="70">
          <cell r="M70">
            <v>8</v>
          </cell>
          <cell r="N70">
            <v>5</v>
          </cell>
          <cell r="P70">
            <v>8</v>
          </cell>
        </row>
        <row r="71">
          <cell r="M71">
            <v>36</v>
          </cell>
          <cell r="N71">
            <v>21</v>
          </cell>
          <cell r="P71">
            <v>36</v>
          </cell>
        </row>
        <row r="72">
          <cell r="M72">
            <v>135</v>
          </cell>
          <cell r="N72">
            <v>55</v>
          </cell>
          <cell r="P72">
            <v>135</v>
          </cell>
        </row>
        <row r="73">
          <cell r="M73">
            <v>416</v>
          </cell>
          <cell r="N73">
            <v>244</v>
          </cell>
          <cell r="P73">
            <v>416</v>
          </cell>
        </row>
        <row r="74">
          <cell r="M74">
            <v>135</v>
          </cell>
          <cell r="N74">
            <v>55</v>
          </cell>
          <cell r="P74">
            <v>135</v>
          </cell>
        </row>
        <row r="75">
          <cell r="M75">
            <v>416</v>
          </cell>
          <cell r="N75">
            <v>244</v>
          </cell>
          <cell r="P75">
            <v>416</v>
          </cell>
        </row>
        <row r="76">
          <cell r="P76">
            <v>0.7225659358087193</v>
          </cell>
        </row>
        <row r="83">
          <cell r="P83">
            <v>0.1896963117664808</v>
          </cell>
        </row>
        <row r="86">
          <cell r="M86" t="str">
            <v>Diff</v>
          </cell>
          <cell r="N86" t="str">
            <v>Diff</v>
          </cell>
          <cell r="P86" t="str">
            <v>Diff</v>
          </cell>
        </row>
        <row r="87">
          <cell r="M87">
            <v>0.1896963117664808</v>
          </cell>
          <cell r="N87">
            <v>6785131.732700713</v>
          </cell>
          <cell r="P87">
            <v>6785131.732700713</v>
          </cell>
        </row>
        <row r="88">
          <cell r="M88">
            <v>-0.02552190440767124</v>
          </cell>
        </row>
        <row r="89">
          <cell r="M89">
            <v>0.09265694955584212</v>
          </cell>
          <cell r="N89">
            <v>5530.991719943093</v>
          </cell>
          <cell r="P89">
            <v>5530.991719943093</v>
          </cell>
        </row>
        <row r="90">
          <cell r="M90">
            <v>0.09265324176879798</v>
          </cell>
          <cell r="N90">
            <v>281.86072444912406</v>
          </cell>
          <cell r="P90">
            <v>281.86072444912406</v>
          </cell>
        </row>
        <row r="91">
          <cell r="M91">
            <v>-0.009518494203574028</v>
          </cell>
          <cell r="N91">
            <v>-40.103682668039255</v>
          </cell>
          <cell r="P91">
            <v>-40.103682668039255</v>
          </cell>
        </row>
        <row r="92">
          <cell r="M92">
            <v>0.09265217062714305</v>
          </cell>
          <cell r="N92">
            <v>20704.19729051966</v>
          </cell>
          <cell r="P92">
            <v>20704.19729051966</v>
          </cell>
        </row>
        <row r="93">
          <cell r="M93">
            <v>0</v>
          </cell>
          <cell r="N93">
            <v>0</v>
          </cell>
          <cell r="P93">
            <v>0</v>
          </cell>
        </row>
        <row r="94">
          <cell r="M94">
            <v>0</v>
          </cell>
          <cell r="N94">
            <v>0</v>
          </cell>
          <cell r="P94">
            <v>0</v>
          </cell>
        </row>
        <row r="95">
          <cell r="M95">
            <v>0.18016668540524547</v>
          </cell>
          <cell r="N95">
            <v>0.18016668540524547</v>
          </cell>
          <cell r="P95">
            <v>0.18016668540524547</v>
          </cell>
        </row>
        <row r="97">
          <cell r="M97">
            <v>1.258241095699667E-06</v>
          </cell>
          <cell r="N97">
            <v>1.258241095699667E-06</v>
          </cell>
          <cell r="P97">
            <v>1.258241095699667E-06</v>
          </cell>
        </row>
        <row r="100">
          <cell r="M100" t="str">
            <v>Proposed</v>
          </cell>
          <cell r="N100" t="str">
            <v>Current</v>
          </cell>
          <cell r="P100" t="str">
            <v>Proposed</v>
          </cell>
        </row>
        <row r="101">
          <cell r="M101" t="str">
            <v>Rates</v>
          </cell>
          <cell r="N101" t="str">
            <v>Rates</v>
          </cell>
          <cell r="P101" t="str">
            <v>Rates</v>
          </cell>
        </row>
        <row r="102">
          <cell r="M102">
            <v>4.0704</v>
          </cell>
          <cell r="N102">
            <v>3.84905</v>
          </cell>
          <cell r="P102">
            <v>4.0704</v>
          </cell>
        </row>
        <row r="104">
          <cell r="M104">
            <v>2.83788</v>
          </cell>
          <cell r="N104">
            <v>3.73844</v>
          </cell>
          <cell r="P104">
            <v>2.83788</v>
          </cell>
        </row>
        <row r="106">
          <cell r="P106">
            <v>-0.026036868889601966</v>
          </cell>
        </row>
        <row r="114">
          <cell r="M114">
            <v>7.5</v>
          </cell>
          <cell r="N114">
            <v>7.5</v>
          </cell>
          <cell r="P114">
            <v>7.5</v>
          </cell>
        </row>
        <row r="115">
          <cell r="P115">
            <v>0</v>
          </cell>
        </row>
        <row r="119">
          <cell r="P119">
            <v>-0.025521904407671162</v>
          </cell>
        </row>
        <row r="122">
          <cell r="M122" t="str">
            <v>Proposed</v>
          </cell>
          <cell r="N122" t="str">
            <v>Current</v>
          </cell>
          <cell r="P122" t="str">
            <v>Proposed</v>
          </cell>
        </row>
        <row r="123">
          <cell r="M123" t="str">
            <v>Rates</v>
          </cell>
          <cell r="N123" t="str">
            <v>Rates</v>
          </cell>
          <cell r="P123" t="str">
            <v>Rates</v>
          </cell>
        </row>
        <row r="124">
          <cell r="M124">
            <v>2.7935932501833785</v>
          </cell>
          <cell r="N124">
            <v>2.5567</v>
          </cell>
          <cell r="P124">
            <v>2.79359</v>
          </cell>
        </row>
        <row r="130">
          <cell r="M130" t="str">
            <v>Proposed</v>
          </cell>
          <cell r="N130" t="str">
            <v>Current</v>
          </cell>
          <cell r="P130" t="str">
            <v>Proposed</v>
          </cell>
        </row>
        <row r="131">
          <cell r="M131" t="str">
            <v>Rates</v>
          </cell>
          <cell r="N131" t="str">
            <v>Rates</v>
          </cell>
          <cell r="P131" t="str">
            <v>Rates</v>
          </cell>
        </row>
        <row r="132">
          <cell r="M132">
            <v>0.96347</v>
          </cell>
          <cell r="N132">
            <v>0.55552</v>
          </cell>
          <cell r="P132">
            <v>0.96347</v>
          </cell>
        </row>
        <row r="133">
          <cell r="M133">
            <v>0.7708</v>
          </cell>
          <cell r="N133">
            <v>0.50247</v>
          </cell>
          <cell r="P133">
            <v>0.77078</v>
          </cell>
        </row>
        <row r="134">
          <cell r="M134">
            <v>0.69372</v>
          </cell>
          <cell r="N134">
            <v>0.424</v>
          </cell>
          <cell r="P134">
            <v>0.69372</v>
          </cell>
        </row>
        <row r="136">
          <cell r="M136">
            <v>0.66485</v>
          </cell>
          <cell r="N136">
            <v>0.49677</v>
          </cell>
          <cell r="P136">
            <v>0.66484</v>
          </cell>
        </row>
        <row r="137">
          <cell r="M137">
            <v>0.47217</v>
          </cell>
          <cell r="N137">
            <v>0.43927</v>
          </cell>
          <cell r="P137">
            <v>0.47217</v>
          </cell>
        </row>
        <row r="138">
          <cell r="M138">
            <v>0.39509</v>
          </cell>
          <cell r="N138">
            <v>0.35787</v>
          </cell>
          <cell r="P138">
            <v>0.39509</v>
          </cell>
        </row>
        <row r="139">
          <cell r="M139">
            <v>0.40912736948578604</v>
          </cell>
          <cell r="P139">
            <v>0.40914352650508523</v>
          </cell>
        </row>
        <row r="143">
          <cell r="M143">
            <v>6</v>
          </cell>
          <cell r="N143">
            <v>5</v>
          </cell>
          <cell r="P143">
            <v>6</v>
          </cell>
        </row>
        <row r="144">
          <cell r="M144">
            <v>8</v>
          </cell>
          <cell r="N144">
            <v>5</v>
          </cell>
          <cell r="P144">
            <v>8</v>
          </cell>
        </row>
        <row r="145">
          <cell r="M145">
            <v>36</v>
          </cell>
          <cell r="N145">
            <v>21</v>
          </cell>
          <cell r="P145">
            <v>36</v>
          </cell>
        </row>
        <row r="146">
          <cell r="M146">
            <v>135</v>
          </cell>
          <cell r="N146">
            <v>55</v>
          </cell>
          <cell r="P146">
            <v>135</v>
          </cell>
        </row>
        <row r="147">
          <cell r="M147">
            <v>416</v>
          </cell>
          <cell r="N147">
            <v>244</v>
          </cell>
          <cell r="P147">
            <v>416</v>
          </cell>
        </row>
        <row r="148">
          <cell r="M148">
            <v>135</v>
          </cell>
          <cell r="N148">
            <v>55</v>
          </cell>
          <cell r="P148">
            <v>135</v>
          </cell>
        </row>
        <row r="149">
          <cell r="M149">
            <v>416</v>
          </cell>
          <cell r="N149">
            <v>244</v>
          </cell>
          <cell r="P149">
            <v>416</v>
          </cell>
        </row>
        <row r="150">
          <cell r="P150">
            <v>0.9839574523736867</v>
          </cell>
        </row>
        <row r="156">
          <cell r="M156" t="str">
            <v>Diff</v>
          </cell>
          <cell r="N156" t="str">
            <v>Diff</v>
          </cell>
          <cell r="P156" t="str">
            <v>Diff</v>
          </cell>
        </row>
        <row r="157">
          <cell r="M157">
            <v>0.457887325549049</v>
          </cell>
          <cell r="N157">
            <v>1486354</v>
          </cell>
          <cell r="P157">
            <v>1486354</v>
          </cell>
        </row>
        <row r="158">
          <cell r="M158">
            <v>0.09265694955584217</v>
          </cell>
          <cell r="N158">
            <v>495.8059965540551</v>
          </cell>
          <cell r="P158">
            <v>495.8059965540551</v>
          </cell>
        </row>
        <row r="159">
          <cell r="M159">
            <v>-0.009518494203574241</v>
          </cell>
          <cell r="N159">
            <v>-3.5949513862081517</v>
          </cell>
          <cell r="P159">
            <v>-3.5949513862081517</v>
          </cell>
        </row>
        <row r="160">
          <cell r="M160">
            <v>0.09265324176879801</v>
          </cell>
          <cell r="N160">
            <v>25.266397863344423</v>
          </cell>
          <cell r="P160">
            <v>25.266397863344423</v>
          </cell>
        </row>
        <row r="161">
          <cell r="M161">
            <v>0.09265217062714301</v>
          </cell>
          <cell r="N161">
            <v>1855.953812670592</v>
          </cell>
          <cell r="P161">
            <v>1855.953812670592</v>
          </cell>
        </row>
        <row r="162">
          <cell r="M162">
            <v>0</v>
          </cell>
          <cell r="N162">
            <v>0</v>
          </cell>
          <cell r="P162">
            <v>0</v>
          </cell>
        </row>
        <row r="163">
          <cell r="M163">
            <v>0</v>
          </cell>
          <cell r="N163">
            <v>0</v>
          </cell>
          <cell r="P163">
            <v>0</v>
          </cell>
        </row>
        <row r="164">
          <cell r="M164">
            <v>0.44043559449564174</v>
          </cell>
          <cell r="N164">
            <v>0.44043559449564174</v>
          </cell>
          <cell r="P164">
            <v>0.44043559449564174</v>
          </cell>
        </row>
        <row r="166">
          <cell r="M166">
            <v>-1.3545030616854196E-06</v>
          </cell>
          <cell r="N166">
            <v>-1.3545030616854196E-06</v>
          </cell>
          <cell r="P166">
            <v>-1.3545030616854196E-06</v>
          </cell>
        </row>
        <row r="169">
          <cell r="M169" t="str">
            <v>Proposed</v>
          </cell>
          <cell r="N169" t="str">
            <v>Current</v>
          </cell>
          <cell r="P169" t="str">
            <v>Proposed</v>
          </cell>
        </row>
        <row r="170">
          <cell r="M170" t="str">
            <v>Rates</v>
          </cell>
          <cell r="N170" t="str">
            <v>Rates</v>
          </cell>
          <cell r="P170" t="str">
            <v>Rates</v>
          </cell>
        </row>
        <row r="171">
          <cell r="M171">
            <v>0.42469</v>
          </cell>
          <cell r="N171">
            <v>0.14506</v>
          </cell>
          <cell r="P171">
            <v>0.42469</v>
          </cell>
        </row>
        <row r="172">
          <cell r="M172">
            <v>0.39072</v>
          </cell>
          <cell r="N172">
            <v>0.13083</v>
          </cell>
          <cell r="P172">
            <v>0.39071</v>
          </cell>
        </row>
        <row r="173">
          <cell r="M173">
            <v>0.35946</v>
          </cell>
          <cell r="N173">
            <v>0.12053</v>
          </cell>
          <cell r="P173">
            <v>0.35946</v>
          </cell>
        </row>
        <row r="178">
          <cell r="M178">
            <v>6</v>
          </cell>
          <cell r="N178">
            <v>5</v>
          </cell>
          <cell r="P178">
            <v>6</v>
          </cell>
        </row>
        <row r="179">
          <cell r="M179">
            <v>8</v>
          </cell>
          <cell r="N179">
            <v>5</v>
          </cell>
          <cell r="P179">
            <v>8</v>
          </cell>
        </row>
        <row r="180">
          <cell r="M180">
            <v>36</v>
          </cell>
          <cell r="N180">
            <v>21</v>
          </cell>
          <cell r="P180">
            <v>36</v>
          </cell>
        </row>
        <row r="181">
          <cell r="M181">
            <v>135</v>
          </cell>
          <cell r="N181">
            <v>55</v>
          </cell>
          <cell r="P181">
            <v>135</v>
          </cell>
        </row>
        <row r="182">
          <cell r="M182">
            <v>416</v>
          </cell>
          <cell r="N182">
            <v>244</v>
          </cell>
          <cell r="P182">
            <v>416</v>
          </cell>
        </row>
        <row r="183">
          <cell r="M183">
            <v>135</v>
          </cell>
          <cell r="N183">
            <v>55</v>
          </cell>
          <cell r="P183">
            <v>135</v>
          </cell>
        </row>
        <row r="184">
          <cell r="M184">
            <v>416</v>
          </cell>
          <cell r="N184">
            <v>244</v>
          </cell>
          <cell r="P184">
            <v>416</v>
          </cell>
        </row>
        <row r="191">
          <cell r="M191" t="str">
            <v>Proposed</v>
          </cell>
          <cell r="N191" t="str">
            <v>Current</v>
          </cell>
          <cell r="P191" t="str">
            <v>Proposed</v>
          </cell>
        </row>
        <row r="192">
          <cell r="M192" t="str">
            <v>Rates</v>
          </cell>
          <cell r="N192" t="str">
            <v>Rates</v>
          </cell>
          <cell r="P192" t="str">
            <v>Rates</v>
          </cell>
        </row>
        <row r="193">
          <cell r="M193">
            <v>3.01871</v>
          </cell>
          <cell r="N193">
            <v>2.76273</v>
          </cell>
          <cell r="P193">
            <v>3.01871</v>
          </cell>
        </row>
        <row r="194">
          <cell r="M194">
            <v>0.39072</v>
          </cell>
          <cell r="N194">
            <v>0.13826</v>
          </cell>
          <cell r="P194">
            <v>0.39072</v>
          </cell>
        </row>
        <row r="195">
          <cell r="M195">
            <v>0.35946</v>
          </cell>
          <cell r="N195">
            <v>0.1277</v>
          </cell>
          <cell r="P195">
            <v>0.35946</v>
          </cell>
        </row>
        <row r="200">
          <cell r="M200">
            <v>135</v>
          </cell>
          <cell r="N200">
            <v>67</v>
          </cell>
          <cell r="P200">
            <v>135</v>
          </cell>
        </row>
        <row r="207">
          <cell r="M207" t="str">
            <v>Diff</v>
          </cell>
          <cell r="N207" t="str">
            <v>Diff</v>
          </cell>
          <cell r="P207" t="str">
            <v>Diff</v>
          </cell>
        </row>
        <row r="208">
          <cell r="M208">
            <v>1.6937412552659545</v>
          </cell>
          <cell r="N208">
            <v>443059</v>
          </cell>
          <cell r="P208">
            <v>443059</v>
          </cell>
        </row>
        <row r="209">
          <cell r="M209">
            <v>0.5084356105861482</v>
          </cell>
          <cell r="N209">
            <v>84261</v>
          </cell>
          <cell r="P209">
            <v>84261</v>
          </cell>
        </row>
        <row r="210">
          <cell r="M210">
            <v>0.09265694955584214</v>
          </cell>
          <cell r="N210">
            <v>65.26693679471612</v>
          </cell>
          <cell r="P210">
            <v>65.26693679471612</v>
          </cell>
        </row>
        <row r="211">
          <cell r="M211">
            <v>0.09265324176879798</v>
          </cell>
          <cell r="N211">
            <v>3.326019458897896</v>
          </cell>
          <cell r="P211">
            <v>3.326019458897896</v>
          </cell>
        </row>
        <row r="212">
          <cell r="M212">
            <v>0.09265217062714305</v>
          </cell>
          <cell r="N212">
            <v>244.31414913772142</v>
          </cell>
          <cell r="P212">
            <v>244.31414913772142</v>
          </cell>
        </row>
        <row r="213">
          <cell r="M213">
            <v>0</v>
          </cell>
          <cell r="N213">
            <v>0</v>
          </cell>
          <cell r="P213">
            <v>0</v>
          </cell>
        </row>
        <row r="214">
          <cell r="M214">
            <v>-0.009518494203574184</v>
          </cell>
          <cell r="N214">
            <v>-0.47323240649458853</v>
          </cell>
          <cell r="P214">
            <v>-0.47323240649458853</v>
          </cell>
        </row>
        <row r="215">
          <cell r="M215">
            <v>0</v>
          </cell>
          <cell r="N215">
            <v>0</v>
          </cell>
          <cell r="P215">
            <v>0</v>
          </cell>
        </row>
        <row r="216">
          <cell r="M216">
            <v>1.1935010788370704</v>
          </cell>
          <cell r="N216">
            <v>1.1935010788370704</v>
          </cell>
          <cell r="P216">
            <v>1.1935010788370704</v>
          </cell>
        </row>
        <row r="218">
          <cell r="M218">
            <v>-4.759427637064617E-06</v>
          </cell>
          <cell r="N218">
            <v>-4.759427637064617E-06</v>
          </cell>
          <cell r="P218">
            <v>-4.759427637064617E-06</v>
          </cell>
        </row>
        <row r="221">
          <cell r="M221" t="str">
            <v>Current</v>
          </cell>
          <cell r="N221" t="str">
            <v>Current</v>
          </cell>
          <cell r="P221" t="str">
            <v>Proposed</v>
          </cell>
        </row>
        <row r="222">
          <cell r="M222" t="str">
            <v>Rates</v>
          </cell>
          <cell r="N222" t="str">
            <v>Rates</v>
          </cell>
          <cell r="P222" t="str">
            <v>Rates</v>
          </cell>
        </row>
        <row r="223">
          <cell r="M223">
            <v>0.18866</v>
          </cell>
          <cell r="N223">
            <v>0.17345</v>
          </cell>
          <cell r="P223">
            <v>0.18866</v>
          </cell>
        </row>
        <row r="224">
          <cell r="M224">
            <v>0.17497</v>
          </cell>
          <cell r="N224">
            <v>0.16086</v>
          </cell>
          <cell r="P224">
            <v>0.17497</v>
          </cell>
        </row>
        <row r="225">
          <cell r="M225">
            <v>0.11634</v>
          </cell>
          <cell r="N225">
            <v>0.10696</v>
          </cell>
          <cell r="P225">
            <v>0.11634</v>
          </cell>
        </row>
        <row r="226">
          <cell r="M226">
            <v>0.0257</v>
          </cell>
          <cell r="N226">
            <v>0.02363</v>
          </cell>
          <cell r="P226">
            <v>0.0257</v>
          </cell>
        </row>
        <row r="227">
          <cell r="P227">
            <v>0.08770756949473472</v>
          </cell>
        </row>
        <row r="231">
          <cell r="M231">
            <v>375</v>
          </cell>
          <cell r="N231">
            <v>566.67</v>
          </cell>
          <cell r="P231">
            <v>375</v>
          </cell>
        </row>
        <row r="232">
          <cell r="M232">
            <v>187.5</v>
          </cell>
          <cell r="N232">
            <v>212.5</v>
          </cell>
          <cell r="P232">
            <v>187.5</v>
          </cell>
        </row>
        <row r="235">
          <cell r="M235">
            <v>6</v>
          </cell>
          <cell r="N235">
            <v>5</v>
          </cell>
          <cell r="P235">
            <v>6</v>
          </cell>
        </row>
        <row r="236">
          <cell r="M236">
            <v>8</v>
          </cell>
          <cell r="N236">
            <v>5</v>
          </cell>
          <cell r="P236">
            <v>8</v>
          </cell>
        </row>
        <row r="237">
          <cell r="M237">
            <v>36</v>
          </cell>
          <cell r="N237">
            <v>21</v>
          </cell>
          <cell r="P237">
            <v>36</v>
          </cell>
        </row>
        <row r="238">
          <cell r="M238">
            <v>135</v>
          </cell>
          <cell r="N238">
            <v>55</v>
          </cell>
          <cell r="P238">
            <v>135</v>
          </cell>
        </row>
        <row r="239">
          <cell r="M239">
            <v>416</v>
          </cell>
          <cell r="N239">
            <v>244</v>
          </cell>
          <cell r="P239">
            <v>416</v>
          </cell>
        </row>
        <row r="240">
          <cell r="M240">
            <v>135</v>
          </cell>
          <cell r="N240">
            <v>55</v>
          </cell>
          <cell r="P240">
            <v>135</v>
          </cell>
        </row>
        <row r="241">
          <cell r="M241">
            <v>416</v>
          </cell>
          <cell r="N241">
            <v>244</v>
          </cell>
          <cell r="P241">
            <v>416</v>
          </cell>
        </row>
        <row r="242">
          <cell r="P242">
            <v>0.7401372212692967</v>
          </cell>
        </row>
        <row r="247">
          <cell r="P247">
            <v>0.09265217062714314</v>
          </cell>
        </row>
        <row r="250">
          <cell r="M250" t="str">
            <v>Proposed</v>
          </cell>
          <cell r="N250" t="str">
            <v>Current</v>
          </cell>
          <cell r="P250" t="str">
            <v>Proposed</v>
          </cell>
        </row>
        <row r="251">
          <cell r="M251" t="str">
            <v>Rates</v>
          </cell>
          <cell r="N251" t="str">
            <v>Rates</v>
          </cell>
          <cell r="P251" t="str">
            <v>Rates</v>
          </cell>
        </row>
        <row r="252">
          <cell r="M252">
            <v>0</v>
          </cell>
          <cell r="N252">
            <v>0</v>
          </cell>
          <cell r="P252">
            <v>0</v>
          </cell>
        </row>
        <row r="253">
          <cell r="M253">
            <v>0</v>
          </cell>
          <cell r="N253">
            <v>0</v>
          </cell>
          <cell r="P253">
            <v>0</v>
          </cell>
        </row>
        <row r="254">
          <cell r="M254">
            <v>0</v>
          </cell>
          <cell r="N254">
            <v>0</v>
          </cell>
          <cell r="P254">
            <v>0</v>
          </cell>
        </row>
        <row r="255">
          <cell r="M255">
            <v>0</v>
          </cell>
          <cell r="N255">
            <v>0</v>
          </cell>
          <cell r="P255">
            <v>0</v>
          </cell>
        </row>
        <row r="260">
          <cell r="M260">
            <v>0</v>
          </cell>
          <cell r="N260">
            <v>0</v>
          </cell>
          <cell r="P260">
            <v>0</v>
          </cell>
        </row>
        <row r="261">
          <cell r="M261">
            <v>0</v>
          </cell>
          <cell r="N261">
            <v>0</v>
          </cell>
          <cell r="P261">
            <v>0</v>
          </cell>
        </row>
        <row r="264">
          <cell r="M264">
            <v>200000</v>
          </cell>
          <cell r="N264">
            <v>200000</v>
          </cell>
          <cell r="P264">
            <v>200000</v>
          </cell>
        </row>
        <row r="274">
          <cell r="M274" t="str">
            <v>Proposed</v>
          </cell>
          <cell r="N274" t="str">
            <v>Current</v>
          </cell>
          <cell r="P274" t="str">
            <v>Proposed</v>
          </cell>
        </row>
        <row r="275">
          <cell r="M275" t="str">
            <v>Rates</v>
          </cell>
          <cell r="N275" t="str">
            <v>Rates</v>
          </cell>
          <cell r="P275" t="str">
            <v>Rates</v>
          </cell>
        </row>
        <row r="276">
          <cell r="M276">
            <v>0.1</v>
          </cell>
          <cell r="N276">
            <v>0.1</v>
          </cell>
          <cell r="P276">
            <v>0.1</v>
          </cell>
        </row>
        <row r="277">
          <cell r="M277">
            <v>0.02</v>
          </cell>
          <cell r="N277">
            <v>0.02</v>
          </cell>
          <cell r="P277">
            <v>0.02</v>
          </cell>
        </row>
        <row r="282">
          <cell r="M282">
            <v>375</v>
          </cell>
          <cell r="N282">
            <v>566.67</v>
          </cell>
          <cell r="P282">
            <v>375</v>
          </cell>
        </row>
        <row r="283">
          <cell r="M283">
            <v>187.5</v>
          </cell>
          <cell r="N283">
            <v>212.5</v>
          </cell>
          <cell r="P283">
            <v>187.5</v>
          </cell>
        </row>
        <row r="286">
          <cell r="M286">
            <v>6</v>
          </cell>
          <cell r="N286">
            <v>5</v>
          </cell>
          <cell r="P286">
            <v>6</v>
          </cell>
        </row>
        <row r="287">
          <cell r="M287">
            <v>8</v>
          </cell>
          <cell r="N287">
            <v>5</v>
          </cell>
          <cell r="P287">
            <v>8</v>
          </cell>
        </row>
        <row r="288">
          <cell r="M288">
            <v>36</v>
          </cell>
          <cell r="N288">
            <v>21</v>
          </cell>
          <cell r="P288">
            <v>36</v>
          </cell>
        </row>
        <row r="289">
          <cell r="M289">
            <v>135</v>
          </cell>
          <cell r="N289">
            <v>55</v>
          </cell>
          <cell r="P289">
            <v>135</v>
          </cell>
        </row>
        <row r="290">
          <cell r="M290">
            <v>416</v>
          </cell>
          <cell r="N290">
            <v>244</v>
          </cell>
          <cell r="P290">
            <v>416</v>
          </cell>
        </row>
        <row r="291">
          <cell r="M291">
            <v>135</v>
          </cell>
          <cell r="N291">
            <v>55</v>
          </cell>
          <cell r="P291">
            <v>135</v>
          </cell>
        </row>
        <row r="292">
          <cell r="M292">
            <v>416</v>
          </cell>
          <cell r="N292">
            <v>244</v>
          </cell>
          <cell r="P292">
            <v>416</v>
          </cell>
        </row>
        <row r="302">
          <cell r="M302" t="str">
            <v>Current</v>
          </cell>
          <cell r="N302" t="str">
            <v>Current</v>
          </cell>
          <cell r="P302" t="str">
            <v>Proposed</v>
          </cell>
        </row>
        <row r="303">
          <cell r="M303" t="str">
            <v>Rates</v>
          </cell>
          <cell r="N303" t="str">
            <v>Rates</v>
          </cell>
          <cell r="P303" t="str">
            <v>Rates</v>
          </cell>
        </row>
        <row r="304">
          <cell r="M304">
            <v>0.3984</v>
          </cell>
          <cell r="N304">
            <v>0.29777</v>
          </cell>
          <cell r="P304">
            <v>0.3984</v>
          </cell>
        </row>
        <row r="305">
          <cell r="P305">
            <v>0.33797688776317875</v>
          </cell>
        </row>
        <row r="309">
          <cell r="M309">
            <v>375</v>
          </cell>
          <cell r="N309">
            <v>666.67</v>
          </cell>
          <cell r="P309">
            <v>375</v>
          </cell>
        </row>
        <row r="310">
          <cell r="M310">
            <v>187.5</v>
          </cell>
          <cell r="N310">
            <v>250</v>
          </cell>
          <cell r="P310">
            <v>187.5</v>
          </cell>
        </row>
        <row r="311">
          <cell r="P311">
            <v>-0.43750281248593753</v>
          </cell>
        </row>
        <row r="313">
          <cell r="M313">
            <v>6</v>
          </cell>
          <cell r="N313">
            <v>5</v>
          </cell>
          <cell r="P313">
            <v>6</v>
          </cell>
        </row>
        <row r="314">
          <cell r="M314">
            <v>8</v>
          </cell>
          <cell r="N314">
            <v>5</v>
          </cell>
          <cell r="P314">
            <v>8</v>
          </cell>
        </row>
        <row r="315">
          <cell r="M315">
            <v>36</v>
          </cell>
          <cell r="N315">
            <v>21</v>
          </cell>
          <cell r="P315">
            <v>36</v>
          </cell>
        </row>
        <row r="316">
          <cell r="M316">
            <v>135</v>
          </cell>
          <cell r="N316">
            <v>55</v>
          </cell>
          <cell r="P316">
            <v>135</v>
          </cell>
        </row>
        <row r="317">
          <cell r="M317">
            <v>416</v>
          </cell>
          <cell r="N317">
            <v>244</v>
          </cell>
          <cell r="P317">
            <v>416</v>
          </cell>
        </row>
        <row r="318">
          <cell r="M318">
            <v>135</v>
          </cell>
          <cell r="N318">
            <v>55</v>
          </cell>
          <cell r="P318">
            <v>135</v>
          </cell>
        </row>
        <row r="319">
          <cell r="M319">
            <v>416</v>
          </cell>
          <cell r="N319">
            <v>244</v>
          </cell>
          <cell r="P319">
            <v>416</v>
          </cell>
        </row>
        <row r="320">
          <cell r="P320">
            <v>0.842809364548495</v>
          </cell>
        </row>
        <row r="325">
          <cell r="P325">
            <v>0.09265324176879801</v>
          </cell>
        </row>
        <row r="329">
          <cell r="M329" t="str">
            <v>Proposed</v>
          </cell>
          <cell r="N329" t="str">
            <v>Current</v>
          </cell>
          <cell r="P329" t="str">
            <v>Proposed</v>
          </cell>
        </row>
        <row r="330">
          <cell r="M330" t="str">
            <v>Rates</v>
          </cell>
          <cell r="N330" t="str">
            <v>Rates</v>
          </cell>
          <cell r="P330" t="str">
            <v>Rates</v>
          </cell>
        </row>
        <row r="331">
          <cell r="M331">
            <v>0.33452</v>
          </cell>
          <cell r="N331">
            <v>0.12059</v>
          </cell>
          <cell r="P331">
            <v>0.33452</v>
          </cell>
        </row>
        <row r="332">
          <cell r="M332">
            <v>0.25089</v>
          </cell>
          <cell r="N332">
            <v>0.11152</v>
          </cell>
          <cell r="P332">
            <v>0.25089</v>
          </cell>
        </row>
        <row r="333">
          <cell r="M333">
            <v>0.20071</v>
          </cell>
          <cell r="N333">
            <v>0.02465</v>
          </cell>
          <cell r="P333">
            <v>0.20071</v>
          </cell>
        </row>
        <row r="334">
          <cell r="M334">
            <v>0.08028</v>
          </cell>
          <cell r="N334">
            <v>0.02465</v>
          </cell>
          <cell r="P334">
            <v>0.08028</v>
          </cell>
        </row>
        <row r="339">
          <cell r="M339">
            <v>375</v>
          </cell>
          <cell r="N339">
            <v>566.67</v>
          </cell>
          <cell r="P339">
            <v>375</v>
          </cell>
        </row>
        <row r="340">
          <cell r="M340">
            <v>187.5</v>
          </cell>
          <cell r="N340">
            <v>212.5</v>
          </cell>
          <cell r="P340">
            <v>187.5</v>
          </cell>
        </row>
        <row r="343">
          <cell r="M343">
            <v>6</v>
          </cell>
          <cell r="N343">
            <v>5</v>
          </cell>
          <cell r="P343">
            <v>6</v>
          </cell>
        </row>
        <row r="344">
          <cell r="M344">
            <v>8</v>
          </cell>
          <cell r="N344">
            <v>5</v>
          </cell>
          <cell r="P344">
            <v>8</v>
          </cell>
        </row>
        <row r="345">
          <cell r="M345">
            <v>36</v>
          </cell>
          <cell r="N345">
            <v>21</v>
          </cell>
          <cell r="P345">
            <v>36</v>
          </cell>
        </row>
        <row r="346">
          <cell r="M346">
            <v>135</v>
          </cell>
          <cell r="N346">
            <v>55</v>
          </cell>
          <cell r="P346">
            <v>135</v>
          </cell>
        </row>
        <row r="347">
          <cell r="M347">
            <v>416</v>
          </cell>
          <cell r="N347">
            <v>244</v>
          </cell>
          <cell r="P347">
            <v>416</v>
          </cell>
        </row>
        <row r="348">
          <cell r="M348">
            <v>135</v>
          </cell>
          <cell r="N348">
            <v>55</v>
          </cell>
          <cell r="P348">
            <v>135</v>
          </cell>
        </row>
        <row r="349">
          <cell r="M349">
            <v>416</v>
          </cell>
          <cell r="N349">
            <v>244</v>
          </cell>
          <cell r="P349">
            <v>416</v>
          </cell>
        </row>
        <row r="353">
          <cell r="M353">
            <v>23.91</v>
          </cell>
          <cell r="N353">
            <v>23.91</v>
          </cell>
          <cell r="P353">
            <v>23.91</v>
          </cell>
        </row>
        <row r="355">
          <cell r="M355">
            <v>0.023741775333979517</v>
          </cell>
          <cell r="P355">
            <v>0.023741775333979517</v>
          </cell>
        </row>
        <row r="358">
          <cell r="M358">
            <v>0.9451039752489281</v>
          </cell>
          <cell r="P358">
            <v>0.9451039752489281</v>
          </cell>
        </row>
        <row r="362">
          <cell r="M362" t="str">
            <v>Proposed</v>
          </cell>
          <cell r="N362" t="str">
            <v>Current</v>
          </cell>
          <cell r="P362" t="str">
            <v>Proposed</v>
          </cell>
        </row>
        <row r="363">
          <cell r="M363" t="str">
            <v>Rates</v>
          </cell>
          <cell r="N363" t="str">
            <v>Rates</v>
          </cell>
          <cell r="P363" t="str">
            <v>Rates</v>
          </cell>
        </row>
        <row r="364">
          <cell r="M364">
            <v>2.96758</v>
          </cell>
          <cell r="N364">
            <v>2.71593</v>
          </cell>
          <cell r="P364">
            <v>2.96758</v>
          </cell>
        </row>
        <row r="365">
          <cell r="M365">
            <v>0.25089</v>
          </cell>
          <cell r="N365">
            <v>0.11653</v>
          </cell>
          <cell r="P365">
            <v>0.25089</v>
          </cell>
        </row>
        <row r="366">
          <cell r="M366">
            <v>0.20071</v>
          </cell>
          <cell r="N366">
            <v>0.10777</v>
          </cell>
          <cell r="P366">
            <v>0.20071</v>
          </cell>
        </row>
        <row r="367">
          <cell r="M367">
            <v>0.08028</v>
          </cell>
          <cell r="N367">
            <v>0.10777</v>
          </cell>
          <cell r="P367">
            <v>0.08028</v>
          </cell>
        </row>
        <row r="372">
          <cell r="M372">
            <v>375</v>
          </cell>
          <cell r="N372">
            <v>566.67</v>
          </cell>
          <cell r="P372">
            <v>375</v>
          </cell>
        </row>
        <row r="373">
          <cell r="M373">
            <v>187.5</v>
          </cell>
          <cell r="N373">
            <v>212.5</v>
          </cell>
          <cell r="P373">
            <v>187.5</v>
          </cell>
        </row>
        <row r="376">
          <cell r="M376">
            <v>6</v>
          </cell>
          <cell r="N376">
            <v>5</v>
          </cell>
          <cell r="P376">
            <v>6</v>
          </cell>
        </row>
        <row r="377">
          <cell r="M377">
            <v>8</v>
          </cell>
          <cell r="N377">
            <v>5</v>
          </cell>
          <cell r="P377">
            <v>8</v>
          </cell>
        </row>
        <row r="378">
          <cell r="M378">
            <v>36</v>
          </cell>
          <cell r="N378">
            <v>21</v>
          </cell>
          <cell r="P378">
            <v>36</v>
          </cell>
        </row>
        <row r="379">
          <cell r="M379">
            <v>135</v>
          </cell>
          <cell r="N379">
            <v>55</v>
          </cell>
          <cell r="P379">
            <v>135</v>
          </cell>
        </row>
        <row r="380">
          <cell r="M380">
            <v>416</v>
          </cell>
          <cell r="N380">
            <v>244</v>
          </cell>
          <cell r="P380">
            <v>416</v>
          </cell>
        </row>
        <row r="381">
          <cell r="M381">
            <v>135</v>
          </cell>
          <cell r="N381">
            <v>55</v>
          </cell>
          <cell r="P381">
            <v>135</v>
          </cell>
        </row>
        <row r="382">
          <cell r="M382">
            <v>416</v>
          </cell>
          <cell r="N382">
            <v>244</v>
          </cell>
          <cell r="P382">
            <v>416</v>
          </cell>
        </row>
        <row r="386">
          <cell r="M386">
            <v>23.91</v>
          </cell>
          <cell r="N386">
            <v>23.91</v>
          </cell>
          <cell r="P386">
            <v>23.91</v>
          </cell>
        </row>
        <row r="388">
          <cell r="P388">
            <v>-0.17962906365113313</v>
          </cell>
        </row>
        <row r="391">
          <cell r="P391">
            <v>0.12272309069891715</v>
          </cell>
        </row>
        <row r="394">
          <cell r="M394" t="str">
            <v>Diff</v>
          </cell>
          <cell r="N394" t="str">
            <v>Diff</v>
          </cell>
          <cell r="P394" t="str">
            <v>Diff</v>
          </cell>
        </row>
        <row r="395">
          <cell r="M395">
            <v>0.9451039752489281</v>
          </cell>
          <cell r="N395">
            <v>4487701.5200000005</v>
          </cell>
          <cell r="P395">
            <v>4487701.5200000005</v>
          </cell>
        </row>
        <row r="396">
          <cell r="M396">
            <v>0.12272309069891715</v>
          </cell>
          <cell r="N396">
            <v>4785.959999999999</v>
          </cell>
          <cell r="P396">
            <v>4785.959999999999</v>
          </cell>
        </row>
        <row r="397">
          <cell r="M397">
            <v>0.09265694955584214</v>
          </cell>
          <cell r="N397">
            <v>731.2152255725487</v>
          </cell>
          <cell r="P397">
            <v>731.2152255725487</v>
          </cell>
        </row>
        <row r="398">
          <cell r="M398">
            <v>0.09265324176879795</v>
          </cell>
          <cell r="N398">
            <v>37.26291118190801</v>
          </cell>
          <cell r="P398">
            <v>37.26291118190801</v>
          </cell>
        </row>
        <row r="399">
          <cell r="M399">
            <v>0.0926521706271432</v>
          </cell>
          <cell r="N399">
            <v>2737.1627112545502</v>
          </cell>
          <cell r="P399">
            <v>2737.1627112545502</v>
          </cell>
        </row>
        <row r="400">
          <cell r="M400">
            <v>0</v>
          </cell>
          <cell r="N400">
            <v>0</v>
          </cell>
          <cell r="P400">
            <v>0</v>
          </cell>
        </row>
        <row r="401">
          <cell r="M401">
            <v>-0.009518494203574332</v>
          </cell>
          <cell r="N401">
            <v>-5.30183823321704</v>
          </cell>
          <cell r="P401">
            <v>-5.30183823321704</v>
          </cell>
        </row>
        <row r="402">
          <cell r="M402">
            <v>0</v>
          </cell>
          <cell r="N402">
            <v>0</v>
          </cell>
          <cell r="P402">
            <v>0</v>
          </cell>
        </row>
        <row r="403">
          <cell r="M403">
            <v>0.9054805388305495</v>
          </cell>
          <cell r="N403">
            <v>0.9054805388305495</v>
          </cell>
          <cell r="P403">
            <v>0.9054805388305495</v>
          </cell>
        </row>
        <row r="405">
          <cell r="M405">
            <v>-4.734660287960249E-06</v>
          </cell>
          <cell r="N405">
            <v>-4.734660287960249E-06</v>
          </cell>
          <cell r="P405">
            <v>-4.734660287960249E-06</v>
          </cell>
        </row>
        <row r="409">
          <cell r="M409" t="str">
            <v>Proposed</v>
          </cell>
          <cell r="N409" t="str">
            <v>Current</v>
          </cell>
          <cell r="P409" t="str">
            <v>Proposed</v>
          </cell>
        </row>
        <row r="410">
          <cell r="M410" t="str">
            <v>Rates</v>
          </cell>
          <cell r="N410" t="str">
            <v>Rates</v>
          </cell>
          <cell r="P410" t="str">
            <v>Rates</v>
          </cell>
        </row>
        <row r="411">
          <cell r="M411">
            <v>1.8228668531108179</v>
          </cell>
          <cell r="N411">
            <v>1.66829</v>
          </cell>
          <cell r="P411">
            <v>1.82287</v>
          </cell>
        </row>
      </sheetData>
      <sheetData sheetId="47">
        <row r="4">
          <cell r="T4">
            <v>39387</v>
          </cell>
        </row>
        <row r="8">
          <cell r="I8" t="str">
            <v>UTFirmBSF1</v>
          </cell>
          <cell r="M8">
            <v>5</v>
          </cell>
          <cell r="O8">
            <v>6</v>
          </cell>
          <cell r="T8">
            <v>5</v>
          </cell>
        </row>
        <row r="9">
          <cell r="I9" t="str">
            <v>UTFirmBSF2</v>
          </cell>
          <cell r="M9">
            <v>5</v>
          </cell>
          <cell r="O9">
            <v>8</v>
          </cell>
          <cell r="T9">
            <v>5</v>
          </cell>
        </row>
        <row r="10">
          <cell r="I10" t="str">
            <v>UTFirmBSF3</v>
          </cell>
          <cell r="M10">
            <v>21</v>
          </cell>
          <cell r="O10">
            <v>36</v>
          </cell>
          <cell r="T10">
            <v>21</v>
          </cell>
        </row>
        <row r="11">
          <cell r="I11" t="str">
            <v>UTFirmBSF4</v>
          </cell>
          <cell r="M11">
            <v>55</v>
          </cell>
          <cell r="O11">
            <v>135</v>
          </cell>
          <cell r="T11">
            <v>55</v>
          </cell>
        </row>
        <row r="12">
          <cell r="I12" t="str">
            <v>UTFirmBSF5</v>
          </cell>
          <cell r="M12">
            <v>244</v>
          </cell>
          <cell r="O12">
            <v>416</v>
          </cell>
          <cell r="T12">
            <v>244</v>
          </cell>
        </row>
        <row r="13">
          <cell r="I13" t="str">
            <v>UTFirmBSF6</v>
          </cell>
          <cell r="M13">
            <v>55</v>
          </cell>
          <cell r="O13">
            <v>135</v>
          </cell>
          <cell r="T13">
            <v>55</v>
          </cell>
        </row>
        <row r="14">
          <cell r="I14" t="str">
            <v>UTFirmBSF7</v>
          </cell>
          <cell r="M14">
            <v>244</v>
          </cell>
          <cell r="O14">
            <v>416</v>
          </cell>
          <cell r="T14">
            <v>244</v>
          </cell>
        </row>
        <row r="16">
          <cell r="I16" t="str">
            <v>UTIntBSF1</v>
          </cell>
          <cell r="M16">
            <v>5</v>
          </cell>
          <cell r="O16">
            <v>6</v>
          </cell>
          <cell r="Q16">
            <v>1</v>
          </cell>
          <cell r="R16">
            <v>0.2</v>
          </cell>
          <cell r="T16">
            <v>5</v>
          </cell>
        </row>
        <row r="17">
          <cell r="I17" t="str">
            <v>UTIntBSF2</v>
          </cell>
          <cell r="M17">
            <v>5</v>
          </cell>
          <cell r="O17">
            <v>8</v>
          </cell>
          <cell r="Q17">
            <v>3</v>
          </cell>
          <cell r="R17">
            <v>0.6</v>
          </cell>
          <cell r="T17">
            <v>5</v>
          </cell>
        </row>
        <row r="18">
          <cell r="I18" t="str">
            <v>UTIntBSF3</v>
          </cell>
          <cell r="M18">
            <v>21</v>
          </cell>
          <cell r="O18">
            <v>36</v>
          </cell>
          <cell r="Q18">
            <v>15</v>
          </cell>
          <cell r="R18">
            <v>0.7142857142857143</v>
          </cell>
          <cell r="T18">
            <v>29</v>
          </cell>
        </row>
        <row r="19">
          <cell r="I19" t="str">
            <v>UTIntBSF4</v>
          </cell>
          <cell r="M19">
            <v>55</v>
          </cell>
          <cell r="O19">
            <v>135</v>
          </cell>
          <cell r="Q19">
            <v>80</v>
          </cell>
          <cell r="R19">
            <v>1.4545454545454546</v>
          </cell>
          <cell r="T19">
            <v>67</v>
          </cell>
        </row>
        <row r="20">
          <cell r="I20" t="str">
            <v>UTIntBSF5</v>
          </cell>
          <cell r="M20">
            <v>244</v>
          </cell>
          <cell r="O20">
            <v>416</v>
          </cell>
          <cell r="Q20">
            <v>172</v>
          </cell>
          <cell r="R20">
            <v>0.7049180327868853</v>
          </cell>
          <cell r="T20">
            <v>274</v>
          </cell>
        </row>
        <row r="21">
          <cell r="I21" t="str">
            <v>UTIntBSF6</v>
          </cell>
          <cell r="M21">
            <v>55</v>
          </cell>
          <cell r="O21">
            <v>135</v>
          </cell>
          <cell r="Q21">
            <v>80</v>
          </cell>
          <cell r="R21">
            <v>1.4545454545454546</v>
          </cell>
          <cell r="T21">
            <v>67</v>
          </cell>
        </row>
        <row r="22">
          <cell r="I22" t="str">
            <v>UTIntBSF7</v>
          </cell>
          <cell r="M22">
            <v>244</v>
          </cell>
          <cell r="O22">
            <v>416</v>
          </cell>
          <cell r="Q22">
            <v>172</v>
          </cell>
          <cell r="R22">
            <v>0.7049180327868853</v>
          </cell>
          <cell r="T22">
            <v>274</v>
          </cell>
        </row>
        <row r="24">
          <cell r="I24" t="str">
            <v>UTIntBSFExpans</v>
          </cell>
          <cell r="M24">
            <v>67</v>
          </cell>
          <cell r="O24">
            <v>135</v>
          </cell>
          <cell r="Q24">
            <v>68</v>
          </cell>
          <cell r="R24">
            <v>1.0149253731343284</v>
          </cell>
          <cell r="T24">
            <v>67</v>
          </cell>
        </row>
        <row r="26">
          <cell r="I26" t="str">
            <v>UTTransAdminPrimary</v>
          </cell>
          <cell r="M26">
            <v>566.67</v>
          </cell>
          <cell r="O26">
            <v>375</v>
          </cell>
          <cell r="Q26">
            <v>-191.66999999999996</v>
          </cell>
          <cell r="R26">
            <v>-0.3382391868283127</v>
          </cell>
          <cell r="T26">
            <v>566.67</v>
          </cell>
        </row>
        <row r="27">
          <cell r="I27" t="str">
            <v>UTTransAdminSecond</v>
          </cell>
          <cell r="M27">
            <v>212.5</v>
          </cell>
          <cell r="O27">
            <v>187.5</v>
          </cell>
          <cell r="Q27">
            <v>-25</v>
          </cell>
          <cell r="R27">
            <v>-0.11764705882352941</v>
          </cell>
          <cell r="T27">
            <v>212.5</v>
          </cell>
        </row>
        <row r="29">
          <cell r="I29" t="str">
            <v>UTMTAdminPrimary</v>
          </cell>
          <cell r="M29">
            <v>666.67</v>
          </cell>
          <cell r="O29">
            <v>375</v>
          </cell>
          <cell r="Q29">
            <v>-291.66999999999996</v>
          </cell>
          <cell r="R29">
            <v>-0.43750281248593753</v>
          </cell>
          <cell r="T29">
            <v>666.67</v>
          </cell>
        </row>
        <row r="30">
          <cell r="I30" t="str">
            <v>UTMTAdminSecond</v>
          </cell>
          <cell r="M30">
            <v>250</v>
          </cell>
          <cell r="O30">
            <v>187.5</v>
          </cell>
          <cell r="Q30">
            <v>-62.5</v>
          </cell>
          <cell r="R30">
            <v>-0.25</v>
          </cell>
          <cell r="T30">
            <v>250</v>
          </cell>
        </row>
        <row r="32">
          <cell r="I32" t="str">
            <v>UTTransAdminExpans</v>
          </cell>
          <cell r="M32">
            <v>2077</v>
          </cell>
          <cell r="O32">
            <v>0</v>
          </cell>
          <cell r="Q32">
            <v>-2077</v>
          </cell>
          <cell r="R32">
            <v>-1</v>
          </cell>
          <cell r="T32">
            <v>2077</v>
          </cell>
        </row>
        <row r="34">
          <cell r="M34">
            <v>175</v>
          </cell>
          <cell r="O34">
            <v>175</v>
          </cell>
          <cell r="Q34">
            <v>0</v>
          </cell>
          <cell r="R34">
            <v>0</v>
          </cell>
          <cell r="T34">
            <v>175</v>
          </cell>
          <cell r="V34" t="str">
            <v> </v>
          </cell>
        </row>
        <row r="36">
          <cell r="I36" t="str">
            <v>UTITDemand</v>
          </cell>
          <cell r="M36">
            <v>23.91</v>
          </cell>
          <cell r="O36">
            <v>23.91</v>
          </cell>
          <cell r="T36">
            <v>43.38</v>
          </cell>
        </row>
        <row r="42">
          <cell r="M42">
            <v>0.9923865</v>
          </cell>
          <cell r="O42">
            <v>0.9923865</v>
          </cell>
          <cell r="Q42">
            <v>0</v>
          </cell>
          <cell r="R42">
            <v>0</v>
          </cell>
          <cell r="T42">
            <v>0.992704</v>
          </cell>
        </row>
        <row r="43">
          <cell r="M43">
            <v>0.989895</v>
          </cell>
          <cell r="O43">
            <v>0.989895</v>
          </cell>
          <cell r="Q43">
            <v>0</v>
          </cell>
          <cell r="R43">
            <v>0</v>
          </cell>
          <cell r="T43">
            <v>0.992704</v>
          </cell>
        </row>
        <row r="46">
          <cell r="I46" t="str">
            <v>UTGSRBSF1</v>
          </cell>
          <cell r="M46">
            <v>0.172026</v>
          </cell>
          <cell r="O46">
            <v>0.172026</v>
          </cell>
          <cell r="Q46">
            <v>0</v>
          </cell>
          <cell r="R46">
            <v>0</v>
          </cell>
          <cell r="T46">
            <v>0.989013</v>
          </cell>
        </row>
        <row r="47">
          <cell r="I47" t="str">
            <v>UTGSRBSF2</v>
          </cell>
          <cell r="M47">
            <v>0.824357</v>
          </cell>
          <cell r="O47">
            <v>0.824357</v>
          </cell>
          <cell r="Q47">
            <v>0</v>
          </cell>
          <cell r="R47">
            <v>0</v>
          </cell>
          <cell r="T47">
            <v>0</v>
          </cell>
        </row>
        <row r="48">
          <cell r="I48" t="str">
            <v>UTGSRBSF3</v>
          </cell>
          <cell r="M48">
            <v>0.003554</v>
          </cell>
          <cell r="O48">
            <v>0.003554</v>
          </cell>
          <cell r="Q48">
            <v>0</v>
          </cell>
          <cell r="R48">
            <v>0</v>
          </cell>
          <cell r="T48">
            <v>0.009817</v>
          </cell>
        </row>
        <row r="49">
          <cell r="I49" t="str">
            <v>UTGSRBSF4</v>
          </cell>
          <cell r="M49">
            <v>6.4E-05</v>
          </cell>
          <cell r="O49">
            <v>6.4E-05</v>
          </cell>
          <cell r="Q49">
            <v>0</v>
          </cell>
          <cell r="R49">
            <v>0</v>
          </cell>
          <cell r="T49">
            <v>0</v>
          </cell>
        </row>
        <row r="50">
          <cell r="I50" t="str">
            <v>UTGSRBSF5</v>
          </cell>
          <cell r="M50">
            <v>0</v>
          </cell>
          <cell r="O50">
            <v>0</v>
          </cell>
          <cell r="Q50">
            <v>0</v>
          </cell>
          <cell r="R50" t="e">
            <v>#DIV/0!</v>
          </cell>
          <cell r="T50">
            <v>0.001169</v>
          </cell>
        </row>
        <row r="51">
          <cell r="I51" t="str">
            <v>UTGSRBSF6</v>
          </cell>
          <cell r="M51">
            <v>0</v>
          </cell>
          <cell r="O51">
            <v>0</v>
          </cell>
          <cell r="Q51">
            <v>0</v>
          </cell>
          <cell r="R51" t="e">
            <v>#DIV/0!</v>
          </cell>
          <cell r="T51">
            <v>0</v>
          </cell>
        </row>
        <row r="52">
          <cell r="I52" t="str">
            <v>UTGSRBSF7</v>
          </cell>
          <cell r="M52">
            <v>0</v>
          </cell>
          <cell r="O52">
            <v>0</v>
          </cell>
          <cell r="Q52">
            <v>0</v>
          </cell>
          <cell r="R52" t="e">
            <v>#DIV/0!</v>
          </cell>
          <cell r="T52">
            <v>1E-06</v>
          </cell>
        </row>
        <row r="54">
          <cell r="I54" t="str">
            <v>UTGSCBSF1</v>
          </cell>
          <cell r="M54">
            <v>0</v>
          </cell>
          <cell r="O54">
            <v>0</v>
          </cell>
          <cell r="Q54">
            <v>0</v>
          </cell>
          <cell r="R54" t="e">
            <v>#DIV/0!</v>
          </cell>
          <cell r="T54">
            <v>0.703794</v>
          </cell>
        </row>
        <row r="55">
          <cell r="I55" t="str">
            <v>UTGSCBSF2</v>
          </cell>
          <cell r="M55">
            <v>0.810821</v>
          </cell>
          <cell r="O55">
            <v>0.810845</v>
          </cell>
          <cell r="Q55">
            <v>2.4000000000024002E-05</v>
          </cell>
          <cell r="R55">
            <v>2.9599628031370675E-05</v>
          </cell>
          <cell r="T55">
            <v>0</v>
          </cell>
        </row>
        <row r="56">
          <cell r="I56" t="str">
            <v>UTGSCBSF3</v>
          </cell>
          <cell r="M56">
            <v>0.175773</v>
          </cell>
          <cell r="O56">
            <v>0.175297</v>
          </cell>
          <cell r="Q56">
            <v>-0.0004760000000000042</v>
          </cell>
          <cell r="R56">
            <v>-0.0027080382083710477</v>
          </cell>
          <cell r="T56">
            <v>0.193713</v>
          </cell>
        </row>
        <row r="57">
          <cell r="I57" t="str">
            <v>UTGSCBSF4</v>
          </cell>
          <cell r="M57">
            <v>0.008342</v>
          </cell>
          <cell r="O57">
            <v>0.009344</v>
          </cell>
          <cell r="Q57">
            <v>0.0010019999999999994</v>
          </cell>
          <cell r="R57">
            <v>0.1201150803164708</v>
          </cell>
          <cell r="T57">
            <v>0</v>
          </cell>
        </row>
        <row r="58">
          <cell r="I58" t="str">
            <v>UTGSCBSF5</v>
          </cell>
          <cell r="M58">
            <v>1.7E-05</v>
          </cell>
          <cell r="O58">
            <v>0</v>
          </cell>
          <cell r="Q58">
            <v>-1.7E-05</v>
          </cell>
          <cell r="R58">
            <v>-1</v>
          </cell>
          <cell r="T58">
            <v>0.101539</v>
          </cell>
        </row>
        <row r="59">
          <cell r="I59" t="str">
            <v>UTGSCBSF6</v>
          </cell>
          <cell r="M59">
            <v>0.004789</v>
          </cell>
          <cell r="O59">
            <v>0.004268</v>
          </cell>
          <cell r="Q59">
            <v>-0.0005209999999999998</v>
          </cell>
          <cell r="R59">
            <v>-0.10879097932762576</v>
          </cell>
          <cell r="T59">
            <v>0</v>
          </cell>
        </row>
        <row r="60">
          <cell r="I60" t="str">
            <v>UTGSCBSF7</v>
          </cell>
          <cell r="M60">
            <v>0.000257</v>
          </cell>
          <cell r="O60">
            <v>0.000246</v>
          </cell>
          <cell r="Q60">
            <v>-1.0999999999999996E-05</v>
          </cell>
          <cell r="R60">
            <v>-0.04280155642023345</v>
          </cell>
          <cell r="T60">
            <v>0.000954</v>
          </cell>
        </row>
        <row r="62">
          <cell r="F62" t="str">
            <v>Min</v>
          </cell>
          <cell r="I62" t="str">
            <v>UTGSSDNGMin</v>
          </cell>
          <cell r="M62">
            <v>7.5</v>
          </cell>
          <cell r="O62">
            <v>7.5</v>
          </cell>
          <cell r="Q62">
            <v>0</v>
          </cell>
          <cell r="R62">
            <v>0</v>
          </cell>
          <cell r="T62">
            <v>7.5</v>
          </cell>
        </row>
        <row r="65">
          <cell r="I65" t="str">
            <v>UTGSREACpercent</v>
          </cell>
          <cell r="M65">
            <v>0.0018524</v>
          </cell>
          <cell r="O65">
            <v>0.0018524</v>
          </cell>
          <cell r="Q65">
            <v>0</v>
          </cell>
          <cell r="R65">
            <v>0</v>
          </cell>
          <cell r="T65">
            <v>0.0018524</v>
          </cell>
        </row>
        <row r="66">
          <cell r="I66" t="str">
            <v>UTGSRAvgEAC</v>
          </cell>
          <cell r="M66">
            <v>27.61</v>
          </cell>
          <cell r="O66">
            <v>27.61</v>
          </cell>
          <cell r="Q66">
            <v>0</v>
          </cell>
          <cell r="R66">
            <v>0</v>
          </cell>
          <cell r="T66">
            <v>27.61</v>
          </cell>
        </row>
        <row r="68">
          <cell r="I68" t="str">
            <v>UTGSCEACpercent</v>
          </cell>
          <cell r="M68">
            <v>0</v>
          </cell>
          <cell r="O68">
            <v>0</v>
          </cell>
          <cell r="Q68">
            <v>0</v>
          </cell>
          <cell r="R68" t="e">
            <v>#DIV/0!</v>
          </cell>
          <cell r="T68">
            <v>0</v>
          </cell>
        </row>
        <row r="69">
          <cell r="I69" t="str">
            <v>UTGSCAvgEAC</v>
          </cell>
          <cell r="M69">
            <v>0</v>
          </cell>
          <cell r="O69">
            <v>0</v>
          </cell>
          <cell r="Q69">
            <v>0</v>
          </cell>
          <cell r="R69" t="e">
            <v>#DIV/0!</v>
          </cell>
          <cell r="T69">
            <v>0</v>
          </cell>
        </row>
        <row r="72">
          <cell r="F72" t="str">
            <v>Blk1</v>
          </cell>
          <cell r="I72" t="str">
            <v>UTGSRBlkAllocIntBlk1</v>
          </cell>
          <cell r="M72">
            <v>0</v>
          </cell>
          <cell r="O72">
            <v>0</v>
          </cell>
          <cell r="Q72">
            <v>0</v>
          </cell>
          <cell r="R72" t="e">
            <v>#DIV/0!</v>
          </cell>
          <cell r="T72">
            <v>0</v>
          </cell>
        </row>
        <row r="73">
          <cell r="F73" t="str">
            <v>Blk1</v>
          </cell>
          <cell r="I73" t="str">
            <v>UTGSRBlkAllocSlopeBlk1</v>
          </cell>
          <cell r="M73">
            <v>0</v>
          </cell>
          <cell r="O73">
            <v>0.0017933</v>
          </cell>
          <cell r="Q73">
            <v>0.0017933</v>
          </cell>
          <cell r="R73" t="e">
            <v>#DIV/0!</v>
          </cell>
          <cell r="T73">
            <v>0</v>
          </cell>
        </row>
        <row r="75">
          <cell r="F75" t="str">
            <v>Blk1</v>
          </cell>
          <cell r="I75" t="str">
            <v>UTGSCBlkAllocIntBlk1</v>
          </cell>
          <cell r="M75">
            <v>0</v>
          </cell>
          <cell r="O75">
            <v>0</v>
          </cell>
          <cell r="Q75">
            <v>0</v>
          </cell>
          <cell r="R75" t="e">
            <v>#DIV/0!</v>
          </cell>
          <cell r="T75">
            <v>0</v>
          </cell>
        </row>
        <row r="76">
          <cell r="F76" t="str">
            <v>Blk1</v>
          </cell>
          <cell r="I76" t="str">
            <v>UTGSCBlkAllocSlopeBlk1</v>
          </cell>
          <cell r="M76">
            <v>0.0017933</v>
          </cell>
          <cell r="O76">
            <v>0.0017933</v>
          </cell>
          <cell r="Q76">
            <v>0</v>
          </cell>
          <cell r="R76">
            <v>0</v>
          </cell>
          <cell r="T76">
            <v>0.0017933</v>
          </cell>
        </row>
        <row r="78">
          <cell r="M78">
            <v>0</v>
          </cell>
          <cell r="O78">
            <v>0</v>
          </cell>
          <cell r="Q78">
            <v>0</v>
          </cell>
          <cell r="R78" t="e">
            <v>#DIV/0!</v>
          </cell>
        </row>
        <row r="79">
          <cell r="M79">
            <v>0</v>
          </cell>
          <cell r="O79">
            <v>0</v>
          </cell>
          <cell r="Q79">
            <v>0</v>
          </cell>
          <cell r="R79" t="e">
            <v>#DIV/0!</v>
          </cell>
        </row>
        <row r="84">
          <cell r="F84" t="str">
            <v>Blk1</v>
          </cell>
          <cell r="G84" t="str">
            <v>All Over</v>
          </cell>
          <cell r="H84">
            <v>0</v>
          </cell>
          <cell r="I84" t="str">
            <v>UTGSRDNGSumBlk1</v>
          </cell>
          <cell r="M84">
            <v>1.65073</v>
          </cell>
          <cell r="O84">
            <v>1.41894</v>
          </cell>
          <cell r="Q84">
            <v>-0.23178999999999994</v>
          </cell>
          <cell r="R84">
            <v>-0.14041666414253084</v>
          </cell>
          <cell r="T84">
            <v>1.65073</v>
          </cell>
        </row>
        <row r="85">
          <cell r="F85" t="str">
            <v>Blk1</v>
          </cell>
          <cell r="G85" t="str">
            <v>All Over</v>
          </cell>
          <cell r="H85">
            <v>0</v>
          </cell>
          <cell r="I85" t="str">
            <v>UTGSRDNGWintBlk1</v>
          </cell>
          <cell r="M85">
            <v>1.95993</v>
          </cell>
          <cell r="O85">
            <v>2.0352</v>
          </cell>
          <cell r="Q85">
            <v>0.07527000000000017</v>
          </cell>
          <cell r="R85">
            <v>0.038404432811376</v>
          </cell>
          <cell r="T85">
            <v>1.95993</v>
          </cell>
        </row>
        <row r="87">
          <cell r="F87" t="str">
            <v>Blk1</v>
          </cell>
          <cell r="G87" t="str">
            <v>All Over</v>
          </cell>
          <cell r="H87">
            <v>0</v>
          </cell>
          <cell r="I87" t="str">
            <v>UTGSRSNGSumBlk1</v>
          </cell>
          <cell r="M87">
            <v>0.38164</v>
          </cell>
          <cell r="O87">
            <v>0.38164</v>
          </cell>
          <cell r="Q87">
            <v>0</v>
          </cell>
          <cell r="R87">
            <v>0</v>
          </cell>
          <cell r="T87">
            <v>0.38164</v>
          </cell>
        </row>
        <row r="88">
          <cell r="F88" t="str">
            <v>Blk1</v>
          </cell>
          <cell r="G88" t="str">
            <v>All Over</v>
          </cell>
          <cell r="H88">
            <v>0</v>
          </cell>
          <cell r="I88" t="str">
            <v>UTGSRSNGWintBlk1</v>
          </cell>
          <cell r="M88">
            <v>0.81283</v>
          </cell>
          <cell r="O88">
            <v>0.81283</v>
          </cell>
          <cell r="Q88">
            <v>0</v>
          </cell>
          <cell r="R88">
            <v>0</v>
          </cell>
          <cell r="T88">
            <v>0.81283</v>
          </cell>
        </row>
        <row r="90">
          <cell r="F90" t="str">
            <v>Blk1</v>
          </cell>
          <cell r="G90" t="str">
            <v>All Over</v>
          </cell>
          <cell r="H90">
            <v>0</v>
          </cell>
          <cell r="I90" t="str">
            <v>UTGSRComSumBlk1</v>
          </cell>
          <cell r="M90">
            <v>4.81104</v>
          </cell>
          <cell r="O90">
            <v>4.81104</v>
          </cell>
          <cell r="Q90">
            <v>0</v>
          </cell>
          <cell r="R90">
            <v>0</v>
          </cell>
          <cell r="T90">
            <v>4.81104</v>
          </cell>
        </row>
        <row r="91">
          <cell r="F91" t="str">
            <v>Blk1</v>
          </cell>
          <cell r="G91" t="str">
            <v>All Over</v>
          </cell>
          <cell r="H91">
            <v>0</v>
          </cell>
          <cell r="I91" t="str">
            <v>UTGSRComWintBlk1</v>
          </cell>
          <cell r="M91">
            <v>4.81104</v>
          </cell>
          <cell r="O91">
            <v>4.81104</v>
          </cell>
          <cell r="Q91">
            <v>0</v>
          </cell>
          <cell r="R91">
            <v>0</v>
          </cell>
          <cell r="T91">
            <v>4.81104</v>
          </cell>
        </row>
        <row r="93">
          <cell r="F93" t="str">
            <v>Blk1</v>
          </cell>
          <cell r="G93" t="str">
            <v>All Over</v>
          </cell>
          <cell r="H93">
            <v>0</v>
          </cell>
          <cell r="I93" t="str">
            <v>UTGSRTotalSumBlk1</v>
          </cell>
          <cell r="K93">
            <v>6.84341</v>
          </cell>
          <cell r="L93">
            <v>6.84341</v>
          </cell>
          <cell r="M93">
            <v>6.84341</v>
          </cell>
          <cell r="O93">
            <v>6.61162</v>
          </cell>
          <cell r="Q93">
            <v>-0.23179000000000016</v>
          </cell>
          <cell r="R93">
            <v>-0.03387054114834566</v>
          </cell>
          <cell r="T93">
            <v>6.84341</v>
          </cell>
        </row>
        <row r="94">
          <cell r="F94" t="str">
            <v>Blk1</v>
          </cell>
          <cell r="G94" t="str">
            <v>All Over</v>
          </cell>
          <cell r="H94">
            <v>0</v>
          </cell>
          <cell r="I94" t="str">
            <v>UTGSRTotalWintBlk1</v>
          </cell>
          <cell r="K94">
            <v>7.5838</v>
          </cell>
          <cell r="L94">
            <v>7.5838</v>
          </cell>
          <cell r="M94">
            <v>7.5838</v>
          </cell>
          <cell r="O94">
            <v>7.65907</v>
          </cell>
          <cell r="Q94">
            <v>0.07526999999999973</v>
          </cell>
          <cell r="R94">
            <v>0.009925103510113628</v>
          </cell>
          <cell r="T94">
            <v>7.5838</v>
          </cell>
        </row>
        <row r="97">
          <cell r="F97" t="str">
            <v>Blk1</v>
          </cell>
          <cell r="G97" t="str">
            <v>First</v>
          </cell>
          <cell r="H97">
            <v>45</v>
          </cell>
          <cell r="I97" t="str">
            <v>UTGSCDNGSumBlk1</v>
          </cell>
          <cell r="M97">
            <v>1.65073</v>
          </cell>
          <cell r="O97">
            <v>1.41884</v>
          </cell>
          <cell r="Q97">
            <v>-0.23188999999999993</v>
          </cell>
          <cell r="R97">
            <v>-0.1404772434014042</v>
          </cell>
          <cell r="T97">
            <v>1.65073</v>
          </cell>
        </row>
        <row r="98">
          <cell r="F98" t="str">
            <v>Blk2</v>
          </cell>
          <cell r="G98" t="str">
            <v>Next</v>
          </cell>
          <cell r="H98">
            <v>155</v>
          </cell>
          <cell r="I98" t="str">
            <v>UTGSCDNGSumBlk2</v>
          </cell>
          <cell r="M98">
            <v>0.61279</v>
          </cell>
          <cell r="O98">
            <v>0.74665</v>
          </cell>
          <cell r="Q98">
            <v>0.1338600000000001</v>
          </cell>
          <cell r="R98">
            <v>0.21844351245940713</v>
          </cell>
          <cell r="T98">
            <v>0.61279</v>
          </cell>
        </row>
        <row r="99">
          <cell r="F99" t="str">
            <v>Blk3</v>
          </cell>
          <cell r="G99" t="str">
            <v>All Over</v>
          </cell>
          <cell r="H99">
            <v>200</v>
          </cell>
          <cell r="I99" t="str">
            <v>UTGSCDNGSumBlk3</v>
          </cell>
          <cell r="M99">
            <v>0.61279</v>
          </cell>
          <cell r="O99">
            <v>0.20145</v>
          </cell>
          <cell r="Q99">
            <v>-0.41133999999999993</v>
          </cell>
          <cell r="R99">
            <v>-0.6712576902364594</v>
          </cell>
          <cell r="T99">
            <v>0.61279</v>
          </cell>
        </row>
        <row r="100">
          <cell r="F100" t="str">
            <v>Blk1</v>
          </cell>
          <cell r="G100" t="str">
            <v>First</v>
          </cell>
          <cell r="H100">
            <v>45</v>
          </cell>
          <cell r="I100" t="str">
            <v>UTGSCDNGWintBlk1</v>
          </cell>
          <cell r="M100">
            <v>1.95993</v>
          </cell>
          <cell r="O100">
            <v>2.0352</v>
          </cell>
          <cell r="Q100">
            <v>0.07527000000000017</v>
          </cell>
          <cell r="R100">
            <v>0.038404432811376</v>
          </cell>
          <cell r="T100">
            <v>1.95993</v>
          </cell>
        </row>
        <row r="101">
          <cell r="F101" t="str">
            <v>Blk2</v>
          </cell>
          <cell r="G101" t="str">
            <v>Next</v>
          </cell>
          <cell r="H101">
            <v>155</v>
          </cell>
          <cell r="I101" t="str">
            <v>UTGSCDNGWintBlk2</v>
          </cell>
          <cell r="M101">
            <v>0.8137</v>
          </cell>
          <cell r="O101">
            <v>1.36301</v>
          </cell>
          <cell r="Q101">
            <v>0.5493100000000001</v>
          </cell>
          <cell r="R101">
            <v>0.6750768096350007</v>
          </cell>
          <cell r="T101">
            <v>0.8137</v>
          </cell>
        </row>
        <row r="102">
          <cell r="F102" t="str">
            <v>Blk3</v>
          </cell>
          <cell r="G102" t="str">
            <v>All Over</v>
          </cell>
          <cell r="H102">
            <v>200</v>
          </cell>
          <cell r="I102" t="str">
            <v>UTGSCDNGWintBlk3</v>
          </cell>
          <cell r="M102">
            <v>0.8137</v>
          </cell>
          <cell r="O102">
            <v>0.81781</v>
          </cell>
          <cell r="Q102">
            <v>0.004110000000000058</v>
          </cell>
          <cell r="R102">
            <v>0.00505100159764048</v>
          </cell>
          <cell r="T102">
            <v>0.8137</v>
          </cell>
        </row>
        <row r="104">
          <cell r="F104" t="str">
            <v>Blk1</v>
          </cell>
          <cell r="G104" t="str">
            <v>First</v>
          </cell>
          <cell r="H104">
            <v>45</v>
          </cell>
          <cell r="I104" t="str">
            <v>UTGSCSNGSumBlk1</v>
          </cell>
          <cell r="M104">
            <v>0.38164</v>
          </cell>
          <cell r="O104">
            <v>0.38164</v>
          </cell>
          <cell r="Q104">
            <v>0</v>
          </cell>
          <cell r="R104">
            <v>0</v>
          </cell>
          <cell r="T104">
            <v>0.38164</v>
          </cell>
        </row>
        <row r="105">
          <cell r="F105" t="str">
            <v>Blk2</v>
          </cell>
          <cell r="G105" t="str">
            <v>Next</v>
          </cell>
          <cell r="H105">
            <v>155</v>
          </cell>
          <cell r="I105" t="str">
            <v>UTGSCSNGSumBlk2</v>
          </cell>
          <cell r="M105">
            <v>0.38164</v>
          </cell>
          <cell r="O105">
            <v>0.38164</v>
          </cell>
          <cell r="Q105">
            <v>0</v>
          </cell>
          <cell r="R105">
            <v>0</v>
          </cell>
          <cell r="T105">
            <v>0.38164</v>
          </cell>
        </row>
        <row r="106">
          <cell r="F106" t="str">
            <v>Blk3</v>
          </cell>
          <cell r="G106" t="str">
            <v>All Over</v>
          </cell>
          <cell r="H106">
            <v>200</v>
          </cell>
          <cell r="I106" t="str">
            <v>UTGSCSNGSumBlk3</v>
          </cell>
          <cell r="M106">
            <v>0.38164</v>
          </cell>
          <cell r="T106">
            <v>0.38164</v>
          </cell>
        </row>
        <row r="107">
          <cell r="F107" t="str">
            <v>Blk1</v>
          </cell>
          <cell r="G107" t="str">
            <v>First</v>
          </cell>
          <cell r="H107">
            <v>45</v>
          </cell>
          <cell r="I107" t="str">
            <v>UTGSCSNGWintBlk1</v>
          </cell>
          <cell r="M107">
            <v>0.81283</v>
          </cell>
          <cell r="O107">
            <v>0.81283</v>
          </cell>
          <cell r="Q107">
            <v>0</v>
          </cell>
          <cell r="R107">
            <v>0</v>
          </cell>
          <cell r="T107">
            <v>0.81283</v>
          </cell>
        </row>
        <row r="108">
          <cell r="F108" t="str">
            <v>Blk2</v>
          </cell>
          <cell r="G108" t="str">
            <v>Next</v>
          </cell>
          <cell r="H108">
            <v>155</v>
          </cell>
          <cell r="I108" t="str">
            <v>UTGSCSNGWintBlk2</v>
          </cell>
          <cell r="M108">
            <v>0.81283</v>
          </cell>
          <cell r="O108">
            <v>0.81283</v>
          </cell>
          <cell r="Q108">
            <v>0</v>
          </cell>
          <cell r="R108">
            <v>0</v>
          </cell>
          <cell r="T108">
            <v>0.81283</v>
          </cell>
        </row>
        <row r="109">
          <cell r="F109" t="str">
            <v>Blk3</v>
          </cell>
          <cell r="G109" t="str">
            <v>All Over</v>
          </cell>
          <cell r="H109">
            <v>200</v>
          </cell>
          <cell r="I109" t="str">
            <v>UTGSCSNGWintBlk3</v>
          </cell>
          <cell r="M109">
            <v>0.81283</v>
          </cell>
          <cell r="T109">
            <v>0.81283</v>
          </cell>
        </row>
        <row r="111">
          <cell r="F111" t="str">
            <v>Blk1</v>
          </cell>
          <cell r="G111" t="str">
            <v>First</v>
          </cell>
          <cell r="H111">
            <v>45</v>
          </cell>
          <cell r="I111" t="str">
            <v>UTGSCComSumBlk1</v>
          </cell>
          <cell r="M111">
            <v>4.85834</v>
          </cell>
          <cell r="O111">
            <v>4.85834</v>
          </cell>
          <cell r="Q111">
            <v>0</v>
          </cell>
          <cell r="R111">
            <v>0</v>
          </cell>
          <cell r="T111">
            <v>4.85834</v>
          </cell>
        </row>
        <row r="112">
          <cell r="F112" t="str">
            <v>Blk2</v>
          </cell>
          <cell r="G112" t="str">
            <v>Next</v>
          </cell>
          <cell r="H112">
            <v>155</v>
          </cell>
          <cell r="I112" t="str">
            <v>UTGSCComSumBlk2</v>
          </cell>
          <cell r="M112">
            <v>4.85834</v>
          </cell>
          <cell r="O112">
            <v>4.85834</v>
          </cell>
          <cell r="Q112">
            <v>0</v>
          </cell>
          <cell r="R112">
            <v>0</v>
          </cell>
          <cell r="T112">
            <v>4.85834</v>
          </cell>
        </row>
        <row r="113">
          <cell r="F113" t="str">
            <v>Blk3</v>
          </cell>
          <cell r="G113" t="str">
            <v>All Over</v>
          </cell>
          <cell r="H113">
            <v>200</v>
          </cell>
          <cell r="I113" t="str">
            <v>UTGSCComSumBlk3</v>
          </cell>
          <cell r="M113">
            <v>4.85834</v>
          </cell>
          <cell r="T113">
            <v>4.85834</v>
          </cell>
        </row>
        <row r="114">
          <cell r="F114" t="str">
            <v>Blk1</v>
          </cell>
          <cell r="G114" t="str">
            <v>First</v>
          </cell>
          <cell r="H114">
            <v>45</v>
          </cell>
          <cell r="I114" t="str">
            <v>UTGSCComWintBlk1</v>
          </cell>
          <cell r="M114">
            <v>4.85834</v>
          </cell>
          <cell r="O114">
            <v>4.85834</v>
          </cell>
          <cell r="Q114">
            <v>0</v>
          </cell>
          <cell r="R114">
            <v>0</v>
          </cell>
          <cell r="T114">
            <v>4.85834</v>
          </cell>
        </row>
        <row r="115">
          <cell r="F115" t="str">
            <v>Blk2</v>
          </cell>
          <cell r="G115" t="str">
            <v>Next</v>
          </cell>
          <cell r="H115">
            <v>155</v>
          </cell>
          <cell r="I115" t="str">
            <v>UTGSCComWintBlk2</v>
          </cell>
          <cell r="M115">
            <v>4.85834</v>
          </cell>
          <cell r="O115">
            <v>4.85834</v>
          </cell>
          <cell r="Q115">
            <v>0</v>
          </cell>
          <cell r="R115">
            <v>0</v>
          </cell>
          <cell r="T115">
            <v>4.85834</v>
          </cell>
        </row>
        <row r="116">
          <cell r="F116" t="str">
            <v>Blk3</v>
          </cell>
          <cell r="G116" t="str">
            <v>All Over</v>
          </cell>
          <cell r="H116">
            <v>200</v>
          </cell>
          <cell r="I116" t="str">
            <v>UTGSCComWintBlk3</v>
          </cell>
          <cell r="M116">
            <v>4.85834</v>
          </cell>
          <cell r="T116">
            <v>4.85834</v>
          </cell>
        </row>
        <row r="118">
          <cell r="F118" t="str">
            <v>Blk1</v>
          </cell>
          <cell r="G118" t="str">
            <v>First</v>
          </cell>
          <cell r="H118">
            <v>45</v>
          </cell>
          <cell r="I118" t="str">
            <v>UTGSCTotalSumBlk1</v>
          </cell>
          <cell r="K118">
            <v>6.89071</v>
          </cell>
          <cell r="L118">
            <v>6.89071</v>
          </cell>
          <cell r="M118">
            <v>6.89071</v>
          </cell>
          <cell r="O118">
            <v>6.65882</v>
          </cell>
          <cell r="Q118">
            <v>-0.23188999999999993</v>
          </cell>
          <cell r="R118">
            <v>-0.03365255539704906</v>
          </cell>
          <cell r="T118">
            <v>6.89071</v>
          </cell>
        </row>
        <row r="119">
          <cell r="F119" t="str">
            <v>Blk2</v>
          </cell>
          <cell r="G119" t="str">
            <v>Next</v>
          </cell>
          <cell r="H119">
            <v>155</v>
          </cell>
          <cell r="I119" t="str">
            <v>UTGSCTotalSumBlk2</v>
          </cell>
          <cell r="M119">
            <v>5.85277</v>
          </cell>
          <cell r="O119">
            <v>5.98663</v>
          </cell>
          <cell r="Q119">
            <v>0.1338600000000003</v>
          </cell>
          <cell r="R119">
            <v>0.02287122166085466</v>
          </cell>
          <cell r="T119">
            <v>5.85277</v>
          </cell>
        </row>
        <row r="120">
          <cell r="F120" t="str">
            <v>Blk3</v>
          </cell>
          <cell r="G120" t="str">
            <v>All Over</v>
          </cell>
          <cell r="H120">
            <v>200</v>
          </cell>
          <cell r="I120" t="str">
            <v>UTGSCTotalSumBlk3</v>
          </cell>
          <cell r="M120">
            <v>5.85277</v>
          </cell>
          <cell r="T120">
            <v>5.85277</v>
          </cell>
        </row>
        <row r="121">
          <cell r="F121" t="str">
            <v>Blk1</v>
          </cell>
          <cell r="G121" t="str">
            <v>First</v>
          </cell>
          <cell r="H121">
            <v>45</v>
          </cell>
          <cell r="I121" t="str">
            <v>UTGSCTotalWintBlk1</v>
          </cell>
          <cell r="K121">
            <v>7.6311</v>
          </cell>
          <cell r="L121">
            <v>7.6311</v>
          </cell>
          <cell r="M121">
            <v>7.6311</v>
          </cell>
          <cell r="O121">
            <v>7.70637</v>
          </cell>
          <cell r="Q121">
            <v>0.07526999999999973</v>
          </cell>
          <cell r="R121">
            <v>0.009863584542202267</v>
          </cell>
          <cell r="T121">
            <v>7.6311</v>
          </cell>
        </row>
        <row r="122">
          <cell r="F122" t="str">
            <v>Blk2</v>
          </cell>
          <cell r="G122" t="str">
            <v>Next</v>
          </cell>
          <cell r="H122">
            <v>155</v>
          </cell>
          <cell r="I122" t="str">
            <v>UTGSCTotalWintBlk2</v>
          </cell>
          <cell r="M122">
            <v>6.48487</v>
          </cell>
          <cell r="O122">
            <v>7.03418</v>
          </cell>
          <cell r="Q122">
            <v>0.5493100000000002</v>
          </cell>
          <cell r="R122">
            <v>0.08470640120773434</v>
          </cell>
          <cell r="T122">
            <v>6.48487</v>
          </cell>
        </row>
        <row r="123">
          <cell r="F123" t="str">
            <v>Blk3</v>
          </cell>
          <cell r="G123" t="str">
            <v>All Over</v>
          </cell>
          <cell r="H123">
            <v>200</v>
          </cell>
          <cell r="I123" t="str">
            <v>UTGSCTotalWintBlk3</v>
          </cell>
          <cell r="M123">
            <v>6.48487</v>
          </cell>
          <cell r="T123">
            <v>6.48487</v>
          </cell>
        </row>
        <row r="126">
          <cell r="F126" t="str">
            <v>Blk1</v>
          </cell>
          <cell r="G126" t="str">
            <v>All Over</v>
          </cell>
          <cell r="H126">
            <v>0</v>
          </cell>
          <cell r="I126" t="str">
            <v>UTGSSDNGSumBlk1</v>
          </cell>
          <cell r="M126">
            <v>3.73844</v>
          </cell>
          <cell r="O126">
            <v>2.83788</v>
          </cell>
          <cell r="Q126">
            <v>-0.90056</v>
          </cell>
          <cell r="R126">
            <v>-0.2408919228341233</v>
          </cell>
          <cell r="T126">
            <v>3.73844</v>
          </cell>
        </row>
        <row r="127">
          <cell r="F127" t="str">
            <v>Blk1</v>
          </cell>
          <cell r="G127" t="str">
            <v>All Over</v>
          </cell>
          <cell r="H127">
            <v>0</v>
          </cell>
          <cell r="I127" t="str">
            <v>UTGSSDNGWintBlk1</v>
          </cell>
          <cell r="M127">
            <v>3.84905</v>
          </cell>
          <cell r="O127">
            <v>4.0704</v>
          </cell>
          <cell r="Q127">
            <v>0.22135000000000016</v>
          </cell>
          <cell r="R127">
            <v>0.05750769670438164</v>
          </cell>
          <cell r="T127">
            <v>3.84905</v>
          </cell>
        </row>
        <row r="129">
          <cell r="F129" t="str">
            <v>Blk1</v>
          </cell>
          <cell r="G129" t="str">
            <v>All Over</v>
          </cell>
          <cell r="H129">
            <v>0</v>
          </cell>
          <cell r="I129" t="str">
            <v>UTGSSSNGSumBlk1</v>
          </cell>
          <cell r="M129">
            <v>0.57753</v>
          </cell>
          <cell r="O129">
            <v>0.57753</v>
          </cell>
          <cell r="Q129">
            <v>0</v>
          </cell>
          <cell r="R129">
            <v>0</v>
          </cell>
          <cell r="T129">
            <v>0.57753</v>
          </cell>
        </row>
        <row r="130">
          <cell r="F130" t="str">
            <v>Blk1</v>
          </cell>
          <cell r="G130" t="str">
            <v>All Over</v>
          </cell>
          <cell r="H130">
            <v>0</v>
          </cell>
          <cell r="I130" t="str">
            <v>UTGSSSNGWintBlk1</v>
          </cell>
          <cell r="M130">
            <v>1.23005</v>
          </cell>
          <cell r="O130">
            <v>1.23005</v>
          </cell>
          <cell r="Q130">
            <v>0</v>
          </cell>
          <cell r="R130">
            <v>0</v>
          </cell>
          <cell r="T130">
            <v>1.23005</v>
          </cell>
        </row>
        <row r="132">
          <cell r="F132" t="str">
            <v>Blk1</v>
          </cell>
          <cell r="G132" t="str">
            <v>All Over</v>
          </cell>
          <cell r="H132">
            <v>0</v>
          </cell>
          <cell r="I132" t="str">
            <v>UTGSSComSumBlk1</v>
          </cell>
          <cell r="M132">
            <v>5.37212</v>
          </cell>
          <cell r="O132">
            <v>5.37212</v>
          </cell>
          <cell r="Q132">
            <v>0</v>
          </cell>
          <cell r="R132">
            <v>0</v>
          </cell>
          <cell r="T132">
            <v>5.37212</v>
          </cell>
        </row>
        <row r="133">
          <cell r="F133" t="str">
            <v>Blk1</v>
          </cell>
          <cell r="G133" t="str">
            <v>All Over</v>
          </cell>
          <cell r="H133">
            <v>0</v>
          </cell>
          <cell r="I133" t="str">
            <v>UTGSSComWintBlk1</v>
          </cell>
          <cell r="M133">
            <v>5.37212</v>
          </cell>
          <cell r="O133">
            <v>5.37212</v>
          </cell>
          <cell r="Q133">
            <v>0</v>
          </cell>
          <cell r="R133">
            <v>0</v>
          </cell>
          <cell r="T133">
            <v>5.37212</v>
          </cell>
        </row>
        <row r="135">
          <cell r="F135" t="str">
            <v>Blk1</v>
          </cell>
          <cell r="G135" t="str">
            <v>All Over</v>
          </cell>
          <cell r="H135">
            <v>0</v>
          </cell>
          <cell r="I135" t="str">
            <v>UTGSSTotalSumBlk1</v>
          </cell>
          <cell r="K135">
            <v>9.688089999999999</v>
          </cell>
          <cell r="L135">
            <v>9.688089999999999</v>
          </cell>
          <cell r="M135">
            <v>9.688089999999999</v>
          </cell>
          <cell r="O135">
            <v>8.78753</v>
          </cell>
          <cell r="Q135">
            <v>-0.9005599999999987</v>
          </cell>
          <cell r="R135">
            <v>-0.0929553709761159</v>
          </cell>
          <cell r="T135">
            <v>9.688089999999999</v>
          </cell>
        </row>
        <row r="136">
          <cell r="F136" t="str">
            <v>Blk1</v>
          </cell>
          <cell r="G136" t="str">
            <v>All Over</v>
          </cell>
          <cell r="H136">
            <v>0</v>
          </cell>
          <cell r="I136" t="str">
            <v>UTGSSTotalWintBlk1</v>
          </cell>
          <cell r="K136">
            <v>10.45122</v>
          </cell>
          <cell r="L136">
            <v>10.45122</v>
          </cell>
          <cell r="M136">
            <v>10.45122</v>
          </cell>
          <cell r="O136">
            <v>10.67257</v>
          </cell>
          <cell r="Q136">
            <v>0.22135000000000105</v>
          </cell>
          <cell r="R136">
            <v>0.021179345569225513</v>
          </cell>
          <cell r="T136">
            <v>10.45122</v>
          </cell>
        </row>
        <row r="139">
          <cell r="F139" t="str">
            <v>Blk1</v>
          </cell>
          <cell r="G139" t="str">
            <v>First</v>
          </cell>
          <cell r="H139">
            <v>200</v>
          </cell>
          <cell r="I139" t="str">
            <v>UTF-1DNGSumBlk1</v>
          </cell>
          <cell r="M139">
            <v>0.49677</v>
          </cell>
          <cell r="O139">
            <v>0.66485</v>
          </cell>
          <cell r="Q139">
            <v>0.16808000000000006</v>
          </cell>
          <cell r="R139">
            <v>0.33834571330796964</v>
          </cell>
          <cell r="T139">
            <v>0.49677</v>
          </cell>
        </row>
        <row r="140">
          <cell r="F140" t="str">
            <v>Blk2</v>
          </cell>
          <cell r="G140" t="str">
            <v>Next</v>
          </cell>
          <cell r="H140">
            <v>1800</v>
          </cell>
          <cell r="I140" t="str">
            <v>UTF-1DNGSumBlk2</v>
          </cell>
          <cell r="M140">
            <v>0.43927</v>
          </cell>
          <cell r="O140">
            <v>0.47217</v>
          </cell>
          <cell r="Q140">
            <v>0.032899999999999985</v>
          </cell>
          <cell r="R140">
            <v>0.07489698818494317</v>
          </cell>
          <cell r="T140">
            <v>0.43927</v>
          </cell>
        </row>
        <row r="141">
          <cell r="F141" t="str">
            <v>Blk3</v>
          </cell>
          <cell r="G141" t="str">
            <v>All Over</v>
          </cell>
          <cell r="H141">
            <v>2000</v>
          </cell>
          <cell r="I141" t="str">
            <v>UTF-1DNGSumBlk3</v>
          </cell>
          <cell r="M141">
            <v>0.35787</v>
          </cell>
          <cell r="O141">
            <v>0.39509</v>
          </cell>
          <cell r="Q141">
            <v>0.037219999999999975</v>
          </cell>
          <cell r="R141">
            <v>0.10400424735239046</v>
          </cell>
          <cell r="T141">
            <v>0.35787</v>
          </cell>
        </row>
        <row r="142">
          <cell r="F142" t="str">
            <v>Blk1</v>
          </cell>
          <cell r="G142" t="str">
            <v>First</v>
          </cell>
          <cell r="H142">
            <v>200</v>
          </cell>
          <cell r="I142" t="str">
            <v>UTF-1DNGWintBlk1</v>
          </cell>
          <cell r="M142">
            <v>0.55552</v>
          </cell>
          <cell r="O142">
            <v>0.96347</v>
          </cell>
          <cell r="Q142">
            <v>0.40795000000000003</v>
          </cell>
          <cell r="R142">
            <v>0.7343569988479263</v>
          </cell>
          <cell r="T142">
            <v>0.55552</v>
          </cell>
        </row>
        <row r="143">
          <cell r="F143" t="str">
            <v>Blk2</v>
          </cell>
          <cell r="G143" t="str">
            <v>Next</v>
          </cell>
          <cell r="H143">
            <v>1800</v>
          </cell>
          <cell r="I143" t="str">
            <v>UTF-1DNGWintBlk2</v>
          </cell>
          <cell r="M143">
            <v>0.50247</v>
          </cell>
          <cell r="O143">
            <v>0.7708</v>
          </cell>
          <cell r="Q143">
            <v>0.26833000000000007</v>
          </cell>
          <cell r="R143">
            <v>0.5340219316576116</v>
          </cell>
          <cell r="T143">
            <v>0.50247</v>
          </cell>
        </row>
        <row r="144">
          <cell r="F144" t="str">
            <v>Blk3</v>
          </cell>
          <cell r="G144" t="str">
            <v>All Over</v>
          </cell>
          <cell r="H144">
            <v>2000</v>
          </cell>
          <cell r="I144" t="str">
            <v>UTF-1DNGWintBlk3</v>
          </cell>
          <cell r="M144">
            <v>0.424</v>
          </cell>
          <cell r="O144">
            <v>0.69372</v>
          </cell>
          <cell r="Q144">
            <v>0.26972</v>
          </cell>
          <cell r="R144">
            <v>0.6361320754716981</v>
          </cell>
          <cell r="T144">
            <v>0.424</v>
          </cell>
        </row>
        <row r="146">
          <cell r="F146" t="str">
            <v>Blk1</v>
          </cell>
          <cell r="G146" t="str">
            <v>First</v>
          </cell>
          <cell r="H146">
            <v>200</v>
          </cell>
          <cell r="I146" t="str">
            <v>UTF-1SNGSumBlk1</v>
          </cell>
          <cell r="M146">
            <v>0.57751</v>
          </cell>
          <cell r="O146">
            <v>0.57751</v>
          </cell>
          <cell r="Q146">
            <v>0</v>
          </cell>
          <cell r="R146">
            <v>0</v>
          </cell>
          <cell r="T146">
            <v>0.57751</v>
          </cell>
        </row>
        <row r="147">
          <cell r="F147" t="str">
            <v>Blk2</v>
          </cell>
          <cell r="G147" t="str">
            <v>Next</v>
          </cell>
          <cell r="H147">
            <v>1800</v>
          </cell>
          <cell r="I147" t="str">
            <v>UTF-1SNGSumBlk2</v>
          </cell>
          <cell r="M147">
            <v>0.57751</v>
          </cell>
          <cell r="O147">
            <v>0.57751</v>
          </cell>
          <cell r="Q147">
            <v>0</v>
          </cell>
          <cell r="R147">
            <v>0</v>
          </cell>
          <cell r="T147">
            <v>0.57751</v>
          </cell>
        </row>
        <row r="148">
          <cell r="F148" t="str">
            <v>Blk3</v>
          </cell>
          <cell r="G148" t="str">
            <v>All Over</v>
          </cell>
          <cell r="H148">
            <v>2000</v>
          </cell>
          <cell r="I148" t="str">
            <v>UTF-1SNGSumBlk3</v>
          </cell>
          <cell r="M148">
            <v>0.57751</v>
          </cell>
          <cell r="O148">
            <v>0.57751</v>
          </cell>
          <cell r="Q148">
            <v>0</v>
          </cell>
          <cell r="R148">
            <v>0</v>
          </cell>
          <cell r="T148">
            <v>0.57751</v>
          </cell>
        </row>
        <row r="149">
          <cell r="F149" t="str">
            <v>Blk1</v>
          </cell>
          <cell r="G149" t="str">
            <v>First</v>
          </cell>
          <cell r="H149">
            <v>200</v>
          </cell>
          <cell r="I149" t="str">
            <v>UTF-1SNGWintBlk1</v>
          </cell>
          <cell r="M149">
            <v>1.19802</v>
          </cell>
          <cell r="O149">
            <v>1.19802</v>
          </cell>
          <cell r="Q149">
            <v>0</v>
          </cell>
          <cell r="R149">
            <v>0</v>
          </cell>
          <cell r="T149">
            <v>1.19802</v>
          </cell>
        </row>
        <row r="150">
          <cell r="F150" t="str">
            <v>Blk2</v>
          </cell>
          <cell r="G150" t="str">
            <v>Next</v>
          </cell>
          <cell r="H150">
            <v>1800</v>
          </cell>
          <cell r="I150" t="str">
            <v>UTF-1SNGWintBlk2</v>
          </cell>
          <cell r="M150">
            <v>1.19802</v>
          </cell>
          <cell r="O150">
            <v>1.19802</v>
          </cell>
          <cell r="Q150">
            <v>0</v>
          </cell>
          <cell r="R150">
            <v>0</v>
          </cell>
          <cell r="T150">
            <v>1.19802</v>
          </cell>
        </row>
        <row r="151">
          <cell r="F151" t="str">
            <v>Blk3</v>
          </cell>
          <cell r="G151" t="str">
            <v>All Over</v>
          </cell>
          <cell r="H151">
            <v>2000</v>
          </cell>
          <cell r="I151" t="str">
            <v>UTF-1SNGWintBlk3</v>
          </cell>
          <cell r="M151">
            <v>1.19802</v>
          </cell>
          <cell r="O151">
            <v>1.19802</v>
          </cell>
          <cell r="Q151">
            <v>0</v>
          </cell>
          <cell r="R151">
            <v>0</v>
          </cell>
          <cell r="T151">
            <v>1.19802</v>
          </cell>
        </row>
        <row r="153">
          <cell r="F153" t="str">
            <v>Blk1</v>
          </cell>
          <cell r="G153" t="str">
            <v>First</v>
          </cell>
          <cell r="H153">
            <v>200</v>
          </cell>
          <cell r="I153" t="str">
            <v>UTF-1ComSumBlk1</v>
          </cell>
          <cell r="M153">
            <v>5.33264</v>
          </cell>
          <cell r="O153">
            <v>5.33264</v>
          </cell>
          <cell r="Q153">
            <v>0</v>
          </cell>
          <cell r="R153">
            <v>0</v>
          </cell>
          <cell r="T153">
            <v>5.33264</v>
          </cell>
        </row>
        <row r="154">
          <cell r="F154" t="str">
            <v>Blk2</v>
          </cell>
          <cell r="G154" t="str">
            <v>Next</v>
          </cell>
          <cell r="H154">
            <v>1800</v>
          </cell>
          <cell r="I154" t="str">
            <v>UTF-1ComSumBlk2</v>
          </cell>
          <cell r="M154">
            <v>5.33264</v>
          </cell>
          <cell r="O154">
            <v>5.33264</v>
          </cell>
          <cell r="Q154">
            <v>0</v>
          </cell>
          <cell r="R154">
            <v>0</v>
          </cell>
          <cell r="T154">
            <v>5.33264</v>
          </cell>
        </row>
        <row r="155">
          <cell r="F155" t="str">
            <v>Blk3</v>
          </cell>
          <cell r="G155" t="str">
            <v>All Over</v>
          </cell>
          <cell r="H155">
            <v>2000</v>
          </cell>
          <cell r="I155" t="str">
            <v>UTF-1ComSumBlk3</v>
          </cell>
          <cell r="M155">
            <v>5.33264</v>
          </cell>
          <cell r="O155">
            <v>5.33264</v>
          </cell>
          <cell r="Q155">
            <v>0</v>
          </cell>
          <cell r="R155">
            <v>0</v>
          </cell>
          <cell r="T155">
            <v>5.33264</v>
          </cell>
        </row>
        <row r="156">
          <cell r="F156" t="str">
            <v>Blk1</v>
          </cell>
          <cell r="G156" t="str">
            <v>First</v>
          </cell>
          <cell r="H156">
            <v>200</v>
          </cell>
          <cell r="I156" t="str">
            <v>UTF-1ComWintBlk1</v>
          </cell>
          <cell r="M156">
            <v>5.33264</v>
          </cell>
          <cell r="O156">
            <v>5.33264</v>
          </cell>
          <cell r="Q156">
            <v>0</v>
          </cell>
          <cell r="R156">
            <v>0</v>
          </cell>
          <cell r="T156">
            <v>5.33264</v>
          </cell>
        </row>
        <row r="157">
          <cell r="F157" t="str">
            <v>Blk2</v>
          </cell>
          <cell r="G157" t="str">
            <v>Next</v>
          </cell>
          <cell r="H157">
            <v>1800</v>
          </cell>
          <cell r="I157" t="str">
            <v>UTF-1ComWintBlk2</v>
          </cell>
          <cell r="M157">
            <v>5.33264</v>
          </cell>
          <cell r="O157">
            <v>5.33264</v>
          </cell>
          <cell r="Q157">
            <v>0</v>
          </cell>
          <cell r="R157">
            <v>0</v>
          </cell>
          <cell r="T157">
            <v>5.33264</v>
          </cell>
        </row>
        <row r="158">
          <cell r="F158" t="str">
            <v>Blk3</v>
          </cell>
          <cell r="G158" t="str">
            <v>All Over</v>
          </cell>
          <cell r="H158">
            <v>2000</v>
          </cell>
          <cell r="I158" t="str">
            <v>UTF-1ComWintBlk3</v>
          </cell>
          <cell r="M158">
            <v>5.33264</v>
          </cell>
          <cell r="O158">
            <v>5.33264</v>
          </cell>
          <cell r="Q158">
            <v>0</v>
          </cell>
          <cell r="R158">
            <v>0</v>
          </cell>
          <cell r="T158">
            <v>5.33264</v>
          </cell>
        </row>
        <row r="160">
          <cell r="F160" t="str">
            <v>Blk1</v>
          </cell>
          <cell r="G160" t="str">
            <v>First</v>
          </cell>
          <cell r="H160">
            <v>200</v>
          </cell>
          <cell r="I160" t="str">
            <v>UTF-1TotalSumBlk1</v>
          </cell>
          <cell r="K160">
            <v>6.4069199999999995</v>
          </cell>
          <cell r="L160">
            <v>6.4069199999999995</v>
          </cell>
          <cell r="M160">
            <v>6.4069199999999995</v>
          </cell>
          <cell r="O160">
            <v>6.574999999999999</v>
          </cell>
          <cell r="Q160">
            <v>0.16807999999999979</v>
          </cell>
          <cell r="R160">
            <v>0.026234134342242418</v>
          </cell>
          <cell r="T160">
            <v>6.4069199999999995</v>
          </cell>
        </row>
        <row r="161">
          <cell r="F161" t="str">
            <v>Blk2</v>
          </cell>
          <cell r="G161" t="str">
            <v>Next</v>
          </cell>
          <cell r="H161">
            <v>1800</v>
          </cell>
          <cell r="I161" t="str">
            <v>UTF-1TotalSumBlk2</v>
          </cell>
          <cell r="K161">
            <v>6.349419999999999</v>
          </cell>
          <cell r="L161">
            <v>6.349419999999999</v>
          </cell>
          <cell r="M161">
            <v>6.349419999999999</v>
          </cell>
          <cell r="O161">
            <v>6.38232</v>
          </cell>
          <cell r="Q161">
            <v>0.032900000000000595</v>
          </cell>
          <cell r="R161">
            <v>0.005181575639979809</v>
          </cell>
          <cell r="T161">
            <v>6.349419999999999</v>
          </cell>
        </row>
        <row r="162">
          <cell r="F162" t="str">
            <v>Blk3</v>
          </cell>
          <cell r="G162" t="str">
            <v>All Over</v>
          </cell>
          <cell r="H162">
            <v>2000</v>
          </cell>
          <cell r="I162" t="str">
            <v>UTF-1TotalSumBlk3</v>
          </cell>
          <cell r="K162">
            <v>6.26802</v>
          </cell>
          <cell r="L162">
            <v>6.26802</v>
          </cell>
          <cell r="M162">
            <v>6.26802</v>
          </cell>
          <cell r="O162">
            <v>6.3052399999999995</v>
          </cell>
          <cell r="Q162">
            <v>0.03721999999999959</v>
          </cell>
          <cell r="R162">
            <v>0.00593807932967661</v>
          </cell>
          <cell r="T162">
            <v>6.26802</v>
          </cell>
        </row>
        <row r="163">
          <cell r="F163" t="str">
            <v>Blk1</v>
          </cell>
          <cell r="G163" t="str">
            <v>First</v>
          </cell>
          <cell r="H163">
            <v>200</v>
          </cell>
          <cell r="I163" t="str">
            <v>UTF-1TotalWintBlk1</v>
          </cell>
          <cell r="K163">
            <v>7.08618</v>
          </cell>
          <cell r="L163">
            <v>7.08618</v>
          </cell>
          <cell r="M163">
            <v>7.08618</v>
          </cell>
          <cell r="O163">
            <v>7.49413</v>
          </cell>
          <cell r="Q163">
            <v>0.4079500000000005</v>
          </cell>
          <cell r="R163">
            <v>0.057569804887823976</v>
          </cell>
          <cell r="T163">
            <v>7.08618</v>
          </cell>
        </row>
        <row r="164">
          <cell r="F164" t="str">
            <v>Blk2</v>
          </cell>
          <cell r="G164" t="str">
            <v>Next</v>
          </cell>
          <cell r="H164">
            <v>1800</v>
          </cell>
          <cell r="I164" t="str">
            <v>UTF-1TotalWintBlk2</v>
          </cell>
          <cell r="K164">
            <v>7.03313</v>
          </cell>
          <cell r="L164">
            <v>7.03313</v>
          </cell>
          <cell r="M164">
            <v>7.03313</v>
          </cell>
          <cell r="O164">
            <v>7.30146</v>
          </cell>
          <cell r="Q164">
            <v>0.26832999999999974</v>
          </cell>
          <cell r="R164">
            <v>0.03815228781495575</v>
          </cell>
          <cell r="T164">
            <v>7.03313</v>
          </cell>
        </row>
        <row r="165">
          <cell r="F165" t="str">
            <v>Blk3</v>
          </cell>
          <cell r="G165" t="str">
            <v>All Over</v>
          </cell>
          <cell r="H165">
            <v>2000</v>
          </cell>
          <cell r="I165" t="str">
            <v>UTF-1TotalWintBlk3</v>
          </cell>
          <cell r="K165">
            <v>6.95466</v>
          </cell>
          <cell r="L165">
            <v>6.95466</v>
          </cell>
          <cell r="M165">
            <v>6.95466</v>
          </cell>
          <cell r="O165">
            <v>7.22438</v>
          </cell>
          <cell r="Q165">
            <v>0.2697200000000004</v>
          </cell>
          <cell r="R165">
            <v>0.03878262920114001</v>
          </cell>
          <cell r="T165">
            <v>6.95466</v>
          </cell>
        </row>
        <row r="167">
          <cell r="F167" t="str">
            <v>Min</v>
          </cell>
          <cell r="I167" t="str">
            <v>UTF-1DNGSumMin</v>
          </cell>
          <cell r="M167">
            <v>87</v>
          </cell>
          <cell r="O167">
            <v>116</v>
          </cell>
          <cell r="Q167">
            <v>29</v>
          </cell>
          <cell r="R167">
            <v>0.3333333333333333</v>
          </cell>
          <cell r="T167">
            <v>87</v>
          </cell>
        </row>
        <row r="168">
          <cell r="F168" t="str">
            <v>Min</v>
          </cell>
          <cell r="I168" t="str">
            <v>UTF-1DNGWintMin</v>
          </cell>
          <cell r="M168">
            <v>97</v>
          </cell>
          <cell r="O168">
            <v>169</v>
          </cell>
          <cell r="Q168">
            <v>72</v>
          </cell>
          <cell r="R168">
            <v>0.7422680412371134</v>
          </cell>
          <cell r="T168">
            <v>97</v>
          </cell>
        </row>
        <row r="171">
          <cell r="G171" t="str">
            <v>All Over</v>
          </cell>
          <cell r="H171">
            <v>0</v>
          </cell>
          <cell r="I171" t="str">
            <v>UTF-3DNG</v>
          </cell>
          <cell r="M171">
            <v>0.07523</v>
          </cell>
          <cell r="T171">
            <v>0.07523</v>
          </cell>
        </row>
        <row r="172">
          <cell r="G172" t="str">
            <v>All Over</v>
          </cell>
          <cell r="H172">
            <v>0</v>
          </cell>
          <cell r="I172" t="str">
            <v>UTF-3SNG</v>
          </cell>
          <cell r="M172">
            <v>0.54838</v>
          </cell>
          <cell r="T172">
            <v>0.54838</v>
          </cell>
        </row>
        <row r="173">
          <cell r="G173" t="str">
            <v>All Over</v>
          </cell>
          <cell r="H173">
            <v>0</v>
          </cell>
          <cell r="I173" t="str">
            <v>UTF-3Com</v>
          </cell>
          <cell r="M173">
            <v>7.99447</v>
          </cell>
          <cell r="T173">
            <v>7.99447</v>
          </cell>
        </row>
        <row r="174">
          <cell r="G174" t="str">
            <v>All Over</v>
          </cell>
          <cell r="H174">
            <v>0</v>
          </cell>
          <cell r="I174" t="str">
            <v>UTF-3Total</v>
          </cell>
          <cell r="K174">
            <v>8.618079999999999</v>
          </cell>
          <cell r="L174">
            <v>8.618079999999999</v>
          </cell>
          <cell r="M174">
            <v>8.618079999999999</v>
          </cell>
          <cell r="T174">
            <v>8.618079999999999</v>
          </cell>
        </row>
        <row r="176">
          <cell r="I176" t="str">
            <v>UTF-3DNGDemand</v>
          </cell>
          <cell r="M176">
            <v>43.38</v>
          </cell>
          <cell r="T176">
            <v>43.38</v>
          </cell>
        </row>
        <row r="177">
          <cell r="I177" t="str">
            <v>UTF-3SNGDemand</v>
          </cell>
          <cell r="M177">
            <v>11.65</v>
          </cell>
          <cell r="T177">
            <v>11.65</v>
          </cell>
        </row>
        <row r="178">
          <cell r="I178" t="str">
            <v>UTF-3ComDemand</v>
          </cell>
          <cell r="M178">
            <v>18.25</v>
          </cell>
          <cell r="T178">
            <v>18.25</v>
          </cell>
        </row>
        <row r="179">
          <cell r="I179" t="str">
            <v>UTF-3TotalDemand</v>
          </cell>
          <cell r="K179">
            <v>73.28</v>
          </cell>
          <cell r="L179">
            <v>73.28</v>
          </cell>
          <cell r="M179">
            <v>73.28</v>
          </cell>
          <cell r="T179">
            <v>73.28</v>
          </cell>
        </row>
        <row r="182">
          <cell r="F182" t="str">
            <v>Blk1</v>
          </cell>
          <cell r="G182" t="str">
            <v>First</v>
          </cell>
          <cell r="H182">
            <v>10000</v>
          </cell>
          <cell r="I182" t="str">
            <v>UTF-4DNGBlk1</v>
          </cell>
          <cell r="M182">
            <v>0.32237</v>
          </cell>
          <cell r="T182">
            <v>0.32237</v>
          </cell>
        </row>
        <row r="183">
          <cell r="F183" t="str">
            <v>Blk2</v>
          </cell>
          <cell r="G183" t="str">
            <v>All Over</v>
          </cell>
          <cell r="H183">
            <v>10000</v>
          </cell>
          <cell r="I183" t="str">
            <v>UTF-4DNGBlk2</v>
          </cell>
          <cell r="M183">
            <v>0.31041</v>
          </cell>
          <cell r="T183">
            <v>0.31041</v>
          </cell>
        </row>
        <row r="185">
          <cell r="F185" t="str">
            <v>Blk1</v>
          </cell>
          <cell r="G185" t="str">
            <v>First</v>
          </cell>
          <cell r="H185">
            <v>10000</v>
          </cell>
          <cell r="I185" t="str">
            <v>UTF-4SNGBlk1</v>
          </cell>
          <cell r="M185">
            <v>0.83808</v>
          </cell>
          <cell r="T185">
            <v>0.83808</v>
          </cell>
        </row>
        <row r="186">
          <cell r="F186" t="str">
            <v>Blk2</v>
          </cell>
          <cell r="G186" t="str">
            <v>All Over</v>
          </cell>
          <cell r="H186">
            <v>10000</v>
          </cell>
          <cell r="I186" t="str">
            <v>UTF-4SNGBlk2</v>
          </cell>
          <cell r="M186">
            <v>0.83808</v>
          </cell>
          <cell r="T186">
            <v>0.83808</v>
          </cell>
        </row>
        <row r="188">
          <cell r="F188" t="str">
            <v>Blk1</v>
          </cell>
          <cell r="G188" t="str">
            <v>First</v>
          </cell>
          <cell r="H188">
            <v>10000</v>
          </cell>
          <cell r="I188" t="str">
            <v>UTF-4ComBlk1</v>
          </cell>
          <cell r="M188">
            <v>5.33264</v>
          </cell>
          <cell r="T188">
            <v>5.33264</v>
          </cell>
        </row>
        <row r="189">
          <cell r="F189" t="str">
            <v>Blk2</v>
          </cell>
          <cell r="G189" t="str">
            <v>All Over</v>
          </cell>
          <cell r="H189">
            <v>10000</v>
          </cell>
          <cell r="I189" t="str">
            <v>UTF-4ComBlk2</v>
          </cell>
          <cell r="M189">
            <v>5.33264</v>
          </cell>
          <cell r="T189">
            <v>5.33264</v>
          </cell>
        </row>
        <row r="191">
          <cell r="F191" t="str">
            <v>Blk1</v>
          </cell>
          <cell r="G191" t="str">
            <v>First</v>
          </cell>
          <cell r="H191">
            <v>10000</v>
          </cell>
          <cell r="I191" t="str">
            <v>UTF-4TotalBlk1</v>
          </cell>
          <cell r="K191">
            <v>6.49309</v>
          </cell>
          <cell r="L191">
            <v>6.49309</v>
          </cell>
          <cell r="M191">
            <v>6.49309</v>
          </cell>
          <cell r="T191">
            <v>6.49309</v>
          </cell>
        </row>
        <row r="192">
          <cell r="F192" t="str">
            <v>Blk2</v>
          </cell>
          <cell r="G192" t="str">
            <v>All Over</v>
          </cell>
          <cell r="H192">
            <v>10000</v>
          </cell>
          <cell r="I192" t="str">
            <v>UTF-4TotalBlk2</v>
          </cell>
          <cell r="K192">
            <v>6.481129999999999</v>
          </cell>
          <cell r="L192">
            <v>6.481129999999999</v>
          </cell>
          <cell r="M192">
            <v>6.481129999999999</v>
          </cell>
          <cell r="T192">
            <v>6.481129999999999</v>
          </cell>
        </row>
        <row r="194">
          <cell r="F194" t="str">
            <v>Min</v>
          </cell>
          <cell r="I194" t="str">
            <v>UTF-4DNGYearlyMin</v>
          </cell>
          <cell r="M194">
            <v>38700</v>
          </cell>
          <cell r="T194">
            <v>38700</v>
          </cell>
        </row>
        <row r="197">
          <cell r="G197" t="str">
            <v>All Over</v>
          </cell>
          <cell r="H197">
            <v>0</v>
          </cell>
          <cell r="I197" t="str">
            <v>UTNGVDNG</v>
          </cell>
          <cell r="M197">
            <v>2.5567</v>
          </cell>
          <cell r="O197">
            <v>2.7935932501833785</v>
          </cell>
          <cell r="Q197">
            <v>0.23689325018337826</v>
          </cell>
          <cell r="R197">
            <v>0.0926558650539282</v>
          </cell>
          <cell r="T197">
            <v>2.5567</v>
          </cell>
        </row>
        <row r="198">
          <cell r="G198" t="str">
            <v>All Over</v>
          </cell>
          <cell r="H198">
            <v>0</v>
          </cell>
          <cell r="I198" t="str">
            <v>UTNGVSNG</v>
          </cell>
          <cell r="M198">
            <v>0.88764</v>
          </cell>
          <cell r="O198">
            <v>0.88764</v>
          </cell>
          <cell r="Q198">
            <v>0</v>
          </cell>
          <cell r="R198">
            <v>0</v>
          </cell>
          <cell r="T198">
            <v>0.88764</v>
          </cell>
        </row>
        <row r="199">
          <cell r="G199" t="str">
            <v>All Over</v>
          </cell>
          <cell r="H199">
            <v>0</v>
          </cell>
          <cell r="I199" t="str">
            <v>UTNGVCom</v>
          </cell>
          <cell r="M199">
            <v>5.33264</v>
          </cell>
          <cell r="O199">
            <v>5.33264</v>
          </cell>
          <cell r="Q199">
            <v>0</v>
          </cell>
          <cell r="R199">
            <v>0</v>
          </cell>
          <cell r="T199">
            <v>5.33264</v>
          </cell>
        </row>
        <row r="200">
          <cell r="G200" t="str">
            <v>All Over</v>
          </cell>
          <cell r="H200">
            <v>0</v>
          </cell>
          <cell r="I200" t="str">
            <v>UTNGVTotal</v>
          </cell>
          <cell r="K200">
            <v>8.77698</v>
          </cell>
          <cell r="L200">
            <v>8.77698</v>
          </cell>
          <cell r="M200">
            <v>8.77698</v>
          </cell>
          <cell r="O200">
            <v>9.013873250183378</v>
          </cell>
          <cell r="Q200">
            <v>0.23689325018337826</v>
          </cell>
          <cell r="R200">
            <v>0.02699029167018476</v>
          </cell>
          <cell r="T200">
            <v>8.77698</v>
          </cell>
        </row>
        <row r="203">
          <cell r="F203" t="str">
            <v>Blk1</v>
          </cell>
          <cell r="G203" t="str">
            <v>First</v>
          </cell>
          <cell r="H203">
            <v>2000</v>
          </cell>
          <cell r="I203" t="str">
            <v>UTI-4DNGBlk1</v>
          </cell>
          <cell r="M203">
            <v>0.14506</v>
          </cell>
          <cell r="O203">
            <v>0.42469</v>
          </cell>
          <cell r="Q203">
            <v>0.27963000000000005</v>
          </cell>
          <cell r="R203">
            <v>1.9276850958224188</v>
          </cell>
          <cell r="T203">
            <v>0.14506</v>
          </cell>
        </row>
        <row r="204">
          <cell r="F204" t="str">
            <v>Blk2</v>
          </cell>
          <cell r="G204" t="str">
            <v>Next</v>
          </cell>
          <cell r="H204">
            <v>18000</v>
          </cell>
          <cell r="I204" t="str">
            <v>UTI-4DNGBlk2</v>
          </cell>
          <cell r="M204">
            <v>0.13083</v>
          </cell>
          <cell r="O204">
            <v>0.39072</v>
          </cell>
          <cell r="Q204">
            <v>0.25989</v>
          </cell>
          <cell r="R204">
            <v>1.9864709928915387</v>
          </cell>
          <cell r="T204">
            <v>0.13083</v>
          </cell>
        </row>
        <row r="205">
          <cell r="F205" t="str">
            <v>Blk3</v>
          </cell>
          <cell r="G205" t="str">
            <v>All Over</v>
          </cell>
          <cell r="H205">
            <v>20000</v>
          </cell>
          <cell r="I205" t="str">
            <v>UTI-4DNGBlk3</v>
          </cell>
          <cell r="M205">
            <v>0.12053</v>
          </cell>
          <cell r="O205">
            <v>0.35946</v>
          </cell>
          <cell r="Q205">
            <v>0.23893</v>
          </cell>
          <cell r="R205">
            <v>1.982328051107608</v>
          </cell>
          <cell r="T205">
            <v>0.12053</v>
          </cell>
        </row>
        <row r="207">
          <cell r="F207" t="str">
            <v>Blk1</v>
          </cell>
          <cell r="G207" t="str">
            <v>First</v>
          </cell>
          <cell r="H207">
            <v>2000</v>
          </cell>
          <cell r="I207" t="str">
            <v>UTI-4SNGBlk1</v>
          </cell>
          <cell r="M207">
            <v>0.18268</v>
          </cell>
          <cell r="O207">
            <v>0.18268</v>
          </cell>
          <cell r="Q207">
            <v>0</v>
          </cell>
          <cell r="R207">
            <v>0</v>
          </cell>
          <cell r="T207">
            <v>0.18268</v>
          </cell>
        </row>
        <row r="208">
          <cell r="F208" t="str">
            <v>Blk2</v>
          </cell>
          <cell r="G208" t="str">
            <v>Next</v>
          </cell>
          <cell r="H208">
            <v>18000</v>
          </cell>
          <cell r="I208" t="str">
            <v>UTI-4SNGBlk2</v>
          </cell>
          <cell r="M208">
            <v>0.18268</v>
          </cell>
          <cell r="O208">
            <v>0.18268</v>
          </cell>
          <cell r="Q208">
            <v>0</v>
          </cell>
          <cell r="R208">
            <v>0</v>
          </cell>
          <cell r="T208">
            <v>0.18268</v>
          </cell>
        </row>
        <row r="209">
          <cell r="F209" t="str">
            <v>Blk3</v>
          </cell>
          <cell r="G209" t="str">
            <v>All Over</v>
          </cell>
          <cell r="H209">
            <v>20000</v>
          </cell>
          <cell r="I209" t="str">
            <v>UTI-4SNGBlk3</v>
          </cell>
          <cell r="M209">
            <v>0.18268</v>
          </cell>
          <cell r="O209">
            <v>0.18268</v>
          </cell>
          <cell r="Q209">
            <v>0</v>
          </cell>
          <cell r="R209">
            <v>0</v>
          </cell>
          <cell r="T209">
            <v>0.18268</v>
          </cell>
        </row>
        <row r="211">
          <cell r="F211" t="str">
            <v>Blk1</v>
          </cell>
          <cell r="G211" t="str">
            <v>First</v>
          </cell>
          <cell r="H211">
            <v>2000</v>
          </cell>
          <cell r="I211" t="str">
            <v>UTI-4ComBlk1</v>
          </cell>
          <cell r="M211">
            <v>1.83989</v>
          </cell>
          <cell r="O211">
            <v>1.83989</v>
          </cell>
          <cell r="Q211">
            <v>0</v>
          </cell>
          <cell r="R211">
            <v>0</v>
          </cell>
          <cell r="T211">
            <v>1.83989</v>
          </cell>
        </row>
        <row r="212">
          <cell r="F212" t="str">
            <v>Blk2</v>
          </cell>
          <cell r="G212" t="str">
            <v>Next</v>
          </cell>
          <cell r="H212">
            <v>18000</v>
          </cell>
          <cell r="I212" t="str">
            <v>UTI-4ComBlk2</v>
          </cell>
          <cell r="M212">
            <v>1.83989</v>
          </cell>
          <cell r="O212">
            <v>1.83989</v>
          </cell>
          <cell r="Q212">
            <v>0</v>
          </cell>
          <cell r="R212">
            <v>0</v>
          </cell>
          <cell r="T212">
            <v>1.83989</v>
          </cell>
        </row>
        <row r="213">
          <cell r="F213" t="str">
            <v>Blk3</v>
          </cell>
          <cell r="G213" t="str">
            <v>All Over</v>
          </cell>
          <cell r="H213">
            <v>20000</v>
          </cell>
          <cell r="I213" t="str">
            <v>UTI-4ComBlk3</v>
          </cell>
          <cell r="M213">
            <v>1.83989</v>
          </cell>
          <cell r="O213">
            <v>1.83989</v>
          </cell>
          <cell r="Q213">
            <v>0</v>
          </cell>
          <cell r="R213">
            <v>0</v>
          </cell>
          <cell r="T213">
            <v>1.83989</v>
          </cell>
        </row>
        <row r="215">
          <cell r="F215" t="str">
            <v>Blk1</v>
          </cell>
          <cell r="G215" t="str">
            <v>First</v>
          </cell>
          <cell r="H215">
            <v>2000</v>
          </cell>
          <cell r="I215" t="str">
            <v>UTI-4TotalBlk1</v>
          </cell>
          <cell r="K215">
            <v>2.16763</v>
          </cell>
          <cell r="L215">
            <v>2.16763</v>
          </cell>
          <cell r="M215">
            <v>2.16763</v>
          </cell>
          <cell r="O215">
            <v>2.44726</v>
          </cell>
          <cell r="Q215">
            <v>0.27963000000000005</v>
          </cell>
          <cell r="R215">
            <v>0.1290026434400705</v>
          </cell>
          <cell r="T215">
            <v>2.16763</v>
          </cell>
        </row>
        <row r="216">
          <cell r="F216" t="str">
            <v>Blk2</v>
          </cell>
          <cell r="G216" t="str">
            <v>Next</v>
          </cell>
          <cell r="H216">
            <v>18000</v>
          </cell>
          <cell r="I216" t="str">
            <v>UTI-4TotalBlk2</v>
          </cell>
          <cell r="K216">
            <v>2.1534</v>
          </cell>
          <cell r="L216">
            <v>2.1534</v>
          </cell>
          <cell r="M216">
            <v>2.1534</v>
          </cell>
          <cell r="O216">
            <v>2.41329</v>
          </cell>
          <cell r="Q216">
            <v>0.25988999999999995</v>
          </cell>
          <cell r="R216">
            <v>0.12068821398718305</v>
          </cell>
          <cell r="T216">
            <v>2.1534</v>
          </cell>
        </row>
        <row r="217">
          <cell r="F217" t="str">
            <v>Blk3</v>
          </cell>
          <cell r="G217" t="str">
            <v>All Over</v>
          </cell>
          <cell r="H217">
            <v>20000</v>
          </cell>
          <cell r="I217" t="str">
            <v>UTI-4TotalBlk3</v>
          </cell>
          <cell r="K217">
            <v>2.1431</v>
          </cell>
          <cell r="L217">
            <v>2.1431</v>
          </cell>
          <cell r="M217">
            <v>2.1431</v>
          </cell>
          <cell r="O217">
            <v>2.3820300000000003</v>
          </cell>
          <cell r="Q217">
            <v>0.2389300000000003</v>
          </cell>
          <cell r="R217">
            <v>0.11148803135644642</v>
          </cell>
          <cell r="T217">
            <v>2.1431</v>
          </cell>
        </row>
        <row r="220">
          <cell r="F220" t="str">
            <v>Blk1</v>
          </cell>
          <cell r="G220" t="str">
            <v>First</v>
          </cell>
          <cell r="H220">
            <v>875</v>
          </cell>
          <cell r="I220" t="str">
            <v>UTIS-4DNGBlk1</v>
          </cell>
          <cell r="M220">
            <v>2.76273</v>
          </cell>
          <cell r="O220">
            <v>3.01871</v>
          </cell>
          <cell r="Q220">
            <v>0.2559800000000001</v>
          </cell>
          <cell r="R220">
            <v>0.09265472919901695</v>
          </cell>
          <cell r="T220">
            <v>2.76273</v>
          </cell>
        </row>
        <row r="221">
          <cell r="F221" t="str">
            <v>Blk2</v>
          </cell>
          <cell r="G221" t="str">
            <v>Next</v>
          </cell>
          <cell r="H221">
            <v>19125</v>
          </cell>
          <cell r="I221" t="str">
            <v>UTIS-4DNGBlk2</v>
          </cell>
          <cell r="M221">
            <v>0.13826</v>
          </cell>
          <cell r="O221">
            <v>0.39072</v>
          </cell>
          <cell r="Q221">
            <v>0.25246</v>
          </cell>
          <cell r="R221">
            <v>1.8259800376102997</v>
          </cell>
          <cell r="T221">
            <v>0.13826</v>
          </cell>
        </row>
        <row r="222">
          <cell r="F222" t="str">
            <v>Blk3</v>
          </cell>
          <cell r="G222" t="str">
            <v>All Over</v>
          </cell>
          <cell r="H222">
            <v>20000</v>
          </cell>
          <cell r="I222" t="str">
            <v>UTIS-4DNGBlk3</v>
          </cell>
          <cell r="M222">
            <v>0.1277</v>
          </cell>
          <cell r="O222">
            <v>0.35946</v>
          </cell>
          <cell r="Q222">
            <v>0.23176</v>
          </cell>
          <cell r="R222">
            <v>1.8148786217697728</v>
          </cell>
          <cell r="T222">
            <v>0.1277</v>
          </cell>
        </row>
        <row r="224">
          <cell r="F224" t="str">
            <v>Blk1</v>
          </cell>
          <cell r="G224" t="str">
            <v>First</v>
          </cell>
          <cell r="H224">
            <v>875</v>
          </cell>
          <cell r="I224" t="str">
            <v>UTIS-4SNGBlk1</v>
          </cell>
          <cell r="M224">
            <v>0.18268</v>
          </cell>
          <cell r="O224">
            <v>0.18268</v>
          </cell>
          <cell r="Q224">
            <v>0</v>
          </cell>
          <cell r="R224">
            <v>0</v>
          </cell>
          <cell r="T224">
            <v>0.18268</v>
          </cell>
        </row>
        <row r="225">
          <cell r="F225" t="str">
            <v>Blk2</v>
          </cell>
          <cell r="G225" t="str">
            <v>Next</v>
          </cell>
          <cell r="H225">
            <v>19125</v>
          </cell>
          <cell r="I225" t="str">
            <v>UTIS-4SNGBlk2</v>
          </cell>
          <cell r="M225">
            <v>0.18268</v>
          </cell>
          <cell r="O225">
            <v>0.18268</v>
          </cell>
          <cell r="Q225">
            <v>0</v>
          </cell>
          <cell r="R225">
            <v>0</v>
          </cell>
          <cell r="T225">
            <v>0.18268</v>
          </cell>
        </row>
        <row r="226">
          <cell r="F226" t="str">
            <v>Blk3</v>
          </cell>
          <cell r="G226" t="str">
            <v>All Over</v>
          </cell>
          <cell r="H226">
            <v>20000</v>
          </cell>
          <cell r="I226" t="str">
            <v>UTIS-4SNGBlk3</v>
          </cell>
          <cell r="M226">
            <v>0.18268</v>
          </cell>
          <cell r="O226">
            <v>0.18268</v>
          </cell>
          <cell r="Q226">
            <v>0</v>
          </cell>
          <cell r="R226">
            <v>0</v>
          </cell>
          <cell r="T226">
            <v>0.18268</v>
          </cell>
        </row>
        <row r="228">
          <cell r="F228" t="str">
            <v>Blk1</v>
          </cell>
          <cell r="G228" t="str">
            <v>First</v>
          </cell>
          <cell r="H228">
            <v>875</v>
          </cell>
          <cell r="I228" t="str">
            <v>UTIS-4ComBlk1</v>
          </cell>
          <cell r="M228">
            <v>1.83989</v>
          </cell>
          <cell r="O228">
            <v>1.83989</v>
          </cell>
          <cell r="Q228">
            <v>0</v>
          </cell>
          <cell r="R228">
            <v>0</v>
          </cell>
          <cell r="T228">
            <v>1.83989</v>
          </cell>
        </row>
        <row r="229">
          <cell r="F229" t="str">
            <v>Blk2</v>
          </cell>
          <cell r="G229" t="str">
            <v>Next</v>
          </cell>
          <cell r="H229">
            <v>19125</v>
          </cell>
          <cell r="I229" t="str">
            <v>UTIS-4ComBlk2</v>
          </cell>
          <cell r="M229">
            <v>1.83989</v>
          </cell>
          <cell r="O229">
            <v>1.83989</v>
          </cell>
          <cell r="Q229">
            <v>0</v>
          </cell>
          <cell r="R229">
            <v>0</v>
          </cell>
          <cell r="T229">
            <v>1.83989</v>
          </cell>
        </row>
        <row r="230">
          <cell r="F230" t="str">
            <v>Blk3</v>
          </cell>
          <cell r="G230" t="str">
            <v>All Over</v>
          </cell>
          <cell r="H230">
            <v>20000</v>
          </cell>
          <cell r="I230" t="str">
            <v>UTIS-4ComBlk3</v>
          </cell>
          <cell r="M230">
            <v>1.83989</v>
          </cell>
          <cell r="O230">
            <v>1.83989</v>
          </cell>
          <cell r="Q230">
            <v>0</v>
          </cell>
          <cell r="R230">
            <v>0</v>
          </cell>
          <cell r="T230">
            <v>1.83989</v>
          </cell>
        </row>
        <row r="232">
          <cell r="F232" t="str">
            <v>Blk1</v>
          </cell>
          <cell r="G232" t="str">
            <v>First</v>
          </cell>
          <cell r="H232">
            <v>875</v>
          </cell>
          <cell r="I232" t="str">
            <v>UTIS-4TotalBlk1</v>
          </cell>
          <cell r="K232">
            <v>4.785299999999999</v>
          </cell>
          <cell r="L232">
            <v>4.785299999999999</v>
          </cell>
          <cell r="M232">
            <v>4.785299999999999</v>
          </cell>
          <cell r="O232">
            <v>5.04128</v>
          </cell>
          <cell r="Q232">
            <v>0.255980000000001</v>
          </cell>
          <cell r="R232">
            <v>0.053492988945311896</v>
          </cell>
          <cell r="T232">
            <v>4.785299999999999</v>
          </cell>
        </row>
        <row r="233">
          <cell r="F233" t="str">
            <v>Blk2</v>
          </cell>
          <cell r="G233" t="str">
            <v>Next</v>
          </cell>
          <cell r="H233">
            <v>19125</v>
          </cell>
          <cell r="I233" t="str">
            <v>UTIS-4TotalBlk2</v>
          </cell>
          <cell r="K233">
            <v>2.16083</v>
          </cell>
          <cell r="L233">
            <v>2.16083</v>
          </cell>
          <cell r="M233">
            <v>2.16083</v>
          </cell>
          <cell r="O233">
            <v>2.41329</v>
          </cell>
          <cell r="Q233">
            <v>0.25246000000000013</v>
          </cell>
          <cell r="R233">
            <v>0.11683473480097932</v>
          </cell>
          <cell r="T233">
            <v>2.16083</v>
          </cell>
        </row>
        <row r="234">
          <cell r="F234" t="str">
            <v>Blk3</v>
          </cell>
          <cell r="G234" t="str">
            <v>All Over</v>
          </cell>
          <cell r="H234">
            <v>20000</v>
          </cell>
          <cell r="I234" t="str">
            <v>UTIS-4TotalBlk3</v>
          </cell>
          <cell r="K234">
            <v>2.15027</v>
          </cell>
          <cell r="L234">
            <v>2.15027</v>
          </cell>
          <cell r="M234">
            <v>2.15027</v>
          </cell>
          <cell r="O234">
            <v>2.3820300000000003</v>
          </cell>
          <cell r="Q234">
            <v>0.2317600000000004</v>
          </cell>
          <cell r="R234">
            <v>0.10778181344668364</v>
          </cell>
          <cell r="T234">
            <v>2.15027</v>
          </cell>
        </row>
        <row r="237">
          <cell r="G237" t="str">
            <v>All Over</v>
          </cell>
          <cell r="H237">
            <v>0</v>
          </cell>
          <cell r="I237" t="str">
            <v>UTT-1DNG</v>
          </cell>
          <cell r="M237">
            <v>2.3335</v>
          </cell>
          <cell r="T237">
            <v>2.3335</v>
          </cell>
        </row>
        <row r="238">
          <cell r="G238" t="str">
            <v>All Over</v>
          </cell>
          <cell r="H238">
            <v>0</v>
          </cell>
          <cell r="I238" t="str">
            <v>UTT-1SNG</v>
          </cell>
          <cell r="M238">
            <v>1.23005</v>
          </cell>
          <cell r="T238">
            <v>1.23005</v>
          </cell>
        </row>
        <row r="239">
          <cell r="G239" t="str">
            <v>All Over</v>
          </cell>
          <cell r="H239">
            <v>0</v>
          </cell>
          <cell r="I239" t="str">
            <v>UTT-1Com</v>
          </cell>
          <cell r="M239">
            <v>1.83989</v>
          </cell>
          <cell r="T239">
            <v>1.83989</v>
          </cell>
        </row>
        <row r="240">
          <cell r="G240" t="str">
            <v>All Over</v>
          </cell>
          <cell r="H240">
            <v>0</v>
          </cell>
          <cell r="I240" t="str">
            <v>UTT-1Total</v>
          </cell>
          <cell r="K240">
            <v>5.40344</v>
          </cell>
          <cell r="L240">
            <v>5.40344</v>
          </cell>
          <cell r="M240">
            <v>5.40344</v>
          </cell>
          <cell r="T240">
            <v>5.40344</v>
          </cell>
        </row>
        <row r="243">
          <cell r="G243" t="str">
            <v>All Over</v>
          </cell>
          <cell r="H243">
            <v>0</v>
          </cell>
          <cell r="I243" t="str">
            <v>UTE-1DNG</v>
          </cell>
          <cell r="M243">
            <v>1.66829</v>
          </cell>
          <cell r="O243">
            <v>1.8228668531108179</v>
          </cell>
          <cell r="Q243">
            <v>0.1545768531108178</v>
          </cell>
          <cell r="R243">
            <v>0.09265586505392816</v>
          </cell>
          <cell r="T243">
            <v>1.66829</v>
          </cell>
        </row>
        <row r="244">
          <cell r="G244" t="str">
            <v>All Over</v>
          </cell>
          <cell r="H244">
            <v>0</v>
          </cell>
          <cell r="I244" t="str">
            <v>UTE-1SNG</v>
          </cell>
          <cell r="M244">
            <v>6.37596</v>
          </cell>
          <cell r="O244">
            <v>6.37596</v>
          </cell>
          <cell r="Q244">
            <v>0</v>
          </cell>
          <cell r="R244">
            <v>0</v>
          </cell>
          <cell r="T244">
            <v>6.37596</v>
          </cell>
        </row>
        <row r="245">
          <cell r="G245" t="str">
            <v>All Over</v>
          </cell>
          <cell r="H245">
            <v>0</v>
          </cell>
          <cell r="I245" t="str">
            <v>UTE-1Com</v>
          </cell>
          <cell r="M245">
            <v>1.83989</v>
          </cell>
          <cell r="O245">
            <v>1.83989</v>
          </cell>
          <cell r="Q245">
            <v>0</v>
          </cell>
          <cell r="R245">
            <v>0</v>
          </cell>
          <cell r="T245">
            <v>1.83989</v>
          </cell>
        </row>
        <row r="246">
          <cell r="G246" t="str">
            <v>All Over</v>
          </cell>
          <cell r="H246">
            <v>0</v>
          </cell>
          <cell r="I246" t="str">
            <v>UTE-1Total</v>
          </cell>
          <cell r="K246">
            <v>9.88414</v>
          </cell>
          <cell r="L246">
            <v>9.88414</v>
          </cell>
          <cell r="M246">
            <v>9.88414</v>
          </cell>
          <cell r="O246">
            <v>10.038716853110818</v>
          </cell>
          <cell r="Q246">
            <v>0.15457685311081804</v>
          </cell>
          <cell r="R246">
            <v>0.015638877343989263</v>
          </cell>
          <cell r="T246">
            <v>9.88414</v>
          </cell>
        </row>
        <row r="249">
          <cell r="F249" t="str">
            <v>Blk1</v>
          </cell>
          <cell r="G249" t="str">
            <v>First</v>
          </cell>
          <cell r="H249">
            <v>10000</v>
          </cell>
          <cell r="I249" t="str">
            <v>UTFT-1DNGBlk1</v>
          </cell>
          <cell r="M249">
            <v>0.17345</v>
          </cell>
          <cell r="O249">
            <v>0.18866</v>
          </cell>
          <cell r="Q249">
            <v>0.015210000000000001</v>
          </cell>
          <cell r="R249">
            <v>0.08769097722686654</v>
          </cell>
          <cell r="T249">
            <v>0.17345</v>
          </cell>
        </row>
        <row r="250">
          <cell r="F250" t="str">
            <v>Blk2</v>
          </cell>
          <cell r="G250" t="str">
            <v>Next</v>
          </cell>
          <cell r="H250">
            <v>112500</v>
          </cell>
          <cell r="I250" t="str">
            <v>UTFT-1DNGBlk2</v>
          </cell>
          <cell r="M250">
            <v>0.16086</v>
          </cell>
          <cell r="O250">
            <v>0.17497</v>
          </cell>
          <cell r="Q250">
            <v>0.014109999999999984</v>
          </cell>
          <cell r="R250">
            <v>0.0877160263583239</v>
          </cell>
          <cell r="T250">
            <v>0.16086</v>
          </cell>
        </row>
        <row r="251">
          <cell r="F251" t="str">
            <v>Blk3</v>
          </cell>
          <cell r="G251" t="str">
            <v>Next</v>
          </cell>
          <cell r="H251">
            <v>477500</v>
          </cell>
          <cell r="I251" t="str">
            <v>UTFT-1DNGBlk3</v>
          </cell>
          <cell r="M251">
            <v>0.10696</v>
          </cell>
          <cell r="O251">
            <v>0.11634</v>
          </cell>
          <cell r="Q251">
            <v>0.00938</v>
          </cell>
          <cell r="R251">
            <v>0.08769633507853403</v>
          </cell>
          <cell r="T251">
            <v>0.10696</v>
          </cell>
        </row>
        <row r="252">
          <cell r="F252" t="str">
            <v>Blk4</v>
          </cell>
          <cell r="G252" t="str">
            <v>All Over</v>
          </cell>
          <cell r="H252">
            <v>600000</v>
          </cell>
          <cell r="I252" t="str">
            <v>UTFT-1DNGBlk4</v>
          </cell>
          <cell r="M252">
            <v>0.02363</v>
          </cell>
          <cell r="O252">
            <v>0.0257</v>
          </cell>
          <cell r="Q252">
            <v>0.002069999999999999</v>
          </cell>
          <cell r="R252">
            <v>0.08760050782903084</v>
          </cell>
          <cell r="T252">
            <v>0.02363</v>
          </cell>
        </row>
        <row r="254">
          <cell r="F254" t="str">
            <v>Min</v>
          </cell>
          <cell r="I254" t="str">
            <v>UTFT-1DNGYearlyMin</v>
          </cell>
          <cell r="M254">
            <v>20800</v>
          </cell>
          <cell r="O254">
            <v>22600</v>
          </cell>
          <cell r="Q254">
            <v>1800</v>
          </cell>
          <cell r="R254">
            <v>0.08653846153846154</v>
          </cell>
          <cell r="T254">
            <v>20800</v>
          </cell>
        </row>
        <row r="257">
          <cell r="F257" t="str">
            <v>Blk1</v>
          </cell>
          <cell r="G257" t="str">
            <v>First</v>
          </cell>
          <cell r="H257">
            <v>10000</v>
          </cell>
          <cell r="I257" t="str">
            <v>UTFT-1LDNGBlk1</v>
          </cell>
          <cell r="M257">
            <v>0</v>
          </cell>
          <cell r="O257">
            <v>0</v>
          </cell>
          <cell r="Q257">
            <v>0</v>
          </cell>
          <cell r="R257" t="e">
            <v>#DIV/0!</v>
          </cell>
          <cell r="T257">
            <v>0</v>
          </cell>
        </row>
        <row r="258">
          <cell r="F258" t="str">
            <v>Blk2</v>
          </cell>
          <cell r="G258" t="str">
            <v>Next</v>
          </cell>
          <cell r="H258">
            <v>112500</v>
          </cell>
          <cell r="I258" t="str">
            <v>UTFT-1LDNGBlk2</v>
          </cell>
          <cell r="M258">
            <v>0</v>
          </cell>
          <cell r="O258">
            <v>0</v>
          </cell>
          <cell r="Q258">
            <v>0</v>
          </cell>
          <cell r="R258" t="e">
            <v>#DIV/0!</v>
          </cell>
          <cell r="T258">
            <v>0</v>
          </cell>
        </row>
        <row r="259">
          <cell r="F259" t="str">
            <v>Blk3</v>
          </cell>
          <cell r="G259" t="str">
            <v>Next</v>
          </cell>
          <cell r="H259">
            <v>477500</v>
          </cell>
          <cell r="I259" t="str">
            <v>UTFT-1LDNGBlk3</v>
          </cell>
          <cell r="M259">
            <v>0</v>
          </cell>
          <cell r="O259">
            <v>0</v>
          </cell>
          <cell r="Q259">
            <v>0</v>
          </cell>
          <cell r="R259" t="e">
            <v>#DIV/0!</v>
          </cell>
          <cell r="T259">
            <v>0</v>
          </cell>
        </row>
        <row r="260">
          <cell r="F260" t="str">
            <v>Blk4</v>
          </cell>
          <cell r="G260" t="str">
            <v>All Over</v>
          </cell>
          <cell r="H260">
            <v>600000</v>
          </cell>
          <cell r="I260" t="str">
            <v>UTFT-1LDNGBlk4</v>
          </cell>
          <cell r="M260">
            <v>0</v>
          </cell>
          <cell r="O260">
            <v>0</v>
          </cell>
          <cell r="Q260">
            <v>0</v>
          </cell>
          <cell r="R260" t="e">
            <v>#DIV/0!</v>
          </cell>
          <cell r="T260">
            <v>0</v>
          </cell>
        </row>
        <row r="262">
          <cell r="F262" t="str">
            <v>Min</v>
          </cell>
          <cell r="I262" t="str">
            <v>UTFT-1LDNGMonthlyMin</v>
          </cell>
          <cell r="M262">
            <v>200000</v>
          </cell>
          <cell r="O262">
            <v>200000</v>
          </cell>
          <cell r="Q262">
            <v>0</v>
          </cell>
          <cell r="R262">
            <v>0</v>
          </cell>
          <cell r="T262">
            <v>200000</v>
          </cell>
        </row>
        <row r="265">
          <cell r="F265" t="str">
            <v>Blk1</v>
          </cell>
          <cell r="G265" t="str">
            <v>First</v>
          </cell>
          <cell r="H265">
            <v>10000</v>
          </cell>
          <cell r="I265" t="str">
            <v>UTFT-2DNGBlk1</v>
          </cell>
          <cell r="M265">
            <v>0.19352</v>
          </cell>
          <cell r="T265">
            <v>0.19352</v>
          </cell>
        </row>
        <row r="266">
          <cell r="F266" t="str">
            <v>Blk2</v>
          </cell>
          <cell r="G266" t="str">
            <v>Next</v>
          </cell>
          <cell r="H266">
            <v>112500</v>
          </cell>
          <cell r="I266" t="str">
            <v>UTFT-2DNGBlk2</v>
          </cell>
          <cell r="M266">
            <v>0.17947</v>
          </cell>
          <cell r="T266">
            <v>0.17947</v>
          </cell>
        </row>
        <row r="267">
          <cell r="F267" t="str">
            <v>Blk3</v>
          </cell>
          <cell r="G267" t="str">
            <v>Next</v>
          </cell>
          <cell r="H267">
            <v>477500</v>
          </cell>
          <cell r="I267" t="str">
            <v>UTFT-2DNGBlk3</v>
          </cell>
          <cell r="M267">
            <v>0.11149</v>
          </cell>
          <cell r="T267">
            <v>0.11149</v>
          </cell>
        </row>
        <row r="268">
          <cell r="F268" t="str">
            <v>Blk4</v>
          </cell>
          <cell r="G268" t="str">
            <v>All Over</v>
          </cell>
          <cell r="H268">
            <v>600000</v>
          </cell>
          <cell r="I268" t="str">
            <v>UTFT-2DNGBlk4</v>
          </cell>
          <cell r="M268">
            <v>0.02464</v>
          </cell>
          <cell r="T268">
            <v>0.02464</v>
          </cell>
        </row>
        <row r="270">
          <cell r="F270" t="str">
            <v>Blk1</v>
          </cell>
          <cell r="G270" t="str">
            <v>First</v>
          </cell>
          <cell r="H270">
            <v>10000</v>
          </cell>
          <cell r="I270" t="str">
            <v>UTFT-2CO2Blk1</v>
          </cell>
          <cell r="M270">
            <v>0.00445</v>
          </cell>
          <cell r="T270">
            <v>0.00445</v>
          </cell>
        </row>
        <row r="271">
          <cell r="F271" t="str">
            <v>Blk2</v>
          </cell>
          <cell r="G271" t="str">
            <v>Next</v>
          </cell>
          <cell r="H271">
            <v>112500</v>
          </cell>
          <cell r="I271" t="str">
            <v>UTFT-2CO2Blk2</v>
          </cell>
          <cell r="M271">
            <v>0.00445</v>
          </cell>
          <cell r="T271">
            <v>0.00445</v>
          </cell>
        </row>
        <row r="272">
          <cell r="F272" t="str">
            <v>Blk3</v>
          </cell>
          <cell r="G272" t="str">
            <v>Next</v>
          </cell>
          <cell r="H272">
            <v>477500</v>
          </cell>
          <cell r="I272" t="str">
            <v>UTFT-2CO2Blk3</v>
          </cell>
          <cell r="M272">
            <v>0.00445</v>
          </cell>
          <cell r="T272">
            <v>0.00445</v>
          </cell>
        </row>
        <row r="273">
          <cell r="F273" t="str">
            <v>Blk4</v>
          </cell>
          <cell r="G273" t="str">
            <v>All Over</v>
          </cell>
          <cell r="H273">
            <v>600000</v>
          </cell>
          <cell r="I273" t="str">
            <v>UTFT-2CO2Blk4</v>
          </cell>
          <cell r="M273">
            <v>0.00445</v>
          </cell>
          <cell r="T273">
            <v>0.00445</v>
          </cell>
        </row>
        <row r="275">
          <cell r="F275" t="str">
            <v>Blk1</v>
          </cell>
          <cell r="G275" t="str">
            <v>First</v>
          </cell>
          <cell r="H275">
            <v>10000</v>
          </cell>
          <cell r="I275" t="str">
            <v>UTFT-2TotalBlk1</v>
          </cell>
          <cell r="K275">
            <v>0.19797</v>
          </cell>
          <cell r="L275">
            <v>0.19797</v>
          </cell>
          <cell r="M275">
            <v>0.19797</v>
          </cell>
          <cell r="T275">
            <v>0.19797</v>
          </cell>
        </row>
        <row r="276">
          <cell r="F276" t="str">
            <v>Blk2</v>
          </cell>
          <cell r="G276" t="str">
            <v>Next</v>
          </cell>
          <cell r="H276">
            <v>112500</v>
          </cell>
          <cell r="I276" t="str">
            <v>UTFT-2TotalBlk2</v>
          </cell>
          <cell r="K276">
            <v>0.18392</v>
          </cell>
          <cell r="L276">
            <v>0.18392</v>
          </cell>
          <cell r="M276">
            <v>0.18392</v>
          </cell>
          <cell r="T276">
            <v>0.18392</v>
          </cell>
        </row>
        <row r="277">
          <cell r="F277" t="str">
            <v>Blk3</v>
          </cell>
          <cell r="G277" t="str">
            <v>Next</v>
          </cell>
          <cell r="H277">
            <v>477500</v>
          </cell>
          <cell r="I277" t="str">
            <v>UTFT-2TotalBlk3</v>
          </cell>
          <cell r="K277">
            <v>0.11594</v>
          </cell>
          <cell r="L277">
            <v>0.11594</v>
          </cell>
          <cell r="M277">
            <v>0.11594</v>
          </cell>
          <cell r="T277">
            <v>0.11594</v>
          </cell>
        </row>
        <row r="278">
          <cell r="F278" t="str">
            <v>Blk4</v>
          </cell>
          <cell r="G278" t="str">
            <v>All Over</v>
          </cell>
          <cell r="H278">
            <v>600000</v>
          </cell>
          <cell r="I278" t="str">
            <v>UTFT-2TotalBlk4</v>
          </cell>
          <cell r="M278">
            <v>0.02909</v>
          </cell>
          <cell r="T278">
            <v>0.02909</v>
          </cell>
        </row>
        <row r="280">
          <cell r="F280" t="str">
            <v>Min</v>
          </cell>
          <cell r="I280" t="str">
            <v>UTFT-2DNGYearlyMin</v>
          </cell>
          <cell r="M280">
            <v>23200</v>
          </cell>
          <cell r="T280">
            <v>23200</v>
          </cell>
        </row>
        <row r="283">
          <cell r="F283" t="str">
            <v>Blk1</v>
          </cell>
          <cell r="G283" t="str">
            <v>First</v>
          </cell>
          <cell r="H283">
            <v>100000</v>
          </cell>
          <cell r="I283" t="str">
            <v>UTFT-2CDNGBlk1</v>
          </cell>
          <cell r="M283">
            <v>0.1</v>
          </cell>
          <cell r="O283">
            <v>0.1</v>
          </cell>
          <cell r="Q283">
            <v>0</v>
          </cell>
          <cell r="R283">
            <v>0</v>
          </cell>
          <cell r="T283">
            <v>0.1</v>
          </cell>
        </row>
        <row r="284">
          <cell r="F284" t="str">
            <v>Blk2</v>
          </cell>
          <cell r="G284" t="str">
            <v>All Over</v>
          </cell>
          <cell r="H284">
            <v>100000</v>
          </cell>
          <cell r="I284" t="str">
            <v>UTFT-2CDNGBlk2</v>
          </cell>
          <cell r="M284">
            <v>0.02</v>
          </cell>
          <cell r="O284">
            <v>0.02</v>
          </cell>
          <cell r="Q284">
            <v>0</v>
          </cell>
          <cell r="R284">
            <v>0</v>
          </cell>
          <cell r="T284">
            <v>0.02</v>
          </cell>
        </row>
        <row r="286">
          <cell r="F286" t="str">
            <v>Min</v>
          </cell>
          <cell r="I286" t="str">
            <v>UTFT-1LDNGMonthlyMin</v>
          </cell>
          <cell r="M286">
            <v>0</v>
          </cell>
          <cell r="O286">
            <v>200000</v>
          </cell>
          <cell r="Q286">
            <v>200000</v>
          </cell>
          <cell r="R286" t="e">
            <v>#DIV/0!</v>
          </cell>
          <cell r="T286">
            <v>0</v>
          </cell>
        </row>
        <row r="289">
          <cell r="G289" t="str">
            <v>All Over</v>
          </cell>
          <cell r="H289">
            <v>0</v>
          </cell>
          <cell r="I289" t="str">
            <v>UTMTDNG</v>
          </cell>
          <cell r="M289">
            <v>0.29777</v>
          </cell>
          <cell r="O289">
            <v>0.3984</v>
          </cell>
          <cell r="Q289">
            <v>0.10063</v>
          </cell>
          <cell r="R289">
            <v>0.33794539409611446</v>
          </cell>
          <cell r="T289">
            <v>0.29777</v>
          </cell>
        </row>
        <row r="290">
          <cell r="G290" t="str">
            <v>All Over</v>
          </cell>
          <cell r="H290">
            <v>0</v>
          </cell>
          <cell r="I290" t="str">
            <v>UTMTBalancing</v>
          </cell>
          <cell r="M290">
            <v>0.06</v>
          </cell>
          <cell r="O290">
            <v>0.06</v>
          </cell>
          <cell r="Q290">
            <v>0</v>
          </cell>
          <cell r="R290">
            <v>0</v>
          </cell>
          <cell r="T290">
            <v>0.06</v>
          </cell>
        </row>
        <row r="293">
          <cell r="F293" t="str">
            <v>Blk1</v>
          </cell>
          <cell r="G293" t="str">
            <v>First</v>
          </cell>
          <cell r="H293">
            <v>20000</v>
          </cell>
          <cell r="I293" t="str">
            <v>UTITDNGBlk1</v>
          </cell>
          <cell r="M293">
            <v>0.12059</v>
          </cell>
          <cell r="O293">
            <v>0.33452</v>
          </cell>
          <cell r="Q293">
            <v>0.21392999999999998</v>
          </cell>
          <cell r="R293">
            <v>1.7740276971556512</v>
          </cell>
          <cell r="T293">
            <v>0.12059</v>
          </cell>
        </row>
        <row r="294">
          <cell r="F294" t="str">
            <v>Blk2</v>
          </cell>
          <cell r="G294" t="str">
            <v>Next</v>
          </cell>
          <cell r="H294">
            <v>80000</v>
          </cell>
          <cell r="I294" t="str">
            <v>UTITDNGBlk2</v>
          </cell>
          <cell r="M294">
            <v>0.11152</v>
          </cell>
          <cell r="O294">
            <v>0.25089</v>
          </cell>
          <cell r="Q294">
            <v>0.13937</v>
          </cell>
          <cell r="R294">
            <v>1.2497309899569584</v>
          </cell>
          <cell r="T294">
            <v>0.11152</v>
          </cell>
        </row>
        <row r="295">
          <cell r="F295" t="str">
            <v>Blk3</v>
          </cell>
          <cell r="G295" t="str">
            <v>Next</v>
          </cell>
          <cell r="H295">
            <v>400000</v>
          </cell>
          <cell r="I295" t="str">
            <v>UTITDNGBlk3</v>
          </cell>
          <cell r="M295">
            <v>0.02465</v>
          </cell>
          <cell r="O295">
            <v>0.20071</v>
          </cell>
          <cell r="Q295">
            <v>0.17606</v>
          </cell>
          <cell r="R295">
            <v>7.142393509127789</v>
          </cell>
          <cell r="T295">
            <v>0.02465</v>
          </cell>
        </row>
        <row r="296">
          <cell r="F296" t="str">
            <v>Blk4</v>
          </cell>
          <cell r="G296" t="str">
            <v>All Over</v>
          </cell>
          <cell r="H296">
            <v>500000</v>
          </cell>
          <cell r="I296" t="str">
            <v>UTITDNGBlk4</v>
          </cell>
          <cell r="M296">
            <v>0.02465</v>
          </cell>
          <cell r="O296">
            <v>0.08028</v>
          </cell>
          <cell r="Q296">
            <v>0.055630000000000006</v>
          </cell>
          <cell r="R296">
            <v>2.256795131845842</v>
          </cell>
          <cell r="T296">
            <v>0.02465</v>
          </cell>
        </row>
        <row r="298">
          <cell r="F298" t="str">
            <v>Blk1</v>
          </cell>
          <cell r="G298" t="str">
            <v>First</v>
          </cell>
          <cell r="H298">
            <v>20000</v>
          </cell>
          <cell r="I298" t="str">
            <v>UTITCO2Blk1</v>
          </cell>
          <cell r="M298">
            <v>0.0043</v>
          </cell>
          <cell r="O298">
            <v>0.0043</v>
          </cell>
          <cell r="Q298">
            <v>0</v>
          </cell>
          <cell r="R298">
            <v>0</v>
          </cell>
          <cell r="T298">
            <v>0.0043</v>
          </cell>
        </row>
        <row r="299">
          <cell r="F299" t="str">
            <v>Blk2</v>
          </cell>
          <cell r="G299" t="str">
            <v>Next</v>
          </cell>
          <cell r="H299">
            <v>80000</v>
          </cell>
          <cell r="I299" t="str">
            <v>UTITCO2Blk2</v>
          </cell>
          <cell r="M299">
            <v>0.0043</v>
          </cell>
          <cell r="O299">
            <v>0.0043</v>
          </cell>
          <cell r="Q299">
            <v>0</v>
          </cell>
          <cell r="R299">
            <v>0</v>
          </cell>
          <cell r="T299">
            <v>0.0043</v>
          </cell>
        </row>
        <row r="300">
          <cell r="F300" t="str">
            <v>Blk3</v>
          </cell>
          <cell r="G300" t="str">
            <v>Next</v>
          </cell>
          <cell r="H300">
            <v>400000</v>
          </cell>
          <cell r="I300" t="str">
            <v>UTITCO2Blk3</v>
          </cell>
          <cell r="M300">
            <v>0.0043</v>
          </cell>
          <cell r="O300">
            <v>0.0043</v>
          </cell>
          <cell r="Q300">
            <v>0</v>
          </cell>
          <cell r="R300">
            <v>0</v>
          </cell>
          <cell r="T300">
            <v>0.0043</v>
          </cell>
        </row>
        <row r="301">
          <cell r="F301" t="str">
            <v>Blk4</v>
          </cell>
          <cell r="G301" t="str">
            <v>All Over</v>
          </cell>
          <cell r="H301">
            <v>500000</v>
          </cell>
          <cell r="I301" t="str">
            <v>UTITCO2Blk4</v>
          </cell>
          <cell r="M301">
            <v>0.0043</v>
          </cell>
          <cell r="O301">
            <v>0.0043</v>
          </cell>
          <cell r="Q301">
            <v>0</v>
          </cell>
          <cell r="R301">
            <v>0</v>
          </cell>
          <cell r="T301">
            <v>0.0043</v>
          </cell>
        </row>
        <row r="303">
          <cell r="F303" t="str">
            <v>Blk1</v>
          </cell>
          <cell r="G303" t="str">
            <v>First</v>
          </cell>
          <cell r="H303">
            <v>20000</v>
          </cell>
          <cell r="I303" t="str">
            <v>UTITTotalBlk1</v>
          </cell>
          <cell r="K303">
            <v>0.12489</v>
          </cell>
          <cell r="L303">
            <v>0.12489</v>
          </cell>
          <cell r="M303">
            <v>0.12489</v>
          </cell>
          <cell r="O303">
            <v>0.33882</v>
          </cell>
          <cell r="Q303">
            <v>0.21393</v>
          </cell>
          <cell r="R303">
            <v>1.7129473937064617</v>
          </cell>
          <cell r="T303">
            <v>0.12489</v>
          </cell>
        </row>
        <row r="304">
          <cell r="F304" t="str">
            <v>Blk2</v>
          </cell>
          <cell r="G304" t="str">
            <v>Next</v>
          </cell>
          <cell r="H304">
            <v>80000</v>
          </cell>
          <cell r="I304" t="str">
            <v>UTITTotalBlk2</v>
          </cell>
          <cell r="K304">
            <v>0.11581999999999999</v>
          </cell>
          <cell r="L304">
            <v>0.11582</v>
          </cell>
          <cell r="M304">
            <v>0.11582</v>
          </cell>
          <cell r="O304">
            <v>0.25519000000000003</v>
          </cell>
          <cell r="Q304">
            <v>0.13937000000000002</v>
          </cell>
          <cell r="R304">
            <v>1.2033327577275084</v>
          </cell>
          <cell r="T304">
            <v>0.11582</v>
          </cell>
        </row>
        <row r="305">
          <cell r="F305" t="str">
            <v>Blk3</v>
          </cell>
          <cell r="G305" t="str">
            <v>Next</v>
          </cell>
          <cell r="H305">
            <v>400000</v>
          </cell>
          <cell r="I305" t="str">
            <v>UTITTotalBlk3</v>
          </cell>
          <cell r="K305">
            <v>0.028949999999999997</v>
          </cell>
          <cell r="L305">
            <v>0.02895</v>
          </cell>
          <cell r="M305">
            <v>0.02895</v>
          </cell>
          <cell r="O305">
            <v>0.20501</v>
          </cell>
          <cell r="Q305">
            <v>0.17606</v>
          </cell>
          <cell r="R305">
            <v>6.081519861830743</v>
          </cell>
          <cell r="T305">
            <v>0.02895</v>
          </cell>
        </row>
        <row r="306">
          <cell r="F306" t="str">
            <v>Blk4</v>
          </cell>
          <cell r="G306" t="str">
            <v>All Over</v>
          </cell>
          <cell r="H306">
            <v>500000</v>
          </cell>
          <cell r="I306" t="str">
            <v>UTITTotalBlk4</v>
          </cell>
          <cell r="M306">
            <v>0.02895</v>
          </cell>
          <cell r="O306">
            <v>0.08458</v>
          </cell>
          <cell r="Q306">
            <v>0.05563</v>
          </cell>
          <cell r="R306">
            <v>1.9215889464594127</v>
          </cell>
          <cell r="T306">
            <v>0.02895</v>
          </cell>
        </row>
        <row r="309">
          <cell r="F309" t="str">
            <v>Blk1</v>
          </cell>
          <cell r="G309" t="str">
            <v>First</v>
          </cell>
          <cell r="H309">
            <v>875</v>
          </cell>
          <cell r="I309" t="str">
            <v>UTIT-SDNGBlk1</v>
          </cell>
          <cell r="M309">
            <v>2.71593</v>
          </cell>
          <cell r="O309">
            <v>2.96758</v>
          </cell>
          <cell r="Q309">
            <v>0.2516499999999997</v>
          </cell>
          <cell r="R309">
            <v>0.09265702724297006</v>
          </cell>
          <cell r="T309">
            <v>2.71593</v>
          </cell>
        </row>
        <row r="310">
          <cell r="F310" t="str">
            <v>Blk2</v>
          </cell>
          <cell r="G310" t="str">
            <v>Next</v>
          </cell>
          <cell r="H310">
            <v>99125</v>
          </cell>
          <cell r="I310" t="str">
            <v>UTIT-SDNGBlk2</v>
          </cell>
          <cell r="M310">
            <v>0.11653</v>
          </cell>
          <cell r="O310">
            <v>0.25089</v>
          </cell>
          <cell r="Q310">
            <v>0.13436</v>
          </cell>
          <cell r="R310">
            <v>1.153007809147859</v>
          </cell>
          <cell r="T310">
            <v>0.11653</v>
          </cell>
        </row>
        <row r="311">
          <cell r="F311" t="str">
            <v>Blk3</v>
          </cell>
          <cell r="G311" t="str">
            <v>Next</v>
          </cell>
          <cell r="H311">
            <v>400000</v>
          </cell>
          <cell r="I311" t="str">
            <v>UTIT-SDNGBlk3</v>
          </cell>
          <cell r="M311">
            <v>0.10777</v>
          </cell>
          <cell r="O311">
            <v>0.20071</v>
          </cell>
          <cell r="Q311">
            <v>0.09294</v>
          </cell>
          <cell r="R311">
            <v>0.8623921313909251</v>
          </cell>
          <cell r="T311">
            <v>0.10777</v>
          </cell>
        </row>
        <row r="312">
          <cell r="F312" t="str">
            <v>Blk4</v>
          </cell>
          <cell r="G312" t="str">
            <v>All Over</v>
          </cell>
          <cell r="H312">
            <v>500000</v>
          </cell>
          <cell r="I312" t="str">
            <v>UTIT-SDNGBlk4</v>
          </cell>
          <cell r="M312">
            <v>0.10777</v>
          </cell>
          <cell r="O312">
            <v>0.08028</v>
          </cell>
          <cell r="Q312">
            <v>-0.02749</v>
          </cell>
          <cell r="R312">
            <v>-0.25508026352417185</v>
          </cell>
          <cell r="T312">
            <v>0.10777</v>
          </cell>
        </row>
        <row r="314">
          <cell r="F314" t="str">
            <v>Blk1</v>
          </cell>
          <cell r="G314" t="str">
            <v>First</v>
          </cell>
          <cell r="H314">
            <v>875</v>
          </cell>
          <cell r="I314" t="str">
            <v>UTIT-SCO2Blk1</v>
          </cell>
          <cell r="M314">
            <v>0.0043</v>
          </cell>
          <cell r="O314">
            <v>0.0043</v>
          </cell>
          <cell r="Q314">
            <v>0</v>
          </cell>
          <cell r="R314">
            <v>0</v>
          </cell>
          <cell r="T314">
            <v>0.0043</v>
          </cell>
        </row>
        <row r="315">
          <cell r="F315" t="str">
            <v>Blk2</v>
          </cell>
          <cell r="G315" t="str">
            <v>Next</v>
          </cell>
          <cell r="H315">
            <v>99125</v>
          </cell>
          <cell r="I315" t="str">
            <v>UTIT-SCO2Blk2</v>
          </cell>
          <cell r="M315">
            <v>0.0043</v>
          </cell>
          <cell r="O315">
            <v>0.0043</v>
          </cell>
          <cell r="Q315">
            <v>0</v>
          </cell>
          <cell r="R315">
            <v>0</v>
          </cell>
          <cell r="T315">
            <v>0.0043</v>
          </cell>
        </row>
        <row r="316">
          <cell r="F316" t="str">
            <v>Blk3</v>
          </cell>
          <cell r="G316" t="str">
            <v>Next</v>
          </cell>
          <cell r="H316">
            <v>400000</v>
          </cell>
          <cell r="I316" t="str">
            <v>UTIT-SCO2Blk3</v>
          </cell>
          <cell r="M316">
            <v>0.0043</v>
          </cell>
          <cell r="O316">
            <v>0.0043</v>
          </cell>
          <cell r="Q316">
            <v>0</v>
          </cell>
          <cell r="R316">
            <v>0</v>
          </cell>
          <cell r="T316">
            <v>0.0043</v>
          </cell>
        </row>
        <row r="317">
          <cell r="F317" t="str">
            <v>Blk4</v>
          </cell>
          <cell r="G317" t="str">
            <v>All Over</v>
          </cell>
          <cell r="H317">
            <v>500000</v>
          </cell>
          <cell r="I317" t="str">
            <v>UTIT-SCO3Blk4</v>
          </cell>
          <cell r="M317">
            <v>0.0043</v>
          </cell>
          <cell r="O317">
            <v>0.0043</v>
          </cell>
          <cell r="Q317">
            <v>0</v>
          </cell>
          <cell r="R317">
            <v>0</v>
          </cell>
          <cell r="T317">
            <v>0.0043</v>
          </cell>
        </row>
        <row r="319">
          <cell r="F319" t="str">
            <v>Blk1</v>
          </cell>
          <cell r="G319" t="str">
            <v>First</v>
          </cell>
          <cell r="H319">
            <v>875</v>
          </cell>
          <cell r="I319" t="str">
            <v>UTIT-STotalBlk1</v>
          </cell>
          <cell r="K319">
            <v>2.7202300000000004</v>
          </cell>
          <cell r="L319">
            <v>2.7202300000000004</v>
          </cell>
          <cell r="M319">
            <v>2.7202300000000004</v>
          </cell>
          <cell r="O319">
            <v>2.97188</v>
          </cell>
          <cell r="Q319">
            <v>0.2516499999999997</v>
          </cell>
          <cell r="R319">
            <v>0.09251055976884295</v>
          </cell>
          <cell r="T319">
            <v>2.7202300000000004</v>
          </cell>
        </row>
        <row r="320">
          <cell r="F320" t="str">
            <v>Blk2</v>
          </cell>
          <cell r="G320" t="str">
            <v>Next</v>
          </cell>
          <cell r="H320">
            <v>99125</v>
          </cell>
          <cell r="I320" t="str">
            <v>UTIT-STotalBlk2</v>
          </cell>
          <cell r="K320">
            <v>0.12082999999999999</v>
          </cell>
          <cell r="L320">
            <v>0.12082999999999999</v>
          </cell>
          <cell r="M320">
            <v>0.12082999999999999</v>
          </cell>
          <cell r="O320">
            <v>0.25519000000000003</v>
          </cell>
          <cell r="Q320">
            <v>0.13436000000000003</v>
          </cell>
          <cell r="R320">
            <v>1.1119755027724907</v>
          </cell>
          <cell r="T320">
            <v>0.12082999999999999</v>
          </cell>
        </row>
        <row r="321">
          <cell r="F321" t="str">
            <v>Blk3</v>
          </cell>
          <cell r="G321" t="str">
            <v>Next</v>
          </cell>
          <cell r="H321">
            <v>400000</v>
          </cell>
          <cell r="I321" t="str">
            <v>UTIT-STotalBlk3</v>
          </cell>
          <cell r="K321">
            <v>0.11207</v>
          </cell>
          <cell r="L321">
            <v>0.11207</v>
          </cell>
          <cell r="M321">
            <v>0.11207</v>
          </cell>
          <cell r="O321">
            <v>0.20501</v>
          </cell>
          <cell r="Q321">
            <v>0.09294</v>
          </cell>
          <cell r="R321">
            <v>0.8293031141251003</v>
          </cell>
          <cell r="T321">
            <v>0.11207</v>
          </cell>
        </row>
        <row r="322">
          <cell r="T322">
            <v>0.11207</v>
          </cell>
        </row>
        <row r="326">
          <cell r="T326">
            <v>288836.64977369964</v>
          </cell>
        </row>
      </sheetData>
      <sheetData sheetId="53">
        <row r="4">
          <cell r="A4" t="str">
            <v>Season</v>
          </cell>
          <cell r="C4" t="str">
            <v>St</v>
          </cell>
          <cell r="D4" t="str">
            <v>Rate</v>
          </cell>
          <cell r="E4" t="str">
            <v>Cust</v>
          </cell>
          <cell r="F4" t="str">
            <v>DTh</v>
          </cell>
          <cell r="G4" t="str">
            <v>SIF</v>
          </cell>
          <cell r="H4" t="str">
            <v>BSF</v>
          </cell>
          <cell r="I4" t="str">
            <v>BSF</v>
          </cell>
          <cell r="J4" t="str">
            <v>#1</v>
          </cell>
          <cell r="K4" t="str">
            <v>#2</v>
          </cell>
          <cell r="L4" t="str">
            <v>#3</v>
          </cell>
          <cell r="M4" t="str">
            <v>#4</v>
          </cell>
          <cell r="N4" t="str">
            <v>#5</v>
          </cell>
          <cell r="O4" t="str">
            <v>#6</v>
          </cell>
          <cell r="P4" t="str">
            <v>#7</v>
          </cell>
          <cell r="Q4" t="str">
            <v>#8</v>
          </cell>
          <cell r="R4" t="str">
            <v>#9</v>
          </cell>
          <cell r="S4" t="str">
            <v>#10</v>
          </cell>
          <cell r="T4" t="str">
            <v>BLK 1</v>
          </cell>
          <cell r="U4" t="str">
            <v>BLK 2</v>
          </cell>
          <cell r="V4" t="str">
            <v>BLK 3</v>
          </cell>
          <cell r="W4" t="str">
            <v>BLK 4</v>
          </cell>
          <cell r="X4" t="str">
            <v>BLK 5</v>
          </cell>
          <cell r="Y4" t="str">
            <v>Min</v>
          </cell>
          <cell r="Z4" t="str">
            <v>Primary</v>
          </cell>
          <cell r="AA4" t="str">
            <v>Second</v>
          </cell>
          <cell r="AB4" t="str">
            <v>Demand</v>
          </cell>
        </row>
        <row r="5">
          <cell r="A5" t="str">
            <v>Bill Factor Summary of Revrun Output</v>
          </cell>
        </row>
        <row r="6">
          <cell r="A6" t="str">
            <v>Winter</v>
          </cell>
          <cell r="C6" t="str">
            <v>UT</v>
          </cell>
          <cell r="D6" t="str">
            <v>GSR </v>
          </cell>
          <cell r="E6">
            <v>330318.0833333333</v>
          </cell>
          <cell r="F6">
            <v>45014059</v>
          </cell>
          <cell r="G6">
            <v>0</v>
          </cell>
          <cell r="H6">
            <v>0</v>
          </cell>
          <cell r="I6">
            <v>19904482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45014059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C7" t="str">
            <v>UT</v>
          </cell>
          <cell r="D7" t="str">
            <v>GSR </v>
          </cell>
          <cell r="E7">
            <v>462023.5</v>
          </cell>
          <cell r="F7">
            <v>18138684</v>
          </cell>
          <cell r="G7">
            <v>0</v>
          </cell>
          <cell r="H7">
            <v>0</v>
          </cell>
          <cell r="I7">
            <v>27840857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18138684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Winter</v>
          </cell>
          <cell r="C8" t="str">
            <v>UT</v>
          </cell>
          <cell r="D8" t="str">
            <v>GSC </v>
          </cell>
          <cell r="E8">
            <v>24396</v>
          </cell>
          <cell r="F8">
            <v>19088866</v>
          </cell>
          <cell r="G8">
            <v>0</v>
          </cell>
          <cell r="H8">
            <v>0</v>
          </cell>
          <cell r="I8">
            <v>2473216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6156441</v>
          </cell>
          <cell r="U8">
            <v>5745480</v>
          </cell>
          <cell r="V8">
            <v>7186943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C9" t="str">
            <v>UT</v>
          </cell>
          <cell r="D9" t="str">
            <v>GSC </v>
          </cell>
          <cell r="E9">
            <v>33781.166666666664</v>
          </cell>
          <cell r="F9">
            <v>6760296</v>
          </cell>
          <cell r="G9">
            <v>0</v>
          </cell>
          <cell r="H9">
            <v>0</v>
          </cell>
          <cell r="I9">
            <v>3424664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3023839</v>
          </cell>
          <cell r="U9">
            <v>2040891</v>
          </cell>
          <cell r="V9">
            <v>1695564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Winter</v>
          </cell>
          <cell r="C10" t="str">
            <v>UT</v>
          </cell>
          <cell r="D10" t="str">
            <v>GSS</v>
          </cell>
          <cell r="E10">
            <v>2971.3333333333335</v>
          </cell>
          <cell r="F10">
            <v>459961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459961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C11" t="str">
            <v>UT</v>
          </cell>
          <cell r="D11" t="str">
            <v>GSS</v>
          </cell>
          <cell r="E11">
            <v>4126.583333333333</v>
          </cell>
          <cell r="F11">
            <v>184143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184143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All</v>
          </cell>
          <cell r="C12" t="str">
            <v>UT</v>
          </cell>
          <cell r="D12" t="str">
            <v>NGV</v>
          </cell>
          <cell r="E12">
            <v>1</v>
          </cell>
          <cell r="F12">
            <v>137419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137419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Winter</v>
          </cell>
          <cell r="C13" t="str">
            <v>UT</v>
          </cell>
          <cell r="D13" t="str">
            <v>F1 </v>
          </cell>
          <cell r="E13">
            <v>285</v>
          </cell>
          <cell r="F13">
            <v>3543097</v>
          </cell>
          <cell r="G13">
            <v>0</v>
          </cell>
          <cell r="H13">
            <v>0</v>
          </cell>
          <cell r="I13">
            <v>114695</v>
          </cell>
          <cell r="J13">
            <v>0</v>
          </cell>
          <cell r="K13">
            <v>495</v>
          </cell>
          <cell r="L13">
            <v>2630</v>
          </cell>
          <cell r="M13">
            <v>200</v>
          </cell>
          <cell r="N13">
            <v>0</v>
          </cell>
          <cell r="O13">
            <v>570</v>
          </cell>
          <cell r="P13">
            <v>60</v>
          </cell>
          <cell r="Q13">
            <v>0</v>
          </cell>
          <cell r="R13">
            <v>0</v>
          </cell>
          <cell r="S13">
            <v>0</v>
          </cell>
          <cell r="T13">
            <v>403738</v>
          </cell>
          <cell r="U13">
            <v>266885</v>
          </cell>
          <cell r="V13">
            <v>2872474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Summer</v>
          </cell>
          <cell r="C14" t="str">
            <v>UT</v>
          </cell>
          <cell r="D14" t="str">
            <v>F1 </v>
          </cell>
          <cell r="E14">
            <v>399</v>
          </cell>
          <cell r="F14">
            <v>3615096</v>
          </cell>
          <cell r="G14">
            <v>0</v>
          </cell>
          <cell r="H14">
            <v>0</v>
          </cell>
          <cell r="I14">
            <v>160573</v>
          </cell>
          <cell r="J14">
            <v>0</v>
          </cell>
          <cell r="K14">
            <v>693</v>
          </cell>
          <cell r="L14">
            <v>3682</v>
          </cell>
          <cell r="M14">
            <v>280</v>
          </cell>
          <cell r="N14">
            <v>0</v>
          </cell>
          <cell r="O14">
            <v>798</v>
          </cell>
          <cell r="P14">
            <v>84</v>
          </cell>
          <cell r="Q14">
            <v>0</v>
          </cell>
          <cell r="R14">
            <v>0</v>
          </cell>
          <cell r="S14">
            <v>0</v>
          </cell>
          <cell r="T14">
            <v>544134</v>
          </cell>
          <cell r="U14">
            <v>309764</v>
          </cell>
          <cell r="V14">
            <v>2761198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C15" t="str">
            <v>UT</v>
          </cell>
          <cell r="D15" t="str">
            <v>F1E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Summer</v>
          </cell>
          <cell r="C16" t="str">
            <v>UT</v>
          </cell>
          <cell r="D16" t="str">
            <v>F1E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All</v>
          </cell>
          <cell r="C17" t="str">
            <v>UT</v>
          </cell>
          <cell r="D17" t="str">
            <v>F3 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All</v>
          </cell>
          <cell r="C18" t="str">
            <v>UT</v>
          </cell>
          <cell r="D18" t="str">
            <v>F4 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All</v>
          </cell>
          <cell r="C19" t="str">
            <v>UT</v>
          </cell>
          <cell r="D19" t="str">
            <v>FT1 </v>
          </cell>
          <cell r="E19">
            <v>13</v>
          </cell>
          <cell r="F19">
            <v>8268846</v>
          </cell>
          <cell r="G19">
            <v>0</v>
          </cell>
          <cell r="H19">
            <v>73152</v>
          </cell>
          <cell r="I19">
            <v>55968</v>
          </cell>
          <cell r="J19">
            <v>0</v>
          </cell>
          <cell r="K19">
            <v>24</v>
          </cell>
          <cell r="L19">
            <v>24</v>
          </cell>
          <cell r="M19">
            <v>36</v>
          </cell>
          <cell r="N19">
            <v>48</v>
          </cell>
          <cell r="O19">
            <v>12</v>
          </cell>
          <cell r="P19">
            <v>168</v>
          </cell>
          <cell r="Q19">
            <v>0</v>
          </cell>
          <cell r="R19">
            <v>0</v>
          </cell>
          <cell r="S19">
            <v>0</v>
          </cell>
          <cell r="T19">
            <v>1256634</v>
          </cell>
          <cell r="U19">
            <v>4295681</v>
          </cell>
          <cell r="V19">
            <v>2556239</v>
          </cell>
          <cell r="W19">
            <v>160292</v>
          </cell>
          <cell r="X19">
            <v>0</v>
          </cell>
          <cell r="Y19">
            <v>0</v>
          </cell>
          <cell r="Z19">
            <v>120</v>
          </cell>
          <cell r="AA19">
            <v>24</v>
          </cell>
          <cell r="AB19">
            <v>0</v>
          </cell>
        </row>
        <row r="20">
          <cell r="A20" t="str">
            <v>All</v>
          </cell>
          <cell r="C20" t="str">
            <v>UT</v>
          </cell>
          <cell r="D20" t="str">
            <v>FT1L</v>
          </cell>
          <cell r="E20">
            <v>1</v>
          </cell>
          <cell r="F20">
            <v>26462500</v>
          </cell>
          <cell r="G20">
            <v>0</v>
          </cell>
          <cell r="H20">
            <v>0</v>
          </cell>
          <cell r="I20">
            <v>2400000</v>
          </cell>
          <cell r="J20">
            <v>0</v>
          </cell>
          <cell r="K20">
            <v>0</v>
          </cell>
          <cell r="L20">
            <v>0</v>
          </cell>
          <cell r="M20">
            <v>12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120000</v>
          </cell>
          <cell r="U20">
            <v>1350000</v>
          </cell>
          <cell r="V20">
            <v>5730000</v>
          </cell>
          <cell r="W20">
            <v>19262500</v>
          </cell>
          <cell r="X20">
            <v>0</v>
          </cell>
          <cell r="Y20">
            <v>0</v>
          </cell>
          <cell r="Z20">
            <v>0</v>
          </cell>
          <cell r="AA20">
            <v>12</v>
          </cell>
          <cell r="AB20">
            <v>0</v>
          </cell>
        </row>
        <row r="21">
          <cell r="A21" t="str">
            <v>All</v>
          </cell>
          <cell r="C21" t="str">
            <v>UT</v>
          </cell>
          <cell r="D21" t="str">
            <v>FT2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All</v>
          </cell>
          <cell r="C22" t="str">
            <v>UT</v>
          </cell>
          <cell r="D22" t="str">
            <v>FT2C</v>
          </cell>
          <cell r="E22">
            <v>1</v>
          </cell>
          <cell r="F22">
            <v>150704</v>
          </cell>
          <cell r="G22">
            <v>0</v>
          </cell>
          <cell r="H22">
            <v>6804</v>
          </cell>
          <cell r="I22">
            <v>2928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12</v>
          </cell>
          <cell r="Q22">
            <v>0</v>
          </cell>
          <cell r="R22">
            <v>0</v>
          </cell>
          <cell r="S22">
            <v>0</v>
          </cell>
          <cell r="T22">
            <v>150704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</v>
          </cell>
          <cell r="AA22">
            <v>0</v>
          </cell>
          <cell r="AB22">
            <v>0</v>
          </cell>
        </row>
        <row r="23">
          <cell r="A23" t="str">
            <v>All</v>
          </cell>
          <cell r="C23" t="str">
            <v>UT</v>
          </cell>
          <cell r="D23" t="str">
            <v>I2 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All</v>
          </cell>
          <cell r="C24" t="str">
            <v>UT</v>
          </cell>
          <cell r="D24" t="str">
            <v>I4 </v>
          </cell>
          <cell r="E24">
            <v>68</v>
          </cell>
          <cell r="F24">
            <v>1370445</v>
          </cell>
          <cell r="G24">
            <v>0</v>
          </cell>
          <cell r="H24">
            <v>0</v>
          </cell>
          <cell r="I24">
            <v>80628</v>
          </cell>
          <cell r="J24">
            <v>0</v>
          </cell>
          <cell r="K24">
            <v>12</v>
          </cell>
          <cell r="L24">
            <v>264</v>
          </cell>
          <cell r="M24">
            <v>36</v>
          </cell>
          <cell r="N24">
            <v>24</v>
          </cell>
          <cell r="O24">
            <v>636</v>
          </cell>
          <cell r="P24">
            <v>132</v>
          </cell>
          <cell r="Q24">
            <v>0</v>
          </cell>
          <cell r="R24">
            <v>0</v>
          </cell>
          <cell r="S24">
            <v>0</v>
          </cell>
          <cell r="T24">
            <v>116844</v>
          </cell>
          <cell r="U24">
            <v>1253601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All</v>
          </cell>
          <cell r="C25" t="str">
            <v>UT</v>
          </cell>
          <cell r="D25" t="str">
            <v>IS2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All</v>
          </cell>
          <cell r="C26" t="str">
            <v>UT</v>
          </cell>
          <cell r="D26" t="str">
            <v>IS4</v>
          </cell>
          <cell r="E26">
            <v>5</v>
          </cell>
          <cell r="F26">
            <v>316974</v>
          </cell>
          <cell r="G26">
            <v>0</v>
          </cell>
          <cell r="H26">
            <v>4020</v>
          </cell>
          <cell r="I26">
            <v>0</v>
          </cell>
          <cell r="J26">
            <v>12</v>
          </cell>
          <cell r="K26">
            <v>0</v>
          </cell>
          <cell r="L26">
            <v>60</v>
          </cell>
          <cell r="M26">
            <v>12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44916</v>
          </cell>
          <cell r="U26">
            <v>272058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All</v>
          </cell>
          <cell r="C27" t="str">
            <v>UT</v>
          </cell>
          <cell r="D27" t="str">
            <v>IT </v>
          </cell>
          <cell r="E27">
            <v>111</v>
          </cell>
          <cell r="F27">
            <v>27434587</v>
          </cell>
          <cell r="G27">
            <v>0</v>
          </cell>
          <cell r="H27">
            <v>531252</v>
          </cell>
          <cell r="I27">
            <v>231768</v>
          </cell>
          <cell r="J27">
            <v>0</v>
          </cell>
          <cell r="K27">
            <v>0</v>
          </cell>
          <cell r="L27">
            <v>84</v>
          </cell>
          <cell r="M27">
            <v>168</v>
          </cell>
          <cell r="N27">
            <v>120</v>
          </cell>
          <cell r="O27">
            <v>660</v>
          </cell>
          <cell r="P27">
            <v>636</v>
          </cell>
          <cell r="Q27">
            <v>0</v>
          </cell>
          <cell r="R27">
            <v>0</v>
          </cell>
          <cell r="S27">
            <v>0</v>
          </cell>
          <cell r="T27">
            <v>7497410</v>
          </cell>
          <cell r="U27">
            <v>18217177</v>
          </cell>
          <cell r="V27">
            <v>1720000</v>
          </cell>
          <cell r="W27">
            <v>0</v>
          </cell>
          <cell r="X27">
            <v>0</v>
          </cell>
          <cell r="Y27">
            <v>0</v>
          </cell>
          <cell r="Z27">
            <v>744</v>
          </cell>
          <cell r="AA27">
            <v>516</v>
          </cell>
          <cell r="AB27">
            <v>42127</v>
          </cell>
        </row>
        <row r="28">
          <cell r="A28" t="str">
            <v>All</v>
          </cell>
          <cell r="C28" t="str">
            <v>UT</v>
          </cell>
          <cell r="D28" t="str">
            <v>IT2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All</v>
          </cell>
          <cell r="C29" t="str">
            <v>UT</v>
          </cell>
          <cell r="D29" t="str">
            <v>ITS </v>
          </cell>
          <cell r="E29">
            <v>1</v>
          </cell>
          <cell r="F29">
            <v>36423</v>
          </cell>
          <cell r="G29">
            <v>0</v>
          </cell>
          <cell r="H29">
            <v>6804</v>
          </cell>
          <cell r="I29">
            <v>660</v>
          </cell>
          <cell r="J29">
            <v>0</v>
          </cell>
          <cell r="K29">
            <v>0</v>
          </cell>
          <cell r="L29">
            <v>0</v>
          </cell>
          <cell r="M29">
            <v>12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10500</v>
          </cell>
          <cell r="U29">
            <v>25923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12</v>
          </cell>
          <cell r="AA29">
            <v>0</v>
          </cell>
          <cell r="AB29">
            <v>0</v>
          </cell>
        </row>
        <row r="30">
          <cell r="A30" t="str">
            <v>All</v>
          </cell>
          <cell r="C30" t="str">
            <v>UT</v>
          </cell>
          <cell r="D30" t="str">
            <v>MT </v>
          </cell>
          <cell r="E30">
            <v>1</v>
          </cell>
          <cell r="F30">
            <v>21216</v>
          </cell>
          <cell r="G30">
            <v>0</v>
          </cell>
          <cell r="H30">
            <v>8004</v>
          </cell>
          <cell r="I30">
            <v>3588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</v>
          </cell>
          <cell r="P30">
            <v>12</v>
          </cell>
          <cell r="Q30">
            <v>0</v>
          </cell>
          <cell r="R30">
            <v>0</v>
          </cell>
          <cell r="S30">
            <v>0</v>
          </cell>
          <cell r="T30">
            <v>21216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12</v>
          </cell>
          <cell r="AA30">
            <v>0</v>
          </cell>
          <cell r="AB30">
            <v>0</v>
          </cell>
        </row>
        <row r="31">
          <cell r="A31" t="str">
            <v>All</v>
          </cell>
          <cell r="C31" t="str">
            <v>WY</v>
          </cell>
          <cell r="D31" t="str">
            <v>GS </v>
          </cell>
          <cell r="E31">
            <v>24063.166666666668</v>
          </cell>
          <cell r="F31">
            <v>3476418</v>
          </cell>
          <cell r="G31">
            <v>0</v>
          </cell>
          <cell r="H31">
            <v>2502458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2680414</v>
          </cell>
          <cell r="U31">
            <v>796003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All</v>
          </cell>
          <cell r="C32" t="str">
            <v>WY</v>
          </cell>
          <cell r="D32" t="str">
            <v>NGV</v>
          </cell>
          <cell r="E32">
            <v>1</v>
          </cell>
          <cell r="F32">
            <v>4596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4596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All</v>
          </cell>
          <cell r="C33" t="str">
            <v>WY</v>
          </cell>
          <cell r="D33" t="str">
            <v>F1 </v>
          </cell>
          <cell r="E33">
            <v>46</v>
          </cell>
          <cell r="F33">
            <v>250063</v>
          </cell>
          <cell r="G33">
            <v>0</v>
          </cell>
          <cell r="H33">
            <v>0</v>
          </cell>
          <cell r="I33">
            <v>35856</v>
          </cell>
          <cell r="J33">
            <v>24</v>
          </cell>
          <cell r="K33">
            <v>156</v>
          </cell>
          <cell r="L33">
            <v>456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250063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All</v>
          </cell>
          <cell r="C34" t="str">
            <v>WY</v>
          </cell>
          <cell r="D34" t="str">
            <v>GSW</v>
          </cell>
          <cell r="E34">
            <v>1110.5833333333333</v>
          </cell>
          <cell r="F34">
            <v>162356</v>
          </cell>
          <cell r="G34">
            <v>0</v>
          </cell>
          <cell r="H34">
            <v>66429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162356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All</v>
          </cell>
          <cell r="C35" t="str">
            <v>WY</v>
          </cell>
          <cell r="D35" t="str">
            <v>I2 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All</v>
          </cell>
          <cell r="C36" t="str">
            <v>WY</v>
          </cell>
          <cell r="D36" t="str">
            <v>I4 </v>
          </cell>
          <cell r="E36">
            <v>5</v>
          </cell>
          <cell r="F36">
            <v>175285</v>
          </cell>
          <cell r="G36">
            <v>0</v>
          </cell>
          <cell r="H36">
            <v>0</v>
          </cell>
          <cell r="I36">
            <v>7020</v>
          </cell>
          <cell r="J36">
            <v>0</v>
          </cell>
          <cell r="K36">
            <v>0</v>
          </cell>
          <cell r="L36">
            <v>48</v>
          </cell>
          <cell r="M36">
            <v>12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175285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12</v>
          </cell>
          <cell r="AA36">
            <v>0</v>
          </cell>
          <cell r="AB36">
            <v>0</v>
          </cell>
        </row>
        <row r="37">
          <cell r="A37" t="str">
            <v>All</v>
          </cell>
          <cell r="C37" t="str">
            <v>WY</v>
          </cell>
          <cell r="D37" t="str">
            <v>IC </v>
          </cell>
          <cell r="E37">
            <v>1</v>
          </cell>
          <cell r="F37">
            <v>30505</v>
          </cell>
          <cell r="G37">
            <v>0</v>
          </cell>
          <cell r="H37">
            <v>0</v>
          </cell>
          <cell r="I37">
            <v>2424</v>
          </cell>
          <cell r="J37">
            <v>0</v>
          </cell>
          <cell r="K37">
            <v>0</v>
          </cell>
          <cell r="L37">
            <v>24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30505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12</v>
          </cell>
          <cell r="AA37">
            <v>0</v>
          </cell>
          <cell r="AB37">
            <v>0</v>
          </cell>
        </row>
        <row r="38">
          <cell r="A38" t="str">
            <v>All</v>
          </cell>
          <cell r="C38" t="str">
            <v>WY</v>
          </cell>
          <cell r="D38" t="str">
            <v>IC1 </v>
          </cell>
          <cell r="E38">
            <v>1</v>
          </cell>
          <cell r="F38">
            <v>210764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36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164558</v>
          </cell>
          <cell r="U38">
            <v>30400</v>
          </cell>
          <cell r="V38">
            <v>15806</v>
          </cell>
          <cell r="W38">
            <v>0</v>
          </cell>
          <cell r="X38">
            <v>0</v>
          </cell>
          <cell r="Y38">
            <v>0</v>
          </cell>
          <cell r="Z38">
            <v>12</v>
          </cell>
          <cell r="AA38">
            <v>0</v>
          </cell>
          <cell r="AB38">
            <v>0</v>
          </cell>
        </row>
        <row r="39">
          <cell r="A39" t="str">
            <v>All</v>
          </cell>
          <cell r="C39" t="str">
            <v>WY</v>
          </cell>
          <cell r="D39" t="str">
            <v>IC2 </v>
          </cell>
          <cell r="E39">
            <v>1</v>
          </cell>
          <cell r="F39">
            <v>115890</v>
          </cell>
          <cell r="G39">
            <v>0</v>
          </cell>
          <cell r="H39">
            <v>6804</v>
          </cell>
          <cell r="I39">
            <v>660</v>
          </cell>
          <cell r="J39">
            <v>0</v>
          </cell>
          <cell r="K39">
            <v>0</v>
          </cell>
          <cell r="L39">
            <v>12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108824</v>
          </cell>
          <cell r="U39">
            <v>7066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12</v>
          </cell>
          <cell r="AA39">
            <v>0</v>
          </cell>
          <cell r="AB39">
            <v>0</v>
          </cell>
        </row>
        <row r="40">
          <cell r="A40" t="str">
            <v>All</v>
          </cell>
          <cell r="C40" t="str">
            <v>WY</v>
          </cell>
          <cell r="D40" t="str">
            <v>IT </v>
          </cell>
          <cell r="E40">
            <v>1</v>
          </cell>
          <cell r="F40">
            <v>55471</v>
          </cell>
          <cell r="G40">
            <v>0</v>
          </cell>
          <cell r="H40">
            <v>8004</v>
          </cell>
          <cell r="I40">
            <v>3804</v>
          </cell>
          <cell r="J40">
            <v>0</v>
          </cell>
          <cell r="K40">
            <v>0</v>
          </cell>
          <cell r="L40">
            <v>0</v>
          </cell>
          <cell r="M40">
            <v>12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55471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All</v>
          </cell>
          <cell r="C41" t="str">
            <v>CO</v>
          </cell>
          <cell r="D41" t="str">
            <v>I4 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Total</v>
          </cell>
          <cell r="E42">
            <v>883732.4166666666</v>
          </cell>
          <cell r="F42">
            <v>165484664</v>
          </cell>
          <cell r="G42">
            <v>0</v>
          </cell>
          <cell r="H42">
            <v>3213731</v>
          </cell>
          <cell r="I42">
            <v>56743791</v>
          </cell>
          <cell r="J42">
            <v>36</v>
          </cell>
          <cell r="K42">
            <v>1380</v>
          </cell>
          <cell r="L42">
            <v>7284</v>
          </cell>
          <cell r="M42">
            <v>816</v>
          </cell>
          <cell r="N42">
            <v>192</v>
          </cell>
          <cell r="O42">
            <v>2688</v>
          </cell>
          <cell r="P42">
            <v>1104</v>
          </cell>
          <cell r="Q42">
            <v>0</v>
          </cell>
          <cell r="R42">
            <v>0</v>
          </cell>
          <cell r="S42">
            <v>0</v>
          </cell>
          <cell r="T42">
            <v>86912714</v>
          </cell>
          <cell r="U42">
            <v>34610929</v>
          </cell>
          <cell r="V42">
            <v>24538224</v>
          </cell>
          <cell r="W42">
            <v>19422792</v>
          </cell>
          <cell r="X42">
            <v>0</v>
          </cell>
          <cell r="Y42">
            <v>0</v>
          </cell>
          <cell r="Z42">
            <v>924</v>
          </cell>
          <cell r="AA42">
            <v>576</v>
          </cell>
          <cell r="AB42">
            <v>42127</v>
          </cell>
        </row>
        <row r="45">
          <cell r="A45" t="str">
            <v>Winter</v>
          </cell>
          <cell r="C45" t="str">
            <v>UT</v>
          </cell>
          <cell r="D45" t="str">
            <v>GSR </v>
          </cell>
        </row>
        <row r="46">
          <cell r="A46" t="str">
            <v>Summer</v>
          </cell>
          <cell r="C46" t="str">
            <v>UT</v>
          </cell>
          <cell r="D46" t="str">
            <v>GSR </v>
          </cell>
        </row>
        <row r="47">
          <cell r="A47" t="str">
            <v>Total</v>
          </cell>
          <cell r="C47" t="str">
            <v>UT</v>
          </cell>
          <cell r="D47" t="str">
            <v>GSR </v>
          </cell>
        </row>
        <row r="49">
          <cell r="A49" t="str">
            <v>Winter</v>
          </cell>
          <cell r="C49" t="str">
            <v>UT</v>
          </cell>
          <cell r="D49" t="str">
            <v>GSC </v>
          </cell>
        </row>
        <row r="50">
          <cell r="A50" t="str">
            <v>Summer</v>
          </cell>
          <cell r="C50" t="str">
            <v>UT</v>
          </cell>
          <cell r="D50" t="str">
            <v>GSC </v>
          </cell>
        </row>
        <row r="51">
          <cell r="A51" t="str">
            <v>Total</v>
          </cell>
          <cell r="C51" t="str">
            <v>UT</v>
          </cell>
          <cell r="D51" t="str">
            <v>GSC </v>
          </cell>
        </row>
        <row r="53">
          <cell r="A53" t="str">
            <v>Winter</v>
          </cell>
          <cell r="C53" t="str">
            <v>UT</v>
          </cell>
          <cell r="D53" t="str">
            <v>GSR </v>
          </cell>
        </row>
        <row r="54">
          <cell r="A54" t="str">
            <v>Summer</v>
          </cell>
          <cell r="C54" t="str">
            <v>UT</v>
          </cell>
          <cell r="D54" t="str">
            <v>GSR </v>
          </cell>
        </row>
        <row r="55">
          <cell r="A55" t="str">
            <v>Total</v>
          </cell>
          <cell r="C55" t="str">
            <v>UT</v>
          </cell>
          <cell r="D55" t="str">
            <v>GSR </v>
          </cell>
        </row>
        <row r="57">
          <cell r="A57" t="str">
            <v>Utah Total</v>
          </cell>
        </row>
      </sheetData>
      <sheetData sheetId="54">
        <row r="2">
          <cell r="A2" t="str">
            <v>Season</v>
          </cell>
          <cell r="B2" t="str">
            <v>St</v>
          </cell>
          <cell r="C2" t="str">
            <v>Rate</v>
          </cell>
          <cell r="E2" t="str">
            <v>St</v>
          </cell>
          <cell r="F2" t="str">
            <v>Rate</v>
          </cell>
          <cell r="H2" t="str">
            <v>St</v>
          </cell>
          <cell r="I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>GSR </v>
          </cell>
          <cell r="E3" t="str">
            <v>UT</v>
          </cell>
          <cell r="F3" t="str">
            <v>F3 </v>
          </cell>
          <cell r="H3" t="str">
            <v>UT</v>
          </cell>
          <cell r="I3" t="str">
            <v>F4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>GSR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>GSR </v>
          </cell>
          <cell r="E11" t="str">
            <v>UT</v>
          </cell>
          <cell r="F11" t="str">
            <v>I2 </v>
          </cell>
          <cell r="H11" t="str">
            <v>UT</v>
          </cell>
          <cell r="I11" t="str">
            <v>IT </v>
          </cell>
        </row>
        <row r="12">
          <cell r="E12" t="str">
            <v>UT</v>
          </cell>
          <cell r="F12" t="str">
            <v>I4 </v>
          </cell>
          <cell r="H12" t="str">
            <v>UT</v>
          </cell>
          <cell r="I12" t="str">
            <v>IT2</v>
          </cell>
        </row>
        <row r="14">
          <cell r="A14" t="str">
            <v>Season</v>
          </cell>
          <cell r="B14" t="str">
            <v>St</v>
          </cell>
          <cell r="C14" t="str">
            <v>Rate</v>
          </cell>
        </row>
        <row r="15">
          <cell r="A15" t="str">
            <v>Winter</v>
          </cell>
          <cell r="B15" t="str">
            <v>UT</v>
          </cell>
          <cell r="C15" t="str">
            <v>GSS</v>
          </cell>
          <cell r="E15" t="str">
            <v>St</v>
          </cell>
          <cell r="F15" t="str">
            <v>Rate</v>
          </cell>
          <cell r="H15" t="str">
            <v>St</v>
          </cell>
          <cell r="I15" t="str">
            <v>Rate</v>
          </cell>
        </row>
        <row r="16">
          <cell r="E16" t="str">
            <v>UT</v>
          </cell>
          <cell r="F16" t="str">
            <v>IS2</v>
          </cell>
          <cell r="H16" t="str">
            <v>UT</v>
          </cell>
          <cell r="I16" t="str">
            <v>ITS</v>
          </cell>
        </row>
        <row r="17">
          <cell r="E17" t="str">
            <v>UT</v>
          </cell>
          <cell r="F17" t="str">
            <v>IS4</v>
          </cell>
        </row>
        <row r="18">
          <cell r="A18" t="str">
            <v>Season</v>
          </cell>
          <cell r="B18" t="str">
            <v>St</v>
          </cell>
          <cell r="C18" t="str">
            <v>Rate</v>
          </cell>
        </row>
        <row r="19">
          <cell r="A19" t="str">
            <v>Summer</v>
          </cell>
          <cell r="B19" t="str">
            <v>UT</v>
          </cell>
          <cell r="C19" t="str">
            <v>GSS</v>
          </cell>
        </row>
        <row r="20">
          <cell r="E20" t="str">
            <v>St</v>
          </cell>
          <cell r="F20" t="str">
            <v>Rate</v>
          </cell>
          <cell r="H20" t="str">
            <v>St</v>
          </cell>
          <cell r="I20" t="str">
            <v>Rate</v>
          </cell>
        </row>
        <row r="21">
          <cell r="E21" t="str">
            <v>UT</v>
          </cell>
          <cell r="F21" t="str">
            <v>FT1 </v>
          </cell>
          <cell r="H21" t="str">
            <v>UT</v>
          </cell>
          <cell r="I21" t="str">
            <v>T1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F1 </v>
          </cell>
        </row>
        <row r="24">
          <cell r="E24" t="str">
            <v>St</v>
          </cell>
          <cell r="F24" t="str">
            <v>Rate</v>
          </cell>
          <cell r="H24" t="str">
            <v>St</v>
          </cell>
          <cell r="I24" t="str">
            <v>Rate</v>
          </cell>
        </row>
        <row r="25">
          <cell r="E25" t="str">
            <v>UT</v>
          </cell>
          <cell r="F25" t="str">
            <v>FT2 </v>
          </cell>
          <cell r="H25" t="str">
            <v>UT</v>
          </cell>
          <cell r="I25" t="str">
            <v>E1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F1 </v>
          </cell>
        </row>
        <row r="28">
          <cell r="E28" t="str">
            <v>St</v>
          </cell>
          <cell r="F28" t="str">
            <v>Rate</v>
          </cell>
          <cell r="H28" t="str">
            <v>St</v>
          </cell>
          <cell r="I28" t="str">
            <v>Rate</v>
          </cell>
        </row>
        <row r="29">
          <cell r="E29" t="str">
            <v>UT</v>
          </cell>
          <cell r="F29" t="str">
            <v>FTE</v>
          </cell>
          <cell r="H29" t="str">
            <v>UT</v>
          </cell>
          <cell r="I29" t="str">
            <v>GSS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F1 </v>
          </cell>
        </row>
        <row r="32">
          <cell r="E32" t="str">
            <v>St</v>
          </cell>
          <cell r="F32" t="str">
            <v>Rate</v>
          </cell>
          <cell r="H32" t="str">
            <v>St</v>
          </cell>
          <cell r="I32" t="str">
            <v>Rate</v>
          </cell>
        </row>
        <row r="33">
          <cell r="E33" t="str">
            <v>UT</v>
          </cell>
          <cell r="F33" t="str">
            <v>F1E</v>
          </cell>
          <cell r="H33" t="str">
            <v>UT</v>
          </cell>
          <cell r="I33" t="str">
            <v>FT1L</v>
          </cell>
        </row>
        <row r="34">
          <cell r="A34" t="str">
            <v>Season</v>
          </cell>
          <cell r="B34" t="str">
            <v>St</v>
          </cell>
          <cell r="C34" t="str">
            <v>Rate</v>
          </cell>
        </row>
        <row r="35">
          <cell r="A35" t="str">
            <v>Winter</v>
          </cell>
          <cell r="B35" t="str">
            <v>UT</v>
          </cell>
          <cell r="C35" t="str">
            <v>GSC </v>
          </cell>
        </row>
        <row r="36">
          <cell r="E36" t="str">
            <v>St</v>
          </cell>
          <cell r="F36" t="str">
            <v>Rate</v>
          </cell>
        </row>
        <row r="37">
          <cell r="E37" t="str">
            <v>UT</v>
          </cell>
          <cell r="F37" t="str">
            <v>FT2C</v>
          </cell>
        </row>
        <row r="38">
          <cell r="A38" t="str">
            <v>Season</v>
          </cell>
          <cell r="B38" t="str">
            <v>St</v>
          </cell>
          <cell r="C38" t="str">
            <v>Rate</v>
          </cell>
        </row>
        <row r="39">
          <cell r="A39" t="str">
            <v>Summer</v>
          </cell>
          <cell r="B39" t="str">
            <v>UT</v>
          </cell>
          <cell r="C39" t="str">
            <v>GSC </v>
          </cell>
        </row>
        <row r="42">
          <cell r="A42" t="str">
            <v>St</v>
          </cell>
          <cell r="B42" t="str">
            <v>Rate</v>
          </cell>
        </row>
        <row r="43">
          <cell r="A43" t="str">
            <v>UT</v>
          </cell>
          <cell r="B43" t="str">
            <v>GSC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tabSelected="1" workbookViewId="0" topLeftCell="A1">
      <selection activeCell="C42" sqref="C42"/>
    </sheetView>
  </sheetViews>
  <sheetFormatPr defaultColWidth="9.140625" defaultRowHeight="12.75"/>
  <sheetData/>
  <printOptions/>
  <pageMargins left="0.5" right="0" top="1" bottom="1" header="0.5" footer="0.5"/>
  <pageSetup fitToHeight="1" fitToWidth="1" horizontalDpi="1200" verticalDpi="12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  <HyperlinkBase> 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 </dc:subject>
  <dc:creator/>
  <cp:keywords> </cp:keywords>
  <dc:description> </dc:description>
  <cp:lastModifiedBy/>
  <cp:lastPrinted>1970-01-01T06:00:00Z</cp:lastPrinted>
  <dcterms:created xsi:type="dcterms:W3CDTF">1970-01-01T06:00:00Z</dcterms:created>
  <dcterms:modified xsi:type="dcterms:W3CDTF">2009-04-22T18:54:33Z</dcterms:modified>
  <cp:category>::ODMA\GRPWISE\ASPOSUPT.PUPSC.PUPSCDocs:56859.1</cp:category>
  <cp:version/>
  <cp:contentType/>
  <cp:contentStatus/>
</cp:coreProperties>
</file>