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<sst xmlns="http://schemas.openxmlformats.org/spreadsheetml/2006/main" count="26" uniqueCount="26">
  <si>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CET Monthly Accrual</t>
  </si>
  <si>
    <t>CET Monthly Amortization</t>
  </si>
  <si>
    <t>Total Monthly Entries</t>
  </si>
  <si>
    <t>August 2007</t>
  </si>
  <si>
    <t>Questar Gas Company</t>
  </si>
  <si>
    <t>Month</t>
  </si>
  <si>
    <t>Balance in Account 191.9</t>
  </si>
  <si>
    <t>Interest</t>
  </si>
  <si>
    <t>Exhibit 1.1</t>
  </si>
  <si>
    <t>CET ACCOUNTING ENTRIES</t>
  </si>
  <si>
    <t>(A)</t>
  </si>
  <si>
    <t>(B)</t>
  </si>
  <si>
    <t>(C)</t>
  </si>
  <si>
    <t>(D)</t>
  </si>
  <si>
    <t>(E)</t>
  </si>
  <si>
    <t>(F)</t>
  </si>
  <si>
    <t>August 2007 through April 2008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</si>
  <si>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</si>
  <si>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</si>
  <si>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</si>
  <si>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</si>
  <si>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</si>
  <si>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</si>
  <si>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</si>
  <si>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</si>
  <si>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Docket No. 08-057-16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</si>
</sst>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CG 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pane ySplit="13" topLeftCell="BM1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9.421875" style="0" customWidth="1"/>
    <col min="2" max="2" width="5.140625" style="0" customWidth="1"/>
    <col min="3" max="3" width="14.7109375" style="0" bestFit="1" customWidth="1"/>
    <col min="4" max="4" width="11.28125" style="0" bestFit="1" customWidth="1"/>
    <col min="5" max="5" width="12.57421875" style="0" customWidth="1"/>
    <col min="6" max="8" width="11.7109375" style="0" customWidth="1"/>
    <col min="9" max="9" width="14.140625" style="0" customWidth="1"/>
  </cols>
  <sheetData>
    <row r="1" ht="12.75">
      <c r="I1" s="10" t="s">
        <v>4</v>
      </c>
    </row>
    <row r="2" ht="12.75">
      <c r="I2" s="11" t="s">
        <v>25</v>
      </c>
    </row>
    <row r="3" ht="12.75">
      <c r="I3" s="10" t="s">
        <v>8</v>
      </c>
    </row>
    <row r="4" ht="12.75">
      <c r="I4" s="6"/>
    </row>
    <row r="5" ht="12.75">
      <c r="I5" s="6"/>
    </row>
    <row r="6" ht="12.75">
      <c r="I6" s="6"/>
    </row>
    <row r="7" spans="1:9" ht="12.75">
      <c r="A7" s="13" t="s">
        <v>9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4" t="s">
        <v>16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2"/>
      <c r="B9" s="2"/>
      <c r="C9" s="2"/>
      <c r="D9" s="2"/>
      <c r="E9" s="2"/>
      <c r="F9" s="2"/>
      <c r="G9" s="2"/>
      <c r="H9" s="2"/>
      <c r="I9" s="1"/>
    </row>
    <row r="10" spans="1:9" ht="12.75">
      <c r="A10" s="2"/>
      <c r="B10" s="2"/>
      <c r="C10" s="2"/>
      <c r="D10" s="2"/>
      <c r="E10" s="2"/>
      <c r="F10" s="2"/>
      <c r="G10" s="2"/>
      <c r="H10" s="2"/>
      <c r="I10" s="1"/>
    </row>
    <row r="11" spans="3:10" ht="12.75">
      <c r="C11" s="7" t="s">
        <v>10</v>
      </c>
      <c r="D11" s="7" t="s">
        <v>11</v>
      </c>
      <c r="E11" s="7" t="s">
        <v>12</v>
      </c>
      <c r="F11" s="7" t="s">
        <v>13</v>
      </c>
      <c r="G11" s="9" t="s">
        <v>14</v>
      </c>
      <c r="H11" s="9" t="s">
        <v>15</v>
      </c>
      <c r="J11" s="8"/>
    </row>
    <row r="12" spans="3:9" ht="12.75">
      <c r="C12" s="2"/>
      <c r="D12" s="2"/>
      <c r="E12" s="2"/>
      <c r="F12" s="2"/>
      <c r="G12" s="2"/>
      <c r="H12" s="2"/>
      <c r="I12" s="1"/>
    </row>
    <row r="13" spans="3:8" ht="45.75" customHeight="1" thickBot="1">
      <c r="C13" s="4" t="s">
        <v>5</v>
      </c>
      <c r="D13" s="5" t="s">
        <v>0</v>
      </c>
      <c r="E13" s="5" t="s">
        <v>1</v>
      </c>
      <c r="F13" s="5" t="s">
        <v>7</v>
      </c>
      <c r="G13" s="5" t="s">
        <v>2</v>
      </c>
      <c r="H13" s="5" t="s">
        <v>6</v>
      </c>
    </row>
    <row r="14" spans="2:8" ht="18" customHeight="1">
      <c r="B14" s="2">
        <v>1</v>
      </c>
      <c r="C14" s="12" t="s">
        <v>3</v>
      </c>
      <c r="D14" s="3"/>
      <c r="E14" s="3"/>
      <c r="F14" s="3"/>
      <c r="G14" s="3"/>
      <c r="H14" s="3">
        <v>3498250.78</v>
      </c>
    </row>
    <row r="15" spans="2:8" ht="13.5" customHeight="1">
      <c r="B15" s="2">
        <v>2</v>
      </c>
      <c r="C15" s="12" t="s">
        <v>17</v>
      </c>
      <c r="D15" s="3">
        <v>793491.14</v>
      </c>
      <c r="E15" s="3">
        <v>-20374.44</v>
      </c>
      <c r="F15" s="3">
        <v>21356.84</v>
      </c>
      <c r="G15" s="3">
        <f aca="true" t="shared" si="0" ref="G15:G22">SUM(D15:F15)</f>
        <v>794473.54</v>
      </c>
      <c r="H15" s="3">
        <f>G15+H14</f>
        <v>4292724.32</v>
      </c>
    </row>
    <row r="16" spans="2:8" ht="13.5" customHeight="1">
      <c r="B16" s="2">
        <v>3</v>
      </c>
      <c r="C16" s="12" t="s">
        <v>18</v>
      </c>
      <c r="D16" s="3">
        <v>1630004.56</v>
      </c>
      <c r="E16" s="3">
        <v>-29148.89</v>
      </c>
      <c r="F16" s="3">
        <v>29467.9</v>
      </c>
      <c r="G16" s="3">
        <f t="shared" si="0"/>
        <v>1630323.57</v>
      </c>
      <c r="H16" s="3">
        <f>G16+H15</f>
        <v>5923047.890000001</v>
      </c>
    </row>
    <row r="17" spans="2:8" ht="13.5" customHeight="1">
      <c r="B17" s="2">
        <v>4</v>
      </c>
      <c r="C17" s="12" t="s">
        <v>19</v>
      </c>
      <c r="D17" s="3">
        <v>1519010.95</v>
      </c>
      <c r="E17" s="3">
        <v>-176277.85</v>
      </c>
      <c r="F17" s="3">
        <v>36328.9</v>
      </c>
      <c r="G17" s="3">
        <f t="shared" si="0"/>
        <v>1379061.9999999998</v>
      </c>
      <c r="H17" s="3">
        <f aca="true" t="shared" si="1" ref="H17:H22">G17+H16</f>
        <v>7302109.890000001</v>
      </c>
    </row>
    <row r="18" spans="2:8" ht="13.5" customHeight="1">
      <c r="B18" s="2">
        <v>5</v>
      </c>
      <c r="C18" s="12" t="s">
        <v>20</v>
      </c>
      <c r="D18" s="3">
        <v>-5594424.87</v>
      </c>
      <c r="E18" s="3">
        <v>-487725.55</v>
      </c>
      <c r="F18" s="3">
        <v>6099.8</v>
      </c>
      <c r="G18" s="3">
        <f t="shared" si="0"/>
        <v>-6076050.62</v>
      </c>
      <c r="H18" s="3">
        <f t="shared" si="1"/>
        <v>1226059.2700000005</v>
      </c>
    </row>
    <row r="19" spans="2:8" ht="13.5" customHeight="1">
      <c r="B19" s="2">
        <v>6</v>
      </c>
      <c r="C19" s="12" t="s">
        <v>21</v>
      </c>
      <c r="D19" s="3">
        <v>2714848.05</v>
      </c>
      <c r="E19" s="3">
        <v>-686016.71</v>
      </c>
      <c r="F19" s="3">
        <v>16274.45</v>
      </c>
      <c r="G19" s="3">
        <f t="shared" si="0"/>
        <v>2045105.7899999998</v>
      </c>
      <c r="H19" s="3">
        <f t="shared" si="1"/>
        <v>3271165.0600000005</v>
      </c>
    </row>
    <row r="20" spans="2:8" ht="12.75">
      <c r="B20" s="2">
        <v>7</v>
      </c>
      <c r="C20" s="12" t="s">
        <v>22</v>
      </c>
      <c r="D20" s="3">
        <v>-16262.59</v>
      </c>
      <c r="E20" s="3">
        <v>-640148.33</v>
      </c>
      <c r="F20" s="3">
        <v>13073.77</v>
      </c>
      <c r="G20" s="3">
        <f t="shared" si="0"/>
        <v>-643337.1499999999</v>
      </c>
      <c r="H20" s="3">
        <f t="shared" si="1"/>
        <v>2627827.9100000006</v>
      </c>
    </row>
    <row r="21" spans="2:8" ht="12.75">
      <c r="B21" s="2">
        <v>8</v>
      </c>
      <c r="C21" s="12" t="s">
        <v>23</v>
      </c>
      <c r="D21" s="3">
        <v>-1972749.52</v>
      </c>
      <c r="E21" s="3">
        <v>-486676.96</v>
      </c>
      <c r="F21" s="3">
        <v>842.01</v>
      </c>
      <c r="G21" s="3">
        <f t="shared" si="0"/>
        <v>-2458584.47</v>
      </c>
      <c r="H21" s="3">
        <f t="shared" si="1"/>
        <v>169243.4400000004</v>
      </c>
    </row>
    <row r="22" spans="2:8" ht="12.75">
      <c r="B22" s="2">
        <v>9</v>
      </c>
      <c r="C22" s="12" t="s">
        <v>24</v>
      </c>
      <c r="D22" s="3">
        <v>515403.64</v>
      </c>
      <c r="E22" s="3">
        <v>-320324.06</v>
      </c>
      <c r="F22" s="3">
        <v>1821.62</v>
      </c>
      <c r="G22" s="3">
        <f t="shared" si="0"/>
        <v>196901.2</v>
      </c>
      <c r="H22" s="3">
        <f t="shared" si="1"/>
        <v>366144.6400000004</v>
      </c>
    </row>
    <row r="23" ht="12.75">
      <c r="C23" s="12"/>
    </row>
    <row r="24" ht="12.75">
      <c r="C24" s="12"/>
    </row>
    <row r="25" ht="12.75">
      <c r="C25" s="12"/>
    </row>
    <row r="26" ht="12.75">
      <c r="C26" s="12"/>
    </row>
  </sheetData>
  <mergeCells count="2">
    <mergeCell ref="A7:I7"/>
    <mergeCell ref="A8:I8"/>
  </mergeCells>
  <printOptions horizontalCentered="1"/>
  <pageMargins left="0.74" right="0.52" top="0.52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2008-06-18T18:10:58Z</dcterms:modified>
  <cp:category>::ODMA\GRPWISE\ASPOSUPT.PUPSC.PUPSCDocs:57725.1</cp:category>
  <cp:version/>
  <cp:contentType/>
  <cp:contentStatus/>
</cp:coreProperties>
</file>