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3980" windowHeight="6210" tabRatio="850" activeTab="0"/>
  </bookViews>
  <sheets>
    <sheet name="Page 1" sheetId="1" r:id="rId1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1'!$A$1:$G$23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<sst xmlns="http://schemas.openxmlformats.org/spreadsheetml/2006/main" count="30" uniqueCount="29">
  <si>
    <t>Program</t>
  </si>
  <si>
    <t>Questar Gas Company</t>
  </si>
  <si>
    <t>Market Transformation</t>
  </si>
  <si>
    <t>Low Income Weatherization</t>
  </si>
  <si>
    <t>Programs Total</t>
  </si>
  <si>
    <t xml:space="preserve">(C)       </t>
  </si>
  <si>
    <t xml:space="preserve">     (B)</t>
  </si>
  <si>
    <t xml:space="preserve">             (A)</t>
  </si>
  <si>
    <t>(D)</t>
  </si>
  <si>
    <t>(E)</t>
  </si>
  <si>
    <t>(F)</t>
  </si>
  <si>
    <t>Budget</t>
  </si>
  <si>
    <t xml:space="preserve">Percent of </t>
  </si>
  <si>
    <t xml:space="preserve">Projected </t>
  </si>
  <si>
    <t>Actual</t>
  </si>
  <si>
    <t>Projected %</t>
  </si>
  <si>
    <t>of Budget</t>
  </si>
  <si>
    <t>DSM PROGRAM BUDGET VARIANCE REPORT</t>
  </si>
  <si>
    <t>Attachment 1</t>
  </si>
  <si>
    <t>ThermWise Appliance Rebates</t>
  </si>
  <si>
    <t>ThermWise Builder Rebates</t>
  </si>
  <si>
    <t>ThermWise Business Rebates</t>
  </si>
  <si>
    <t>ThermWise Weatherization Rebates</t>
  </si>
  <si>
    <t>ThermWise Multi-family Rebates</t>
  </si>
  <si>
    <t>ThermWise Business Custom Rebates</t>
  </si>
  <si>
    <t>ThermWise Home Energy Audits</t>
  </si>
  <si>
    <t>2008 Spending</t>
  </si>
  <si>
    <t>Expenses</t>
  </si>
  <si>
    <t>As of February 28,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</si>
</sst>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44" applyNumberFormat="1" applyFont="1" applyAlignment="1">
      <alignment vertical="center"/>
    </xf>
    <xf numFmtId="10" fontId="4" fillId="0" borderId="0" xfId="58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0" fontId="3" fillId="0" borderId="0" xfId="58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3" fillId="0" borderId="0" xfId="44" applyNumberFormat="1" applyFont="1" applyFill="1" applyBorder="1" applyAlignment="1">
      <alignment vertical="center"/>
    </xf>
    <xf numFmtId="10" fontId="4" fillId="0" borderId="0" xfId="58" applyNumberFormat="1" applyFont="1" applyFill="1" applyAlignment="1">
      <alignment vertical="center"/>
    </xf>
    <xf numFmtId="164" fontId="4" fillId="0" borderId="0" xfId="44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10" xfId="0" applyNumberFormat="1" applyFont="1" applyBorder="1" applyAlignment="1">
      <alignment vertical="center"/>
    </xf>
    <xf numFmtId="164" fontId="4" fillId="0" borderId="10" xfId="44" applyNumberFormat="1" applyFont="1" applyBorder="1" applyAlignment="1">
      <alignment vertical="center"/>
    </xf>
    <xf numFmtId="10" fontId="4" fillId="0" borderId="10" xfId="58" applyNumberFormat="1" applyFont="1" applyBorder="1" applyAlignment="1">
      <alignment vertical="center"/>
    </xf>
    <xf numFmtId="164" fontId="3" fillId="0" borderId="11" xfId="44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0" fontId="3" fillId="0" borderId="11" xfId="58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65" fontId="4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3" fillId="0" borderId="0" xfId="55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42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right"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0" xfId="44" applyNumberFormat="1" applyFont="1" applyFill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0" fontId="3" fillId="0" borderId="0" xfId="58" applyNumberFormat="1" applyFont="1" applyBorder="1" applyAlignment="1">
      <alignment vertical="center"/>
    </xf>
    <xf numFmtId="165" fontId="4" fillId="0" borderId="0" xfId="42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10" fontId="4" fillId="0" borderId="0" xfId="58" applyNumberFormat="1" applyFont="1" applyBorder="1" applyAlignment="1">
      <alignment vertical="center"/>
    </xf>
    <xf numFmtId="165" fontId="4" fillId="0" borderId="0" xfId="42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42" applyNumberFormat="1" applyFont="1" applyFill="1" applyBorder="1" applyAlignment="1">
      <alignment vertical="center"/>
    </xf>
    <xf numFmtId="10" fontId="4" fillId="0" borderId="0" xfId="58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42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7-057-11 Exhibit 1.1 DSM Am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4.7109375" style="4" customWidth="1"/>
    <col min="2" max="2" width="45.421875" style="1" customWidth="1"/>
    <col min="3" max="3" width="21.421875" style="2" customWidth="1"/>
    <col min="4" max="4" width="18.00390625" style="2" bestFit="1" customWidth="1"/>
    <col min="5" max="5" width="18.8515625" style="1" customWidth="1"/>
    <col min="6" max="6" width="19.421875" style="1" customWidth="1"/>
    <col min="7" max="7" width="21.7109375" style="1" customWidth="1"/>
    <col min="8" max="8" width="12.421875" style="1" bestFit="1" customWidth="1"/>
    <col min="9" max="9" width="16.57421875" style="1" bestFit="1" customWidth="1"/>
    <col min="10" max="10" width="14.00390625" style="1" bestFit="1" customWidth="1"/>
    <col min="11" max="11" width="16.28125" style="1" bestFit="1" customWidth="1"/>
    <col min="12" max="16384" width="9.140625" style="1" customWidth="1"/>
  </cols>
  <sheetData>
    <row r="1" ht="15" customHeight="1">
      <c r="G1" s="28" t="s">
        <v>1</v>
      </c>
    </row>
    <row r="2" ht="15" customHeight="1">
      <c r="G2" s="28" t="s">
        <v>18</v>
      </c>
    </row>
    <row r="3" ht="15" customHeight="1">
      <c r="E3" s="29"/>
    </row>
    <row r="4" ht="15" customHeight="1">
      <c r="E4" s="29"/>
    </row>
    <row r="5" spans="1:7" ht="15" customHeight="1">
      <c r="A5" s="1"/>
      <c r="B5" s="59" t="s">
        <v>17</v>
      </c>
      <c r="C5" s="59"/>
      <c r="D5" s="59"/>
      <c r="E5" s="59"/>
      <c r="F5" s="59"/>
      <c r="G5" s="59"/>
    </row>
    <row r="6" spans="1:7" ht="15" customHeight="1">
      <c r="A6" s="1"/>
      <c r="B6" s="59" t="s">
        <v>28</v>
      </c>
      <c r="C6" s="59"/>
      <c r="D6" s="59"/>
      <c r="E6" s="59"/>
      <c r="F6" s="59"/>
      <c r="G6" s="59"/>
    </row>
    <row r="7" spans="1:4" ht="15" customHeight="1">
      <c r="A7" s="30"/>
      <c r="B7" s="31"/>
      <c r="C7" s="31"/>
      <c r="D7" s="31"/>
    </row>
    <row r="8" spans="1:9" ht="15" customHeight="1">
      <c r="A8" s="32"/>
      <c r="B8" s="10"/>
      <c r="C8" s="33"/>
      <c r="D8" s="34"/>
      <c r="I8" s="10"/>
    </row>
    <row r="9" spans="1:10" ht="15" customHeight="1">
      <c r="A9" s="32"/>
      <c r="B9" s="10"/>
      <c r="C9" s="35" t="s">
        <v>14</v>
      </c>
      <c r="D9" s="5">
        <v>2009</v>
      </c>
      <c r="E9" s="5" t="s">
        <v>12</v>
      </c>
      <c r="F9" s="5" t="s">
        <v>13</v>
      </c>
      <c r="G9" s="5" t="s">
        <v>15</v>
      </c>
      <c r="J9" s="10"/>
    </row>
    <row r="10" spans="1:7" ht="16.5">
      <c r="A10" s="32"/>
      <c r="B10" s="41" t="s">
        <v>0</v>
      </c>
      <c r="C10" s="35" t="s">
        <v>27</v>
      </c>
      <c r="D10" s="35" t="s">
        <v>11</v>
      </c>
      <c r="E10" s="35" t="s">
        <v>11</v>
      </c>
      <c r="F10" s="35" t="s">
        <v>26</v>
      </c>
      <c r="G10" s="35" t="s">
        <v>16</v>
      </c>
    </row>
    <row r="11" spans="1:8" ht="16.5" customHeight="1">
      <c r="A11" s="32"/>
      <c r="B11" s="36" t="s">
        <v>7</v>
      </c>
      <c r="C11" s="37" t="s">
        <v>6</v>
      </c>
      <c r="D11" s="38" t="s">
        <v>5</v>
      </c>
      <c r="E11" s="12" t="s">
        <v>8</v>
      </c>
      <c r="F11" s="12" t="s">
        <v>9</v>
      </c>
      <c r="G11" s="12" t="s">
        <v>10</v>
      </c>
      <c r="H11" s="10"/>
    </row>
    <row r="12" spans="1:11" ht="15" customHeight="1">
      <c r="A12" s="23">
        <v>1</v>
      </c>
      <c r="B12" s="16" t="s">
        <v>19</v>
      </c>
      <c r="C12" s="6">
        <v>789664.58</v>
      </c>
      <c r="D12" s="6">
        <v>5066905</v>
      </c>
      <c r="E12" s="7">
        <f aca="true" t="shared" si="0" ref="E12:E20">C12/D12</f>
        <v>0.15584752033045812</v>
      </c>
      <c r="F12" s="6">
        <v>5066905</v>
      </c>
      <c r="G12" s="7">
        <f>F12/D12</f>
        <v>1</v>
      </c>
      <c r="I12" s="39"/>
      <c r="J12" s="6"/>
      <c r="K12" s="39"/>
    </row>
    <row r="13" spans="1:11" ht="15" customHeight="1">
      <c r="A13" s="23">
        <v>2</v>
      </c>
      <c r="B13" s="16" t="s">
        <v>20</v>
      </c>
      <c r="C13" s="6">
        <v>325592.51</v>
      </c>
      <c r="D13" s="6">
        <v>2260874</v>
      </c>
      <c r="E13" s="7">
        <f t="shared" si="0"/>
        <v>0.14401178924610572</v>
      </c>
      <c r="F13" s="6">
        <v>2260874</v>
      </c>
      <c r="G13" s="7">
        <f aca="true" t="shared" si="1" ref="G13:G21">F13/D13</f>
        <v>1</v>
      </c>
      <c r="I13" s="39"/>
      <c r="J13" s="6"/>
      <c r="K13" s="39"/>
    </row>
    <row r="14" spans="1:11" ht="15" customHeight="1">
      <c r="A14" s="23">
        <v>3</v>
      </c>
      <c r="B14" s="16" t="s">
        <v>21</v>
      </c>
      <c r="C14" s="6">
        <v>85405.48</v>
      </c>
      <c r="D14" s="6">
        <v>737404</v>
      </c>
      <c r="E14" s="7">
        <f t="shared" si="0"/>
        <v>0.11581911679350804</v>
      </c>
      <c r="F14" s="6">
        <v>737404</v>
      </c>
      <c r="G14" s="7">
        <f t="shared" si="1"/>
        <v>1</v>
      </c>
      <c r="I14" s="39"/>
      <c r="J14" s="6"/>
      <c r="K14" s="39"/>
    </row>
    <row r="15" spans="1:11" ht="15" customHeight="1">
      <c r="A15" s="23">
        <v>4</v>
      </c>
      <c r="B15" s="16" t="s">
        <v>25</v>
      </c>
      <c r="C15" s="6">
        <v>102192.45</v>
      </c>
      <c r="D15" s="6">
        <v>647837</v>
      </c>
      <c r="E15" s="7">
        <f t="shared" si="0"/>
        <v>0.1577440775997666</v>
      </c>
      <c r="F15" s="6">
        <v>647837</v>
      </c>
      <c r="G15" s="7">
        <f t="shared" si="1"/>
        <v>1</v>
      </c>
      <c r="I15" s="39"/>
      <c r="J15" s="6"/>
      <c r="K15" s="39"/>
    </row>
    <row r="16" spans="1:11" ht="15" customHeight="1">
      <c r="A16" s="23">
        <v>5</v>
      </c>
      <c r="B16" s="16" t="s">
        <v>22</v>
      </c>
      <c r="C16" s="6">
        <v>4839437.77</v>
      </c>
      <c r="D16" s="6">
        <v>4922867</v>
      </c>
      <c r="E16" s="7">
        <f t="shared" si="0"/>
        <v>0.9830527150134261</v>
      </c>
      <c r="F16" s="6">
        <v>9085166</v>
      </c>
      <c r="G16" s="7">
        <f t="shared" si="1"/>
        <v>1.8455030371529435</v>
      </c>
      <c r="I16" s="39"/>
      <c r="J16" s="6"/>
      <c r="K16" s="39"/>
    </row>
    <row r="17" spans="1:11" ht="15" customHeight="1">
      <c r="A17" s="23">
        <v>6</v>
      </c>
      <c r="B17" s="16" t="s">
        <v>23</v>
      </c>
      <c r="C17" s="6">
        <v>312015.89</v>
      </c>
      <c r="D17" s="6">
        <v>2090924</v>
      </c>
      <c r="E17" s="7">
        <f t="shared" si="0"/>
        <v>0.1492239268380869</v>
      </c>
      <c r="F17" s="6">
        <v>2444800</v>
      </c>
      <c r="G17" s="7">
        <f t="shared" si="1"/>
        <v>1.1692438366961209</v>
      </c>
      <c r="I17" s="39"/>
      <c r="J17" s="6"/>
      <c r="K17" s="39"/>
    </row>
    <row r="18" spans="1:11" s="3" customFormat="1" ht="15" customHeight="1">
      <c r="A18" s="24">
        <v>7</v>
      </c>
      <c r="B18" s="27" t="s">
        <v>24</v>
      </c>
      <c r="C18" s="6">
        <v>-4267.36</v>
      </c>
      <c r="D18" s="15">
        <v>294637</v>
      </c>
      <c r="E18" s="14">
        <f t="shared" si="0"/>
        <v>-0.01448344912553413</v>
      </c>
      <c r="F18" s="15">
        <v>294637</v>
      </c>
      <c r="G18" s="7">
        <f t="shared" si="1"/>
        <v>1</v>
      </c>
      <c r="H18" s="1"/>
      <c r="I18" s="39"/>
      <c r="J18" s="6"/>
      <c r="K18" s="39"/>
    </row>
    <row r="19" spans="1:11" s="3" customFormat="1" ht="15" customHeight="1">
      <c r="A19" s="23">
        <v>8</v>
      </c>
      <c r="B19" s="16" t="s">
        <v>2</v>
      </c>
      <c r="C19" s="6">
        <v>94083.21</v>
      </c>
      <c r="D19" s="6">
        <v>1265802</v>
      </c>
      <c r="E19" s="7">
        <f t="shared" si="0"/>
        <v>0.07432695634862325</v>
      </c>
      <c r="F19" s="6">
        <v>1265802</v>
      </c>
      <c r="G19" s="7">
        <f t="shared" si="1"/>
        <v>1</v>
      </c>
      <c r="H19" s="1"/>
      <c r="I19" s="39"/>
      <c r="J19" s="6"/>
      <c r="K19" s="39"/>
    </row>
    <row r="20" spans="1:11" s="3" customFormat="1" ht="15" customHeight="1">
      <c r="A20" s="23">
        <v>9</v>
      </c>
      <c r="B20" s="17" t="s">
        <v>3</v>
      </c>
      <c r="C20" s="6">
        <v>250000</v>
      </c>
      <c r="D20" s="18">
        <v>500000</v>
      </c>
      <c r="E20" s="19">
        <f t="shared" si="0"/>
        <v>0.5</v>
      </c>
      <c r="F20" s="18">
        <v>500000</v>
      </c>
      <c r="G20" s="7">
        <f t="shared" si="1"/>
        <v>1</v>
      </c>
      <c r="H20" s="1"/>
      <c r="I20" s="39"/>
      <c r="J20" s="6"/>
      <c r="K20" s="39"/>
    </row>
    <row r="21" spans="1:7" s="3" customFormat="1" ht="15" customHeight="1" thickBot="1">
      <c r="A21" s="23">
        <v>10</v>
      </c>
      <c r="B21" s="26" t="s">
        <v>4</v>
      </c>
      <c r="C21" s="20">
        <f>SUM(C12:C20)</f>
        <v>6794124.529999998</v>
      </c>
      <c r="D21" s="21">
        <f>SUM(D12:D20)</f>
        <v>17787250</v>
      </c>
      <c r="E21" s="22">
        <f>C21/D21</f>
        <v>0.3819659885592207</v>
      </c>
      <c r="F21" s="21">
        <f>SUM(F12:F20)</f>
        <v>22303425</v>
      </c>
      <c r="G21" s="22">
        <f t="shared" si="1"/>
        <v>1.253899562889148</v>
      </c>
    </row>
    <row r="22" spans="1:7" s="3" customFormat="1" ht="15" customHeight="1" thickTop="1">
      <c r="A22" s="24"/>
      <c r="B22" s="26"/>
      <c r="C22" s="13"/>
      <c r="D22" s="8"/>
      <c r="E22" s="9"/>
      <c r="F22" s="8"/>
      <c r="G22" s="9"/>
    </row>
    <row r="23" spans="1:7" s="3" customFormat="1" ht="15" customHeight="1">
      <c r="A23" s="24"/>
      <c r="B23" s="40"/>
      <c r="C23" s="42"/>
      <c r="D23" s="42"/>
      <c r="E23" s="9"/>
      <c r="F23" s="8"/>
      <c r="G23" s="9"/>
    </row>
    <row r="24" spans="1:7" s="3" customFormat="1" ht="15" customHeight="1">
      <c r="A24" s="24"/>
      <c r="B24" s="40"/>
      <c r="C24" s="13"/>
      <c r="D24" s="8"/>
      <c r="E24" s="9"/>
      <c r="F24" s="8"/>
      <c r="G24" s="9"/>
    </row>
    <row r="25" spans="1:7" s="45" customFormat="1" ht="15" customHeight="1">
      <c r="A25" s="24"/>
      <c r="B25" s="40"/>
      <c r="C25" s="13"/>
      <c r="D25" s="46"/>
      <c r="E25" s="47"/>
      <c r="F25" s="46"/>
      <c r="G25" s="47"/>
    </row>
    <row r="26" spans="1:10" s="10" customFormat="1" ht="15" customHeight="1">
      <c r="A26" s="32"/>
      <c r="C26" s="48"/>
      <c r="D26" s="48"/>
      <c r="I26" s="11"/>
      <c r="J26" s="49"/>
    </row>
    <row r="27" spans="1:10" s="10" customFormat="1" ht="15" customHeight="1">
      <c r="A27" s="32"/>
      <c r="B27" s="60"/>
      <c r="C27" s="60"/>
      <c r="D27" s="60"/>
      <c r="E27" s="60"/>
      <c r="F27" s="60"/>
      <c r="G27" s="60"/>
      <c r="I27" s="11"/>
      <c r="J27" s="49"/>
    </row>
    <row r="28" spans="1:10" s="10" customFormat="1" ht="15" customHeight="1">
      <c r="A28" s="32"/>
      <c r="C28" s="34"/>
      <c r="D28" s="32"/>
      <c r="E28" s="32"/>
      <c r="F28" s="32"/>
      <c r="G28" s="32"/>
      <c r="I28" s="11"/>
      <c r="J28" s="49"/>
    </row>
    <row r="29" spans="1:10" s="10" customFormat="1" ht="15" customHeight="1">
      <c r="A29" s="32"/>
      <c r="C29" s="35"/>
      <c r="D29" s="34"/>
      <c r="E29" s="34"/>
      <c r="F29" s="34"/>
      <c r="G29" s="34"/>
      <c r="I29" s="11"/>
      <c r="J29" s="49"/>
    </row>
    <row r="30" spans="1:10" s="10" customFormat="1" ht="15" customHeight="1">
      <c r="A30" s="32"/>
      <c r="B30" s="41"/>
      <c r="C30" s="35"/>
      <c r="D30" s="35"/>
      <c r="E30" s="35"/>
      <c r="F30" s="35"/>
      <c r="G30" s="35"/>
      <c r="I30" s="11"/>
      <c r="J30" s="49"/>
    </row>
    <row r="31" spans="1:10" s="10" customFormat="1" ht="15" customHeight="1">
      <c r="A31" s="32"/>
      <c r="B31" s="50"/>
      <c r="C31" s="23"/>
      <c r="D31" s="23"/>
      <c r="E31" s="32"/>
      <c r="F31" s="32"/>
      <c r="G31" s="32"/>
      <c r="I31" s="11"/>
      <c r="J31" s="49"/>
    </row>
    <row r="32" spans="1:7" s="10" customFormat="1" ht="15" customHeight="1">
      <c r="A32" s="23"/>
      <c r="B32" s="43"/>
      <c r="C32" s="49"/>
      <c r="D32" s="48"/>
      <c r="E32" s="51"/>
      <c r="F32" s="48"/>
      <c r="G32" s="51"/>
    </row>
    <row r="33" spans="1:7" s="10" customFormat="1" ht="12.75" customHeight="1">
      <c r="A33" s="23"/>
      <c r="B33" s="43"/>
      <c r="C33" s="49"/>
      <c r="D33" s="48"/>
      <c r="E33" s="51"/>
      <c r="F33" s="48"/>
      <c r="G33" s="51"/>
    </row>
    <row r="34" spans="1:7" s="10" customFormat="1" ht="12.75" customHeight="1">
      <c r="A34" s="23"/>
      <c r="B34" s="43"/>
      <c r="C34" s="49"/>
      <c r="D34" s="48"/>
      <c r="E34" s="51"/>
      <c r="F34" s="48"/>
      <c r="G34" s="51"/>
    </row>
    <row r="35" spans="1:7" s="10" customFormat="1" ht="12.75" customHeight="1">
      <c r="A35" s="23"/>
      <c r="B35" s="43"/>
      <c r="C35" s="49"/>
      <c r="D35" s="48"/>
      <c r="E35" s="51"/>
      <c r="F35" s="48"/>
      <c r="G35" s="51"/>
    </row>
    <row r="36" spans="1:7" s="10" customFormat="1" ht="12.75" customHeight="1">
      <c r="A36" s="23"/>
      <c r="B36" s="43"/>
      <c r="C36" s="49"/>
      <c r="D36" s="25"/>
      <c r="E36" s="51"/>
      <c r="F36" s="25"/>
      <c r="G36" s="51"/>
    </row>
    <row r="37" spans="1:7" s="10" customFormat="1" ht="12.75" customHeight="1">
      <c r="A37" s="23"/>
      <c r="B37" s="43"/>
      <c r="C37" s="49"/>
      <c r="D37" s="52"/>
      <c r="E37" s="51"/>
      <c r="F37" s="52"/>
      <c r="G37" s="51"/>
    </row>
    <row r="38" spans="1:7" s="10" customFormat="1" ht="12.75" customHeight="1">
      <c r="A38" s="24"/>
      <c r="B38" s="44"/>
      <c r="C38" s="53"/>
      <c r="D38" s="54"/>
      <c r="E38" s="51"/>
      <c r="F38" s="54"/>
      <c r="G38" s="55"/>
    </row>
    <row r="39" spans="1:7" s="10" customFormat="1" ht="12.75" customHeight="1">
      <c r="A39" s="23"/>
      <c r="B39" s="43"/>
      <c r="C39" s="49"/>
      <c r="D39" s="52"/>
      <c r="E39" s="52"/>
      <c r="F39" s="52"/>
      <c r="G39" s="52"/>
    </row>
    <row r="40" spans="1:7" s="10" customFormat="1" ht="12.75" customHeight="1">
      <c r="A40" s="23"/>
      <c r="B40" s="43"/>
      <c r="C40" s="49"/>
      <c r="D40" s="52"/>
      <c r="E40" s="52"/>
      <c r="F40" s="52"/>
      <c r="G40" s="52"/>
    </row>
    <row r="41" spans="1:7" s="10" customFormat="1" ht="12.75" customHeight="1">
      <c r="A41" s="23"/>
      <c r="B41" s="26"/>
      <c r="C41" s="56"/>
      <c r="D41" s="57"/>
      <c r="E41" s="47"/>
      <c r="F41" s="57"/>
      <c r="G41" s="47"/>
    </row>
    <row r="42" spans="1:4" s="10" customFormat="1" ht="12.75" customHeight="1">
      <c r="A42" s="32"/>
      <c r="B42" s="58"/>
      <c r="C42" s="48"/>
      <c r="D42" s="48"/>
    </row>
    <row r="43" spans="1:4" s="10" customFormat="1" ht="12.75" customHeight="1">
      <c r="A43" s="32"/>
      <c r="C43" s="48"/>
      <c r="D43" s="48"/>
    </row>
    <row r="44" spans="1:4" s="10" customFormat="1" ht="12.75" customHeight="1">
      <c r="A44" s="32"/>
      <c r="C44" s="48"/>
      <c r="D44" s="48"/>
    </row>
    <row r="45" spans="1:4" s="10" customFormat="1" ht="12.75" customHeight="1">
      <c r="A45" s="32"/>
      <c r="C45" s="48"/>
      <c r="D45" s="48"/>
    </row>
  </sheetData>
  <sheetProtection/>
  <mergeCells count="3">
    <mergeCell ref="B5:G5"/>
    <mergeCell ref="B6:G6"/>
    <mergeCell ref="B27:G27"/>
  </mergeCells>
  <printOptions horizontalCentered="1"/>
  <pageMargins left="0.7" right="0.44" top="0.52" bottom="1" header="0.5" footer="0.5"/>
  <pageSetup fitToHeight="1" fitToWidth="1" horizontalDpi="1200" verticalDpi="12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02375</dc:creator>
  <cp:keywords/>
  <dc:description/>
  <cp:lastModifiedBy>sbintz</cp:lastModifiedBy>
  <cp:lastPrinted>2009-03-25T21:51:07Z</cp:lastPrinted>
  <dcterms:created xsi:type="dcterms:W3CDTF">2007-04-20T19:40:23Z</dcterms:created>
  <dcterms:modified xsi:type="dcterms:W3CDTF">2009-04-01T22:53:21Z</dcterms:modified>
  <cp:category>::ODMA\GRPWISE\ASPOSUPT.PUPSC.PUPSCDocs:61432.1</cp:category>
  <cp:version/>
  <cp:contentType/>
  <cp:contentStatus/>
</cp:coreProperties>
</file>