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15" yWindow="0" windowWidth="15090" windowHeight="4215"/>
  </bookViews>
  <sheets>
    <sheet name="Tests - Commission Exhibit" sheetId="26" r:id="rId1"/>
  </sheets>
  <externalReferences>
    <externalReference r:id="rId2"/>
  </externalReferences>
  <definedNames>
    <definedName name="AC_RATE">#REF!</definedName>
    <definedName name="Annual_Dth_Savings_per_Unit">#REF!</definedName>
    <definedName name="Annual_Participation">#REF!</definedName>
    <definedName name="Avoided_Costs">#REF!</definedName>
    <definedName name="Commercial">#REF!</definedName>
    <definedName name="CS_RATE">#REF!</definedName>
    <definedName name="Customer_Savings">#REF!</definedName>
    <definedName name="DISC_PAYBACK">#REF!</definedName>
    <definedName name="Discount_Rate">#REF!</definedName>
    <definedName name="input">#REF!</definedName>
    <definedName name="Lifecycle">#REF!</definedName>
    <definedName name="Lost_Revenue">#REF!</definedName>
    <definedName name="Measure">#REF!</definedName>
    <definedName name="Measures">#REF!</definedName>
    <definedName name="Measures1">[1]Inputs!$A$3:$A$61</definedName>
    <definedName name="_xlnm.Print_Area" localSheetId="0">'Tests - Commission Exhibit'!$A$1:$S$352</definedName>
    <definedName name="_xlnm.Print_Titles" localSheetId="0">'Tests - Commission Exhibit'!$1:$1</definedName>
    <definedName name="Total_Customer_Base">#REF!</definedName>
    <definedName name="Year">#REF!</definedName>
    <definedName name="Years">#REF!</definedName>
  </definedNames>
  <calcPr calcId="145621"/>
</workbook>
</file>

<file path=xl/sharedStrings.xml><?xml version="1.0" encoding="utf-8"?>
<sst xmlns="http://schemas.openxmlformats.org/spreadsheetml/2006/main" count="351" uniqueCount="190">
  <si>
    <t>Low Flow Showerhead</t>
  </si>
  <si>
    <t>Infared Heating System</t>
  </si>
  <si>
    <t>Boiler Reset Control</t>
  </si>
  <si>
    <t>Boiler Tune-up</t>
  </si>
  <si>
    <t>C</t>
  </si>
  <si>
    <t>MEASURE</t>
  </si>
  <si>
    <t>Totals</t>
  </si>
  <si>
    <t>Programmable Thermostat - Residential</t>
  </si>
  <si>
    <t>NPV</t>
  </si>
  <si>
    <t>Total Resource Cost</t>
  </si>
  <si>
    <t>Participant Test</t>
  </si>
  <si>
    <t>Ratepayer Impact Measure Test</t>
  </si>
  <si>
    <t>Program Costs</t>
  </si>
  <si>
    <t>Market Transformation</t>
  </si>
  <si>
    <t>N/A</t>
  </si>
  <si>
    <t>B/C</t>
  </si>
  <si>
    <t>PROGRAMS</t>
  </si>
  <si>
    <t>Pipe Insulation</t>
  </si>
  <si>
    <t>Faucet Aerator</t>
  </si>
  <si>
    <t>Gas Unit Heater Condensing</t>
  </si>
  <si>
    <t>Gas Unit Heater NonCondensing</t>
  </si>
  <si>
    <t>High Efficiency Boiler Hot Water Tier 1</t>
  </si>
  <si>
    <t>High Efficiency Boiler Hot Water Tier 2</t>
  </si>
  <si>
    <t>High Efficiency Boiler Steam Tier 1</t>
  </si>
  <si>
    <t>High Efficiency Boiler Steam Tier 2</t>
  </si>
  <si>
    <t>Low Income Furnace Replacement</t>
  </si>
  <si>
    <t>Utility Cost Test</t>
  </si>
  <si>
    <t>Direct Contact Water Heater</t>
  </si>
  <si>
    <t>A</t>
  </si>
  <si>
    <t>B</t>
  </si>
  <si>
    <t>D</t>
  </si>
  <si>
    <t>E</t>
  </si>
  <si>
    <t>F</t>
  </si>
  <si>
    <t>G</t>
  </si>
  <si>
    <t>H</t>
  </si>
  <si>
    <t>I</t>
  </si>
  <si>
    <t>J</t>
  </si>
  <si>
    <t>Participant   Test</t>
  </si>
  <si>
    <t>Commercial Fryer</t>
  </si>
  <si>
    <t>Steam Cooker</t>
  </si>
  <si>
    <t>Convection Oven</t>
  </si>
  <si>
    <t>Combination Oven</t>
  </si>
  <si>
    <t>Griddle</t>
  </si>
  <si>
    <t>Business Custom Program</t>
  </si>
  <si>
    <t>Thermwise Business Rebates</t>
  </si>
  <si>
    <t>Thermwise Builder Rebates</t>
  </si>
  <si>
    <t>Thermwise Weatherization Rebates</t>
  </si>
  <si>
    <t>Thermwise Home Energy Audit</t>
  </si>
  <si>
    <t>Thermwise Business Custom Rebates</t>
  </si>
  <si>
    <t>Note: B/C = Net Present Value of Benefits divided by Net Present Value of Costs</t>
  </si>
  <si>
    <t>Solar Water Heater (builder)</t>
  </si>
  <si>
    <t xml:space="preserve">Commercial Tankless Water Heater - &lt;200kBTU </t>
  </si>
  <si>
    <t xml:space="preserve">Commercial Tankless Water Heater - &gt;200kBTU </t>
  </si>
  <si>
    <t>Gas Water Heater (builder) Tier 1</t>
  </si>
  <si>
    <t>Gas Water Heater (builder) Tier 2</t>
  </si>
  <si>
    <t>Gas Storage Water Heater - (business) Tier 1</t>
  </si>
  <si>
    <t>Gas Storage Water Heater - (business) Tier 2</t>
  </si>
  <si>
    <t>Gas Storage Water Heater - (business) &gt;75kBtu</t>
  </si>
  <si>
    <t xml:space="preserve">90% Plus AFUE Condensing Gas Furnace - (business) </t>
  </si>
  <si>
    <t>92% Plus AFUE Condensing Gas Furnace - (business)</t>
  </si>
  <si>
    <t>94% Plus AFUE Condensing Gas Furnace - (business)</t>
  </si>
  <si>
    <t>Building Shell - Attic Insulation (new construction)</t>
  </si>
  <si>
    <t>Building Shell - Attic Insulation (retrofit)</t>
  </si>
  <si>
    <t>Building Shell - Wall Insulation (new contruction)</t>
  </si>
  <si>
    <t>Building Shell - Wall Insulation (retrofit)</t>
  </si>
  <si>
    <t>Building Shell - Windows - site built (new contruction)</t>
  </si>
  <si>
    <t>Building Shell - Windows - pre fab (new contruction)</t>
  </si>
  <si>
    <t>Building Shell - Windows - site built (retrofit)</t>
  </si>
  <si>
    <t>Building Shell - Windows - pre fab (retrofit)</t>
  </si>
  <si>
    <t>Questar Gas Company</t>
  </si>
  <si>
    <t>1 Years</t>
  </si>
  <si>
    <t>Energy Star Clothes Washer - Tier 2 (appliance)</t>
  </si>
  <si>
    <t>Gas Water Heater - Tier 1 (appliance)</t>
  </si>
  <si>
    <t>Gas Water Heater - Tier 2 (appliance)</t>
  </si>
  <si>
    <t>Condensing Gas Water Heater (appliance)</t>
  </si>
  <si>
    <t>Hybrid Gas Water Heater (appliance)</t>
  </si>
  <si>
    <t>Tank Less Gas Water Heater - Tier 1 (appliance)</t>
  </si>
  <si>
    <t>Tank Less Gas Water Heater - Tier 2 (appliance)</t>
  </si>
  <si>
    <t>90% Plus AFUE Condensing Gas Furnace (appliance)</t>
  </si>
  <si>
    <t>92% Plus AFUE Condensing Gas Furnace (appliance)</t>
  </si>
  <si>
    <t>95% Plus AFUE Condensing Gas Furnace (appliance)</t>
  </si>
  <si>
    <t>Energy Star Clothes Washer - Tier 2 (existing multifamily)</t>
  </si>
  <si>
    <t>Gas Water Heater Tier 1 (existing multifamily)</t>
  </si>
  <si>
    <t>Gas Water Heater Tier 2 (existing multifamily)</t>
  </si>
  <si>
    <t>Condensing Gas Water Heater (existing multifamily)</t>
  </si>
  <si>
    <t>Hybrid Gas Water Heater (existing multifamily)</t>
  </si>
  <si>
    <t>Tank Less Gas Water Heater - Tier 1 - (existing multifamily)</t>
  </si>
  <si>
    <t>Tank Less Gas Water Heater - Tier 2 - (existing multifamily)</t>
  </si>
  <si>
    <t>90% Plus AFUE Condensing Gas Furnace - (existing multifamily)</t>
  </si>
  <si>
    <t>92% Plus AFUE Condensing Gas Furnace - (existing multifamily)</t>
  </si>
  <si>
    <t>95% Plus AFUE Condensing Gas Furnace - (existing multifamily)</t>
  </si>
  <si>
    <t>Solar Water Heater (existing multifamily)</t>
  </si>
  <si>
    <t>Condensing Gas Water Heater (business)</t>
  </si>
  <si>
    <t>Hybrid Gas Water Heater (business)</t>
  </si>
  <si>
    <t>90% Plus AFUE Condensing Gas Furnace - (builder)</t>
  </si>
  <si>
    <t>92% Plus AFUE Condensing Gas Furnace - (builder)</t>
  </si>
  <si>
    <t>95% Plus AFUE Condensing Gas Furnace - (builder)</t>
  </si>
  <si>
    <t>Condensing Gas Water Heater (builder)</t>
  </si>
  <si>
    <t>Hybrid Gas Water Heater (builder)</t>
  </si>
  <si>
    <t>Tank Less Gas Water Heater - Tier 1 - (builder)</t>
  </si>
  <si>
    <t>Tank Less Gas Water Heater - Tier 2 - (builder)</t>
  </si>
  <si>
    <t>Gas Water Heater Tier 1 (new multifamily)</t>
  </si>
  <si>
    <t>Gas Water Heater Tier 2 (new multifamily)</t>
  </si>
  <si>
    <t>Condensing Gas Water Heater (new multifamily)</t>
  </si>
  <si>
    <t>Hybrid Gas Water Heater (new multifamily)</t>
  </si>
  <si>
    <t>Tank Less Gas Water Heater - Tier 1 - (new multifamily)</t>
  </si>
  <si>
    <t>Tank Less Gas Water Heater - Tier 2 - (new multifamily)</t>
  </si>
  <si>
    <t>90% Plus AFUE Condensing Gas Furnace - (new multifamily)</t>
  </si>
  <si>
    <t>92% Plus AFUE Condensing Gas Furnace - (new multifamily)</t>
  </si>
  <si>
    <t>95% Plus AFUE Condensing Gas Furnace - (new multifamily)</t>
  </si>
  <si>
    <t>Solar Water Heater (new multifamily)</t>
  </si>
  <si>
    <t>Page 1 of 8</t>
  </si>
  <si>
    <t>Page 2 of 8</t>
  </si>
  <si>
    <t>Page 3 of 8</t>
  </si>
  <si>
    <t>Page 4 of 8</t>
  </si>
  <si>
    <t>Attic Insulation - Tier 1 (weatherization)</t>
  </si>
  <si>
    <t>Attic Insulation - Tier 2 (weatherization)</t>
  </si>
  <si>
    <t>Duct Sealing &amp; Insulation (weatherization)</t>
  </si>
  <si>
    <t>Attic Insulation (multifamily) Tier 1</t>
  </si>
  <si>
    <t>Attic Insulation (multifamily) Tier 2</t>
  </si>
  <si>
    <t>Wall Insulation (multifamily)</t>
  </si>
  <si>
    <t>Floor Insulation (multifamily)</t>
  </si>
  <si>
    <t>Replacement Windows (multifamily)</t>
  </si>
  <si>
    <t>Duct Sealing &amp; Insulation (multifamily)</t>
  </si>
  <si>
    <t>Kitchen Faucet Aerator</t>
  </si>
  <si>
    <t>Page 5 of 8</t>
  </si>
  <si>
    <t>Page 6 of 8</t>
  </si>
  <si>
    <t>Page 8 of 8</t>
  </si>
  <si>
    <t>Page 7 of 8</t>
  </si>
  <si>
    <t>QGC Energy Efficiency Exhibit 1.10</t>
  </si>
  <si>
    <t>COST EFFECTIVENESS TESTS - BUDGET 2012 - FORECASTED PARTICIPANTS &amp; COSTS - THERMWISE APPLIANCE REBATES PROGRAM (1 Year)</t>
  </si>
  <si>
    <t>ENERGY EFFICIENCY - BUDGET 2012 - FORECASTED PARTICIPANTS &amp; COSTS - PROGRAM PORTFOLIO DESCRIPTIONS (1 Year)</t>
  </si>
  <si>
    <t>COST EFFECTIVENESS TESTS - BUDGET 2012 - FORECASTED PARTICIPANTS &amp; COSTS - THERMWISE BUSINESS REBATES PROGRAM (1 Year)</t>
  </si>
  <si>
    <t>COST EFFECTIVENESS TESTS - BUDGET 2012 - FORECASTED PARTICIPANTS &amp; COSTS - THERMWISE BUILDER REBATES PROGRAM (1 Year)</t>
  </si>
  <si>
    <t>COST EFFECTIVENESS TESTS - BUDGET 2012 - FORECASTED PARTICIPANTS &amp; COSTS - THERMWISE WEATHERIZATION REBATES PROGRAM (1 Year)</t>
  </si>
  <si>
    <t>COST EFFECTIVENESS TESTS - BUDGET 2012 - FORECASTED PARTICIPANTS &amp; COSTS - THERMWISE HOME ENERGY AUDIT PROGRAM (1 Year)</t>
  </si>
  <si>
    <t>COST EFFECTIVENESS TESTS - BUDGET 2012 - FORECASTED PARTICIPANTS &amp; COSTS - LOW INCOME WEATHERIZATION (1 Year)</t>
  </si>
  <si>
    <t>COST EFFECTIVENESS TESTS - BUDGET 2012 - FORECASTED PARTICIPANTS &amp; COSTS - THERMWISE BUSINESS CUSTOM REBATES PROGRAM (1 Year)</t>
  </si>
  <si>
    <t>95% Gas Furnace with ECM motor (appliance)</t>
  </si>
  <si>
    <t>Residential Boiler - Tier 1 (appliance)</t>
  </si>
  <si>
    <t>Residential Boiler - Tier 2 (appliance)</t>
  </si>
  <si>
    <t>Solar Water Heater (appliance)</t>
  </si>
  <si>
    <t>Direct Vent Fireplace - Tier 2 (appliance)</t>
  </si>
  <si>
    <t>Direct Vent Fireplace - Tier 2 (existing multifamily)</t>
  </si>
  <si>
    <t>Residential Boiler - Tier 1 (existing multifamily)</t>
  </si>
  <si>
    <t>Residential Boiler - Tier 2 (existing multifamily)</t>
  </si>
  <si>
    <t>95% Gas Furnace with ECM motor (existing multifamily)</t>
  </si>
  <si>
    <t>Energy Star Clothes Washer - Tier 2 (business 2010 specs)</t>
  </si>
  <si>
    <t>Energy Star Commercial Clothes Washer (business 2010 specs)</t>
  </si>
  <si>
    <t>Low Flow Pre-rinse Spray Valve</t>
  </si>
  <si>
    <t>High Efficiency Gas Pack Roof-top Unit</t>
  </si>
  <si>
    <t>95% Gas Furnace with ECM motor - (builder)</t>
  </si>
  <si>
    <t>ENERGYSTAR 2.5 (builder)</t>
  </si>
  <si>
    <t>ENERGYSTAR 3.0 (builder)</t>
  </si>
  <si>
    <t>High Performance Home (builder)</t>
  </si>
  <si>
    <t>ThermWise BOP 1 - (builder cert)</t>
  </si>
  <si>
    <t>ThermWise BOP2 - (rater cert)</t>
  </si>
  <si>
    <t>2X6 R-20 Walls</t>
  </si>
  <si>
    <t>Residential Boiler - Tier 1 (builder)</t>
  </si>
  <si>
    <t>Residential Boiler - Tier 2 (builder)</t>
  </si>
  <si>
    <t>Windows - R-5 (builder)</t>
  </si>
  <si>
    <t>ENERGYSTAR 2.5 (new multifamily)</t>
  </si>
  <si>
    <t>ENERGYSTAR 3.0 (new multifamily)</t>
  </si>
  <si>
    <t>High Performance Home (new multifamily)</t>
  </si>
  <si>
    <t>ThermWise BOP 1 - (builder cert) (new multifamily)</t>
  </si>
  <si>
    <t>ThermWise BOP2 - (rater cert) (new multifamily)</t>
  </si>
  <si>
    <t>95% Gas Furnace with ECM motor - (new multifamily)</t>
  </si>
  <si>
    <t>Residential Boiler - Tier 1 (new multifamily)</t>
  </si>
  <si>
    <t>Residential Boiler - Tier 2 (new multifamily)</t>
  </si>
  <si>
    <t>Windows - R-5 (new multifamily)</t>
  </si>
  <si>
    <t>2X6 R-20 Walls (new multifamily)</t>
  </si>
  <si>
    <t>Floor Insulation (weatherization)</t>
  </si>
  <si>
    <t>Wall Insulation (weatherization)</t>
  </si>
  <si>
    <t>Windows (weatherization)</t>
  </si>
  <si>
    <t>Windows - R-5 (weatherization)</t>
  </si>
  <si>
    <t>Air Sealing (weatherization)</t>
  </si>
  <si>
    <t>Windows - R-5 (multifamily)</t>
  </si>
  <si>
    <t>*</t>
  </si>
  <si>
    <t>*6,313 represents projected audit efficiency measures distributed to participants and programmable thermostat rebates / 3,857 is the projected number of 2012 Home Energy Audits and programmable thermostat rebates.</t>
  </si>
  <si>
    <t>95% Plus AFUE Condensing Gas Furnace (low income)</t>
  </si>
  <si>
    <t>Attic Insulation - Tier 1 (low income)</t>
  </si>
  <si>
    <t>Floor Insulation (low income)</t>
  </si>
  <si>
    <t>Wall Insulation (low income)</t>
  </si>
  <si>
    <t>Windows (low income)</t>
  </si>
  <si>
    <t>Programmable Thermostat (low income)</t>
  </si>
  <si>
    <t>Duct Sealing &amp; Insulation (low income)</t>
  </si>
  <si>
    <t>Docket No. 11-057-12</t>
  </si>
  <si>
    <t>Thermwise Appliance Rebate</t>
  </si>
  <si>
    <t>Low Income Weatherization</t>
  </si>
  <si>
    <t xml:space="preserve">Total Participants 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</si>
</sst>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#,##0.0"/>
    <numFmt numFmtId="166" formatCode="0.0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0" fontId="7" fillId="0" borderId="0" applyNumberFormat="0" applyFont="0" applyFill="0" applyBorder="0" applyAlignment="0" applyProtection="0">
      <alignment horizontal="left"/>
    </xf>
    <xf numFmtId="4" fontId="7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/>
    <xf numFmtId="0" fontId="0" fillId="0" borderId="0" xfId="0" applyFill="1" applyBorder="1" applyAlignment="1">
      <alignment vertical="center" wrapText="1"/>
    </xf>
    <xf numFmtId="166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4" fillId="0" borderId="5" xfId="0" applyNumberFormat="1" applyFont="1" applyBorder="1"/>
    <xf numFmtId="164" fontId="4" fillId="0" borderId="9" xfId="0" applyNumberFormat="1" applyFont="1" applyBorder="1"/>
    <xf numFmtId="0" fontId="5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/>
    </xf>
    <xf numFmtId="166" fontId="4" fillId="0" borderId="5" xfId="0" applyNumberFormat="1" applyFont="1" applyBorder="1"/>
    <xf numFmtId="166" fontId="4" fillId="0" borderId="9" xfId="0" applyNumberFormat="1" applyFont="1" applyBorder="1"/>
    <xf numFmtId="166" fontId="4" fillId="0" borderId="13" xfId="0" applyNumberFormat="1" applyFont="1" applyBorder="1"/>
    <xf numFmtId="0" fontId="4" fillId="0" borderId="0" xfId="0" applyFont="1" applyFill="1" applyBorder="1" applyAlignment="1">
      <alignment horizontal="center" wrapText="1"/>
    </xf>
    <xf numFmtId="3" fontId="0" fillId="0" borderId="19" xfId="0" applyNumberFormat="1" applyBorder="1"/>
    <xf numFmtId="3" fontId="4" fillId="0" borderId="5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0" fillId="0" borderId="17" xfId="0" applyFill="1" applyBorder="1"/>
    <xf numFmtId="0" fontId="0" fillId="0" borderId="3" xfId="0" applyFill="1" applyBorder="1"/>
    <xf numFmtId="164" fontId="4" fillId="0" borderId="5" xfId="0" applyNumberFormat="1" applyFont="1" applyFill="1" applyBorder="1"/>
    <xf numFmtId="166" fontId="4" fillId="0" borderId="5" xfId="0" applyNumberFormat="1" applyFont="1" applyFill="1" applyBorder="1"/>
    <xf numFmtId="0" fontId="0" fillId="0" borderId="10" xfId="0" applyFill="1" applyBorder="1"/>
    <xf numFmtId="164" fontId="4" fillId="0" borderId="9" xfId="0" applyNumberFormat="1" applyFont="1" applyFill="1" applyBorder="1"/>
    <xf numFmtId="166" fontId="4" fillId="0" borderId="9" xfId="0" applyNumberFormat="1" applyFont="1" applyFill="1" applyBorder="1"/>
    <xf numFmtId="164" fontId="4" fillId="0" borderId="13" xfId="0" applyNumberFormat="1" applyFont="1" applyFill="1" applyBorder="1"/>
    <xf numFmtId="166" fontId="4" fillId="0" borderId="13" xfId="0" applyNumberFormat="1" applyFont="1" applyFill="1" applyBorder="1"/>
    <xf numFmtId="166" fontId="4" fillId="0" borderId="13" xfId="0" applyNumberFormat="1" applyFont="1" applyFill="1" applyBorder="1" applyAlignment="1">
      <alignment horizontal="right"/>
    </xf>
    <xf numFmtId="3" fontId="4" fillId="0" borderId="5" xfId="0" applyNumberFormat="1" applyFont="1" applyFill="1" applyBorder="1"/>
    <xf numFmtId="3" fontId="4" fillId="0" borderId="9" xfId="0" applyNumberFormat="1" applyFont="1" applyFill="1" applyBorder="1"/>
    <xf numFmtId="166" fontId="4" fillId="0" borderId="5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164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4" fillId="0" borderId="7" xfId="0" applyNumberFormat="1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164" fontId="4" fillId="0" borderId="0" xfId="0" applyNumberFormat="1" applyFont="1" applyFill="1" applyBorder="1"/>
    <xf numFmtId="0" fontId="6" fillId="0" borderId="0" xfId="0" quotePrefix="1" applyFont="1" applyFill="1" applyBorder="1" applyAlignment="1">
      <alignment horizontal="center" textRotation="180"/>
    </xf>
    <xf numFmtId="0" fontId="0" fillId="0" borderId="1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164" fontId="4" fillId="0" borderId="4" xfId="0" applyNumberFormat="1" applyFont="1" applyFill="1" applyBorder="1"/>
    <xf numFmtId="165" fontId="4" fillId="0" borderId="5" xfId="0" applyNumberFormat="1" applyFont="1" applyFill="1" applyBorder="1"/>
    <xf numFmtId="165" fontId="4" fillId="0" borderId="9" xfId="0" applyNumberFormat="1" applyFont="1" applyFill="1" applyBorder="1"/>
    <xf numFmtId="165" fontId="4" fillId="0" borderId="4" xfId="0" applyNumberFormat="1" applyFont="1" applyFill="1" applyBorder="1"/>
    <xf numFmtId="3" fontId="4" fillId="0" borderId="13" xfId="0" applyNumberFormat="1" applyFont="1" applyFill="1" applyBorder="1"/>
    <xf numFmtId="0" fontId="0" fillId="0" borderId="6" xfId="0" applyFill="1" applyBorder="1"/>
    <xf numFmtId="0" fontId="0" fillId="0" borderId="11" xfId="0" applyFill="1" applyBorder="1"/>
    <xf numFmtId="3" fontId="2" fillId="0" borderId="0" xfId="0" applyNumberFormat="1" applyFont="1" applyAlignment="1">
      <alignment horizontal="center"/>
    </xf>
    <xf numFmtId="3" fontId="4" fillId="0" borderId="13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 horizontal="center" wrapText="1"/>
    </xf>
    <xf numFmtId="3" fontId="4" fillId="0" borderId="4" xfId="0" applyNumberFormat="1" applyFont="1" applyFill="1" applyBorder="1"/>
    <xf numFmtId="3" fontId="0" fillId="0" borderId="20" xfId="0" applyNumberFormat="1" applyFill="1" applyBorder="1" applyAlignment="1">
      <alignment vertical="center"/>
    </xf>
    <xf numFmtId="0" fontId="0" fillId="0" borderId="8" xfId="0" applyFill="1" applyBorder="1"/>
    <xf numFmtId="0" fontId="0" fillId="0" borderId="12" xfId="0" applyFill="1" applyBorder="1"/>
    <xf numFmtId="166" fontId="4" fillId="0" borderId="9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textRotation="180"/>
    </xf>
    <xf numFmtId="164" fontId="4" fillId="0" borderId="5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 horizontal="right"/>
    </xf>
    <xf numFmtId="166" fontId="4" fillId="0" borderId="9" xfId="0" applyNumberFormat="1" applyFont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3" fontId="4" fillId="0" borderId="13" xfId="0" applyNumberFormat="1" applyFont="1" applyBorder="1"/>
    <xf numFmtId="0" fontId="2" fillId="0" borderId="14" xfId="0" applyFont="1" applyFill="1" applyBorder="1" applyAlignment="1">
      <alignment vertical="center"/>
    </xf>
    <xf numFmtId="164" fontId="2" fillId="0" borderId="4" xfId="0" applyNumberFormat="1" applyFont="1" applyFill="1" applyBorder="1"/>
    <xf numFmtId="165" fontId="2" fillId="0" borderId="4" xfId="0" applyNumberFormat="1" applyFont="1" applyFill="1" applyBorder="1"/>
    <xf numFmtId="3" fontId="2" fillId="0" borderId="4" xfId="0" applyNumberFormat="1" applyFont="1" applyFill="1" applyBorder="1"/>
    <xf numFmtId="0" fontId="2" fillId="0" borderId="28" xfId="0" applyFont="1" applyFill="1" applyBorder="1" applyAlignment="1">
      <alignment horizontal="right" vertical="center"/>
    </xf>
    <xf numFmtId="164" fontId="2" fillId="0" borderId="26" xfId="0" applyNumberFormat="1" applyFont="1" applyFill="1" applyBorder="1" applyAlignment="1">
      <alignment horizontal="right"/>
    </xf>
    <xf numFmtId="166" fontId="2" fillId="0" borderId="26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0" fontId="0" fillId="0" borderId="25" xfId="0" applyFill="1" applyBorder="1" applyAlignment="1">
      <alignment horizontal="right" vertical="center"/>
    </xf>
    <xf numFmtId="164" fontId="4" fillId="0" borderId="26" xfId="0" applyNumberFormat="1" applyFont="1" applyFill="1" applyBorder="1" applyAlignment="1">
      <alignment horizontal="right"/>
    </xf>
    <xf numFmtId="165" fontId="4" fillId="0" borderId="26" xfId="0" applyNumberFormat="1" applyFont="1" applyFill="1" applyBorder="1" applyAlignment="1">
      <alignment horizontal="right"/>
    </xf>
    <xf numFmtId="3" fontId="4" fillId="0" borderId="27" xfId="0" applyNumberFormat="1" applyFont="1" applyFill="1" applyBorder="1" applyAlignment="1">
      <alignment horizontal="right"/>
    </xf>
    <xf numFmtId="164" fontId="2" fillId="0" borderId="13" xfId="0" applyNumberFormat="1" applyFont="1" applyFill="1" applyBorder="1"/>
    <xf numFmtId="166" fontId="2" fillId="0" borderId="13" xfId="0" applyNumberFormat="1" applyFont="1" applyFill="1" applyBorder="1"/>
    <xf numFmtId="164" fontId="2" fillId="0" borderId="4" xfId="0" applyNumberFormat="1" applyFont="1" applyFill="1" applyBorder="1" applyAlignment="1">
      <alignment vertical="center"/>
    </xf>
    <xf numFmtId="166" fontId="2" fillId="0" borderId="4" xfId="0" applyNumberFormat="1" applyFont="1" applyFill="1" applyBorder="1"/>
    <xf numFmtId="3" fontId="2" fillId="0" borderId="13" xfId="0" applyNumberFormat="1" applyFont="1" applyFill="1" applyBorder="1"/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2" fillId="0" borderId="5" xfId="0" applyNumberFormat="1" applyFont="1" applyFill="1" applyBorder="1"/>
    <xf numFmtId="3" fontId="2" fillId="0" borderId="4" xfId="0" applyNumberFormat="1" applyFont="1" applyFill="1" applyBorder="1" applyAlignment="1">
      <alignment vertical="center"/>
    </xf>
    <xf numFmtId="0" fontId="2" fillId="0" borderId="14" xfId="0" applyFont="1" applyFill="1" applyBorder="1"/>
    <xf numFmtId="0" fontId="2" fillId="0" borderId="15" xfId="0" applyFont="1" applyFill="1" applyBorder="1"/>
    <xf numFmtId="0" fontId="0" fillId="0" borderId="6" xfId="0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165" fontId="2" fillId="0" borderId="4" xfId="0" applyNumberFormat="1" applyFont="1" applyFill="1" applyBorder="1" applyAlignment="1">
      <alignment horizontal="right"/>
    </xf>
    <xf numFmtId="0" fontId="6" fillId="0" borderId="0" xfId="0" quotePrefix="1" applyFont="1" applyFill="1" applyBorder="1" applyAlignment="1">
      <alignment textRotation="180"/>
    </xf>
    <xf numFmtId="0" fontId="6" fillId="0" borderId="0" xfId="0" applyFont="1" applyFill="1" applyBorder="1" applyAlignment="1">
      <alignment horizontal="center" textRotation="180"/>
    </xf>
    <xf numFmtId="3" fontId="4" fillId="0" borderId="0" xfId="0" applyNumberFormat="1" applyFont="1" applyFill="1" applyBorder="1" applyAlignment="1">
      <alignment horizontal="left"/>
    </xf>
    <xf numFmtId="0" fontId="0" fillId="0" borderId="8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0" fontId="8" fillId="0" borderId="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9" xfId="0" applyFill="1" applyBorder="1"/>
    <xf numFmtId="3" fontId="4" fillId="0" borderId="9" xfId="0" applyNumberFormat="1" applyFont="1" applyBorder="1"/>
    <xf numFmtId="2" fontId="2" fillId="0" borderId="4" xfId="0" applyNumberFormat="1" applyFont="1" applyFill="1" applyBorder="1"/>
    <xf numFmtId="0" fontId="6" fillId="0" borderId="0" xfId="0" applyFont="1" applyFill="1" applyBorder="1" applyAlignment="1">
      <alignment horizontal="right" textRotation="180"/>
    </xf>
    <xf numFmtId="0" fontId="6" fillId="0" borderId="0" xfId="0" quotePrefix="1" applyFont="1" applyFill="1" applyBorder="1" applyAlignment="1">
      <alignment horizontal="right" textRotation="180"/>
    </xf>
    <xf numFmtId="3" fontId="2" fillId="0" borderId="13" xfId="0" quotePrefix="1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quotePrefix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textRotation="180"/>
    </xf>
    <xf numFmtId="0" fontId="6" fillId="0" borderId="0" xfId="0" applyFont="1" applyFill="1" applyBorder="1" applyAlignment="1">
      <alignment horizontal="right" textRotation="180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right" textRotation="180"/>
    </xf>
    <xf numFmtId="0" fontId="8" fillId="0" borderId="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2" fillId="0" borderId="22" xfId="0" quotePrefix="1" applyFont="1" applyFill="1" applyBorder="1" applyAlignment="1">
      <alignment horizontal="center" vertical="center" wrapText="1"/>
    </xf>
  </cellXfs>
  <cellStyles count="3">
    <cellStyle name="Normal" xfId="0" builtinId="0"/>
    <cellStyle name="PSChar" xfId="1"/>
    <cellStyle name="PSDec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2006\KBM\DSM%20Modelol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ate"/>
      <sheetName val="CRP"/>
      <sheetName val="RRP"/>
      <sheetName val="HEA"/>
      <sheetName val="Inputs"/>
      <sheetName val="Avoided Costs"/>
      <sheetName val="Customer Savings"/>
      <sheetName val="Discounted Payback"/>
      <sheetName val="Forecast"/>
      <sheetName val="Nexant"/>
      <sheetName val="CommWinMatrix"/>
      <sheetName val="ResWinMatrix"/>
      <sheetName val="CommSeasMatrix"/>
      <sheetName val="ResSeasMatrix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90% Plus AFUE Condensing Gas Furnace - Commercial</v>
          </cell>
        </row>
        <row r="4">
          <cell r="A4" t="str">
            <v>90% Plus AFUE Condensing Gas Furnace - Residential</v>
          </cell>
        </row>
        <row r="5">
          <cell r="A5" t="str">
            <v>Basic Energy Star Specifications - IECC pluse 15% minimum</v>
          </cell>
        </row>
        <row r="6">
          <cell r="A6" t="str">
            <v>Basic Energy Star Specifications - IECC pluse 15% minimum, plus</v>
          </cell>
        </row>
        <row r="7">
          <cell r="A7" t="str">
            <v>Blow Down Heat Recovery System</v>
          </cell>
        </row>
        <row r="8">
          <cell r="A8" t="str">
            <v>Boiler Burner Replacement</v>
          </cell>
        </row>
        <row r="9">
          <cell r="A9" t="str">
            <v>Boiler Oxygen Trim Controls</v>
          </cell>
        </row>
        <row r="10">
          <cell r="A10" t="str">
            <v>Boiler Reset Control</v>
          </cell>
        </row>
        <row r="11">
          <cell r="A11" t="str">
            <v>Boiler Tune-up</v>
          </cell>
        </row>
        <row r="12">
          <cell r="A12" t="str">
            <v>Boiler Vent Dampers</v>
          </cell>
        </row>
        <row r="13">
          <cell r="A13" t="str">
            <v>Condensing Gas Unit Heater</v>
          </cell>
        </row>
        <row r="14">
          <cell r="A14" t="str">
            <v>Demand Control Ventilation System</v>
          </cell>
        </row>
        <row r="15">
          <cell r="A15" t="str">
            <v>DHW Circulation Control System</v>
          </cell>
        </row>
        <row r="16">
          <cell r="A16" t="str">
            <v>Drain Water Heat Recovery System</v>
          </cell>
        </row>
        <row r="17">
          <cell r="A17" t="str">
            <v>Duct Insulation - Commercial</v>
          </cell>
        </row>
        <row r="18">
          <cell r="A18" t="str">
            <v>Duct Insulation - Residential</v>
          </cell>
        </row>
        <row r="19">
          <cell r="A19" t="str">
            <v>Duct Sealing</v>
          </cell>
        </row>
        <row r="20">
          <cell r="A20" t="str">
            <v>Energy Management System</v>
          </cell>
        </row>
        <row r="21">
          <cell r="A21" t="str">
            <v>Energy Star Clothes Washer</v>
          </cell>
        </row>
        <row r="22">
          <cell r="A22" t="str">
            <v>Energy Star Dishwasher</v>
          </cell>
        </row>
        <row r="23">
          <cell r="A23" t="str">
            <v>Energy Star Horizontal Clothes Washer</v>
          </cell>
        </row>
        <row r="24">
          <cell r="A24" t="str">
            <v>Envelope / Energy Audit</v>
          </cell>
        </row>
        <row r="25">
          <cell r="A25" t="str">
            <v>Furnace Tune-up</v>
          </cell>
        </row>
        <row r="26">
          <cell r="A26" t="str">
            <v>Furnace Vent Dampers</v>
          </cell>
        </row>
        <row r="27">
          <cell r="A27" t="str">
            <v>Gas Fired Broiler</v>
          </cell>
        </row>
        <row r="28">
          <cell r="A28" t="str">
            <v>Gas Fired Fryer</v>
          </cell>
        </row>
        <row r="29">
          <cell r="A29" t="str">
            <v>Gas Unit Heater</v>
          </cell>
        </row>
        <row r="30">
          <cell r="A30" t="str">
            <v>High Efficiency Combi-Oven</v>
          </cell>
        </row>
        <row r="31">
          <cell r="A31" t="str">
            <v>High Efficiency Condensing Boiler</v>
          </cell>
        </row>
        <row r="32">
          <cell r="A32" t="str">
            <v>High Efficiency Conveyor Oven</v>
          </cell>
        </row>
        <row r="33">
          <cell r="A33" t="str">
            <v>High Efficiency Gas Clothes Dryer - Commercial</v>
          </cell>
        </row>
        <row r="34">
          <cell r="A34" t="str">
            <v>High Efficiency Gas Clothes Dryer - Residential</v>
          </cell>
        </row>
        <row r="35">
          <cell r="A35" t="str">
            <v>High Efficiency Gas Cooktop / Range</v>
          </cell>
        </row>
        <row r="36">
          <cell r="A36" t="str">
            <v>High Efficiency Gas Water Heater - Commercial</v>
          </cell>
        </row>
        <row r="37">
          <cell r="A37" t="str">
            <v>High Efficiency Gas Water Heater - Residential</v>
          </cell>
        </row>
        <row r="38">
          <cell r="A38" t="str">
            <v>High Efficiency Griddle</v>
          </cell>
        </row>
        <row r="39">
          <cell r="A39" t="str">
            <v>High Efficiency Pizza Oven</v>
          </cell>
        </row>
        <row r="40">
          <cell r="A40" t="str">
            <v>High Efficiency Rotisserie Oven</v>
          </cell>
        </row>
        <row r="41">
          <cell r="A41" t="str">
            <v>High Efficiency Steamer</v>
          </cell>
        </row>
        <row r="42">
          <cell r="A42" t="str">
            <v>HVAC Heat Recovery System</v>
          </cell>
        </row>
        <row r="43">
          <cell r="A43" t="str">
            <v>Infared Heating System</v>
          </cell>
        </row>
        <row r="44">
          <cell r="A44" t="str">
            <v>Kitchen Hood</v>
          </cell>
        </row>
        <row r="45">
          <cell r="A45" t="str">
            <v>Low Flow Pre-rinse Spray Valve</v>
          </cell>
        </row>
        <row r="46">
          <cell r="A46" t="str">
            <v>Low Flow Showerhead</v>
          </cell>
        </row>
        <row r="47">
          <cell r="A47" t="str">
            <v>Low Income</v>
          </cell>
        </row>
        <row r="48">
          <cell r="A48" t="str">
            <v>No Measure</v>
          </cell>
        </row>
        <row r="49">
          <cell r="A49" t="str">
            <v>Professional Engineering Audit Services</v>
          </cell>
        </row>
        <row r="50">
          <cell r="A50" t="str">
            <v>Programmable Thermostat - Commercial</v>
          </cell>
        </row>
        <row r="51">
          <cell r="A51" t="str">
            <v>Programmable Thermostat - Residential</v>
          </cell>
        </row>
        <row r="52">
          <cell r="A52" t="str">
            <v>Roof Insulation - Commercial</v>
          </cell>
        </row>
        <row r="53">
          <cell r="A53" t="str">
            <v>Roof Insulation - Residential</v>
          </cell>
        </row>
        <row r="54">
          <cell r="A54" t="str">
            <v>Stack Economizers</v>
          </cell>
        </row>
        <row r="55">
          <cell r="A55" t="str">
            <v>Steam Trap Repair &amp; Maintenance</v>
          </cell>
        </row>
        <row r="56">
          <cell r="A56" t="str">
            <v>Steam Trap Replacement</v>
          </cell>
        </row>
        <row r="57">
          <cell r="A57" t="str">
            <v>Tank Less Gas Water Heater</v>
          </cell>
        </row>
        <row r="58">
          <cell r="A58" t="str">
            <v>Wall Insulation</v>
          </cell>
        </row>
        <row r="59">
          <cell r="A59" t="str">
            <v>Water Heater Blanket</v>
          </cell>
        </row>
        <row r="60">
          <cell r="A60" t="str">
            <v>Windows - Commercial</v>
          </cell>
        </row>
        <row r="61">
          <cell r="A61" t="str">
            <v>Windows - Residential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5"/>
  <sheetViews>
    <sheetView tabSelected="1" zoomScaleNormal="100" workbookViewId="0"/>
  </sheetViews>
  <sheetFormatPr defaultRowHeight="12.75"/>
  <cols>
    <col min="1" max="1" width="5.28515625" style="12" bestFit="1" customWidth="1"/>
    <col min="2" max="2" width="54.7109375" customWidth="1"/>
    <col min="3" max="3" width="1.5703125" customWidth="1"/>
    <col min="4" max="4" width="15.85546875" bestFit="1" customWidth="1"/>
    <col min="5" max="5" width="9" style="5" bestFit="1" customWidth="1"/>
    <col min="6" max="6" width="16.42578125" bestFit="1" customWidth="1"/>
    <col min="7" max="7" width="7" style="5" customWidth="1"/>
    <col min="8" max="8" width="15.42578125" bestFit="1" customWidth="1"/>
    <col min="9" max="9" width="9" style="5" bestFit="1" customWidth="1"/>
    <col min="10" max="10" width="15.140625" bestFit="1" customWidth="1"/>
    <col min="11" max="11" width="7.42578125" style="5" bestFit="1" customWidth="1"/>
    <col min="12" max="12" width="15.7109375" style="2" customWidth="1"/>
    <col min="13" max="14" width="0.7109375" style="54" customWidth="1"/>
    <col min="15" max="15" width="6" style="54" customWidth="1"/>
    <col min="16" max="16" width="3.140625" style="63" customWidth="1"/>
    <col min="17" max="19" width="3.140625" style="7" customWidth="1"/>
  </cols>
  <sheetData>
    <row r="1" spans="1:19" s="12" customFormat="1" ht="16.5" thickBot="1">
      <c r="B1" s="20" t="s">
        <v>28</v>
      </c>
      <c r="C1" s="10"/>
      <c r="D1" s="20" t="s">
        <v>29</v>
      </c>
      <c r="E1" s="21" t="s">
        <v>4</v>
      </c>
      <c r="F1" s="20" t="s">
        <v>30</v>
      </c>
      <c r="G1" s="21" t="s">
        <v>31</v>
      </c>
      <c r="H1" s="20" t="s">
        <v>32</v>
      </c>
      <c r="I1" s="21" t="s">
        <v>33</v>
      </c>
      <c r="J1" s="20" t="s">
        <v>34</v>
      </c>
      <c r="K1" s="21" t="s">
        <v>35</v>
      </c>
      <c r="L1" s="79" t="s">
        <v>36</v>
      </c>
      <c r="M1" s="53"/>
      <c r="N1" s="53"/>
      <c r="O1" s="53"/>
      <c r="P1" s="62"/>
      <c r="Q1" s="22"/>
      <c r="R1" s="22"/>
      <c r="S1" s="22"/>
    </row>
    <row r="2" spans="1:19" s="24" customFormat="1" ht="24.75" customHeight="1" thickBot="1">
      <c r="A2" s="23"/>
      <c r="B2" s="162" t="s">
        <v>131</v>
      </c>
      <c r="C2" s="163"/>
      <c r="D2" s="163"/>
      <c r="E2" s="163"/>
      <c r="F2" s="163"/>
      <c r="G2" s="163"/>
      <c r="H2" s="163"/>
      <c r="I2" s="163"/>
      <c r="J2" s="163"/>
      <c r="K2" s="163"/>
      <c r="L2" s="164"/>
      <c r="M2" s="54"/>
      <c r="N2" s="54"/>
      <c r="O2" s="54"/>
      <c r="P2" s="63"/>
      <c r="Q2" s="59"/>
      <c r="R2" s="59"/>
      <c r="S2" s="59"/>
    </row>
    <row r="3" spans="1:19" s="46" customFormat="1" ht="47.25" customHeight="1" thickBot="1">
      <c r="A3" s="43"/>
      <c r="B3" s="160" t="s">
        <v>16</v>
      </c>
      <c r="C3" s="140"/>
      <c r="D3" s="169" t="s">
        <v>9</v>
      </c>
      <c r="E3" s="170"/>
      <c r="F3" s="169" t="s">
        <v>10</v>
      </c>
      <c r="G3" s="170"/>
      <c r="H3" s="169" t="s">
        <v>26</v>
      </c>
      <c r="I3" s="170"/>
      <c r="J3" s="169" t="s">
        <v>11</v>
      </c>
      <c r="K3" s="170"/>
      <c r="L3" s="153" t="s">
        <v>189</v>
      </c>
      <c r="M3" s="55"/>
      <c r="N3" s="55"/>
      <c r="O3" s="55"/>
      <c r="P3" s="64"/>
      <c r="Q3" s="45"/>
      <c r="R3" s="45"/>
      <c r="S3" s="45"/>
    </row>
    <row r="4" spans="1:19" ht="15.75" customHeight="1" thickBot="1">
      <c r="B4" s="161"/>
      <c r="C4" s="141"/>
      <c r="D4" s="26" t="s">
        <v>8</v>
      </c>
      <c r="E4" s="27" t="s">
        <v>15</v>
      </c>
      <c r="F4" s="26" t="s">
        <v>8</v>
      </c>
      <c r="G4" s="27" t="s">
        <v>15</v>
      </c>
      <c r="H4" s="26" t="s">
        <v>8</v>
      </c>
      <c r="I4" s="27" t="s">
        <v>15</v>
      </c>
      <c r="J4" s="26" t="s">
        <v>8</v>
      </c>
      <c r="K4" s="27" t="s">
        <v>15</v>
      </c>
      <c r="L4" s="80" t="s">
        <v>70</v>
      </c>
      <c r="M4" s="56"/>
      <c r="N4" s="56"/>
      <c r="O4" s="56"/>
      <c r="P4" s="65"/>
      <c r="Q4" s="16"/>
      <c r="R4" s="16"/>
      <c r="S4" s="16"/>
    </row>
    <row r="5" spans="1:19">
      <c r="A5" s="12">
        <v>1</v>
      </c>
      <c r="B5" s="144" t="s">
        <v>187</v>
      </c>
      <c r="C5" s="1"/>
      <c r="D5" s="8">
        <v>739387.69493646733</v>
      </c>
      <c r="E5" s="13">
        <v>1.0660754346423511</v>
      </c>
      <c r="F5" s="8">
        <v>13103827.3849767</v>
      </c>
      <c r="G5" s="13">
        <v>2.0886712465272765</v>
      </c>
      <c r="H5" s="8">
        <v>5410864.0949364686</v>
      </c>
      <c r="I5" s="13">
        <v>1.9096828045753653</v>
      </c>
      <c r="J5" s="8">
        <v>1131035.0362939965</v>
      </c>
      <c r="K5" s="13">
        <v>1.1105832358395289</v>
      </c>
      <c r="L5" s="17">
        <v>19000</v>
      </c>
      <c r="M5"/>
      <c r="N5"/>
      <c r="O5"/>
      <c r="P5" s="68"/>
      <c r="Q5" s="68"/>
      <c r="R5" s="68"/>
      <c r="S5" s="68"/>
    </row>
    <row r="6" spans="1:19">
      <c r="A6" s="12">
        <v>2</v>
      </c>
      <c r="B6" s="70" t="s">
        <v>45</v>
      </c>
      <c r="C6" s="1"/>
      <c r="D6" s="9">
        <v>431616.33809533436</v>
      </c>
      <c r="E6" s="14">
        <v>1.0798222642388631</v>
      </c>
      <c r="F6" s="9">
        <v>6120180.3090194091</v>
      </c>
      <c r="G6" s="14">
        <v>2.0969846195492332</v>
      </c>
      <c r="H6" s="9">
        <v>2942740.1380953342</v>
      </c>
      <c r="I6" s="14">
        <v>2.0348666251828913</v>
      </c>
      <c r="J6" s="9">
        <v>877591.97301804181</v>
      </c>
      <c r="K6" s="14">
        <v>1.1787814496154672</v>
      </c>
      <c r="L6" s="17">
        <v>5082</v>
      </c>
      <c r="M6"/>
      <c r="N6"/>
      <c r="O6"/>
      <c r="P6" s="68"/>
      <c r="Q6" s="68"/>
      <c r="R6" s="68"/>
      <c r="S6" s="68"/>
    </row>
    <row r="7" spans="1:19">
      <c r="A7" s="12">
        <v>3</v>
      </c>
      <c r="B7" s="70" t="s">
        <v>48</v>
      </c>
      <c r="C7" s="1"/>
      <c r="D7" s="9">
        <v>690432.75653426908</v>
      </c>
      <c r="E7" s="14">
        <v>1.7635357287513953</v>
      </c>
      <c r="F7" s="9">
        <v>2294200.8085906454</v>
      </c>
      <c r="G7" s="14">
        <v>8.02277705580582</v>
      </c>
      <c r="H7" s="9">
        <v>748886.69653426902</v>
      </c>
      <c r="I7" s="14">
        <v>1.88541466249823</v>
      </c>
      <c r="J7" s="9">
        <v>146815.45884864801</v>
      </c>
      <c r="K7" s="14">
        <v>1.1014006731545174</v>
      </c>
      <c r="L7" s="17">
        <v>40</v>
      </c>
      <c r="M7"/>
      <c r="N7"/>
      <c r="O7"/>
      <c r="P7" s="68"/>
      <c r="Q7" s="68"/>
      <c r="R7" s="68"/>
      <c r="S7" s="68"/>
    </row>
    <row r="8" spans="1:19">
      <c r="A8" s="12">
        <v>4</v>
      </c>
      <c r="B8" s="70" t="s">
        <v>44</v>
      </c>
      <c r="C8" s="1"/>
      <c r="D8" s="9">
        <v>-151549.90640284959</v>
      </c>
      <c r="E8" s="14">
        <v>0.96117279577528825</v>
      </c>
      <c r="F8" s="9">
        <v>4145912.9041673266</v>
      </c>
      <c r="G8" s="14">
        <v>2.0177075307985031</v>
      </c>
      <c r="H8" s="9">
        <v>1424382.7819220596</v>
      </c>
      <c r="I8" s="14">
        <v>1.6120438616268145</v>
      </c>
      <c r="J8" s="9">
        <v>47169.814824829809</v>
      </c>
      <c r="K8" s="14">
        <v>1.012733218867194</v>
      </c>
      <c r="L8" s="17">
        <v>1904</v>
      </c>
      <c r="M8"/>
      <c r="N8"/>
      <c r="O8"/>
      <c r="P8" s="68"/>
      <c r="Q8" s="68"/>
      <c r="R8" s="68"/>
      <c r="S8" s="68"/>
    </row>
    <row r="9" spans="1:19">
      <c r="A9" s="12">
        <v>5</v>
      </c>
      <c r="B9" s="70" t="s">
        <v>46</v>
      </c>
      <c r="C9" s="1"/>
      <c r="D9" s="9">
        <v>4145213.6565696988</v>
      </c>
      <c r="E9" s="14">
        <v>1.2998008099495986</v>
      </c>
      <c r="F9" s="9">
        <v>25549038.769847803</v>
      </c>
      <c r="G9" s="14">
        <v>2.6639257231618889</v>
      </c>
      <c r="H9" s="9">
        <v>5791740.0236276183</v>
      </c>
      <c r="I9" s="14">
        <v>1.4755110341531217</v>
      </c>
      <c r="J9" s="9">
        <v>-664019.31694205105</v>
      </c>
      <c r="K9" s="14">
        <v>0.96436860265346491</v>
      </c>
      <c r="L9" s="17">
        <v>58522</v>
      </c>
      <c r="M9"/>
      <c r="N9"/>
      <c r="O9"/>
      <c r="P9" s="68"/>
      <c r="Q9" s="68"/>
      <c r="R9" s="68"/>
      <c r="S9" s="68"/>
    </row>
    <row r="10" spans="1:19">
      <c r="A10" s="12">
        <v>6</v>
      </c>
      <c r="B10" s="70" t="s">
        <v>47</v>
      </c>
      <c r="C10" s="1"/>
      <c r="D10" s="9">
        <v>-462917.09242021764</v>
      </c>
      <c r="E10" s="14">
        <v>0.44963239438393615</v>
      </c>
      <c r="F10" s="9">
        <v>700778.2024403559</v>
      </c>
      <c r="G10" s="14">
        <v>26.354723999758164</v>
      </c>
      <c r="H10" s="9">
        <v>-467656.12442021765</v>
      </c>
      <c r="I10" s="14">
        <v>0.44711322826172895</v>
      </c>
      <c r="J10" s="9">
        <v>-613411.49421672779</v>
      </c>
      <c r="K10" s="14">
        <v>0.38139199426860609</v>
      </c>
      <c r="L10" s="17">
        <v>3857</v>
      </c>
      <c r="M10"/>
      <c r="N10"/>
      <c r="O10"/>
      <c r="P10" s="68"/>
      <c r="Q10" s="68"/>
      <c r="R10" s="68"/>
      <c r="S10" s="68"/>
    </row>
    <row r="11" spans="1:19" s="24" customFormat="1" ht="12.75" customHeight="1">
      <c r="A11" s="12">
        <v>7</v>
      </c>
      <c r="B11" s="144" t="s">
        <v>188</v>
      </c>
      <c r="C11" s="1"/>
      <c r="D11" s="9">
        <v>513438.46910971729</v>
      </c>
      <c r="E11" s="14">
        <v>1.3257737284351325</v>
      </c>
      <c r="F11" s="9">
        <v>2798987.8617402571</v>
      </c>
      <c r="G11" s="95">
        <v>3.2198541453794367</v>
      </c>
      <c r="H11" s="9">
        <v>860134.416415171</v>
      </c>
      <c r="I11" s="14">
        <v>1.6996588448215151</v>
      </c>
      <c r="J11" s="9">
        <v>83117.543336689472</v>
      </c>
      <c r="K11" s="14">
        <v>1.0414266316326901</v>
      </c>
      <c r="L11" s="17">
        <v>3382</v>
      </c>
      <c r="M11"/>
      <c r="N11"/>
      <c r="O11"/>
      <c r="P11" s="68"/>
      <c r="Q11" s="68"/>
      <c r="R11" s="68"/>
      <c r="S11" s="68"/>
    </row>
    <row r="12" spans="1:19" s="24" customFormat="1" ht="12.75" customHeight="1" thickBot="1">
      <c r="A12" s="12">
        <v>8</v>
      </c>
      <c r="B12" s="71" t="s">
        <v>13</v>
      </c>
      <c r="C12" s="1"/>
      <c r="D12" s="9">
        <v>-2115019.6</v>
      </c>
      <c r="E12" s="15">
        <v>0</v>
      </c>
      <c r="F12" s="9">
        <v>0</v>
      </c>
      <c r="G12" s="95" t="s">
        <v>14</v>
      </c>
      <c r="H12" s="9">
        <v>-2115019.6</v>
      </c>
      <c r="I12" s="14">
        <v>0</v>
      </c>
      <c r="J12" s="9">
        <v>-2115019.6</v>
      </c>
      <c r="K12" s="14">
        <v>0</v>
      </c>
      <c r="L12" s="17">
        <v>0</v>
      </c>
      <c r="M12"/>
      <c r="N12"/>
      <c r="O12"/>
      <c r="P12" s="68"/>
      <c r="Q12" s="68"/>
      <c r="R12" s="68"/>
      <c r="S12" s="68"/>
    </row>
    <row r="13" spans="1:19" s="24" customFormat="1" ht="12.75" customHeight="1" thickBot="1">
      <c r="A13" s="12">
        <v>9</v>
      </c>
      <c r="B13" s="132" t="s">
        <v>6</v>
      </c>
      <c r="C13" s="133"/>
      <c r="D13" s="99">
        <v>3790602.3164224192</v>
      </c>
      <c r="E13" s="150">
        <v>1.0953287839264585</v>
      </c>
      <c r="F13" s="99">
        <v>54712926.240782499</v>
      </c>
      <c r="G13" s="150">
        <v>2.4152596313670176</v>
      </c>
      <c r="H13" s="99">
        <v>14596072.427110704</v>
      </c>
      <c r="I13" s="150">
        <v>1.5151253740510739</v>
      </c>
      <c r="J13" s="99">
        <v>-1106720.5848365736</v>
      </c>
      <c r="K13" s="150">
        <v>0.9748688397998615</v>
      </c>
      <c r="L13" s="101">
        <v>91787</v>
      </c>
      <c r="M13"/>
      <c r="N13"/>
      <c r="O13"/>
      <c r="P13" s="68"/>
      <c r="Q13" s="68"/>
      <c r="R13" s="68"/>
      <c r="S13" s="68"/>
    </row>
    <row r="14" spans="1:19" s="24" customFormat="1" ht="12.75" customHeight="1">
      <c r="A14" s="23"/>
      <c r="B14" s="11" t="s">
        <v>49</v>
      </c>
      <c r="C14" s="11"/>
      <c r="D14" s="48"/>
      <c r="E14" s="49"/>
      <c r="F14" s="48"/>
      <c r="G14" s="49"/>
      <c r="H14" s="48"/>
      <c r="I14" s="49"/>
      <c r="J14" s="48"/>
      <c r="K14" s="49"/>
      <c r="L14" s="41"/>
      <c r="M14" s="57"/>
      <c r="N14" s="57"/>
      <c r="O14" s="57"/>
      <c r="P14" s="66"/>
      <c r="Q14" s="19"/>
      <c r="R14" s="19"/>
      <c r="S14" s="19"/>
    </row>
    <row r="15" spans="1:19" s="24" customFormat="1" ht="12.75" customHeight="1">
      <c r="A15" s="23"/>
      <c r="B15" s="11"/>
      <c r="C15" s="11"/>
      <c r="D15" s="48"/>
      <c r="E15" s="49"/>
      <c r="F15" s="48"/>
      <c r="G15" s="49"/>
      <c r="H15" s="48"/>
      <c r="I15" s="49"/>
      <c r="J15" s="48"/>
      <c r="K15" s="49"/>
      <c r="L15" s="41"/>
      <c r="M15" s="57"/>
      <c r="N15" s="57"/>
      <c r="O15" s="57"/>
      <c r="P15" s="66"/>
      <c r="Q15" s="19"/>
      <c r="R15" s="19"/>
      <c r="S15" s="19"/>
    </row>
    <row r="16" spans="1:19" s="24" customFormat="1" ht="12.75" customHeight="1">
      <c r="A16" s="23"/>
      <c r="B16" s="11"/>
      <c r="C16" s="11"/>
      <c r="D16" s="48"/>
      <c r="E16" s="49"/>
      <c r="F16" s="48"/>
      <c r="G16" s="49"/>
      <c r="H16" s="48"/>
      <c r="I16" s="49"/>
      <c r="J16" s="48"/>
      <c r="K16" s="49"/>
      <c r="L16" s="41"/>
      <c r="M16" s="57"/>
      <c r="N16" s="57"/>
      <c r="O16" s="57"/>
      <c r="P16" s="66"/>
      <c r="Q16" s="19"/>
      <c r="R16" s="19"/>
      <c r="S16" s="19"/>
    </row>
    <row r="17" spans="1:19" s="24" customFormat="1" ht="12.75" customHeight="1">
      <c r="A17" s="23"/>
      <c r="B17" s="11"/>
      <c r="C17" s="11"/>
      <c r="D17" s="48"/>
      <c r="E17" s="49"/>
      <c r="F17" s="48"/>
      <c r="G17" s="49"/>
      <c r="H17" s="48"/>
      <c r="I17" s="49"/>
      <c r="J17" s="48"/>
      <c r="K17" s="49"/>
      <c r="L17" s="41"/>
      <c r="M17" s="57"/>
      <c r="N17" s="57"/>
      <c r="O17" s="57"/>
      <c r="P17" s="66"/>
      <c r="Q17" s="19"/>
      <c r="R17" s="19"/>
      <c r="S17" s="19"/>
    </row>
    <row r="18" spans="1:19" s="24" customFormat="1" ht="12.75" customHeight="1">
      <c r="A18" s="23"/>
      <c r="B18" s="11"/>
      <c r="C18" s="11"/>
      <c r="D18" s="48"/>
      <c r="E18" s="49"/>
      <c r="F18" s="48"/>
      <c r="G18" s="49"/>
      <c r="H18" s="48"/>
      <c r="I18" s="49"/>
      <c r="J18" s="48"/>
      <c r="K18" s="49"/>
      <c r="L18" s="41"/>
      <c r="M18" s="57"/>
      <c r="N18" s="57"/>
      <c r="O18" s="57"/>
      <c r="P18" s="66"/>
      <c r="Q18" s="19"/>
      <c r="R18" s="19"/>
      <c r="S18" s="19"/>
    </row>
    <row r="19" spans="1:19" s="24" customFormat="1" ht="12.75" customHeight="1">
      <c r="A19" s="23"/>
      <c r="B19" s="11"/>
      <c r="C19" s="11"/>
      <c r="D19" s="48"/>
      <c r="E19" s="49"/>
      <c r="F19" s="48"/>
      <c r="G19" s="49"/>
      <c r="H19" s="48"/>
      <c r="I19" s="49"/>
      <c r="J19" s="48"/>
      <c r="K19" s="49"/>
      <c r="L19" s="41"/>
      <c r="M19" s="57"/>
      <c r="N19" s="57"/>
      <c r="O19" s="57"/>
      <c r="P19" s="66"/>
      <c r="Q19" s="19"/>
      <c r="R19" s="19"/>
      <c r="S19" s="19"/>
    </row>
    <row r="20" spans="1:19" s="24" customFormat="1" ht="12.75" customHeight="1">
      <c r="A20" s="23"/>
      <c r="B20" s="11"/>
      <c r="C20" s="11"/>
      <c r="D20" s="48"/>
      <c r="E20" s="49"/>
      <c r="F20" s="48"/>
      <c r="G20" s="49"/>
      <c r="H20" s="48"/>
      <c r="I20" s="49"/>
      <c r="J20" s="48"/>
      <c r="K20" s="49"/>
      <c r="L20" s="41"/>
      <c r="M20" s="57"/>
      <c r="N20" s="57"/>
      <c r="O20" s="57"/>
      <c r="P20" s="66"/>
      <c r="Q20" s="19"/>
      <c r="R20" s="19"/>
      <c r="S20" s="19"/>
    </row>
    <row r="21" spans="1:19" s="24" customFormat="1" ht="12.75" customHeight="1">
      <c r="A21" s="23"/>
      <c r="B21" s="11"/>
      <c r="C21" s="11"/>
      <c r="D21" s="48"/>
      <c r="E21" s="49"/>
      <c r="F21" s="48"/>
      <c r="G21" s="49"/>
      <c r="H21" s="48"/>
      <c r="I21" s="49"/>
      <c r="J21" s="48"/>
      <c r="K21" s="49"/>
      <c r="L21" s="41"/>
      <c r="M21" s="57"/>
      <c r="N21" s="57"/>
      <c r="O21" s="57"/>
      <c r="P21" s="66"/>
      <c r="Q21" s="19"/>
      <c r="R21" s="19"/>
      <c r="S21" s="19"/>
    </row>
    <row r="22" spans="1:19" s="24" customFormat="1" ht="12.75" customHeight="1">
      <c r="A22" s="23"/>
      <c r="B22" s="11"/>
      <c r="C22" s="11"/>
      <c r="D22" s="48"/>
      <c r="E22" s="49"/>
      <c r="F22" s="48"/>
      <c r="G22" s="49"/>
      <c r="H22" s="48"/>
      <c r="I22" s="49"/>
      <c r="J22" s="48"/>
      <c r="K22" s="49"/>
      <c r="L22" s="41"/>
      <c r="M22" s="57"/>
      <c r="N22" s="57"/>
      <c r="O22" s="57"/>
      <c r="P22" s="66"/>
      <c r="Q22" s="167" t="s">
        <v>129</v>
      </c>
      <c r="R22" s="19"/>
      <c r="S22" s="19"/>
    </row>
    <row r="23" spans="1:19" s="24" customFormat="1" ht="12.75" customHeight="1">
      <c r="A23" s="23"/>
      <c r="B23" s="11"/>
      <c r="C23" s="11"/>
      <c r="D23" s="48"/>
      <c r="E23" s="49"/>
      <c r="F23" s="48"/>
      <c r="G23" s="49"/>
      <c r="H23" s="48"/>
      <c r="I23" s="49"/>
      <c r="J23" s="48"/>
      <c r="K23" s="49"/>
      <c r="L23" s="41"/>
      <c r="M23" s="57"/>
      <c r="N23" s="57"/>
      <c r="O23" s="57"/>
      <c r="P23" s="66"/>
      <c r="Q23" s="167"/>
      <c r="R23" s="19"/>
      <c r="S23" s="19"/>
    </row>
    <row r="24" spans="1:19" s="24" customFormat="1" ht="12.75" customHeight="1">
      <c r="A24" s="23"/>
      <c r="B24" s="11"/>
      <c r="C24" s="11"/>
      <c r="D24" s="48"/>
      <c r="E24" s="49"/>
      <c r="F24" s="48"/>
      <c r="G24" s="49"/>
      <c r="H24" s="48"/>
      <c r="I24" s="49"/>
      <c r="J24" s="48"/>
      <c r="K24" s="49"/>
      <c r="L24" s="41"/>
      <c r="M24" s="57"/>
      <c r="N24" s="57"/>
      <c r="O24" s="57"/>
      <c r="P24" s="66"/>
      <c r="Q24" s="167"/>
      <c r="R24" s="19"/>
      <c r="S24" s="19"/>
    </row>
    <row r="25" spans="1:19" s="24" customFormat="1" ht="12.75" customHeight="1">
      <c r="A25" s="23"/>
      <c r="B25" s="11"/>
      <c r="C25" s="11"/>
      <c r="D25" s="48"/>
      <c r="E25" s="49"/>
      <c r="F25" s="48"/>
      <c r="G25" s="49"/>
      <c r="H25" s="48"/>
      <c r="I25" s="49"/>
      <c r="J25" s="48"/>
      <c r="K25" s="49"/>
      <c r="L25" s="41"/>
      <c r="M25" s="57"/>
      <c r="N25" s="57"/>
      <c r="O25" s="57"/>
      <c r="P25" s="66"/>
      <c r="Q25" s="167"/>
      <c r="R25" s="19"/>
      <c r="S25" s="19"/>
    </row>
    <row r="26" spans="1:19" s="24" customFormat="1" ht="12.75" customHeight="1">
      <c r="A26" s="23"/>
      <c r="B26" s="11"/>
      <c r="C26" s="11"/>
      <c r="D26" s="48"/>
      <c r="E26" s="49"/>
      <c r="F26" s="48"/>
      <c r="G26" s="49"/>
      <c r="H26" s="48"/>
      <c r="I26" s="49"/>
      <c r="J26" s="48"/>
      <c r="K26" s="49"/>
      <c r="L26" s="41"/>
      <c r="M26" s="57"/>
      <c r="N26" s="57"/>
      <c r="O26" s="57"/>
      <c r="P26" s="66"/>
      <c r="Q26" s="167"/>
      <c r="R26" s="19"/>
      <c r="S26" s="19"/>
    </row>
    <row r="27" spans="1:19" s="24" customFormat="1" ht="12.75" customHeight="1">
      <c r="A27" s="23"/>
      <c r="B27" s="11"/>
      <c r="C27" s="11"/>
      <c r="D27" s="48"/>
      <c r="E27" s="49"/>
      <c r="F27" s="48"/>
      <c r="G27" s="49"/>
      <c r="H27" s="48"/>
      <c r="I27" s="49"/>
      <c r="J27" s="48"/>
      <c r="K27" s="49"/>
      <c r="L27" s="41"/>
      <c r="M27" s="57"/>
      <c r="N27" s="57"/>
      <c r="O27" s="57"/>
      <c r="P27" s="66"/>
      <c r="Q27" s="167"/>
      <c r="R27" s="19"/>
      <c r="S27" s="19"/>
    </row>
    <row r="28" spans="1:19" s="24" customFormat="1" ht="12.75" customHeight="1">
      <c r="A28" s="23"/>
      <c r="B28" s="11"/>
      <c r="C28" s="11"/>
      <c r="D28" s="48"/>
      <c r="E28" s="49"/>
      <c r="F28" s="48"/>
      <c r="G28" s="49"/>
      <c r="H28" s="48"/>
      <c r="I28" s="49"/>
      <c r="J28" s="48"/>
      <c r="K28" s="49"/>
      <c r="L28" s="41"/>
      <c r="M28" s="57"/>
      <c r="N28" s="57"/>
      <c r="O28" s="57"/>
      <c r="P28" s="167" t="s">
        <v>111</v>
      </c>
      <c r="Q28" s="167"/>
      <c r="R28" s="167" t="s">
        <v>186</v>
      </c>
      <c r="S28" s="167" t="s">
        <v>69</v>
      </c>
    </row>
    <row r="29" spans="1:19" s="24" customFormat="1" ht="11.25" customHeight="1">
      <c r="A29" s="23"/>
      <c r="B29" s="11"/>
      <c r="C29" s="11"/>
      <c r="D29" s="48"/>
      <c r="E29" s="49"/>
      <c r="F29" s="48"/>
      <c r="G29" s="49"/>
      <c r="H29" s="48"/>
      <c r="I29" s="49"/>
      <c r="J29" s="48"/>
      <c r="K29" s="49"/>
      <c r="L29" s="41"/>
      <c r="M29" s="168"/>
      <c r="N29" s="151"/>
      <c r="O29" s="151"/>
      <c r="P29" s="167"/>
      <c r="Q29" s="167"/>
      <c r="R29" s="167"/>
      <c r="S29" s="167"/>
    </row>
    <row r="30" spans="1:19" s="24" customFormat="1" ht="12.75" customHeight="1">
      <c r="A30" s="23"/>
      <c r="B30" s="11"/>
      <c r="C30" s="11"/>
      <c r="D30" s="48"/>
      <c r="E30" s="49"/>
      <c r="F30" s="48"/>
      <c r="G30" s="49"/>
      <c r="H30" s="48"/>
      <c r="I30" s="49"/>
      <c r="J30" s="48"/>
      <c r="K30" s="49"/>
      <c r="L30" s="41"/>
      <c r="M30" s="168"/>
      <c r="N30" s="151"/>
      <c r="O30" s="151"/>
      <c r="P30" s="167"/>
      <c r="Q30" s="167"/>
      <c r="R30" s="167"/>
      <c r="S30" s="167"/>
    </row>
    <row r="31" spans="1:19" s="24" customFormat="1" ht="12.75" customHeight="1">
      <c r="A31" s="23"/>
      <c r="B31" s="11"/>
      <c r="C31" s="11"/>
      <c r="D31" s="48"/>
      <c r="E31" s="49"/>
      <c r="F31" s="48"/>
      <c r="G31" s="49"/>
      <c r="H31" s="48"/>
      <c r="I31" s="49"/>
      <c r="J31" s="48"/>
      <c r="K31" s="49"/>
      <c r="L31" s="41"/>
      <c r="M31" s="168"/>
      <c r="N31" s="151"/>
      <c r="O31" s="151"/>
      <c r="P31" s="167"/>
      <c r="Q31" s="167"/>
      <c r="R31" s="167"/>
      <c r="S31" s="167"/>
    </row>
    <row r="32" spans="1:19" s="24" customFormat="1" ht="12.75" customHeight="1">
      <c r="A32" s="23"/>
      <c r="B32" s="11"/>
      <c r="C32" s="11"/>
      <c r="D32" s="48"/>
      <c r="E32" s="49"/>
      <c r="F32" s="48"/>
      <c r="G32" s="49"/>
      <c r="H32" s="48"/>
      <c r="I32" s="49"/>
      <c r="J32" s="48"/>
      <c r="K32" s="49"/>
      <c r="L32" s="41"/>
      <c r="M32" s="168"/>
      <c r="N32" s="151"/>
      <c r="O32" s="151"/>
      <c r="P32" s="167"/>
      <c r="Q32" s="167"/>
      <c r="R32" s="167"/>
      <c r="S32" s="167"/>
    </row>
    <row r="33" spans="1:19" s="24" customFormat="1" ht="12.75" customHeight="1">
      <c r="A33" s="23"/>
      <c r="B33" s="11"/>
      <c r="C33" s="11"/>
      <c r="D33" s="48"/>
      <c r="E33" s="49"/>
      <c r="F33" s="48"/>
      <c r="G33" s="49"/>
      <c r="H33" s="48"/>
      <c r="I33" s="49"/>
      <c r="J33" s="48"/>
      <c r="K33" s="49"/>
      <c r="L33" s="41"/>
      <c r="M33" s="168"/>
      <c r="N33" s="151"/>
      <c r="O33" s="151"/>
      <c r="P33" s="167"/>
      <c r="Q33" s="167"/>
      <c r="R33" s="167"/>
      <c r="S33" s="167"/>
    </row>
    <row r="34" spans="1:19" s="24" customFormat="1" ht="12.75" customHeight="1">
      <c r="A34" s="23"/>
      <c r="B34" s="11"/>
      <c r="C34" s="11"/>
      <c r="D34" s="48"/>
      <c r="E34" s="49"/>
      <c r="F34" s="48"/>
      <c r="G34" s="49"/>
      <c r="H34" s="48"/>
      <c r="I34" s="49"/>
      <c r="J34" s="48"/>
      <c r="K34" s="49"/>
      <c r="L34" s="41"/>
      <c r="M34" s="168"/>
      <c r="N34" s="151"/>
      <c r="O34" s="151"/>
      <c r="P34" s="167"/>
      <c r="Q34" s="167"/>
      <c r="R34" s="167"/>
      <c r="S34" s="167"/>
    </row>
    <row r="35" spans="1:19" s="24" customFormat="1" ht="12.75" customHeight="1">
      <c r="A35" s="23"/>
      <c r="B35" s="11"/>
      <c r="C35" s="11"/>
      <c r="D35" s="48"/>
      <c r="E35" s="49"/>
      <c r="F35" s="48"/>
      <c r="G35" s="49"/>
      <c r="H35" s="48"/>
      <c r="I35" s="49"/>
      <c r="J35" s="48"/>
      <c r="K35" s="49"/>
      <c r="L35" s="41"/>
      <c r="M35" s="168"/>
      <c r="N35" s="151"/>
      <c r="O35" s="151"/>
      <c r="P35" s="167"/>
      <c r="Q35" s="167"/>
      <c r="R35" s="167"/>
      <c r="S35" s="167"/>
    </row>
    <row r="36" spans="1:19" s="24" customFormat="1" ht="12.75" customHeight="1">
      <c r="A36" s="23"/>
      <c r="B36" s="11"/>
      <c r="C36" s="11"/>
      <c r="D36" s="48"/>
      <c r="E36" s="49"/>
      <c r="F36" s="48"/>
      <c r="G36" s="49"/>
      <c r="H36" s="48"/>
      <c r="I36" s="49"/>
      <c r="J36" s="48"/>
      <c r="K36" s="49"/>
      <c r="L36" s="41"/>
      <c r="M36" s="168"/>
      <c r="N36" s="151"/>
      <c r="O36" s="151"/>
      <c r="P36" s="167"/>
      <c r="Q36" s="167"/>
      <c r="R36" s="167"/>
      <c r="S36" s="167"/>
    </row>
    <row r="37" spans="1:19" s="24" customFormat="1" ht="12.75" customHeight="1">
      <c r="A37" s="23"/>
      <c r="B37" s="11"/>
      <c r="C37" s="11"/>
      <c r="D37" s="48"/>
      <c r="E37" s="49"/>
      <c r="F37" s="48"/>
      <c r="G37" s="49"/>
      <c r="H37" s="48"/>
      <c r="I37" s="49"/>
      <c r="J37" s="48"/>
      <c r="K37" s="49"/>
      <c r="L37" s="41"/>
      <c r="M37" s="168"/>
      <c r="N37" s="151"/>
      <c r="O37" s="151"/>
      <c r="P37" s="167"/>
      <c r="Q37" s="167"/>
      <c r="R37" s="167"/>
      <c r="S37" s="167"/>
    </row>
    <row r="38" spans="1:19" s="24" customFormat="1" ht="12.75" customHeight="1">
      <c r="A38" s="23"/>
      <c r="B38" s="11"/>
      <c r="C38" s="11"/>
      <c r="D38" s="48"/>
      <c r="E38" s="49"/>
      <c r="F38" s="48"/>
      <c r="G38" s="49"/>
      <c r="H38" s="48"/>
      <c r="I38" s="49"/>
      <c r="J38" s="48"/>
      <c r="K38" s="49"/>
      <c r="L38" s="41"/>
      <c r="M38" s="168"/>
      <c r="N38" s="151"/>
      <c r="O38" s="151"/>
      <c r="P38" s="167"/>
      <c r="Q38" s="167"/>
      <c r="R38" s="167"/>
      <c r="S38" s="167"/>
    </row>
    <row r="39" spans="1:19" s="24" customFormat="1" ht="12.75" customHeight="1">
      <c r="A39" s="23"/>
      <c r="B39" s="11"/>
      <c r="C39" s="11"/>
      <c r="D39" s="48"/>
      <c r="E39" s="49"/>
      <c r="F39" s="48"/>
      <c r="G39" s="49"/>
      <c r="H39" s="48"/>
      <c r="I39" s="49"/>
      <c r="J39" s="48"/>
      <c r="K39" s="49"/>
      <c r="L39" s="41"/>
      <c r="M39" s="168"/>
      <c r="N39" s="151"/>
      <c r="O39" s="151"/>
      <c r="P39" s="167"/>
      <c r="Q39" s="167"/>
      <c r="R39" s="167"/>
      <c r="S39" s="167"/>
    </row>
    <row r="40" spans="1:19" s="24" customFormat="1" ht="12.75" customHeight="1">
      <c r="A40" s="23"/>
      <c r="B40" s="11"/>
      <c r="C40" s="11"/>
      <c r="D40" s="48"/>
      <c r="E40" s="49"/>
      <c r="F40" s="48"/>
      <c r="G40" s="49"/>
      <c r="H40" s="48"/>
      <c r="I40" s="49"/>
      <c r="J40" s="48"/>
      <c r="K40" s="49"/>
      <c r="L40" s="41"/>
      <c r="M40" s="168"/>
      <c r="N40" s="151"/>
      <c r="O40" s="151"/>
      <c r="P40" s="167"/>
      <c r="Q40" s="167"/>
      <c r="R40" s="167"/>
      <c r="S40" s="167"/>
    </row>
    <row r="41" spans="1:19" s="3" customFormat="1" ht="12.75" customHeight="1" thickBot="1">
      <c r="A41" s="23"/>
      <c r="B41" s="11"/>
      <c r="C41" s="11"/>
      <c r="D41" s="48"/>
      <c r="E41" s="49"/>
      <c r="F41" s="48"/>
      <c r="G41" s="49"/>
      <c r="H41" s="48"/>
      <c r="I41" s="49"/>
      <c r="J41" s="48"/>
      <c r="K41" s="49"/>
      <c r="L41" s="41"/>
      <c r="M41" s="168"/>
      <c r="N41" s="151"/>
      <c r="O41" s="151"/>
      <c r="P41" s="167"/>
      <c r="Q41" s="167"/>
      <c r="R41" s="167"/>
      <c r="S41" s="167"/>
    </row>
    <row r="42" spans="1:19" s="47" customFormat="1" ht="47.25" customHeight="1" thickBot="1">
      <c r="A42" s="23"/>
      <c r="B42" s="162" t="s">
        <v>130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4"/>
      <c r="M42" s="58"/>
      <c r="N42" s="58"/>
      <c r="O42" s="58"/>
      <c r="P42" s="67"/>
      <c r="Q42" s="61"/>
      <c r="R42" s="61"/>
      <c r="S42" s="61"/>
    </row>
    <row r="43" spans="1:19" ht="26.25" thickBot="1">
      <c r="A43" s="43"/>
      <c r="B43" s="160" t="s">
        <v>5</v>
      </c>
      <c r="C43" s="142"/>
      <c r="D43" s="158" t="s">
        <v>9</v>
      </c>
      <c r="E43" s="159"/>
      <c r="F43" s="158" t="s">
        <v>10</v>
      </c>
      <c r="G43" s="159"/>
      <c r="H43" s="158" t="s">
        <v>26</v>
      </c>
      <c r="I43" s="159"/>
      <c r="J43" s="158" t="s">
        <v>11</v>
      </c>
      <c r="K43" s="159"/>
      <c r="L43" s="153" t="s">
        <v>189</v>
      </c>
    </row>
    <row r="44" spans="1:19" ht="13.5" thickBot="1">
      <c r="B44" s="161"/>
      <c r="C44" s="141"/>
      <c r="D44" s="26" t="s">
        <v>8</v>
      </c>
      <c r="E44" s="27" t="s">
        <v>15</v>
      </c>
      <c r="F44" s="26" t="s">
        <v>8</v>
      </c>
      <c r="G44" s="27" t="s">
        <v>15</v>
      </c>
      <c r="H44" s="26" t="s">
        <v>8</v>
      </c>
      <c r="I44" s="27" t="s">
        <v>15</v>
      </c>
      <c r="J44" s="26" t="s">
        <v>8</v>
      </c>
      <c r="K44" s="27" t="s">
        <v>15</v>
      </c>
      <c r="L44" s="80" t="s">
        <v>70</v>
      </c>
      <c r="M44" s="57"/>
      <c r="N44" s="57"/>
      <c r="O44" s="57"/>
      <c r="P44" s="66"/>
      <c r="Q44" s="60"/>
      <c r="R44" s="60"/>
      <c r="S44" s="60"/>
    </row>
    <row r="45" spans="1:19" ht="13.5" customHeight="1">
      <c r="A45" s="12">
        <v>1</v>
      </c>
      <c r="B45" s="32" t="s">
        <v>78</v>
      </c>
      <c r="C45" s="6"/>
      <c r="D45" s="30">
        <v>23078.584671804012</v>
      </c>
      <c r="E45" s="31">
        <v>1.6450856627852195</v>
      </c>
      <c r="F45" s="30">
        <v>76591.999862607248</v>
      </c>
      <c r="G45" s="31">
        <v>2.7127012491638474</v>
      </c>
      <c r="H45" s="30">
        <v>41654.584671804012</v>
      </c>
      <c r="I45" s="31">
        <v>3.4217781785932564</v>
      </c>
      <c r="J45" s="30">
        <v>19447.787970483318</v>
      </c>
      <c r="K45" s="31">
        <v>1.4935135458455453</v>
      </c>
      <c r="L45" s="38">
        <v>86</v>
      </c>
      <c r="M45" s="57"/>
      <c r="N45" s="57"/>
      <c r="O45" s="57"/>
      <c r="P45" s="66"/>
      <c r="Q45" s="60"/>
      <c r="R45" s="60"/>
      <c r="S45" s="60"/>
    </row>
    <row r="46" spans="1:19">
      <c r="A46" s="12">
        <v>2</v>
      </c>
      <c r="B46" s="32" t="s">
        <v>79</v>
      </c>
      <c r="C46" s="6"/>
      <c r="D46" s="33">
        <v>294448.74508350319</v>
      </c>
      <c r="E46" s="34">
        <v>2.0228460742396037</v>
      </c>
      <c r="F46" s="33">
        <v>877867.98003595369</v>
      </c>
      <c r="G46" s="34">
        <v>3.4396064362937797</v>
      </c>
      <c r="H46" s="33">
        <v>374720.74508350319</v>
      </c>
      <c r="I46" s="34">
        <v>2.805013222945584</v>
      </c>
      <c r="J46" s="33">
        <v>155001.61065851513</v>
      </c>
      <c r="K46" s="34">
        <v>1.3627303300309483</v>
      </c>
      <c r="L46" s="39">
        <v>692</v>
      </c>
      <c r="M46" s="57"/>
      <c r="N46" s="57"/>
      <c r="O46" s="57"/>
      <c r="P46" s="66"/>
      <c r="Q46" s="60"/>
      <c r="R46" s="60"/>
      <c r="S46" s="60"/>
    </row>
    <row r="47" spans="1:19">
      <c r="A47" s="12">
        <v>3</v>
      </c>
      <c r="B47" s="32" t="s">
        <v>80</v>
      </c>
      <c r="C47" s="6"/>
      <c r="D47" s="33">
        <v>2224889.5729881413</v>
      </c>
      <c r="E47" s="34">
        <v>1.3587953793034588</v>
      </c>
      <c r="F47" s="33">
        <v>9991695.7942837253</v>
      </c>
      <c r="G47" s="34">
        <v>2.2890434926457939</v>
      </c>
      <c r="H47" s="33">
        <v>5588087.9729881417</v>
      </c>
      <c r="I47" s="34">
        <v>2.9691620174036726</v>
      </c>
      <c r="J47" s="33">
        <v>2408862.7301687459</v>
      </c>
      <c r="K47" s="34">
        <v>1.4003411375153256</v>
      </c>
      <c r="L47" s="39">
        <v>8108</v>
      </c>
      <c r="M47" s="57"/>
      <c r="N47" s="57"/>
      <c r="O47" s="57"/>
      <c r="P47" s="66"/>
      <c r="Q47" s="60"/>
      <c r="R47" s="60"/>
      <c r="S47" s="60"/>
    </row>
    <row r="48" spans="1:19">
      <c r="A48" s="12">
        <v>4</v>
      </c>
      <c r="B48" s="32" t="s">
        <v>138</v>
      </c>
      <c r="C48" s="6"/>
      <c r="D48" s="33">
        <v>220074.17828521086</v>
      </c>
      <c r="E48" s="34">
        <v>1.3587953793034588</v>
      </c>
      <c r="F48" s="33">
        <v>1028425.1143334419</v>
      </c>
      <c r="G48" s="34">
        <v>2.3413447478759193</v>
      </c>
      <c r="H48" s="33">
        <v>512643.77828521084</v>
      </c>
      <c r="I48" s="34">
        <v>2.5980167652282131</v>
      </c>
      <c r="J48" s="33">
        <v>198171.81914101297</v>
      </c>
      <c r="K48" s="34">
        <v>1.3119480031953223</v>
      </c>
      <c r="L48" s="39">
        <v>802</v>
      </c>
      <c r="M48" s="57"/>
      <c r="N48" s="57"/>
      <c r="O48" s="57"/>
      <c r="P48" s="66"/>
      <c r="Q48" s="60"/>
      <c r="R48" s="60"/>
      <c r="S48" s="60"/>
    </row>
    <row r="49" spans="1:19">
      <c r="A49" s="12">
        <v>5</v>
      </c>
      <c r="B49" s="32" t="s">
        <v>71</v>
      </c>
      <c r="C49" s="6"/>
      <c r="D49" s="33">
        <v>-56444.95162941236</v>
      </c>
      <c r="E49" s="34">
        <v>0.86291783653241605</v>
      </c>
      <c r="F49" s="33">
        <v>408523.87683860585</v>
      </c>
      <c r="G49" s="34">
        <v>1.7937126031447559</v>
      </c>
      <c r="H49" s="33">
        <v>97965.04837058764</v>
      </c>
      <c r="I49" s="34">
        <v>1.3806685384518658</v>
      </c>
      <c r="J49" s="33">
        <v>-36139.825374434586</v>
      </c>
      <c r="K49" s="34">
        <v>0.90767818259947231</v>
      </c>
      <c r="L49" s="39">
        <v>5147</v>
      </c>
      <c r="M49" s="57"/>
      <c r="N49" s="57"/>
      <c r="O49" s="57"/>
      <c r="P49" s="66"/>
      <c r="Q49" s="60"/>
      <c r="R49" s="60"/>
      <c r="S49" s="60"/>
    </row>
    <row r="50" spans="1:19">
      <c r="A50" s="12">
        <v>6</v>
      </c>
      <c r="B50" s="32" t="s">
        <v>72</v>
      </c>
      <c r="C50" s="6"/>
      <c r="D50" s="33">
        <v>-33792.933143328672</v>
      </c>
      <c r="E50" s="34">
        <v>0.81465043251794278</v>
      </c>
      <c r="F50" s="33">
        <v>162581.09640083287</v>
      </c>
      <c r="G50" s="34">
        <v>1.7133878736324391</v>
      </c>
      <c r="H50" s="33">
        <v>34577.066856671328</v>
      </c>
      <c r="I50" s="34">
        <v>1.3034406920287085</v>
      </c>
      <c r="J50" s="33">
        <v>-22036.907486431155</v>
      </c>
      <c r="K50" s="34">
        <v>0.87079975375044771</v>
      </c>
      <c r="L50" s="39">
        <v>2279</v>
      </c>
      <c r="M50" s="57"/>
      <c r="N50" s="57"/>
      <c r="O50" s="57"/>
      <c r="P50" s="66"/>
      <c r="Q50" s="60"/>
      <c r="R50" s="60"/>
      <c r="S50" s="60"/>
    </row>
    <row r="51" spans="1:19">
      <c r="A51" s="12">
        <v>7</v>
      </c>
      <c r="B51" s="32" t="s">
        <v>73</v>
      </c>
      <c r="C51" s="6"/>
      <c r="D51" s="33">
        <v>-29926.326027580042</v>
      </c>
      <c r="E51" s="34">
        <v>0.47163972408933541</v>
      </c>
      <c r="F51" s="33">
        <v>-3363.8696850029664</v>
      </c>
      <c r="G51" s="34">
        <v>0.95248771631351747</v>
      </c>
      <c r="H51" s="33">
        <v>9013.6739724199579</v>
      </c>
      <c r="I51" s="34">
        <v>1.5092471170858732</v>
      </c>
      <c r="J51" s="33">
        <v>-1168.7613566505534</v>
      </c>
      <c r="K51" s="34">
        <v>0.95808252246058323</v>
      </c>
      <c r="L51" s="39">
        <v>177</v>
      </c>
      <c r="M51" s="57"/>
      <c r="N51" s="57"/>
      <c r="O51" s="57"/>
      <c r="P51" s="66"/>
      <c r="Q51" s="60"/>
      <c r="R51" s="60"/>
      <c r="S51" s="60"/>
    </row>
    <row r="52" spans="1:19">
      <c r="A52" s="12">
        <v>8</v>
      </c>
      <c r="B52" s="32" t="s">
        <v>74</v>
      </c>
      <c r="C52" s="6"/>
      <c r="D52" s="33">
        <v>-20497.205929827243</v>
      </c>
      <c r="E52" s="34">
        <v>0.38112300936511945</v>
      </c>
      <c r="F52" s="33">
        <v>-5298.5927633296014</v>
      </c>
      <c r="G52" s="34">
        <v>0.87201466755242507</v>
      </c>
      <c r="H52" s="33">
        <v>22.794070172756619</v>
      </c>
      <c r="I52" s="34">
        <v>1.0018090531883139</v>
      </c>
      <c r="J52" s="33">
        <v>-4788.6288896345723</v>
      </c>
      <c r="K52" s="34">
        <v>0.72497199679264113</v>
      </c>
      <c r="L52" s="39">
        <v>36</v>
      </c>
      <c r="M52" s="57"/>
      <c r="N52" s="57"/>
      <c r="O52" s="57"/>
      <c r="P52" s="66"/>
      <c r="Q52" s="60"/>
      <c r="R52" s="60"/>
      <c r="S52" s="60"/>
    </row>
    <row r="53" spans="1:19">
      <c r="A53" s="12">
        <v>9</v>
      </c>
      <c r="B53" s="32" t="s">
        <v>75</v>
      </c>
      <c r="C53" s="6"/>
      <c r="D53" s="33">
        <v>-47871.41019755038</v>
      </c>
      <c r="E53" s="34">
        <v>0.43796011245690752</v>
      </c>
      <c r="F53" s="33">
        <v>-7576.3751512095332</v>
      </c>
      <c r="G53" s="34">
        <v>0.92883894549339208</v>
      </c>
      <c r="H53" s="33">
        <v>7202.9898024496288</v>
      </c>
      <c r="I53" s="34">
        <v>1.2393019867923465</v>
      </c>
      <c r="J53" s="33">
        <v>-6880.6605894924214</v>
      </c>
      <c r="K53" s="34">
        <v>0.84427134180956509</v>
      </c>
      <c r="L53" s="39">
        <v>86</v>
      </c>
      <c r="M53" s="57"/>
      <c r="N53" s="57"/>
      <c r="O53" s="57"/>
      <c r="P53" s="66"/>
      <c r="Q53" s="60"/>
      <c r="R53" s="60"/>
      <c r="S53" s="60"/>
    </row>
    <row r="54" spans="1:19">
      <c r="A54" s="12">
        <v>10</v>
      </c>
      <c r="B54" s="32" t="s">
        <v>139</v>
      </c>
      <c r="C54" s="6"/>
      <c r="D54" s="33">
        <v>-14734.385057374719</v>
      </c>
      <c r="E54" s="34">
        <v>0.78781127509541016</v>
      </c>
      <c r="F54" s="33">
        <v>34245.146154142785</v>
      </c>
      <c r="G54" s="34">
        <v>1.3945293335730735</v>
      </c>
      <c r="H54" s="33">
        <v>32305.614942625281</v>
      </c>
      <c r="I54" s="34">
        <v>2.4422149527957715</v>
      </c>
      <c r="J54" s="33">
        <v>12110.078722180842</v>
      </c>
      <c r="K54" s="34">
        <v>1.2843039387861588</v>
      </c>
      <c r="L54" s="39">
        <v>56</v>
      </c>
      <c r="M54" s="57"/>
      <c r="N54" s="57"/>
      <c r="O54" s="57"/>
      <c r="P54" s="66"/>
      <c r="Q54" s="60"/>
      <c r="R54" s="60"/>
      <c r="S54" s="60"/>
    </row>
    <row r="55" spans="1:19">
      <c r="A55" s="12">
        <v>11</v>
      </c>
      <c r="B55" s="32" t="s">
        <v>140</v>
      </c>
      <c r="C55" s="6"/>
      <c r="D55" s="33">
        <v>8026.7543336387607</v>
      </c>
      <c r="E55" s="34">
        <v>1.0616494188451517</v>
      </c>
      <c r="F55" s="33">
        <v>128500.43613814155</v>
      </c>
      <c r="G55" s="34">
        <v>1.7895572112942646</v>
      </c>
      <c r="H55" s="33">
        <v>96226.754333638761</v>
      </c>
      <c r="I55" s="34">
        <v>3.2911131984199704</v>
      </c>
      <c r="J55" s="33">
        <v>45197.926183050527</v>
      </c>
      <c r="K55" s="34">
        <v>1.4858486028641298</v>
      </c>
      <c r="L55" s="39">
        <v>105</v>
      </c>
      <c r="M55" s="57"/>
      <c r="N55" s="57"/>
      <c r="O55" s="57"/>
      <c r="P55" s="66"/>
      <c r="Q55" s="60"/>
      <c r="R55" s="60"/>
      <c r="S55" s="60"/>
    </row>
    <row r="56" spans="1:19">
      <c r="A56" s="12">
        <v>12</v>
      </c>
      <c r="B56" s="32" t="s">
        <v>141</v>
      </c>
      <c r="C56" s="6"/>
      <c r="D56" s="33">
        <v>126280.45431916788</v>
      </c>
      <c r="E56" s="34">
        <v>1.2220120504908014</v>
      </c>
      <c r="F56" s="33">
        <v>219464.86798968306</v>
      </c>
      <c r="G56" s="34">
        <v>1.3086707004074305</v>
      </c>
      <c r="H56" s="33">
        <v>23580.454319167824</v>
      </c>
      <c r="I56" s="34">
        <v>1.19899117568918</v>
      </c>
      <c r="J56" s="33">
        <v>-28574.243641104142</v>
      </c>
      <c r="K56" s="34">
        <v>0.83256104881591853</v>
      </c>
      <c r="L56" s="39">
        <v>158</v>
      </c>
      <c r="M56" s="57"/>
      <c r="N56" s="57"/>
      <c r="O56" s="57"/>
      <c r="P56" s="66"/>
      <c r="Q56" s="60"/>
      <c r="R56" s="60"/>
      <c r="S56" s="60"/>
    </row>
    <row r="57" spans="1:19">
      <c r="A57" s="12">
        <v>13</v>
      </c>
      <c r="B57" s="145" t="s">
        <v>142</v>
      </c>
      <c r="C57" s="6"/>
      <c r="D57" s="33">
        <v>3956.7673916711938</v>
      </c>
      <c r="E57" s="34">
        <v>1.4710437371037135</v>
      </c>
      <c r="F57" s="33">
        <v>15386.273703263283</v>
      </c>
      <c r="G57" s="34">
        <v>2.4653594003107888</v>
      </c>
      <c r="H57" s="33">
        <v>8156.7673916711938</v>
      </c>
      <c r="I57" s="34">
        <v>2.942087474207427</v>
      </c>
      <c r="J57" s="33">
        <v>3531.1462147358579</v>
      </c>
      <c r="K57" s="34">
        <v>1.4001017202011876</v>
      </c>
      <c r="L57" s="39">
        <v>21</v>
      </c>
      <c r="M57" s="57"/>
      <c r="N57" s="57"/>
      <c r="O57" s="57"/>
      <c r="P57" s="66"/>
      <c r="Q57" s="60"/>
      <c r="R57" s="60"/>
      <c r="S57" s="60"/>
    </row>
    <row r="58" spans="1:19">
      <c r="A58" s="12">
        <v>14</v>
      </c>
      <c r="B58" s="32" t="s">
        <v>76</v>
      </c>
      <c r="C58" s="6"/>
      <c r="D58" s="33">
        <v>-45032.752969893103</v>
      </c>
      <c r="E58" s="34">
        <v>0.76618508323004619</v>
      </c>
      <c r="F58" s="33">
        <v>121643.20937378018</v>
      </c>
      <c r="G58" s="34">
        <v>1.505267744024009</v>
      </c>
      <c r="H58" s="33">
        <v>51267.247030106897</v>
      </c>
      <c r="I58" s="34">
        <v>1.5323701664600924</v>
      </c>
      <c r="J58" s="33">
        <v>-3209.7876485709567</v>
      </c>
      <c r="K58" s="34">
        <v>0.9787116940228241</v>
      </c>
      <c r="L58" s="39">
        <v>321</v>
      </c>
      <c r="M58" s="57"/>
      <c r="N58" s="57"/>
      <c r="O58" s="57"/>
      <c r="P58" s="66"/>
      <c r="Q58" s="60"/>
      <c r="R58" s="60"/>
      <c r="S58" s="60"/>
    </row>
    <row r="59" spans="1:19">
      <c r="A59" s="12">
        <v>15</v>
      </c>
      <c r="B59" s="32" t="s">
        <v>77</v>
      </c>
      <c r="C59" s="6"/>
      <c r="D59" s="33">
        <v>-341251.23964015802</v>
      </c>
      <c r="E59" s="34">
        <v>0.46608082116055533</v>
      </c>
      <c r="F59" s="33">
        <v>-53869.876404331648</v>
      </c>
      <c r="G59" s="34">
        <v>0.93257247017344247</v>
      </c>
      <c r="H59" s="33">
        <v>89992.760359841981</v>
      </c>
      <c r="I59" s="34">
        <v>1.4328656101964501</v>
      </c>
      <c r="J59" s="33">
        <v>-19979.571327956335</v>
      </c>
      <c r="K59" s="34">
        <v>0.93714592515217876</v>
      </c>
      <c r="L59" s="39">
        <v>594</v>
      </c>
      <c r="M59" s="57"/>
      <c r="N59" s="57"/>
      <c r="O59" s="57"/>
      <c r="P59" s="66"/>
      <c r="Q59" s="60"/>
      <c r="R59" s="60"/>
      <c r="S59" s="60"/>
    </row>
    <row r="60" spans="1:19">
      <c r="A60" s="12">
        <v>16</v>
      </c>
      <c r="B60" s="32" t="s">
        <v>81</v>
      </c>
      <c r="C60" s="6"/>
      <c r="D60" s="33">
        <v>-921.1921385021642</v>
      </c>
      <c r="E60" s="34">
        <v>0.86291783653241605</v>
      </c>
      <c r="F60" s="33">
        <v>6667.1858664159481</v>
      </c>
      <c r="G60" s="34">
        <v>1.7937126031447557</v>
      </c>
      <c r="H60" s="33">
        <v>1598.8078614978358</v>
      </c>
      <c r="I60" s="34">
        <v>1.3806685384518658</v>
      </c>
      <c r="J60" s="33">
        <v>-589.808690781525</v>
      </c>
      <c r="K60" s="34">
        <v>0.90767818259947219</v>
      </c>
      <c r="L60" s="39">
        <v>84</v>
      </c>
      <c r="M60" s="57"/>
      <c r="N60" s="57"/>
      <c r="O60" s="57"/>
      <c r="P60" s="66"/>
      <c r="Q60" s="60"/>
      <c r="R60" s="60"/>
      <c r="S60" s="60"/>
    </row>
    <row r="61" spans="1:19">
      <c r="A61" s="12">
        <v>17</v>
      </c>
      <c r="B61" s="32" t="s">
        <v>82</v>
      </c>
      <c r="C61" s="6"/>
      <c r="D61" s="33">
        <v>-2768.6347197468895</v>
      </c>
      <c r="E61" s="34">
        <v>0.46551453286739586</v>
      </c>
      <c r="F61" s="33">
        <v>-135.46486755997557</v>
      </c>
      <c r="G61" s="34">
        <v>0.9790787849328223</v>
      </c>
      <c r="H61" s="33">
        <v>561.36528025311054</v>
      </c>
      <c r="I61" s="34">
        <v>1.3034406920287085</v>
      </c>
      <c r="J61" s="33">
        <v>-357.7733992970393</v>
      </c>
      <c r="K61" s="34">
        <v>0.87079975375044771</v>
      </c>
      <c r="L61" s="39">
        <v>37</v>
      </c>
      <c r="M61" s="57"/>
      <c r="N61" s="57"/>
      <c r="O61" s="57"/>
      <c r="P61" s="66"/>
      <c r="Q61" s="60"/>
      <c r="R61" s="60"/>
      <c r="S61" s="60"/>
    </row>
    <row r="62" spans="1:19">
      <c r="A62" s="12">
        <v>18</v>
      </c>
      <c r="B62" s="32" t="s">
        <v>83</v>
      </c>
      <c r="C62" s="6"/>
      <c r="D62" s="33">
        <v>-845.37644145706327</v>
      </c>
      <c r="E62" s="34">
        <v>0.47163972408933547</v>
      </c>
      <c r="F62" s="33">
        <v>-95.024567372965294</v>
      </c>
      <c r="G62" s="34">
        <v>0.95248771631351736</v>
      </c>
      <c r="H62" s="33">
        <v>254.62355854293673</v>
      </c>
      <c r="I62" s="34">
        <v>1.5092471170858734</v>
      </c>
      <c r="J62" s="33">
        <v>-33.0158575325014</v>
      </c>
      <c r="K62" s="34">
        <v>0.95808252246058334</v>
      </c>
      <c r="L62" s="39">
        <v>5</v>
      </c>
      <c r="M62" s="57"/>
      <c r="N62" s="57"/>
      <c r="O62" s="57"/>
      <c r="P62" s="66"/>
      <c r="Q62" s="60"/>
      <c r="R62" s="60"/>
      <c r="S62" s="60"/>
    </row>
    <row r="63" spans="1:19">
      <c r="A63" s="12">
        <v>19</v>
      </c>
      <c r="B63" s="32" t="s">
        <v>84</v>
      </c>
      <c r="C63" s="6"/>
      <c r="D63" s="33">
        <v>-2846.8341569204504</v>
      </c>
      <c r="E63" s="34">
        <v>0.3811230093651195</v>
      </c>
      <c r="F63" s="33">
        <v>-735.91566157355555</v>
      </c>
      <c r="G63" s="34">
        <v>0.87201466755242507</v>
      </c>
      <c r="H63" s="33">
        <v>3.1658430795496315</v>
      </c>
      <c r="I63" s="34">
        <v>1.0018090531883141</v>
      </c>
      <c r="J63" s="33">
        <v>-665.08734578257918</v>
      </c>
      <c r="K63" s="34">
        <v>0.72497199679264124</v>
      </c>
      <c r="L63" s="39">
        <v>5</v>
      </c>
      <c r="M63" s="57"/>
      <c r="N63" s="57"/>
      <c r="O63" s="57"/>
      <c r="P63" s="66"/>
      <c r="Q63" s="60"/>
      <c r="R63" s="60"/>
      <c r="S63" s="60"/>
    </row>
    <row r="64" spans="1:19">
      <c r="A64" s="12">
        <v>20</v>
      </c>
      <c r="B64" s="32" t="s">
        <v>85</v>
      </c>
      <c r="C64" s="6"/>
      <c r="D64" s="33">
        <v>-2783.2215231133937</v>
      </c>
      <c r="E64" s="34">
        <v>0.43796011245690758</v>
      </c>
      <c r="F64" s="33">
        <v>-440.48692739590297</v>
      </c>
      <c r="G64" s="34">
        <v>0.92883894549339208</v>
      </c>
      <c r="H64" s="33">
        <v>418.77847688660631</v>
      </c>
      <c r="I64" s="34">
        <v>1.2393019867923465</v>
      </c>
      <c r="J64" s="33">
        <v>-400.03840636583845</v>
      </c>
      <c r="K64" s="34">
        <v>0.84427134180956498</v>
      </c>
      <c r="L64" s="39">
        <v>5</v>
      </c>
      <c r="M64" s="57"/>
      <c r="N64" s="57"/>
      <c r="O64" s="57"/>
      <c r="P64" s="66"/>
      <c r="Q64" s="60"/>
      <c r="R64" s="60"/>
      <c r="S64" s="60"/>
    </row>
    <row r="65" spans="1:19">
      <c r="A65" s="12">
        <v>21</v>
      </c>
      <c r="B65" s="32" t="s">
        <v>86</v>
      </c>
      <c r="C65" s="6"/>
      <c r="D65" s="33">
        <v>-701.44475030986132</v>
      </c>
      <c r="E65" s="34">
        <v>0.76618508323004619</v>
      </c>
      <c r="F65" s="33">
        <v>1894.7540400900343</v>
      </c>
      <c r="G65" s="34">
        <v>1.5052677440240092</v>
      </c>
      <c r="H65" s="33">
        <v>798.55524969013868</v>
      </c>
      <c r="I65" s="34">
        <v>1.5323701664600924</v>
      </c>
      <c r="J65" s="33">
        <v>-49.996692345342126</v>
      </c>
      <c r="K65" s="34">
        <v>0.9787116940228241</v>
      </c>
      <c r="L65" s="39">
        <v>5</v>
      </c>
      <c r="M65" s="57"/>
      <c r="N65" s="57"/>
      <c r="O65" s="57"/>
      <c r="P65" s="66"/>
      <c r="Q65" s="60"/>
      <c r="R65" s="60"/>
      <c r="S65" s="60"/>
    </row>
    <row r="66" spans="1:19">
      <c r="A66" s="12">
        <v>22</v>
      </c>
      <c r="B66" s="32" t="s">
        <v>87</v>
      </c>
      <c r="C66" s="6"/>
      <c r="D66" s="33">
        <v>-5744.9703643124249</v>
      </c>
      <c r="E66" s="34">
        <v>0.46608082116055533</v>
      </c>
      <c r="F66" s="33">
        <v>-906.90027616719999</v>
      </c>
      <c r="G66" s="34">
        <v>0.93257247017344236</v>
      </c>
      <c r="H66" s="33">
        <v>1515.0296356875751</v>
      </c>
      <c r="I66" s="34">
        <v>1.4328656101964501</v>
      </c>
      <c r="J66" s="33">
        <v>-336.3564196625648</v>
      </c>
      <c r="K66" s="34">
        <v>0.93714592515217876</v>
      </c>
      <c r="L66" s="39">
        <v>10</v>
      </c>
      <c r="M66" s="57"/>
      <c r="N66" s="57"/>
      <c r="O66" s="57"/>
      <c r="P66" s="66"/>
      <c r="Q66" s="60"/>
      <c r="R66" s="60"/>
      <c r="S66" s="60"/>
    </row>
    <row r="67" spans="1:19">
      <c r="A67" s="12">
        <v>23</v>
      </c>
      <c r="B67" s="32" t="s">
        <v>88</v>
      </c>
      <c r="C67" s="6"/>
      <c r="D67" s="33">
        <v>5.9392312243687684</v>
      </c>
      <c r="E67" s="34">
        <v>1.0051200269175593</v>
      </c>
      <c r="F67" s="33">
        <v>1612.5116251851568</v>
      </c>
      <c r="G67" s="34">
        <v>2.1120769828863151</v>
      </c>
      <c r="H67" s="33">
        <v>165.93923122436877</v>
      </c>
      <c r="I67" s="34">
        <v>1.1659392312243688</v>
      </c>
      <c r="J67" s="33">
        <v>-273.98869653650627</v>
      </c>
      <c r="K67" s="34">
        <v>0.80972054833149476</v>
      </c>
      <c r="L67" s="39">
        <v>5</v>
      </c>
      <c r="M67" s="57"/>
      <c r="N67" s="57"/>
      <c r="O67" s="57"/>
      <c r="P67" s="66"/>
      <c r="Q67" s="60"/>
      <c r="R67" s="60"/>
      <c r="S67" s="60"/>
    </row>
    <row r="68" spans="1:19">
      <c r="A68" s="12">
        <v>24</v>
      </c>
      <c r="B68" s="32" t="s">
        <v>89</v>
      </c>
      <c r="C68" s="6"/>
      <c r="D68" s="33">
        <v>482.68941927917876</v>
      </c>
      <c r="E68" s="34">
        <v>1.1828369012421132</v>
      </c>
      <c r="F68" s="33">
        <v>5523.9441787567666</v>
      </c>
      <c r="G68" s="34">
        <v>2.6739224784111415</v>
      </c>
      <c r="H68" s="33">
        <v>-177.31058072082124</v>
      </c>
      <c r="I68" s="34">
        <v>0.94626952099369055</v>
      </c>
      <c r="J68" s="33">
        <v>-1355.5523350716867</v>
      </c>
      <c r="K68" s="34">
        <v>0.69730255546059106</v>
      </c>
      <c r="L68" s="39">
        <v>11</v>
      </c>
      <c r="M68" s="57"/>
      <c r="N68" s="57"/>
      <c r="O68" s="57"/>
      <c r="P68" s="66"/>
      <c r="Q68" s="60"/>
      <c r="R68" s="60"/>
      <c r="S68" s="60"/>
    </row>
    <row r="69" spans="1:19">
      <c r="A69" s="12">
        <v>25</v>
      </c>
      <c r="B69" s="32" t="s">
        <v>90</v>
      </c>
      <c r="C69" s="6"/>
      <c r="D69" s="33">
        <v>6534.6026256742771</v>
      </c>
      <c r="E69" s="34">
        <v>1.1768020190929187</v>
      </c>
      <c r="F69" s="33">
        <v>76940.651061254976</v>
      </c>
      <c r="G69" s="34">
        <v>2.6653820576029217</v>
      </c>
      <c r="H69" s="33">
        <v>-2705.3973743257229</v>
      </c>
      <c r="I69" s="34">
        <v>0.94144161527433501</v>
      </c>
      <c r="J69" s="33">
        <v>-19116.621809927063</v>
      </c>
      <c r="K69" s="34">
        <v>0.69467740038226811</v>
      </c>
      <c r="L69" s="39">
        <v>132</v>
      </c>
      <c r="M69" s="57"/>
      <c r="N69" s="57"/>
      <c r="O69" s="57"/>
      <c r="P69" s="66"/>
      <c r="Q69" s="60"/>
      <c r="R69" s="60"/>
      <c r="S69" s="60"/>
    </row>
    <row r="70" spans="1:19">
      <c r="A70" s="12">
        <v>26</v>
      </c>
      <c r="B70" s="32" t="s">
        <v>146</v>
      </c>
      <c r="C70" s="6"/>
      <c r="D70" s="33">
        <v>643.55934949822404</v>
      </c>
      <c r="E70" s="34">
        <v>1.1768020190929187</v>
      </c>
      <c r="F70" s="33">
        <v>7577.4883620932924</v>
      </c>
      <c r="G70" s="34">
        <v>2.6653820576029212</v>
      </c>
      <c r="H70" s="33">
        <v>-266.44065050177596</v>
      </c>
      <c r="I70" s="34">
        <v>0.94144161527433501</v>
      </c>
      <c r="J70" s="33">
        <v>-1882.6976024928172</v>
      </c>
      <c r="K70" s="34">
        <v>0.694677400382268</v>
      </c>
      <c r="L70" s="39">
        <v>13</v>
      </c>
      <c r="M70" s="57"/>
      <c r="N70" s="57"/>
      <c r="O70" s="57"/>
      <c r="P70" s="66"/>
      <c r="Q70" s="60"/>
      <c r="R70" s="60"/>
      <c r="S70" s="60"/>
    </row>
    <row r="71" spans="1:19">
      <c r="A71" s="12">
        <v>27</v>
      </c>
      <c r="B71" s="32" t="s">
        <v>143</v>
      </c>
      <c r="C71" s="6"/>
      <c r="D71" s="33">
        <v>-883.09642182866196</v>
      </c>
      <c r="E71" s="34">
        <v>0.55845178908566906</v>
      </c>
      <c r="F71" s="33">
        <v>460.17906048014629</v>
      </c>
      <c r="G71" s="34">
        <v>1.1840716241920586</v>
      </c>
      <c r="H71" s="33">
        <v>116.90357817133804</v>
      </c>
      <c r="I71" s="34">
        <v>1.1169035781713381</v>
      </c>
      <c r="J71" s="33">
        <v>-301.19710140174107</v>
      </c>
      <c r="K71" s="34">
        <v>0.78760527673365421</v>
      </c>
      <c r="L71" s="39">
        <v>5</v>
      </c>
      <c r="M71" s="57"/>
      <c r="N71" s="57"/>
      <c r="O71" s="57"/>
      <c r="P71" s="66"/>
      <c r="Q71" s="60"/>
      <c r="R71" s="60"/>
      <c r="S71" s="60"/>
    </row>
    <row r="72" spans="1:19">
      <c r="A72" s="12">
        <v>28</v>
      </c>
      <c r="B72" s="32" t="s">
        <v>144</v>
      </c>
      <c r="C72" s="6"/>
      <c r="D72" s="33">
        <v>-3095.6833828004615</v>
      </c>
      <c r="E72" s="34">
        <v>0.50069622858057072</v>
      </c>
      <c r="F72" s="33">
        <v>908.12480557928939</v>
      </c>
      <c r="G72" s="34">
        <v>1.1171773942682954</v>
      </c>
      <c r="H72" s="33">
        <v>104.31661719953854</v>
      </c>
      <c r="I72" s="34">
        <v>1.0347722057331794</v>
      </c>
      <c r="J72" s="33">
        <v>-1035.2116614713218</v>
      </c>
      <c r="K72" s="34">
        <v>0.7499203793810747</v>
      </c>
      <c r="L72" s="39">
        <v>5</v>
      </c>
      <c r="M72" s="57"/>
      <c r="N72" s="57"/>
      <c r="O72" s="57"/>
      <c r="P72" s="66"/>
      <c r="Q72" s="60"/>
      <c r="R72" s="60"/>
      <c r="S72" s="60"/>
    </row>
    <row r="73" spans="1:19">
      <c r="A73" s="12">
        <v>29</v>
      </c>
      <c r="B73" s="32" t="s">
        <v>145</v>
      </c>
      <c r="C73" s="6"/>
      <c r="D73" s="33">
        <v>-2060.9111770672816</v>
      </c>
      <c r="E73" s="34">
        <v>0.66759497144076108</v>
      </c>
      <c r="F73" s="33">
        <v>2794.1664074390519</v>
      </c>
      <c r="G73" s="34">
        <v>1.3605376009598777</v>
      </c>
      <c r="H73" s="33">
        <v>1139.0888229327184</v>
      </c>
      <c r="I73" s="34">
        <v>1.379696274310906</v>
      </c>
      <c r="J73" s="33">
        <v>-380.28221529509574</v>
      </c>
      <c r="K73" s="34">
        <v>0.91585505768868758</v>
      </c>
      <c r="L73" s="39">
        <v>5</v>
      </c>
      <c r="M73" s="57"/>
      <c r="N73" s="57"/>
      <c r="O73" s="57"/>
      <c r="P73" s="66"/>
      <c r="Q73" s="60"/>
      <c r="R73" s="60"/>
      <c r="S73" s="60"/>
    </row>
    <row r="74" spans="1:19">
      <c r="A74" s="12">
        <v>30</v>
      </c>
      <c r="B74" s="32" t="s">
        <v>91</v>
      </c>
      <c r="C74" s="6"/>
      <c r="D74" s="33">
        <v>3996.2169088344235</v>
      </c>
      <c r="E74" s="34">
        <v>1.2220120504908014</v>
      </c>
      <c r="F74" s="33">
        <v>6945.0907591671858</v>
      </c>
      <c r="G74" s="34">
        <v>1.3086707004074305</v>
      </c>
      <c r="H74" s="33">
        <v>746.21690883442443</v>
      </c>
      <c r="I74" s="34">
        <v>1.1989911756891798</v>
      </c>
      <c r="J74" s="33">
        <v>-904.24821649063779</v>
      </c>
      <c r="K74" s="34">
        <v>0.83256104881591853</v>
      </c>
      <c r="L74" s="39">
        <v>5</v>
      </c>
      <c r="M74" s="57"/>
      <c r="N74" s="57"/>
      <c r="O74" s="57"/>
      <c r="P74" s="66"/>
      <c r="Q74" s="167" t="s">
        <v>129</v>
      </c>
      <c r="R74" s="60"/>
      <c r="S74" s="60"/>
    </row>
    <row r="75" spans="1:19" s="24" customFormat="1" ht="16.5" customHeight="1" thickBot="1">
      <c r="A75" s="12">
        <v>31</v>
      </c>
      <c r="B75" s="78" t="s">
        <v>12</v>
      </c>
      <c r="C75" s="85"/>
      <c r="D75" s="35">
        <v>-1560827.8</v>
      </c>
      <c r="E75" s="36">
        <v>0</v>
      </c>
      <c r="F75" s="35">
        <v>0</v>
      </c>
      <c r="G75" s="37" t="s">
        <v>14</v>
      </c>
      <c r="H75" s="35">
        <v>-1560827.8</v>
      </c>
      <c r="I75" s="36">
        <v>0</v>
      </c>
      <c r="J75" s="35">
        <v>-1560827.8</v>
      </c>
      <c r="K75" s="34">
        <v>0</v>
      </c>
      <c r="L75" s="76"/>
      <c r="M75" s="57"/>
      <c r="N75" s="57"/>
      <c r="O75" s="57"/>
      <c r="P75" s="66"/>
      <c r="Q75" s="167"/>
      <c r="R75" s="19"/>
      <c r="S75" s="19"/>
    </row>
    <row r="76" spans="1:19" s="24" customFormat="1" ht="12.75" customHeight="1" thickBot="1">
      <c r="A76" s="12">
        <v>32</v>
      </c>
      <c r="B76" s="128" t="s">
        <v>6</v>
      </c>
      <c r="C76" s="143"/>
      <c r="D76" s="117">
        <v>739387.69493646291</v>
      </c>
      <c r="E76" s="118">
        <v>1.0660754346423511</v>
      </c>
      <c r="F76" s="119">
        <v>13103827.384976696</v>
      </c>
      <c r="G76" s="120">
        <v>2.0886712465272765</v>
      </c>
      <c r="H76" s="99">
        <v>5410864.0949364658</v>
      </c>
      <c r="I76" s="120">
        <v>1.9096828045753653</v>
      </c>
      <c r="J76" s="99">
        <v>1131035.0362939939</v>
      </c>
      <c r="K76" s="120">
        <v>1.1105832358395289</v>
      </c>
      <c r="L76" s="121">
        <v>19000</v>
      </c>
      <c r="M76" s="57"/>
      <c r="N76" s="57"/>
      <c r="O76" s="57"/>
      <c r="P76" s="66"/>
      <c r="Q76" s="167"/>
      <c r="R76" s="19"/>
      <c r="S76" s="19"/>
    </row>
    <row r="77" spans="1:19" s="24" customFormat="1" ht="12.75" customHeight="1">
      <c r="A77" s="23"/>
      <c r="B77" s="11"/>
      <c r="C77" s="11"/>
      <c r="D77" s="48"/>
      <c r="E77" s="49"/>
      <c r="F77" s="48"/>
      <c r="G77" s="49"/>
      <c r="H77" s="48"/>
      <c r="I77" s="49"/>
      <c r="J77" s="48"/>
      <c r="K77" s="49"/>
      <c r="L77" s="41"/>
      <c r="M77" s="57"/>
      <c r="N77" s="57"/>
      <c r="O77" s="57"/>
      <c r="P77" s="66"/>
      <c r="Q77" s="167"/>
      <c r="R77" s="19"/>
      <c r="S77" s="19"/>
    </row>
    <row r="78" spans="1:19" s="24" customFormat="1" ht="12.75" customHeight="1">
      <c r="A78" s="23"/>
      <c r="B78" s="11"/>
      <c r="C78" s="11"/>
      <c r="D78" s="48"/>
      <c r="E78" s="49"/>
      <c r="F78" s="48"/>
      <c r="G78" s="49"/>
      <c r="H78" s="48"/>
      <c r="I78" s="49"/>
      <c r="J78" s="48"/>
      <c r="K78" s="49"/>
      <c r="L78" s="41"/>
      <c r="M78" s="57"/>
      <c r="N78" s="57"/>
      <c r="O78" s="57"/>
      <c r="P78" s="66"/>
      <c r="Q78" s="167"/>
      <c r="R78" s="19"/>
      <c r="S78" s="19"/>
    </row>
    <row r="79" spans="1:19" s="24" customFormat="1" ht="12.75" customHeight="1">
      <c r="A79" s="23"/>
      <c r="B79" s="11"/>
      <c r="C79" s="11"/>
      <c r="D79" s="48"/>
      <c r="E79" s="49"/>
      <c r="F79" s="48"/>
      <c r="G79" s="49"/>
      <c r="H79" s="48"/>
      <c r="I79" s="49"/>
      <c r="J79" s="48"/>
      <c r="K79" s="49"/>
      <c r="L79" s="41"/>
      <c r="M79" s="57"/>
      <c r="N79" s="57"/>
      <c r="O79" s="57"/>
      <c r="P79" s="66"/>
      <c r="Q79" s="167"/>
      <c r="R79" s="167" t="s">
        <v>186</v>
      </c>
      <c r="S79" s="19"/>
    </row>
    <row r="80" spans="1:19" s="24" customFormat="1" ht="12.75" customHeight="1">
      <c r="A80" s="23"/>
      <c r="B80" s="11"/>
      <c r="C80" s="11"/>
      <c r="D80" s="48"/>
      <c r="E80" s="49"/>
      <c r="F80" s="48"/>
      <c r="G80" s="49"/>
      <c r="H80" s="48"/>
      <c r="I80" s="49"/>
      <c r="J80" s="48"/>
      <c r="K80" s="49"/>
      <c r="L80" s="41"/>
      <c r="M80" s="57"/>
      <c r="N80" s="57"/>
      <c r="O80" s="57"/>
      <c r="P80" s="167" t="s">
        <v>112</v>
      </c>
      <c r="Q80" s="167"/>
      <c r="R80" s="167"/>
      <c r="S80" s="167" t="s">
        <v>69</v>
      </c>
    </row>
    <row r="81" spans="1:19" s="24" customFormat="1" ht="12.75" customHeight="1">
      <c r="A81" s="23"/>
      <c r="B81" s="11"/>
      <c r="C81" s="11"/>
      <c r="D81" s="48"/>
      <c r="E81" s="49"/>
      <c r="F81" s="48"/>
      <c r="G81" s="49"/>
      <c r="H81" s="48"/>
      <c r="I81" s="49"/>
      <c r="J81" s="48"/>
      <c r="K81" s="49"/>
      <c r="L81" s="41"/>
      <c r="M81" s="172"/>
      <c r="N81" s="152"/>
      <c r="O81" s="152"/>
      <c r="P81" s="167"/>
      <c r="Q81" s="167"/>
      <c r="R81" s="167"/>
      <c r="S81" s="167"/>
    </row>
    <row r="82" spans="1:19" s="24" customFormat="1" ht="12.75" customHeight="1">
      <c r="A82" s="23"/>
      <c r="B82" s="11"/>
      <c r="C82" s="11"/>
      <c r="D82" s="48"/>
      <c r="E82" s="49"/>
      <c r="F82" s="48"/>
      <c r="G82" s="49"/>
      <c r="H82" s="48"/>
      <c r="I82" s="49"/>
      <c r="J82" s="48"/>
      <c r="K82" s="49"/>
      <c r="L82" s="41"/>
      <c r="M82" s="172"/>
      <c r="N82" s="152"/>
      <c r="O82" s="152"/>
      <c r="P82" s="167"/>
      <c r="Q82" s="167"/>
      <c r="R82" s="167"/>
      <c r="S82" s="167"/>
    </row>
    <row r="83" spans="1:19" s="24" customFormat="1" ht="12.75" customHeight="1">
      <c r="A83" s="23"/>
      <c r="B83" s="11"/>
      <c r="C83" s="11"/>
      <c r="D83" s="48"/>
      <c r="E83" s="49"/>
      <c r="F83" s="48"/>
      <c r="G83" s="49"/>
      <c r="H83" s="48"/>
      <c r="I83" s="49"/>
      <c r="J83" s="48"/>
      <c r="K83" s="49"/>
      <c r="L83" s="41"/>
      <c r="M83" s="172"/>
      <c r="N83" s="152"/>
      <c r="O83" s="152"/>
      <c r="P83" s="167"/>
      <c r="Q83" s="167"/>
      <c r="R83" s="167"/>
      <c r="S83" s="167"/>
    </row>
    <row r="84" spans="1:19" s="24" customFormat="1" ht="12.75" customHeight="1">
      <c r="A84" s="23"/>
      <c r="B84" s="11"/>
      <c r="C84" s="11"/>
      <c r="D84" s="48"/>
      <c r="E84" s="49"/>
      <c r="F84" s="48"/>
      <c r="G84" s="49"/>
      <c r="H84" s="48"/>
      <c r="I84" s="49"/>
      <c r="J84" s="48"/>
      <c r="K84" s="49"/>
      <c r="L84" s="41"/>
      <c r="M84" s="172"/>
      <c r="N84" s="152"/>
      <c r="O84" s="152"/>
      <c r="P84" s="167"/>
      <c r="Q84" s="167"/>
      <c r="R84" s="167"/>
      <c r="S84" s="167"/>
    </row>
    <row r="85" spans="1:19" s="24" customFormat="1" ht="12.75" customHeight="1">
      <c r="A85" s="23"/>
      <c r="B85" s="11"/>
      <c r="C85" s="11"/>
      <c r="D85" s="48"/>
      <c r="E85" s="49"/>
      <c r="F85" s="48"/>
      <c r="G85" s="49"/>
      <c r="H85" s="48"/>
      <c r="I85" s="49"/>
      <c r="J85" s="48"/>
      <c r="K85" s="49"/>
      <c r="L85" s="41"/>
      <c r="M85" s="172"/>
      <c r="N85" s="152"/>
      <c r="O85" s="152"/>
      <c r="P85" s="167"/>
      <c r="Q85" s="167"/>
      <c r="R85" s="167"/>
      <c r="S85" s="167"/>
    </row>
    <row r="86" spans="1:19" s="24" customFormat="1" ht="12.75" customHeight="1">
      <c r="A86" s="23"/>
      <c r="B86" s="11"/>
      <c r="C86" s="11"/>
      <c r="D86" s="48"/>
      <c r="E86" s="49"/>
      <c r="F86" s="48"/>
      <c r="G86" s="49"/>
      <c r="H86" s="48"/>
      <c r="I86" s="49"/>
      <c r="J86" s="48"/>
      <c r="K86" s="49"/>
      <c r="L86" s="41"/>
      <c r="M86" s="172"/>
      <c r="N86" s="152"/>
      <c r="O86" s="152"/>
      <c r="P86" s="167"/>
      <c r="Q86" s="167"/>
      <c r="R86" s="167"/>
      <c r="S86" s="167"/>
    </row>
    <row r="87" spans="1:19" s="24" customFormat="1" ht="12.75" customHeight="1">
      <c r="A87" s="23"/>
      <c r="B87" s="11"/>
      <c r="C87" s="11"/>
      <c r="D87" s="48"/>
      <c r="E87" s="49"/>
      <c r="F87" s="48"/>
      <c r="G87" s="49"/>
      <c r="H87" s="48"/>
      <c r="I87" s="49"/>
      <c r="J87" s="48"/>
      <c r="K87" s="49"/>
      <c r="L87" s="41"/>
      <c r="M87" s="172"/>
      <c r="N87" s="152"/>
      <c r="O87" s="152"/>
      <c r="P87" s="167"/>
      <c r="Q87" s="167"/>
      <c r="R87" s="167"/>
      <c r="S87" s="167"/>
    </row>
    <row r="88" spans="1:19" s="24" customFormat="1" ht="12.75" customHeight="1">
      <c r="A88" s="23"/>
      <c r="B88" s="11"/>
      <c r="C88" s="11"/>
      <c r="D88" s="48"/>
      <c r="E88" s="49"/>
      <c r="F88" s="48"/>
      <c r="G88" s="49"/>
      <c r="H88" s="48"/>
      <c r="I88" s="49"/>
      <c r="J88" s="48"/>
      <c r="K88" s="49"/>
      <c r="L88" s="41"/>
      <c r="M88" s="172"/>
      <c r="N88" s="152"/>
      <c r="O88" s="152"/>
      <c r="P88" s="167"/>
      <c r="Q88" s="167"/>
      <c r="R88" s="167"/>
      <c r="S88" s="167"/>
    </row>
    <row r="89" spans="1:19" s="24" customFormat="1" ht="12.75" customHeight="1">
      <c r="A89" s="23"/>
      <c r="B89" s="11"/>
      <c r="C89" s="11"/>
      <c r="D89" s="48"/>
      <c r="E89" s="49"/>
      <c r="F89" s="48"/>
      <c r="G89" s="49"/>
      <c r="H89" s="48"/>
      <c r="I89" s="49"/>
      <c r="J89" s="48"/>
      <c r="K89" s="49"/>
      <c r="L89" s="41"/>
      <c r="M89" s="172"/>
      <c r="N89" s="152"/>
      <c r="O89" s="152"/>
      <c r="P89" s="167"/>
      <c r="Q89" s="167"/>
      <c r="R89" s="167"/>
      <c r="S89" s="167"/>
    </row>
    <row r="90" spans="1:19" s="24" customFormat="1" ht="12.75" customHeight="1">
      <c r="A90" s="23"/>
      <c r="B90" s="11"/>
      <c r="C90" s="11"/>
      <c r="D90" s="48"/>
      <c r="E90" s="49"/>
      <c r="F90" s="48"/>
      <c r="G90" s="49"/>
      <c r="H90" s="48"/>
      <c r="I90" s="49"/>
      <c r="J90" s="48"/>
      <c r="K90" s="49"/>
      <c r="L90" s="41"/>
      <c r="M90" s="172"/>
      <c r="N90" s="152"/>
      <c r="O90" s="152"/>
      <c r="P90" s="167"/>
      <c r="Q90" s="167"/>
      <c r="R90" s="167"/>
      <c r="S90" s="167"/>
    </row>
    <row r="91" spans="1:19" s="24" customFormat="1" ht="12.75" customHeight="1">
      <c r="A91" s="23"/>
      <c r="B91" s="11"/>
      <c r="C91" s="11"/>
      <c r="D91" s="48"/>
      <c r="E91" s="49"/>
      <c r="F91" s="48"/>
      <c r="G91" s="49"/>
      <c r="H91" s="48"/>
      <c r="I91" s="49"/>
      <c r="J91" s="48"/>
      <c r="K91" s="49"/>
      <c r="L91" s="41"/>
      <c r="M91" s="172"/>
      <c r="N91" s="152"/>
      <c r="O91" s="152"/>
      <c r="P91" s="167"/>
      <c r="Q91" s="167"/>
      <c r="R91" s="167"/>
      <c r="S91" s="167"/>
    </row>
    <row r="92" spans="1:19" s="24" customFormat="1" ht="12.75" customHeight="1">
      <c r="A92" s="23"/>
      <c r="B92" s="11"/>
      <c r="C92" s="11"/>
      <c r="D92" s="48"/>
      <c r="E92" s="49"/>
      <c r="F92" s="48"/>
      <c r="G92" s="49"/>
      <c r="H92" s="48"/>
      <c r="I92" s="49"/>
      <c r="J92" s="48"/>
      <c r="K92" s="49"/>
      <c r="L92" s="41"/>
      <c r="M92" s="172"/>
      <c r="N92" s="152"/>
      <c r="O92" s="152"/>
      <c r="P92" s="167"/>
      <c r="Q92" s="167"/>
      <c r="R92" s="167"/>
      <c r="S92" s="167"/>
    </row>
    <row r="93" spans="1:19" ht="12.75" customHeight="1" thickBot="1">
      <c r="A93" s="23"/>
      <c r="B93" s="11"/>
      <c r="C93" s="11"/>
      <c r="D93" s="48"/>
      <c r="E93" s="49"/>
      <c r="F93" s="48"/>
      <c r="G93" s="49"/>
      <c r="H93" s="48"/>
      <c r="I93" s="49"/>
      <c r="J93" s="48"/>
      <c r="K93" s="49"/>
      <c r="L93" s="41"/>
      <c r="M93" s="172"/>
      <c r="N93" s="152"/>
      <c r="O93" s="152"/>
      <c r="P93" s="167"/>
      <c r="Q93" s="167"/>
      <c r="R93" s="167"/>
      <c r="S93" s="167"/>
    </row>
    <row r="94" spans="1:19" s="47" customFormat="1" ht="47.25" customHeight="1" thickBot="1">
      <c r="A94" s="23"/>
      <c r="B94" s="162" t="s">
        <v>132</v>
      </c>
      <c r="C94" s="163"/>
      <c r="D94" s="163"/>
      <c r="E94" s="163"/>
      <c r="F94" s="163"/>
      <c r="G94" s="163"/>
      <c r="H94" s="163"/>
      <c r="I94" s="163"/>
      <c r="J94" s="163"/>
      <c r="K94" s="163"/>
      <c r="L94" s="164"/>
      <c r="M94" s="58"/>
      <c r="N94" s="58"/>
      <c r="O94" s="58"/>
      <c r="P94" s="67"/>
      <c r="Q94" s="61"/>
      <c r="R94" s="61"/>
      <c r="S94" s="61"/>
    </row>
    <row r="95" spans="1:19" ht="26.25" thickBot="1">
      <c r="A95" s="43"/>
      <c r="B95" s="160" t="s">
        <v>5</v>
      </c>
      <c r="C95" s="142"/>
      <c r="D95" s="158" t="s">
        <v>9</v>
      </c>
      <c r="E95" s="159"/>
      <c r="F95" s="158" t="s">
        <v>10</v>
      </c>
      <c r="G95" s="159"/>
      <c r="H95" s="158" t="s">
        <v>26</v>
      </c>
      <c r="I95" s="159"/>
      <c r="J95" s="158" t="s">
        <v>11</v>
      </c>
      <c r="K95" s="159"/>
      <c r="L95" s="153" t="s">
        <v>189</v>
      </c>
    </row>
    <row r="96" spans="1:19" ht="13.5" thickBot="1">
      <c r="B96" s="161"/>
      <c r="C96" s="141"/>
      <c r="D96" s="26" t="s">
        <v>8</v>
      </c>
      <c r="E96" s="27" t="s">
        <v>15</v>
      </c>
      <c r="F96" s="26" t="s">
        <v>8</v>
      </c>
      <c r="G96" s="27" t="s">
        <v>15</v>
      </c>
      <c r="H96" s="26" t="s">
        <v>8</v>
      </c>
      <c r="I96" s="27" t="s">
        <v>15</v>
      </c>
      <c r="J96" s="26" t="s">
        <v>8</v>
      </c>
      <c r="K96" s="27" t="s">
        <v>15</v>
      </c>
      <c r="L96" s="81" t="s">
        <v>70</v>
      </c>
      <c r="M96" s="57"/>
      <c r="N96" s="57"/>
      <c r="O96" s="57"/>
      <c r="P96" s="66"/>
      <c r="Q96" s="60"/>
      <c r="R96" s="60"/>
      <c r="S96" s="60"/>
    </row>
    <row r="97" spans="1:19">
      <c r="A97" s="12">
        <v>1</v>
      </c>
      <c r="B97" s="70" t="s">
        <v>58</v>
      </c>
      <c r="C97" s="54"/>
      <c r="D97" s="88">
        <v>233.66003951380492</v>
      </c>
      <c r="E97" s="40">
        <v>1.4327037768774165</v>
      </c>
      <c r="F97" s="88">
        <v>882.78256872283305</v>
      </c>
      <c r="G97" s="40">
        <v>2.3078260277375304</v>
      </c>
      <c r="H97" s="88">
        <v>573.66003951380492</v>
      </c>
      <c r="I97" s="40">
        <v>3.8683001975690248</v>
      </c>
      <c r="J97" s="88">
        <v>284.04883707781835</v>
      </c>
      <c r="K97" s="40">
        <v>1.5801518340768681</v>
      </c>
      <c r="L97" s="91">
        <v>1</v>
      </c>
      <c r="M97" s="57"/>
      <c r="N97" s="57"/>
      <c r="O97" s="57"/>
      <c r="P97" s="66"/>
      <c r="Q97" s="60"/>
      <c r="R97" s="60"/>
      <c r="S97" s="60"/>
    </row>
    <row r="98" spans="1:19">
      <c r="A98" s="12">
        <v>2</v>
      </c>
      <c r="B98" s="70" t="s">
        <v>59</v>
      </c>
      <c r="C98" s="54"/>
      <c r="D98" s="89">
        <v>20099.020654191561</v>
      </c>
      <c r="E98" s="86">
        <v>1.4199263871657466</v>
      </c>
      <c r="F98" s="89">
        <v>82545.505367948033</v>
      </c>
      <c r="G98" s="86">
        <v>2.3796905408405293</v>
      </c>
      <c r="H98" s="89">
        <v>44862.220654191566</v>
      </c>
      <c r="I98" s="86">
        <v>2.942087474207427</v>
      </c>
      <c r="J98" s="89">
        <v>19421.30418104722</v>
      </c>
      <c r="K98" s="86">
        <v>1.4001017202011876</v>
      </c>
      <c r="L98" s="92">
        <v>77</v>
      </c>
      <c r="M98" s="57"/>
      <c r="N98" s="57"/>
      <c r="O98" s="57"/>
      <c r="P98" s="66"/>
      <c r="Q98" s="60"/>
      <c r="R98" s="60"/>
      <c r="S98" s="60"/>
    </row>
    <row r="99" spans="1:19">
      <c r="A99" s="12">
        <v>3</v>
      </c>
      <c r="B99" s="70" t="s">
        <v>60</v>
      </c>
      <c r="C99" s="54"/>
      <c r="D99" s="89">
        <v>62775.709672110679</v>
      </c>
      <c r="E99" s="86">
        <v>1.407169142227783</v>
      </c>
      <c r="F99" s="89">
        <v>276032.83018692414</v>
      </c>
      <c r="G99" s="86">
        <v>2.4322998660591746</v>
      </c>
      <c r="H99" s="89">
        <v>128951.70967211068</v>
      </c>
      <c r="I99" s="86">
        <v>2.4653603371830757</v>
      </c>
      <c r="J99" s="89">
        <v>47738.202059427684</v>
      </c>
      <c r="K99" s="86">
        <v>1.2821181519899514</v>
      </c>
      <c r="L99" s="92">
        <v>220</v>
      </c>
      <c r="M99" s="57"/>
      <c r="N99" s="57"/>
      <c r="O99" s="57"/>
      <c r="P99" s="66"/>
      <c r="Q99" s="60"/>
      <c r="R99" s="60"/>
      <c r="S99" s="60"/>
    </row>
    <row r="100" spans="1:19">
      <c r="A100" s="12">
        <v>4</v>
      </c>
      <c r="B100" s="70" t="s">
        <v>2</v>
      </c>
      <c r="C100" s="54"/>
      <c r="D100" s="89">
        <v>175198.28621511214</v>
      </c>
      <c r="E100" s="86">
        <v>6.0437092991453287</v>
      </c>
      <c r="F100" s="89">
        <v>338017.16857766337</v>
      </c>
      <c r="G100" s="86">
        <v>8.7848265448563652</v>
      </c>
      <c r="H100" s="89">
        <v>196934.28621511214</v>
      </c>
      <c r="I100" s="86">
        <v>16.148791247316318</v>
      </c>
      <c r="J100" s="89">
        <v>118347.67457945415</v>
      </c>
      <c r="K100" s="86">
        <v>2.2921940496090709</v>
      </c>
      <c r="L100" s="92">
        <v>52</v>
      </c>
      <c r="M100" s="57"/>
      <c r="N100" s="57"/>
      <c r="O100" s="57"/>
      <c r="P100" s="66"/>
      <c r="Q100" s="60"/>
      <c r="R100" s="60"/>
      <c r="S100" s="60"/>
    </row>
    <row r="101" spans="1:19">
      <c r="A101" s="12">
        <v>5</v>
      </c>
      <c r="B101" s="70" t="s">
        <v>3</v>
      </c>
      <c r="C101" s="54"/>
      <c r="D101" s="89">
        <v>-9262.2500867137933</v>
      </c>
      <c r="E101" s="86">
        <v>0.72034269061854483</v>
      </c>
      <c r="F101" s="89">
        <v>25715.614094808567</v>
      </c>
      <c r="G101" s="86">
        <v>1.6211500989084195</v>
      </c>
      <c r="H101" s="89">
        <v>4698.5199132862072</v>
      </c>
      <c r="I101" s="86">
        <v>1.2452353206932747</v>
      </c>
      <c r="J101" s="89">
        <v>-5530.4419117603611</v>
      </c>
      <c r="K101" s="86">
        <v>0.81181414818971775</v>
      </c>
      <c r="L101" s="92">
        <v>69</v>
      </c>
      <c r="M101" s="57"/>
      <c r="N101" s="57"/>
      <c r="O101" s="57"/>
      <c r="P101" s="66"/>
      <c r="Q101" s="60"/>
      <c r="R101" s="60"/>
      <c r="S101" s="60"/>
    </row>
    <row r="102" spans="1:19">
      <c r="A102" s="12">
        <v>6</v>
      </c>
      <c r="B102" s="70" t="s">
        <v>61</v>
      </c>
      <c r="C102" s="54"/>
      <c r="D102" s="89">
        <v>34555.015165979792</v>
      </c>
      <c r="E102" s="86">
        <v>1.7479440512116837</v>
      </c>
      <c r="F102" s="89">
        <v>110146.40580148893</v>
      </c>
      <c r="G102" s="86">
        <v>2.9072970701556522</v>
      </c>
      <c r="H102" s="89">
        <v>47755.015165979799</v>
      </c>
      <c r="I102" s="86">
        <v>2.4471216716963577</v>
      </c>
      <c r="J102" s="89">
        <v>18981.99127511488</v>
      </c>
      <c r="K102" s="86">
        <v>1.3072860947952065</v>
      </c>
      <c r="L102" s="92">
        <v>55</v>
      </c>
      <c r="M102" s="57"/>
      <c r="N102" s="57"/>
      <c r="O102" s="57"/>
      <c r="P102" s="66"/>
      <c r="Q102" s="60"/>
      <c r="R102" s="60"/>
      <c r="S102" s="60"/>
    </row>
    <row r="103" spans="1:19">
      <c r="A103" s="12">
        <v>7</v>
      </c>
      <c r="B103" s="70" t="s">
        <v>62</v>
      </c>
      <c r="C103" s="54"/>
      <c r="D103" s="89">
        <v>-222812.43915249151</v>
      </c>
      <c r="E103" s="86">
        <v>0.85815352740483097</v>
      </c>
      <c r="F103" s="89">
        <v>1212232.3122248545</v>
      </c>
      <c r="G103" s="86">
        <v>1.6173834032212144</v>
      </c>
      <c r="H103" s="89">
        <v>423987.56084750872</v>
      </c>
      <c r="I103" s="86">
        <v>1.4588609965882129</v>
      </c>
      <c r="J103" s="89">
        <v>-56300.607176928781</v>
      </c>
      <c r="K103" s="86">
        <v>0.95990808121944593</v>
      </c>
      <c r="L103" s="92">
        <v>385</v>
      </c>
      <c r="M103" s="57"/>
      <c r="N103" s="57"/>
      <c r="O103" s="57"/>
      <c r="P103" s="66"/>
      <c r="Q103" s="60"/>
      <c r="R103" s="60"/>
      <c r="S103" s="60"/>
    </row>
    <row r="104" spans="1:19">
      <c r="A104" s="12">
        <v>8</v>
      </c>
      <c r="B104" s="70" t="s">
        <v>63</v>
      </c>
      <c r="C104" s="54"/>
      <c r="D104" s="89">
        <v>-52.769919900405057</v>
      </c>
      <c r="E104" s="86">
        <v>0.95688732034280632</v>
      </c>
      <c r="F104" s="89">
        <v>1191.4695498761412</v>
      </c>
      <c r="G104" s="86">
        <v>1.7787382678929027</v>
      </c>
      <c r="H104" s="89">
        <v>406.23008009959494</v>
      </c>
      <c r="I104" s="86">
        <v>1.5310197125484901</v>
      </c>
      <c r="J104" s="89">
        <v>-11.079371296585578</v>
      </c>
      <c r="K104" s="86">
        <v>0.99062904277429054</v>
      </c>
      <c r="L104" s="92">
        <v>3</v>
      </c>
      <c r="M104" s="57"/>
      <c r="N104" s="57"/>
      <c r="O104" s="57"/>
      <c r="P104" s="66"/>
      <c r="Q104" s="60"/>
      <c r="R104" s="60"/>
      <c r="S104" s="60"/>
    </row>
    <row r="105" spans="1:19">
      <c r="A105" s="12">
        <v>9</v>
      </c>
      <c r="B105" s="70" t="s">
        <v>64</v>
      </c>
      <c r="C105" s="54"/>
      <c r="D105" s="89">
        <v>-44773.090940365153</v>
      </c>
      <c r="E105" s="86">
        <v>0.53236661367432792</v>
      </c>
      <c r="F105" s="89">
        <v>-12096.155763860166</v>
      </c>
      <c r="G105" s="86">
        <v>0.89892917978058018</v>
      </c>
      <c r="H105" s="89">
        <v>28530.909059634847</v>
      </c>
      <c r="I105" s="86">
        <v>2.2714308850104654</v>
      </c>
      <c r="J105" s="89">
        <v>10369.966595595593</v>
      </c>
      <c r="K105" s="86">
        <v>1.2554119674630804</v>
      </c>
      <c r="L105" s="92">
        <v>22</v>
      </c>
      <c r="M105" s="57"/>
      <c r="N105" s="57"/>
      <c r="O105" s="57"/>
      <c r="P105" s="66"/>
      <c r="Q105" s="60"/>
      <c r="R105" s="60"/>
      <c r="S105" s="60"/>
    </row>
    <row r="106" spans="1:19">
      <c r="A106" s="12">
        <v>10</v>
      </c>
      <c r="B106" s="70" t="s">
        <v>65</v>
      </c>
      <c r="C106" s="54"/>
      <c r="D106" s="89">
        <v>0</v>
      </c>
      <c r="E106" s="86" t="s">
        <v>14</v>
      </c>
      <c r="F106" s="89">
        <v>0</v>
      </c>
      <c r="G106" s="86" t="s">
        <v>14</v>
      </c>
      <c r="H106" s="89">
        <v>0</v>
      </c>
      <c r="I106" s="86" t="s">
        <v>14</v>
      </c>
      <c r="J106" s="86">
        <v>0</v>
      </c>
      <c r="K106" s="86" t="s">
        <v>14</v>
      </c>
      <c r="L106" s="92">
        <v>0</v>
      </c>
      <c r="M106" s="57"/>
      <c r="N106" s="57"/>
      <c r="O106" s="57"/>
      <c r="P106" s="66"/>
      <c r="Q106" s="60"/>
      <c r="R106" s="60"/>
      <c r="S106" s="60"/>
    </row>
    <row r="107" spans="1:19">
      <c r="A107" s="12">
        <v>11</v>
      </c>
      <c r="B107" s="70" t="s">
        <v>66</v>
      </c>
      <c r="C107" s="54"/>
      <c r="D107" s="89">
        <v>33784.736096570065</v>
      </c>
      <c r="E107" s="86">
        <v>3.559449704285611</v>
      </c>
      <c r="F107" s="89">
        <v>70385.181557229924</v>
      </c>
      <c r="G107" s="86">
        <v>5.265768579226056</v>
      </c>
      <c r="H107" s="89">
        <v>38584.736096570065</v>
      </c>
      <c r="I107" s="86">
        <v>5.5934209638773886</v>
      </c>
      <c r="J107" s="89">
        <v>21844.067650975932</v>
      </c>
      <c r="K107" s="86">
        <v>1.868873781071007</v>
      </c>
      <c r="L107" s="92">
        <v>5</v>
      </c>
      <c r="M107" s="57"/>
      <c r="N107" s="57"/>
      <c r="O107" s="57"/>
      <c r="P107" s="66"/>
      <c r="Q107" s="60"/>
      <c r="R107" s="60"/>
      <c r="S107" s="60"/>
    </row>
    <row r="108" spans="1:19">
      <c r="A108" s="12">
        <v>12</v>
      </c>
      <c r="B108" s="70" t="s">
        <v>67</v>
      </c>
      <c r="C108" s="54"/>
      <c r="D108" s="89">
        <v>0</v>
      </c>
      <c r="E108" s="86" t="s">
        <v>14</v>
      </c>
      <c r="F108" s="89">
        <v>0</v>
      </c>
      <c r="G108" s="86" t="s">
        <v>14</v>
      </c>
      <c r="H108" s="89">
        <v>0</v>
      </c>
      <c r="I108" s="86" t="s">
        <v>14</v>
      </c>
      <c r="J108" s="86">
        <v>0</v>
      </c>
      <c r="K108" s="86" t="s">
        <v>14</v>
      </c>
      <c r="L108" s="92">
        <v>0</v>
      </c>
      <c r="M108" s="57"/>
      <c r="N108" s="57"/>
      <c r="O108" s="57"/>
      <c r="P108" s="66"/>
      <c r="Q108" s="60"/>
      <c r="R108" s="60"/>
      <c r="S108" s="60"/>
    </row>
    <row r="109" spans="1:19">
      <c r="A109" s="12">
        <v>13</v>
      </c>
      <c r="B109" s="70" t="s">
        <v>68</v>
      </c>
      <c r="C109" s="54"/>
      <c r="D109" s="89">
        <v>25814.711103868045</v>
      </c>
      <c r="E109" s="86">
        <v>5.8867822032415837</v>
      </c>
      <c r="F109" s="89">
        <v>49785.075256218202</v>
      </c>
      <c r="G109" s="86">
        <v>8.5395403425661716</v>
      </c>
      <c r="H109" s="89">
        <v>26655.118080612232</v>
      </c>
      <c r="I109" s="86">
        <v>7.0004977552062089</v>
      </c>
      <c r="J109" s="89">
        <v>15575.156433127653</v>
      </c>
      <c r="K109" s="86">
        <v>2.0034172939921726</v>
      </c>
      <c r="L109" s="92">
        <v>2</v>
      </c>
      <c r="M109" s="57"/>
      <c r="N109" s="57"/>
      <c r="O109" s="57"/>
      <c r="P109" s="66"/>
      <c r="Q109" s="60"/>
      <c r="R109" s="60"/>
      <c r="S109" s="60"/>
    </row>
    <row r="110" spans="1:19">
      <c r="A110" s="12">
        <v>14</v>
      </c>
      <c r="B110" s="70" t="s">
        <v>41</v>
      </c>
      <c r="C110" s="54"/>
      <c r="D110" s="89">
        <v>-224235.00444955641</v>
      </c>
      <c r="E110" s="86">
        <v>8.1479903650091098E-2</v>
      </c>
      <c r="F110" s="89">
        <v>-253608.08353194478</v>
      </c>
      <c r="G110" s="86">
        <v>0.16892860900928441</v>
      </c>
      <c r="H110" s="89">
        <v>5891.3955504436017</v>
      </c>
      <c r="I110" s="86">
        <v>1.4208139678888287</v>
      </c>
      <c r="J110" s="89">
        <v>-1668.5782588338407</v>
      </c>
      <c r="K110" s="86">
        <v>0.9226075934231498</v>
      </c>
      <c r="L110" s="92">
        <v>14</v>
      </c>
      <c r="M110" s="57"/>
      <c r="N110" s="57"/>
      <c r="O110" s="57"/>
      <c r="P110" s="66"/>
      <c r="Q110" s="60"/>
      <c r="R110" s="60"/>
      <c r="S110" s="60"/>
    </row>
    <row r="111" spans="1:19">
      <c r="A111" s="12">
        <v>15</v>
      </c>
      <c r="B111" s="70" t="s">
        <v>38</v>
      </c>
      <c r="C111" s="54"/>
      <c r="D111" s="89">
        <v>-20040.973552903371</v>
      </c>
      <c r="E111" s="86">
        <v>0.34006277815781832</v>
      </c>
      <c r="F111" s="89">
        <v>-8362.3398088636532</v>
      </c>
      <c r="G111" s="86">
        <v>0.77970653822803859</v>
      </c>
      <c r="H111" s="89">
        <v>327.02644709662673</v>
      </c>
      <c r="I111" s="86">
        <v>1.0327026447096628</v>
      </c>
      <c r="J111" s="89">
        <v>-3618.489783393723</v>
      </c>
      <c r="K111" s="86">
        <v>0.74052665218069946</v>
      </c>
      <c r="L111" s="92">
        <v>10</v>
      </c>
      <c r="M111" s="57"/>
      <c r="N111" s="57"/>
      <c r="O111" s="57"/>
      <c r="P111" s="66"/>
      <c r="Q111" s="60"/>
      <c r="R111" s="60"/>
      <c r="S111" s="60"/>
    </row>
    <row r="112" spans="1:19">
      <c r="A112" s="12">
        <v>16</v>
      </c>
      <c r="B112" s="70" t="s">
        <v>40</v>
      </c>
      <c r="C112" s="54"/>
      <c r="D112" s="89">
        <v>-20644.578248380218</v>
      </c>
      <c r="E112" s="86">
        <v>0.45280485982876861</v>
      </c>
      <c r="F112" s="89">
        <v>86.802137583872536</v>
      </c>
      <c r="G112" s="86">
        <v>1.0018405881591153</v>
      </c>
      <c r="H112" s="89">
        <v>2083.4217516197823</v>
      </c>
      <c r="I112" s="86">
        <v>1.1388947834413188</v>
      </c>
      <c r="J112" s="89">
        <v>-4409.6009379764691</v>
      </c>
      <c r="K112" s="86">
        <v>0.79483570079182264</v>
      </c>
      <c r="L112" s="92">
        <v>15</v>
      </c>
      <c r="M112" s="57"/>
      <c r="N112" s="57"/>
      <c r="O112" s="57"/>
      <c r="P112" s="66"/>
      <c r="Q112" s="60"/>
      <c r="R112" s="60"/>
      <c r="S112" s="60"/>
    </row>
    <row r="113" spans="1:19">
      <c r="A113" s="12">
        <v>17</v>
      </c>
      <c r="B113" s="70" t="s">
        <v>27</v>
      </c>
      <c r="C113" s="54"/>
      <c r="D113" s="89">
        <v>140413.24633446042</v>
      </c>
      <c r="E113" s="86">
        <v>6.7773718867042634</v>
      </c>
      <c r="F113" s="89">
        <v>285272.8485121968</v>
      </c>
      <c r="G113" s="86">
        <v>10.390153012251377</v>
      </c>
      <c r="H113" s="89">
        <v>149317.24633446042</v>
      </c>
      <c r="I113" s="86">
        <v>10.695925086653272</v>
      </c>
      <c r="J113" s="89">
        <v>88856.148605131923</v>
      </c>
      <c r="K113" s="86">
        <v>2.1713005910113456</v>
      </c>
      <c r="L113" s="92">
        <v>2</v>
      </c>
      <c r="M113" s="57"/>
      <c r="N113" s="57"/>
      <c r="O113" s="57"/>
      <c r="P113" s="66"/>
      <c r="Q113" s="60"/>
      <c r="R113" s="60"/>
      <c r="S113" s="60"/>
    </row>
    <row r="114" spans="1:19">
      <c r="A114" s="12">
        <v>18</v>
      </c>
      <c r="B114" s="70" t="s">
        <v>147</v>
      </c>
      <c r="C114" s="54"/>
      <c r="D114" s="89">
        <v>-84.040225600132501</v>
      </c>
      <c r="E114" s="86">
        <v>0.56305514516194322</v>
      </c>
      <c r="F114" s="89">
        <v>62.510235978243003</v>
      </c>
      <c r="G114" s="86">
        <v>1.2600043090352009</v>
      </c>
      <c r="H114" s="89">
        <v>8.2957743998675113</v>
      </c>
      <c r="I114" s="86">
        <v>1.0829577439986751</v>
      </c>
      <c r="J114" s="89">
        <v>-33.249958874408051</v>
      </c>
      <c r="K114" s="86">
        <v>0.7650938809297837</v>
      </c>
      <c r="L114" s="92">
        <v>2</v>
      </c>
      <c r="M114" s="172"/>
      <c r="N114" s="152"/>
      <c r="O114" s="152"/>
      <c r="P114" s="137"/>
      <c r="Q114" s="137"/>
      <c r="R114" s="87"/>
      <c r="S114" s="87"/>
    </row>
    <row r="115" spans="1:19" ht="12.75" customHeight="1">
      <c r="A115" s="12">
        <v>19</v>
      </c>
      <c r="B115" s="70" t="s">
        <v>148</v>
      </c>
      <c r="C115" s="54"/>
      <c r="D115" s="89">
        <v>-318.17872790824396</v>
      </c>
      <c r="E115" s="86">
        <v>0.33712765019115842</v>
      </c>
      <c r="F115" s="89">
        <v>-146.77091175664839</v>
      </c>
      <c r="G115" s="86">
        <v>0.75538181373891933</v>
      </c>
      <c r="H115" s="89">
        <v>11.821272091756043</v>
      </c>
      <c r="I115" s="86">
        <v>1.0788084806117069</v>
      </c>
      <c r="J115" s="89">
        <v>-50.258559237621228</v>
      </c>
      <c r="K115" s="86">
        <v>0.76302056200919177</v>
      </c>
      <c r="L115" s="92">
        <v>2</v>
      </c>
      <c r="M115" s="168"/>
      <c r="N115" s="151"/>
      <c r="O115" s="151"/>
      <c r="P115" s="87"/>
      <c r="Q115" s="87"/>
      <c r="R115" s="87"/>
      <c r="S115" s="87"/>
    </row>
    <row r="116" spans="1:19" ht="12.75" customHeight="1">
      <c r="A116" s="12">
        <v>20</v>
      </c>
      <c r="B116" s="70" t="s">
        <v>55</v>
      </c>
      <c r="C116" s="54"/>
      <c r="D116" s="89">
        <v>-57.156991686405775</v>
      </c>
      <c r="E116" s="86">
        <v>0.64276880195996389</v>
      </c>
      <c r="F116" s="89">
        <v>91.773049940178112</v>
      </c>
      <c r="G116" s="86">
        <v>1.4588652497008905</v>
      </c>
      <c r="H116" s="89">
        <v>2.8430083135942255</v>
      </c>
      <c r="I116" s="86">
        <v>1.0284300831359423</v>
      </c>
      <c r="J116" s="89">
        <v>-35.757912387563636</v>
      </c>
      <c r="K116" s="86">
        <v>0.74200811793550436</v>
      </c>
      <c r="L116" s="92">
        <v>2</v>
      </c>
      <c r="M116" s="168"/>
      <c r="N116" s="151"/>
      <c r="O116" s="151"/>
      <c r="P116" s="87"/>
      <c r="Q116" s="87"/>
      <c r="R116" s="87"/>
      <c r="S116" s="87"/>
    </row>
    <row r="117" spans="1:19" ht="12.75" customHeight="1">
      <c r="A117" s="12">
        <v>21</v>
      </c>
      <c r="B117" s="70" t="s">
        <v>56</v>
      </c>
      <c r="C117" s="54"/>
      <c r="D117" s="89">
        <v>-165.29884120046754</v>
      </c>
      <c r="E117" s="86">
        <v>0.48344112124853894</v>
      </c>
      <c r="F117" s="89">
        <v>-11.548831815061021</v>
      </c>
      <c r="G117" s="86">
        <v>0.97112792046234742</v>
      </c>
      <c r="H117" s="89">
        <v>54.701158799532465</v>
      </c>
      <c r="I117" s="86">
        <v>1.5470115879953246</v>
      </c>
      <c r="J117" s="89">
        <v>-3.3665408496622149</v>
      </c>
      <c r="K117" s="86">
        <v>0.97870190521445111</v>
      </c>
      <c r="L117" s="92">
        <v>1</v>
      </c>
      <c r="M117" s="168"/>
      <c r="N117" s="151"/>
      <c r="O117" s="151"/>
      <c r="P117" s="87"/>
      <c r="Q117" s="87"/>
      <c r="R117" s="87"/>
      <c r="S117" s="87"/>
    </row>
    <row r="118" spans="1:19">
      <c r="A118" s="12">
        <v>22</v>
      </c>
      <c r="B118" s="70" t="s">
        <v>57</v>
      </c>
      <c r="C118" s="54"/>
      <c r="D118" s="89">
        <v>42657.120897599263</v>
      </c>
      <c r="E118" s="86">
        <v>1.3496226899098505</v>
      </c>
      <c r="F118" s="89">
        <v>199491.91512964739</v>
      </c>
      <c r="G118" s="86">
        <v>2.308047022682588</v>
      </c>
      <c r="H118" s="89">
        <v>119677.56263408062</v>
      </c>
      <c r="I118" s="86">
        <v>3.660176735035515</v>
      </c>
      <c r="J118" s="89">
        <v>57867.647710281381</v>
      </c>
      <c r="K118" s="86">
        <v>1.5418395646659442</v>
      </c>
      <c r="L118" s="92">
        <v>15</v>
      </c>
      <c r="M118" s="168"/>
      <c r="N118" s="151"/>
      <c r="O118" s="151"/>
      <c r="P118" s="87"/>
      <c r="Q118" s="167" t="s">
        <v>129</v>
      </c>
      <c r="R118" s="87"/>
      <c r="S118" s="87"/>
    </row>
    <row r="119" spans="1:19">
      <c r="A119" s="12">
        <v>23</v>
      </c>
      <c r="B119" s="70" t="s">
        <v>19</v>
      </c>
      <c r="C119" s="54"/>
      <c r="D119" s="89">
        <v>-39374.026406757388</v>
      </c>
      <c r="E119" s="86">
        <v>0.84466243717523259</v>
      </c>
      <c r="F119" s="89">
        <v>234967.78228821186</v>
      </c>
      <c r="G119" s="86">
        <v>1.7415918761455873</v>
      </c>
      <c r="H119" s="89">
        <v>55678.706712213694</v>
      </c>
      <c r="I119" s="86">
        <v>1.3514598994803722</v>
      </c>
      <c r="J119" s="89">
        <v>-23532.154176633863</v>
      </c>
      <c r="K119" s="86">
        <v>0.90097231861989546</v>
      </c>
      <c r="L119" s="92">
        <v>120</v>
      </c>
      <c r="M119" s="168"/>
      <c r="N119" s="151"/>
      <c r="O119" s="151"/>
      <c r="P119" s="87"/>
      <c r="Q119" s="167"/>
      <c r="R119" s="87"/>
      <c r="S119" s="87"/>
    </row>
    <row r="120" spans="1:19">
      <c r="A120" s="12">
        <v>24</v>
      </c>
      <c r="B120" s="70" t="s">
        <v>20</v>
      </c>
      <c r="C120" s="54"/>
      <c r="D120" s="89">
        <v>56103.375799150963</v>
      </c>
      <c r="E120" s="86">
        <v>1.3187035497977111</v>
      </c>
      <c r="F120" s="89">
        <v>316547.44697163277</v>
      </c>
      <c r="G120" s="86">
        <v>2.4385557887343934</v>
      </c>
      <c r="H120" s="89">
        <v>122116.96723242939</v>
      </c>
      <c r="I120" s="86">
        <v>2.1099256796763379</v>
      </c>
      <c r="J120" s="89">
        <v>36235.672161482158</v>
      </c>
      <c r="K120" s="86">
        <v>1.1849665238058975</v>
      </c>
      <c r="L120" s="92">
        <v>400</v>
      </c>
      <c r="M120" s="168"/>
      <c r="N120" s="151"/>
      <c r="O120" s="151"/>
      <c r="P120" s="87"/>
      <c r="Q120" s="167"/>
      <c r="R120" s="87"/>
      <c r="S120" s="87"/>
    </row>
    <row r="121" spans="1:19">
      <c r="A121" s="12">
        <v>25</v>
      </c>
      <c r="B121" s="70" t="s">
        <v>42</v>
      </c>
      <c r="C121" s="54"/>
      <c r="D121" s="89">
        <v>-26797.938159017718</v>
      </c>
      <c r="E121" s="86">
        <v>8.4769871618247297E-2</v>
      </c>
      <c r="F121" s="89">
        <v>-29514.550638192741</v>
      </c>
      <c r="G121" s="86">
        <v>0.19359151261768467</v>
      </c>
      <c r="H121" s="89">
        <v>82.061840982280955</v>
      </c>
      <c r="I121" s="86">
        <v>1.0341924337426172</v>
      </c>
      <c r="J121" s="89">
        <v>-861.28269467345854</v>
      </c>
      <c r="K121" s="86">
        <v>0.74238889067873681</v>
      </c>
      <c r="L121" s="92">
        <v>8</v>
      </c>
      <c r="M121" s="168"/>
      <c r="N121" s="151"/>
      <c r="O121" s="151"/>
      <c r="P121" s="87"/>
      <c r="Q121" s="167"/>
      <c r="R121" s="87"/>
      <c r="S121" s="87"/>
    </row>
    <row r="122" spans="1:19" ht="12.75" customHeight="1">
      <c r="A122" s="12">
        <v>26</v>
      </c>
      <c r="B122" s="70" t="s">
        <v>21</v>
      </c>
      <c r="C122" s="54"/>
      <c r="D122" s="89">
        <v>11435.959005814126</v>
      </c>
      <c r="E122" s="86">
        <v>2.4077669800217527</v>
      </c>
      <c r="F122" s="89">
        <v>28170.468025189344</v>
      </c>
      <c r="G122" s="86">
        <v>3.7742285314214938</v>
      </c>
      <c r="H122" s="89">
        <v>15561.66056483417</v>
      </c>
      <c r="I122" s="86">
        <v>4.8925825034042019</v>
      </c>
      <c r="J122" s="89">
        <v>8239.7998835300023</v>
      </c>
      <c r="K122" s="86">
        <v>1.727921082991571</v>
      </c>
      <c r="L122" s="92">
        <v>20</v>
      </c>
      <c r="M122" s="168"/>
      <c r="N122" s="151"/>
      <c r="O122" s="151"/>
      <c r="P122" s="87"/>
      <c r="Q122" s="167"/>
      <c r="R122" s="87"/>
      <c r="S122" s="87"/>
    </row>
    <row r="123" spans="1:19">
      <c r="A123" s="12">
        <v>27</v>
      </c>
      <c r="B123" s="70" t="s">
        <v>22</v>
      </c>
      <c r="C123" s="54"/>
      <c r="D123" s="89">
        <v>233848.17719223248</v>
      </c>
      <c r="E123" s="86">
        <v>3.5550223646673089</v>
      </c>
      <c r="F123" s="89">
        <v>513830.56165553129</v>
      </c>
      <c r="G123" s="86">
        <v>5.4912852174177393</v>
      </c>
      <c r="H123" s="89">
        <v>268170.01627269224</v>
      </c>
      <c r="I123" s="86">
        <v>5.6880357834676953</v>
      </c>
      <c r="J123" s="89">
        <v>146370.15000876883</v>
      </c>
      <c r="K123" s="86">
        <v>1.8176969442098498</v>
      </c>
      <c r="L123" s="92">
        <v>22</v>
      </c>
      <c r="M123" s="168"/>
      <c r="N123" s="151"/>
      <c r="O123" s="151"/>
      <c r="P123" s="87"/>
      <c r="Q123" s="167"/>
      <c r="R123" s="87"/>
      <c r="S123" s="87"/>
    </row>
    <row r="124" spans="1:19">
      <c r="A124" s="12">
        <v>28</v>
      </c>
      <c r="B124" s="70" t="s">
        <v>23</v>
      </c>
      <c r="C124" s="54"/>
      <c r="D124" s="89">
        <v>1146.7814044827533</v>
      </c>
      <c r="E124" s="86">
        <v>2.4077669800217527</v>
      </c>
      <c r="F124" s="89">
        <v>2824.8937295454493</v>
      </c>
      <c r="G124" s="86">
        <v>3.7742285314214934</v>
      </c>
      <c r="H124" s="89">
        <v>1560.5007808747355</v>
      </c>
      <c r="I124" s="86">
        <v>4.8925825034042019</v>
      </c>
      <c r="J124" s="89">
        <v>826.27519723420619</v>
      </c>
      <c r="K124" s="86">
        <v>1.727921082991571</v>
      </c>
      <c r="L124" s="92">
        <v>2</v>
      </c>
      <c r="M124" s="168"/>
      <c r="N124" s="151"/>
      <c r="O124" s="151"/>
      <c r="P124" s="87"/>
      <c r="Q124" s="167"/>
      <c r="R124" s="87"/>
      <c r="S124" s="87"/>
    </row>
    <row r="125" spans="1:19">
      <c r="A125" s="12">
        <v>29</v>
      </c>
      <c r="B125" s="70" t="s">
        <v>24</v>
      </c>
      <c r="C125" s="54"/>
      <c r="D125" s="89">
        <v>-20.438492028879409</v>
      </c>
      <c r="E125" s="86">
        <v>0.99832060752943497</v>
      </c>
      <c r="F125" s="89">
        <v>12099.467753523606</v>
      </c>
      <c r="G125" s="86">
        <v>1.795352416974793</v>
      </c>
      <c r="H125" s="89">
        <v>6160.4746682217929</v>
      </c>
      <c r="I125" s="86">
        <v>2.0285874744998118</v>
      </c>
      <c r="J125" s="89">
        <v>1612.3550806707372</v>
      </c>
      <c r="K125" s="86">
        <v>1.1530129512527432</v>
      </c>
      <c r="L125" s="92">
        <v>2</v>
      </c>
      <c r="M125" s="168"/>
      <c r="N125" s="151"/>
      <c r="O125" s="151"/>
      <c r="P125" s="87"/>
      <c r="Q125" s="167"/>
      <c r="R125" s="87"/>
      <c r="S125" s="87"/>
    </row>
    <row r="126" spans="1:19" ht="12.75" customHeight="1">
      <c r="A126" s="12">
        <v>30</v>
      </c>
      <c r="B126" s="70" t="s">
        <v>51</v>
      </c>
      <c r="C126" s="54"/>
      <c r="D126" s="89">
        <v>10328.960185678623</v>
      </c>
      <c r="E126" s="86">
        <v>1.7390302208999786</v>
      </c>
      <c r="F126" s="89">
        <v>28868.90638195019</v>
      </c>
      <c r="G126" s="86">
        <v>3.0655510213094814</v>
      </c>
      <c r="H126" s="89">
        <v>17712.703096831741</v>
      </c>
      <c r="I126" s="86">
        <v>3.6867440683079549</v>
      </c>
      <c r="J126" s="89">
        <v>8589.2582205772815</v>
      </c>
      <c r="K126" s="86">
        <v>1.546527017737295</v>
      </c>
      <c r="L126" s="92">
        <v>29</v>
      </c>
      <c r="M126" s="168"/>
      <c r="N126" s="151"/>
      <c r="O126" s="151"/>
      <c r="P126" s="167" t="s">
        <v>113</v>
      </c>
      <c r="Q126" s="167"/>
      <c r="R126" s="167" t="s">
        <v>186</v>
      </c>
      <c r="S126" s="167" t="s">
        <v>69</v>
      </c>
    </row>
    <row r="127" spans="1:19" ht="12.75" customHeight="1">
      <c r="A127" s="12">
        <v>31</v>
      </c>
      <c r="B127" s="70" t="s">
        <v>52</v>
      </c>
      <c r="C127" s="54"/>
      <c r="D127" s="89">
        <v>9862.4910160028157</v>
      </c>
      <c r="E127" s="86">
        <v>1.7390302208999788</v>
      </c>
      <c r="F127" s="89">
        <v>27565.149319539545</v>
      </c>
      <c r="G127" s="86">
        <v>3.0655510213094823</v>
      </c>
      <c r="H127" s="89">
        <v>16912.774569878053</v>
      </c>
      <c r="I127" s="86">
        <v>3.6867440683079549</v>
      </c>
      <c r="J127" s="89">
        <v>8201.3562364221798</v>
      </c>
      <c r="K127" s="86">
        <v>1.546527017737295</v>
      </c>
      <c r="L127" s="92">
        <v>15</v>
      </c>
      <c r="M127" s="168"/>
      <c r="N127" s="151"/>
      <c r="O127" s="151"/>
      <c r="P127" s="167"/>
      <c r="Q127" s="167"/>
      <c r="R127" s="167"/>
      <c r="S127" s="167"/>
    </row>
    <row r="128" spans="1:19">
      <c r="A128" s="12">
        <v>32</v>
      </c>
      <c r="B128" s="70" t="s">
        <v>1</v>
      </c>
      <c r="C128" s="54"/>
      <c r="D128" s="89">
        <v>256804.25705456501</v>
      </c>
      <c r="E128" s="86">
        <v>2.5600674400622161</v>
      </c>
      <c r="F128" s="89">
        <v>633586.9009046295</v>
      </c>
      <c r="G128" s="86">
        <v>4.079195978721545</v>
      </c>
      <c r="H128" s="89">
        <v>331404.86647284759</v>
      </c>
      <c r="I128" s="86">
        <v>4.6818513343857804</v>
      </c>
      <c r="J128" s="89">
        <v>171572.69700451777</v>
      </c>
      <c r="K128" s="86">
        <v>1.6867232663339251</v>
      </c>
      <c r="L128" s="92">
        <v>300</v>
      </c>
      <c r="M128" s="168"/>
      <c r="N128" s="151"/>
      <c r="O128" s="151"/>
      <c r="P128" s="167"/>
      <c r="Q128" s="167"/>
      <c r="R128" s="167"/>
      <c r="S128" s="167"/>
    </row>
    <row r="129" spans="1:19">
      <c r="A129" s="12">
        <v>33</v>
      </c>
      <c r="B129" s="70" t="s">
        <v>149</v>
      </c>
      <c r="C129" s="54"/>
      <c r="D129" s="89">
        <v>7809.2488539390506</v>
      </c>
      <c r="E129" s="86">
        <v>14.015414756565084</v>
      </c>
      <c r="F129" s="89">
        <v>15985.435686706736</v>
      </c>
      <c r="G129" s="86">
        <v>22.313914248942314</v>
      </c>
      <c r="H129" s="89">
        <v>8034.2488539390506</v>
      </c>
      <c r="I129" s="86">
        <v>22.424663610504133</v>
      </c>
      <c r="J129" s="89">
        <v>4740.4518151431485</v>
      </c>
      <c r="K129" s="86">
        <v>2.2920997714005358</v>
      </c>
      <c r="L129" s="92">
        <v>15</v>
      </c>
      <c r="M129" s="168"/>
      <c r="N129" s="151"/>
      <c r="O129" s="151"/>
      <c r="P129" s="167"/>
      <c r="Q129" s="167"/>
      <c r="R129" s="167"/>
      <c r="S129" s="167"/>
    </row>
    <row r="130" spans="1:19" ht="12.75" customHeight="1">
      <c r="A130" s="12">
        <v>34</v>
      </c>
      <c r="B130" s="70" t="s">
        <v>39</v>
      </c>
      <c r="C130" s="54"/>
      <c r="D130" s="89">
        <v>-19483.26642659264</v>
      </c>
      <c r="E130" s="86">
        <v>0.21703639179421955</v>
      </c>
      <c r="F130" s="89">
        <v>-15873.108904951558</v>
      </c>
      <c r="G130" s="86">
        <v>0.48969268911906261</v>
      </c>
      <c r="H130" s="89">
        <v>400.73357340735947</v>
      </c>
      <c r="I130" s="86">
        <v>1.0801467146814718</v>
      </c>
      <c r="J130" s="89">
        <v>-1659.1715068984331</v>
      </c>
      <c r="K130" s="86">
        <v>0.76498671185724099</v>
      </c>
      <c r="L130" s="92">
        <v>5</v>
      </c>
      <c r="M130" s="168"/>
      <c r="N130" s="151"/>
      <c r="O130" s="151"/>
      <c r="P130" s="167"/>
      <c r="Q130" s="167"/>
      <c r="R130" s="167"/>
      <c r="S130" s="167"/>
    </row>
    <row r="131" spans="1:19" ht="12.75" customHeight="1">
      <c r="A131" s="12">
        <v>35</v>
      </c>
      <c r="B131" s="70" t="s">
        <v>92</v>
      </c>
      <c r="C131" s="54"/>
      <c r="D131" s="89">
        <v>-2643.8468639846296</v>
      </c>
      <c r="E131" s="86">
        <v>0.42525068174247177</v>
      </c>
      <c r="F131" s="89">
        <v>-392.59605216101045</v>
      </c>
      <c r="G131" s="86">
        <v>0.93172242571112862</v>
      </c>
      <c r="H131" s="89">
        <v>206.15313601537014</v>
      </c>
      <c r="I131" s="86">
        <v>1.117801792008783</v>
      </c>
      <c r="J131" s="89">
        <v>-532.38758221232524</v>
      </c>
      <c r="K131" s="86">
        <v>0.78606434754602517</v>
      </c>
      <c r="L131" s="92">
        <v>5</v>
      </c>
      <c r="M131" s="168"/>
      <c r="N131" s="151"/>
      <c r="O131" s="151"/>
      <c r="P131" s="167"/>
      <c r="Q131" s="167"/>
      <c r="R131" s="167"/>
      <c r="S131" s="167"/>
    </row>
    <row r="132" spans="1:19" ht="12.75" customHeight="1">
      <c r="A132" s="12">
        <v>36</v>
      </c>
      <c r="B132" s="70" t="s">
        <v>93</v>
      </c>
      <c r="C132" s="54"/>
      <c r="D132" s="89">
        <v>-2783.2215231133937</v>
      </c>
      <c r="E132" s="86">
        <v>0.43796011245690758</v>
      </c>
      <c r="F132" s="89">
        <v>-440.48692739590297</v>
      </c>
      <c r="G132" s="86">
        <v>0.92883894549339208</v>
      </c>
      <c r="H132" s="89">
        <v>418.77847688660631</v>
      </c>
      <c r="I132" s="86">
        <v>1.2393019867923465</v>
      </c>
      <c r="J132" s="89">
        <v>-400.03840636583845</v>
      </c>
      <c r="K132" s="86">
        <v>0.84427134180956498</v>
      </c>
      <c r="L132" s="92">
        <v>5</v>
      </c>
      <c r="M132" s="168"/>
      <c r="N132" s="151"/>
      <c r="O132" s="151"/>
      <c r="P132" s="167"/>
      <c r="Q132" s="167"/>
      <c r="R132" s="167"/>
      <c r="S132" s="167"/>
    </row>
    <row r="133" spans="1:19">
      <c r="A133" s="12">
        <v>37</v>
      </c>
      <c r="B133" s="70" t="s">
        <v>150</v>
      </c>
      <c r="C133" s="54"/>
      <c r="D133" s="89">
        <v>-2168.819085919552</v>
      </c>
      <c r="E133" s="86">
        <v>0.38385821422740002</v>
      </c>
      <c r="F133" s="89">
        <v>-28.661429272799069</v>
      </c>
      <c r="G133" s="86">
        <v>0.99348603880163655</v>
      </c>
      <c r="H133" s="89">
        <v>-648.81908591955198</v>
      </c>
      <c r="I133" s="86">
        <v>0.67559045704022402</v>
      </c>
      <c r="J133" s="89">
        <v>-1154.6189324274719</v>
      </c>
      <c r="K133" s="86">
        <v>0.53922140507888228</v>
      </c>
      <c r="L133" s="92">
        <v>2</v>
      </c>
      <c r="M133" s="168"/>
      <c r="N133" s="151"/>
      <c r="O133" s="151"/>
      <c r="P133" s="167"/>
      <c r="Q133" s="167"/>
      <c r="R133" s="167"/>
      <c r="S133" s="167"/>
    </row>
    <row r="134" spans="1:19" s="24" customFormat="1" ht="16.5" customHeight="1" thickBot="1">
      <c r="A134" s="12">
        <v>38</v>
      </c>
      <c r="B134" s="70" t="s">
        <v>12</v>
      </c>
      <c r="C134" s="54"/>
      <c r="D134" s="89">
        <v>-638703.32499999995</v>
      </c>
      <c r="E134" s="86">
        <v>0</v>
      </c>
      <c r="F134" s="89">
        <v>0</v>
      </c>
      <c r="G134" s="86" t="s">
        <v>14</v>
      </c>
      <c r="H134" s="89">
        <v>-638703.32499999995</v>
      </c>
      <c r="I134" s="86">
        <v>0</v>
      </c>
      <c r="J134" s="89">
        <v>-638703.32499999995</v>
      </c>
      <c r="K134" s="86">
        <v>0</v>
      </c>
      <c r="L134" s="92"/>
      <c r="M134" s="168"/>
      <c r="N134" s="151"/>
      <c r="O134" s="151"/>
      <c r="P134" s="167"/>
      <c r="Q134" s="167"/>
      <c r="R134" s="167"/>
      <c r="S134" s="167"/>
    </row>
    <row r="135" spans="1:19" s="24" customFormat="1" ht="12.75" customHeight="1" thickBot="1">
      <c r="A135" s="12">
        <v>39</v>
      </c>
      <c r="B135" s="122" t="s">
        <v>6</v>
      </c>
      <c r="C135" s="102"/>
      <c r="D135" s="103">
        <v>-151549.90640284866</v>
      </c>
      <c r="E135" s="104">
        <v>0.96117279577528825</v>
      </c>
      <c r="F135" s="103">
        <v>4145912.904167328</v>
      </c>
      <c r="G135" s="104">
        <v>2.0177075307985031</v>
      </c>
      <c r="H135" s="103">
        <v>1424382.7819220596</v>
      </c>
      <c r="I135" s="104">
        <v>1.6120438616268145</v>
      </c>
      <c r="J135" s="103">
        <v>47169.814824830042</v>
      </c>
      <c r="K135" s="104">
        <v>1.012733218867194</v>
      </c>
      <c r="L135" s="105">
        <v>1904</v>
      </c>
      <c r="M135" s="168"/>
      <c r="N135" s="151"/>
      <c r="O135" s="151"/>
      <c r="P135" s="167"/>
      <c r="Q135" s="167"/>
      <c r="R135" s="167"/>
      <c r="S135" s="167"/>
    </row>
    <row r="136" spans="1:19" s="24" customFormat="1" ht="12.75" customHeight="1">
      <c r="A136" s="23"/>
      <c r="B136" s="135"/>
      <c r="C136" s="106"/>
      <c r="D136" s="107"/>
      <c r="E136" s="52"/>
      <c r="F136" s="107"/>
      <c r="G136" s="52"/>
      <c r="H136" s="107"/>
      <c r="I136" s="52"/>
      <c r="J136" s="107"/>
      <c r="K136" s="52"/>
      <c r="L136" s="108"/>
      <c r="M136" s="168"/>
      <c r="N136" s="151"/>
      <c r="O136" s="151"/>
      <c r="P136" s="167"/>
      <c r="Q136" s="167"/>
      <c r="R136" s="167"/>
      <c r="S136" s="167"/>
    </row>
    <row r="137" spans="1:19" s="24" customFormat="1" ht="12.75" customHeight="1">
      <c r="A137" s="23"/>
      <c r="B137" s="106"/>
      <c r="C137" s="106"/>
      <c r="D137" s="107"/>
      <c r="E137" s="52"/>
      <c r="F137" s="107"/>
      <c r="G137" s="52"/>
      <c r="H137" s="107"/>
      <c r="I137" s="52"/>
      <c r="J137" s="107"/>
      <c r="K137" s="52"/>
      <c r="L137" s="108"/>
      <c r="M137" s="168"/>
      <c r="N137" s="151"/>
      <c r="O137" s="151"/>
      <c r="P137" s="167"/>
      <c r="Q137" s="167"/>
      <c r="R137" s="167"/>
      <c r="S137" s="167"/>
    </row>
    <row r="138" spans="1:19" s="24" customFormat="1" ht="12.75" customHeight="1">
      <c r="A138" s="23"/>
      <c r="B138" s="106"/>
      <c r="C138" s="106"/>
      <c r="D138" s="107"/>
      <c r="E138" s="52"/>
      <c r="F138" s="107"/>
      <c r="G138" s="52"/>
      <c r="H138" s="107"/>
      <c r="I138" s="52"/>
      <c r="J138" s="107"/>
      <c r="K138" s="52"/>
      <c r="L138" s="108"/>
      <c r="M138" s="168"/>
      <c r="N138" s="151"/>
      <c r="O138" s="151"/>
      <c r="P138" s="167"/>
      <c r="Q138" s="167"/>
      <c r="R138" s="167"/>
      <c r="S138" s="167"/>
    </row>
    <row r="139" spans="1:19" s="24" customFormat="1" ht="12.75" customHeight="1">
      <c r="A139" s="23"/>
      <c r="B139" s="106"/>
      <c r="C139" s="106"/>
      <c r="D139" s="107"/>
      <c r="E139" s="52"/>
      <c r="F139" s="107"/>
      <c r="G139" s="52"/>
      <c r="H139" s="107"/>
      <c r="I139" s="52"/>
      <c r="J139" s="107"/>
      <c r="K139" s="52"/>
      <c r="L139" s="108"/>
      <c r="M139" s="168"/>
      <c r="N139" s="151"/>
      <c r="O139" s="151"/>
      <c r="P139" s="167"/>
      <c r="Q139" s="167"/>
      <c r="R139" s="167"/>
      <c r="S139" s="167"/>
    </row>
    <row r="140" spans="1:19" s="24" customFormat="1" ht="12.75" customHeight="1">
      <c r="A140" s="23"/>
      <c r="B140" s="106"/>
      <c r="C140" s="106"/>
      <c r="D140" s="107"/>
      <c r="E140" s="52"/>
      <c r="F140" s="107"/>
      <c r="G140" s="52"/>
      <c r="H140" s="107"/>
      <c r="I140" s="52"/>
      <c r="J140" s="107"/>
      <c r="K140" s="52"/>
      <c r="L140" s="108"/>
      <c r="M140" s="168"/>
      <c r="N140" s="151"/>
      <c r="O140" s="151"/>
      <c r="P140" s="167"/>
      <c r="Q140" s="167"/>
      <c r="R140" s="167"/>
      <c r="S140" s="167"/>
    </row>
    <row r="141" spans="1:19" s="24" customFormat="1" ht="12.75" customHeight="1" thickBot="1">
      <c r="A141" s="23"/>
      <c r="B141" s="106"/>
      <c r="C141" s="106"/>
      <c r="D141" s="107"/>
      <c r="E141" s="52"/>
      <c r="F141" s="107"/>
      <c r="G141" s="52"/>
      <c r="H141" s="107"/>
      <c r="I141" s="52"/>
      <c r="J141" s="107"/>
      <c r="K141" s="52"/>
      <c r="L141" s="108"/>
      <c r="M141" s="168"/>
      <c r="N141" s="151"/>
      <c r="O141" s="151"/>
      <c r="P141" s="167"/>
      <c r="Q141" s="167"/>
      <c r="R141" s="167"/>
      <c r="S141" s="167"/>
    </row>
    <row r="142" spans="1:19" s="47" customFormat="1" ht="47.25" customHeight="1" thickBot="1">
      <c r="A142" s="23"/>
      <c r="B142" s="154" t="s">
        <v>133</v>
      </c>
      <c r="C142" s="155"/>
      <c r="D142" s="155"/>
      <c r="E142" s="155"/>
      <c r="F142" s="155"/>
      <c r="G142" s="155"/>
      <c r="H142" s="155"/>
      <c r="I142" s="155"/>
      <c r="J142" s="155"/>
      <c r="K142" s="155"/>
      <c r="L142" s="109"/>
      <c r="M142" s="58"/>
      <c r="N142" s="58"/>
      <c r="O142" s="58"/>
      <c r="P142" s="67"/>
      <c r="Q142" s="61"/>
      <c r="R142" s="61"/>
      <c r="S142" s="61"/>
    </row>
    <row r="143" spans="1:19" ht="26.25" thickBot="1">
      <c r="A143" s="43"/>
      <c r="B143" s="160" t="s">
        <v>5</v>
      </c>
      <c r="C143" s="44"/>
      <c r="D143" s="156" t="s">
        <v>9</v>
      </c>
      <c r="E143" s="157"/>
      <c r="F143" s="165" t="s">
        <v>37</v>
      </c>
      <c r="G143" s="166"/>
      <c r="H143" s="156" t="s">
        <v>26</v>
      </c>
      <c r="I143" s="157"/>
      <c r="J143" s="156" t="s">
        <v>11</v>
      </c>
      <c r="K143" s="157"/>
      <c r="L143" s="153" t="s">
        <v>189</v>
      </c>
    </row>
    <row r="144" spans="1:19" ht="13.5" thickBot="1">
      <c r="B144" s="161"/>
      <c r="C144" s="54"/>
      <c r="D144" s="26" t="s">
        <v>8</v>
      </c>
      <c r="E144" s="27" t="s">
        <v>15</v>
      </c>
      <c r="F144" s="26" t="s">
        <v>8</v>
      </c>
      <c r="G144" s="27" t="s">
        <v>15</v>
      </c>
      <c r="H144" s="26" t="s">
        <v>8</v>
      </c>
      <c r="I144" s="27" t="s">
        <v>15</v>
      </c>
      <c r="J144" s="26" t="s">
        <v>8</v>
      </c>
      <c r="K144" s="27" t="s">
        <v>15</v>
      </c>
      <c r="L144" s="81" t="s">
        <v>70</v>
      </c>
      <c r="M144" s="57"/>
      <c r="N144" s="57"/>
      <c r="O144" s="57"/>
      <c r="P144" s="66"/>
      <c r="Q144" s="60"/>
      <c r="R144" s="60"/>
      <c r="S144" s="60"/>
    </row>
    <row r="145" spans="1:19">
      <c r="A145" s="12">
        <v>1</v>
      </c>
      <c r="B145" s="134" t="s">
        <v>94</v>
      </c>
      <c r="C145" s="110"/>
      <c r="D145" s="88">
        <v>228.09520520820297</v>
      </c>
      <c r="E145" s="96">
        <v>1.0114230371198019</v>
      </c>
      <c r="F145" s="88">
        <v>20366.288324946363</v>
      </c>
      <c r="G145" s="96">
        <v>1.8159570643007357</v>
      </c>
      <c r="H145" s="88">
        <v>10596.095205208203</v>
      </c>
      <c r="I145" s="96">
        <v>2.1037599172091879</v>
      </c>
      <c r="J145" s="88">
        <v>2975.7784043415668</v>
      </c>
      <c r="K145" s="96">
        <v>1.1728062519843889</v>
      </c>
      <c r="L145" s="91">
        <v>48</v>
      </c>
      <c r="M145" s="57"/>
      <c r="N145" s="57"/>
      <c r="O145" s="57"/>
      <c r="P145" s="66"/>
      <c r="Q145" s="60"/>
      <c r="R145" s="60"/>
      <c r="S145" s="60"/>
    </row>
    <row r="146" spans="1:19">
      <c r="A146" s="12">
        <v>2</v>
      </c>
      <c r="B146" s="70" t="s">
        <v>95</v>
      </c>
      <c r="C146" s="111"/>
      <c r="D146" s="89">
        <v>6623.9431460774722</v>
      </c>
      <c r="E146" s="112">
        <v>1.157652873811821</v>
      </c>
      <c r="F146" s="89">
        <v>63822.604537615553</v>
      </c>
      <c r="G146" s="112">
        <v>2.2152057223460693</v>
      </c>
      <c r="H146" s="89">
        <v>18339.943146077472</v>
      </c>
      <c r="I146" s="112">
        <v>1.6052786516857251</v>
      </c>
      <c r="J146" s="89">
        <v>-12.702362033822283</v>
      </c>
      <c r="K146" s="112">
        <v>0.99973891734146902</v>
      </c>
      <c r="L146" s="92">
        <v>101</v>
      </c>
      <c r="M146" s="57"/>
      <c r="N146" s="57"/>
      <c r="O146" s="57"/>
      <c r="P146" s="66"/>
      <c r="Q146" s="60"/>
      <c r="R146" s="60"/>
      <c r="S146" s="60"/>
    </row>
    <row r="147" spans="1:19">
      <c r="A147" s="12">
        <v>3</v>
      </c>
      <c r="B147" s="70" t="s">
        <v>96</v>
      </c>
      <c r="C147" s="111"/>
      <c r="D147" s="89">
        <v>-3743.7274606719275</v>
      </c>
      <c r="E147" s="112">
        <v>0.74236625600969453</v>
      </c>
      <c r="F147" s="89">
        <v>7568.7162538870143</v>
      </c>
      <c r="G147" s="112">
        <v>1.4166877479567834</v>
      </c>
      <c r="H147" s="89">
        <v>4137.4725393280733</v>
      </c>
      <c r="I147" s="112">
        <v>1.6221763217034697</v>
      </c>
      <c r="J147" s="89">
        <v>67.182842479627652</v>
      </c>
      <c r="K147" s="112">
        <v>1.0062668868453599</v>
      </c>
      <c r="L147" s="92">
        <v>19</v>
      </c>
      <c r="M147" s="57"/>
      <c r="N147" s="57"/>
      <c r="O147" s="57"/>
      <c r="P147" s="66"/>
      <c r="Q147" s="60"/>
      <c r="R147" s="60"/>
      <c r="S147" s="60"/>
    </row>
    <row r="148" spans="1:19">
      <c r="A148" s="12">
        <v>4</v>
      </c>
      <c r="B148" s="70" t="s">
        <v>151</v>
      </c>
      <c r="C148" s="111"/>
      <c r="D148" s="89">
        <v>-9851.914370189279</v>
      </c>
      <c r="E148" s="112">
        <v>0.74236625600969464</v>
      </c>
      <c r="F148" s="89">
        <v>22417.674352334245</v>
      </c>
      <c r="G148" s="112">
        <v>1.4689890031869088</v>
      </c>
      <c r="H148" s="89">
        <v>8388.085629810721</v>
      </c>
      <c r="I148" s="112">
        <v>1.4194042814905361</v>
      </c>
      <c r="J148" s="89">
        <v>-2323.2030461062423</v>
      </c>
      <c r="K148" s="112">
        <v>0.92435344961841215</v>
      </c>
      <c r="L148" s="92">
        <v>50</v>
      </c>
      <c r="M148" s="57"/>
      <c r="N148" s="57"/>
      <c r="O148" s="57"/>
      <c r="P148" s="66"/>
      <c r="Q148" s="60"/>
      <c r="R148" s="60"/>
      <c r="S148" s="60"/>
    </row>
    <row r="149" spans="1:19">
      <c r="A149" s="12">
        <v>5</v>
      </c>
      <c r="B149" s="70" t="s">
        <v>152</v>
      </c>
      <c r="C149" s="111"/>
      <c r="D149" s="89">
        <v>101027.90718701424</v>
      </c>
      <c r="E149" s="112">
        <v>1.1220291184768865</v>
      </c>
      <c r="F149" s="89">
        <v>883963.79871447105</v>
      </c>
      <c r="G149" s="112">
        <v>1.8541744642729518</v>
      </c>
      <c r="H149" s="89">
        <v>567677.90718701424</v>
      </c>
      <c r="I149" s="112">
        <v>2.5714267326976175</v>
      </c>
      <c r="J149" s="89">
        <v>237330.78471773316</v>
      </c>
      <c r="K149" s="112">
        <v>1.3431633490179462</v>
      </c>
      <c r="L149" s="92">
        <v>425</v>
      </c>
      <c r="M149" s="57"/>
      <c r="N149" s="57"/>
      <c r="O149" s="57"/>
      <c r="P149" s="66"/>
      <c r="Q149" s="60"/>
      <c r="R149" s="60"/>
      <c r="S149" s="60"/>
    </row>
    <row r="150" spans="1:19">
      <c r="A150" s="12">
        <v>6</v>
      </c>
      <c r="B150" s="70" t="s">
        <v>153</v>
      </c>
      <c r="C150" s="111"/>
      <c r="D150" s="89">
        <v>55465.546572693624</v>
      </c>
      <c r="E150" s="112">
        <v>1.0604199853733045</v>
      </c>
      <c r="F150" s="89">
        <v>867267.71372132888</v>
      </c>
      <c r="G150" s="112">
        <v>1.7557888572734892</v>
      </c>
      <c r="H150" s="89">
        <v>590965.54657269362</v>
      </c>
      <c r="I150" s="112">
        <v>2.5450079648959312</v>
      </c>
      <c r="J150" s="89">
        <v>244779.86343707726</v>
      </c>
      <c r="K150" s="112">
        <v>1.3359196826590061</v>
      </c>
      <c r="L150" s="92">
        <v>425</v>
      </c>
      <c r="M150" s="57"/>
      <c r="N150" s="57"/>
      <c r="O150" s="57"/>
      <c r="P150" s="66"/>
      <c r="Q150" s="60"/>
      <c r="R150" s="60"/>
      <c r="S150" s="60"/>
    </row>
    <row r="151" spans="1:19">
      <c r="A151" s="12">
        <v>7</v>
      </c>
      <c r="B151" s="70" t="s">
        <v>154</v>
      </c>
      <c r="C151" s="111"/>
      <c r="D151" s="89">
        <v>-2731.0284632202183</v>
      </c>
      <c r="E151" s="112">
        <v>0.78032267831240198</v>
      </c>
      <c r="F151" s="89">
        <v>4176.1972855274289</v>
      </c>
      <c r="G151" s="112">
        <v>1.2687385640622542</v>
      </c>
      <c r="H151" s="89">
        <v>6250.9715367797817</v>
      </c>
      <c r="I151" s="112">
        <v>2.8118758077622554</v>
      </c>
      <c r="J151" s="89">
        <v>2801.0934487847107</v>
      </c>
      <c r="K151" s="112">
        <v>1.4059627450024466</v>
      </c>
      <c r="L151" s="92">
        <v>3</v>
      </c>
      <c r="M151" s="57"/>
      <c r="N151" s="57"/>
      <c r="O151" s="57"/>
      <c r="P151" s="66"/>
      <c r="Q151" s="60"/>
      <c r="R151" s="60"/>
      <c r="S151" s="60"/>
    </row>
    <row r="152" spans="1:19">
      <c r="A152" s="12">
        <v>8</v>
      </c>
      <c r="B152" s="70" t="s">
        <v>155</v>
      </c>
      <c r="C152" s="111"/>
      <c r="D152" s="89">
        <v>634869.38559184293</v>
      </c>
      <c r="E152" s="112">
        <v>1.9999832812371519</v>
      </c>
      <c r="F152" s="89">
        <v>1633064.4891501465</v>
      </c>
      <c r="G152" s="112">
        <v>3.0577929550783094</v>
      </c>
      <c r="H152" s="89">
        <v>972149.38559184293</v>
      </c>
      <c r="I152" s="112">
        <v>4.2666309999725902</v>
      </c>
      <c r="J152" s="89">
        <v>520598.67585204355</v>
      </c>
      <c r="K152" s="112">
        <v>1.6949184844700498</v>
      </c>
      <c r="L152" s="92">
        <v>992</v>
      </c>
      <c r="M152" s="57"/>
      <c r="N152" s="57"/>
      <c r="O152" s="57"/>
      <c r="P152" s="66"/>
      <c r="Q152" s="60"/>
      <c r="R152" s="60"/>
      <c r="S152" s="60"/>
    </row>
    <row r="153" spans="1:19">
      <c r="A153" s="12">
        <v>9</v>
      </c>
      <c r="B153" s="70" t="s">
        <v>156</v>
      </c>
      <c r="C153" s="111"/>
      <c r="D153" s="89">
        <v>795443.09074066859</v>
      </c>
      <c r="E153" s="112">
        <v>2.0023224429695925</v>
      </c>
      <c r="F153" s="89">
        <v>2019643.2788194795</v>
      </c>
      <c r="G153" s="112">
        <v>3.0359307246164109</v>
      </c>
      <c r="H153" s="89">
        <v>1241843.0907406686</v>
      </c>
      <c r="I153" s="112">
        <v>4.5767370125019253</v>
      </c>
      <c r="J153" s="89">
        <v>676744.54170957499</v>
      </c>
      <c r="K153" s="112">
        <v>1.741801620125683</v>
      </c>
      <c r="L153" s="92">
        <v>992</v>
      </c>
      <c r="M153" s="57"/>
      <c r="N153" s="57"/>
      <c r="O153" s="57"/>
      <c r="P153" s="66"/>
      <c r="Q153" s="60"/>
      <c r="R153" s="60"/>
      <c r="S153" s="60"/>
    </row>
    <row r="154" spans="1:19">
      <c r="A154" s="12">
        <v>10</v>
      </c>
      <c r="B154" s="70" t="s">
        <v>157</v>
      </c>
      <c r="C154" s="111"/>
      <c r="D154" s="89">
        <v>81075.78190363443</v>
      </c>
      <c r="E154" s="112">
        <v>1.2047368229889759</v>
      </c>
      <c r="F154" s="89">
        <v>475176.45888879627</v>
      </c>
      <c r="G154" s="112">
        <v>1.9599524421995884</v>
      </c>
      <c r="H154" s="89">
        <v>303825.78190363443</v>
      </c>
      <c r="I154" s="112">
        <v>2.7536841668319449</v>
      </c>
      <c r="J154" s="89">
        <v>133843.60999452474</v>
      </c>
      <c r="K154" s="112">
        <v>1.3899506542468503</v>
      </c>
      <c r="L154" s="92">
        <v>495</v>
      </c>
      <c r="M154" s="57"/>
      <c r="N154" s="57"/>
      <c r="O154" s="57"/>
      <c r="P154" s="66"/>
      <c r="Q154" s="60"/>
      <c r="R154" s="60"/>
      <c r="S154" s="60"/>
    </row>
    <row r="155" spans="1:19">
      <c r="A155" s="12">
        <v>11</v>
      </c>
      <c r="B155" s="70" t="s">
        <v>53</v>
      </c>
      <c r="C155" s="111"/>
      <c r="D155" s="89">
        <v>-31084.34564098125</v>
      </c>
      <c r="E155" s="112">
        <v>0.51941333269973333</v>
      </c>
      <c r="F155" s="89">
        <v>4204.8101493860595</v>
      </c>
      <c r="G155" s="112">
        <v>1.0520075466838104</v>
      </c>
      <c r="H155" s="89">
        <v>10495.65435901875</v>
      </c>
      <c r="I155" s="112">
        <v>1.4543573315592533</v>
      </c>
      <c r="J155" s="89">
        <v>-2188.3008195517687</v>
      </c>
      <c r="K155" s="112">
        <v>0.938846871212765</v>
      </c>
      <c r="L155" s="92">
        <v>462</v>
      </c>
      <c r="M155" s="57"/>
      <c r="N155" s="57"/>
      <c r="O155" s="57"/>
      <c r="P155" s="66"/>
      <c r="Q155" s="60"/>
      <c r="R155" s="60"/>
      <c r="S155" s="60"/>
    </row>
    <row r="156" spans="1:19">
      <c r="A156" s="12">
        <v>12</v>
      </c>
      <c r="B156" s="70" t="s">
        <v>54</v>
      </c>
      <c r="C156" s="111"/>
      <c r="D156" s="89">
        <v>-54727.863540823193</v>
      </c>
      <c r="E156" s="112">
        <v>0.52624771865630893</v>
      </c>
      <c r="F156" s="89">
        <v>3808.7040798414382</v>
      </c>
      <c r="G156" s="112">
        <v>1.0263760670349129</v>
      </c>
      <c r="H156" s="89">
        <v>24692.136459176807</v>
      </c>
      <c r="I156" s="112">
        <v>1.6839926997001886</v>
      </c>
      <c r="J156" s="89">
        <v>1740.2175646206233</v>
      </c>
      <c r="K156" s="112">
        <v>1.0294692805449384</v>
      </c>
      <c r="L156" s="92">
        <v>361</v>
      </c>
      <c r="M156" s="57"/>
      <c r="N156" s="57"/>
      <c r="O156" s="57"/>
      <c r="P156" s="66"/>
      <c r="Q156" s="60"/>
      <c r="R156" s="60"/>
      <c r="S156" s="60"/>
    </row>
    <row r="157" spans="1:19">
      <c r="A157" s="12">
        <v>13</v>
      </c>
      <c r="B157" s="70" t="s">
        <v>97</v>
      </c>
      <c r="C157" s="111"/>
      <c r="D157" s="89">
        <v>-7401.7688079931704</v>
      </c>
      <c r="E157" s="112">
        <v>0.38112300936511956</v>
      </c>
      <c r="F157" s="89">
        <v>-1913.3807200912452</v>
      </c>
      <c r="G157" s="112">
        <v>0.87201466755242507</v>
      </c>
      <c r="H157" s="89">
        <v>8.2311920068295876</v>
      </c>
      <c r="I157" s="112">
        <v>1.0018090531883141</v>
      </c>
      <c r="J157" s="89">
        <v>-1729.227099034706</v>
      </c>
      <c r="K157" s="112">
        <v>0.72497199679264124</v>
      </c>
      <c r="L157" s="92">
        <v>13</v>
      </c>
      <c r="M157" s="57"/>
      <c r="N157" s="57"/>
      <c r="O157" s="57"/>
      <c r="P157" s="66"/>
      <c r="Q157" s="60"/>
      <c r="R157" s="60"/>
      <c r="S157" s="60"/>
    </row>
    <row r="158" spans="1:19">
      <c r="A158" s="12">
        <v>14</v>
      </c>
      <c r="B158" s="70" t="s">
        <v>98</v>
      </c>
      <c r="C158" s="111"/>
      <c r="D158" s="89">
        <v>-7236.3759600948251</v>
      </c>
      <c r="E158" s="112">
        <v>0.43796011245690747</v>
      </c>
      <c r="F158" s="89">
        <v>-1145.2660112293488</v>
      </c>
      <c r="G158" s="112">
        <v>0.92883894549339208</v>
      </c>
      <c r="H158" s="89">
        <v>1088.8240399051756</v>
      </c>
      <c r="I158" s="112">
        <v>1.2393019867923463</v>
      </c>
      <c r="J158" s="89">
        <v>-1040.0998565511809</v>
      </c>
      <c r="K158" s="112">
        <v>0.84427134180956487</v>
      </c>
      <c r="L158" s="92">
        <v>13</v>
      </c>
      <c r="M158" s="57"/>
      <c r="N158" s="57"/>
      <c r="O158" s="57"/>
      <c r="P158" s="66"/>
      <c r="Q158" s="60"/>
      <c r="R158" s="60"/>
      <c r="S158" s="60"/>
    </row>
    <row r="159" spans="1:19">
      <c r="A159" s="12">
        <v>15</v>
      </c>
      <c r="B159" s="70" t="s">
        <v>158</v>
      </c>
      <c r="C159" s="111"/>
      <c r="D159" s="89">
        <v>2485.4504422035061</v>
      </c>
      <c r="E159" s="112">
        <v>1.434519308077536</v>
      </c>
      <c r="F159" s="89">
        <v>12846.065430955492</v>
      </c>
      <c r="G159" s="112">
        <v>2.796652507825943</v>
      </c>
      <c r="H159" s="89">
        <v>3005.4504422035061</v>
      </c>
      <c r="I159" s="112">
        <v>1.5779712388852896</v>
      </c>
      <c r="J159" s="89">
        <v>-23.735351327584794</v>
      </c>
      <c r="K159" s="112">
        <v>0.99711571084635819</v>
      </c>
      <c r="L159" s="92">
        <v>13</v>
      </c>
      <c r="M159" s="57"/>
      <c r="N159" s="57"/>
      <c r="O159" s="57"/>
      <c r="P159" s="66"/>
      <c r="Q159" s="60"/>
      <c r="R159" s="60"/>
      <c r="S159" s="60"/>
    </row>
    <row r="160" spans="1:19">
      <c r="A160" s="12">
        <v>16</v>
      </c>
      <c r="B160" s="70" t="s">
        <v>159</v>
      </c>
      <c r="C160" s="111"/>
      <c r="D160" s="89">
        <v>-5179.3994103953264</v>
      </c>
      <c r="E160" s="112">
        <v>0.67869730704743636</v>
      </c>
      <c r="F160" s="89">
        <v>7378.0872412739918</v>
      </c>
      <c r="G160" s="112">
        <v>1.3661581757456076</v>
      </c>
      <c r="H160" s="89">
        <v>3140.6005896046736</v>
      </c>
      <c r="I160" s="112">
        <v>1.4026411012313684</v>
      </c>
      <c r="J160" s="89">
        <v>-898.3138017701167</v>
      </c>
      <c r="K160" s="112">
        <v>0.92412194462487363</v>
      </c>
      <c r="L160" s="92">
        <v>13</v>
      </c>
      <c r="M160" s="57"/>
      <c r="N160" s="57"/>
      <c r="O160" s="57"/>
      <c r="P160" s="66"/>
      <c r="Q160" s="60"/>
      <c r="R160" s="60"/>
      <c r="S160" s="60"/>
    </row>
    <row r="161" spans="1:19">
      <c r="A161" s="12">
        <v>17</v>
      </c>
      <c r="B161" s="70" t="s">
        <v>50</v>
      </c>
      <c r="C161" s="111"/>
      <c r="D161" s="89">
        <v>8848.2104138849754</v>
      </c>
      <c r="E161" s="112">
        <v>1.1755597304342258</v>
      </c>
      <c r="F161" s="89">
        <v>15603.047540690895</v>
      </c>
      <c r="G161" s="112">
        <v>1.2476674212808079</v>
      </c>
      <c r="H161" s="89">
        <v>-251.78958611502458</v>
      </c>
      <c r="I161" s="112">
        <v>0.97602003941761672</v>
      </c>
      <c r="J161" s="89">
        <v>-4099.0823959070513</v>
      </c>
      <c r="K161" s="112">
        <v>0.71429575946833479</v>
      </c>
      <c r="L161" s="92">
        <v>14</v>
      </c>
      <c r="M161" s="57"/>
      <c r="N161" s="57"/>
      <c r="O161" s="57"/>
      <c r="P161" s="66"/>
      <c r="Q161" s="60"/>
      <c r="R161" s="60"/>
      <c r="S161" s="60"/>
    </row>
    <row r="162" spans="1:19">
      <c r="A162" s="12">
        <v>18</v>
      </c>
      <c r="B162" s="70" t="s">
        <v>99</v>
      </c>
      <c r="C162" s="111"/>
      <c r="D162" s="89">
        <v>-7014.4475030986141</v>
      </c>
      <c r="E162" s="112">
        <v>0.76618508323004619</v>
      </c>
      <c r="F162" s="89">
        <v>15158.032320720275</v>
      </c>
      <c r="G162" s="112">
        <v>1.5052677440240092</v>
      </c>
      <c r="H162" s="89">
        <v>10985.552496901386</v>
      </c>
      <c r="I162" s="112">
        <v>1.9154627080751154</v>
      </c>
      <c r="J162" s="89">
        <v>2500.0330765465769</v>
      </c>
      <c r="K162" s="112">
        <v>1.1220390376854441</v>
      </c>
      <c r="L162" s="92">
        <v>40</v>
      </c>
      <c r="M162" s="57"/>
      <c r="N162" s="57"/>
      <c r="O162" s="57"/>
      <c r="P162" s="66"/>
      <c r="Q162" s="60"/>
      <c r="R162" s="60"/>
      <c r="S162" s="60"/>
    </row>
    <row r="163" spans="1:19">
      <c r="A163" s="12">
        <v>19</v>
      </c>
      <c r="B163" s="70" t="s">
        <v>100</v>
      </c>
      <c r="C163" s="111"/>
      <c r="D163" s="89">
        <v>-18671.153684015382</v>
      </c>
      <c r="E163" s="112">
        <v>0.46608082116055527</v>
      </c>
      <c r="F163" s="89">
        <v>-2357.9407180347189</v>
      </c>
      <c r="G163" s="112">
        <v>0.93257247017344236</v>
      </c>
      <c r="H163" s="89">
        <v>7198.8463159846178</v>
      </c>
      <c r="I163" s="112">
        <v>1.7910820127455624</v>
      </c>
      <c r="J163" s="89">
        <v>1181.8416360966639</v>
      </c>
      <c r="K163" s="112">
        <v>1.0781796170023692</v>
      </c>
      <c r="L163" s="92">
        <v>26</v>
      </c>
      <c r="M163" s="57"/>
      <c r="N163" s="57"/>
      <c r="O163" s="57"/>
      <c r="P163" s="66"/>
      <c r="Q163" s="60"/>
      <c r="R163" s="60"/>
      <c r="S163" s="60"/>
    </row>
    <row r="164" spans="1:19">
      <c r="A164" s="12">
        <v>20</v>
      </c>
      <c r="B164" s="70" t="s">
        <v>160</v>
      </c>
      <c r="C164" s="111"/>
      <c r="D164" s="89">
        <v>-5780.558545907229</v>
      </c>
      <c r="E164" s="112">
        <v>0.42240622043293075</v>
      </c>
      <c r="F164" s="89">
        <v>-2870.5646249153961</v>
      </c>
      <c r="G164" s="112">
        <v>0.77053839928733847</v>
      </c>
      <c r="H164" s="89">
        <v>1725.441454092771</v>
      </c>
      <c r="I164" s="112">
        <v>1.689624881731723</v>
      </c>
      <c r="J164" s="89">
        <v>203.04656635183392</v>
      </c>
      <c r="K164" s="112">
        <v>1.0504539370553203</v>
      </c>
      <c r="L164" s="92">
        <v>5</v>
      </c>
      <c r="M164" s="57"/>
      <c r="N164" s="57"/>
      <c r="O164" s="57"/>
      <c r="P164" s="66"/>
      <c r="Q164" s="60"/>
      <c r="R164" s="60"/>
      <c r="S164" s="60"/>
    </row>
    <row r="165" spans="1:19">
      <c r="A165" s="12">
        <v>21</v>
      </c>
      <c r="B165" s="70" t="s">
        <v>161</v>
      </c>
      <c r="C165" s="111"/>
      <c r="D165" s="89">
        <v>-68452.142572397206</v>
      </c>
      <c r="E165" s="112">
        <v>0.34732892284136913</v>
      </c>
      <c r="F165" s="89">
        <v>-47008.019260312562</v>
      </c>
      <c r="G165" s="112">
        <v>0.64143387291904985</v>
      </c>
      <c r="H165" s="89">
        <v>15527.857427602794</v>
      </c>
      <c r="I165" s="112">
        <v>1.7429596855312341</v>
      </c>
      <c r="J165" s="89">
        <v>2590.6173744956395</v>
      </c>
      <c r="K165" s="112">
        <v>1.0765611311806074</v>
      </c>
      <c r="L165" s="92">
        <v>38</v>
      </c>
      <c r="M165" s="57"/>
      <c r="N165" s="57"/>
      <c r="O165" s="57"/>
      <c r="P165" s="66"/>
      <c r="Q165" s="60"/>
      <c r="R165" s="60"/>
      <c r="S165" s="60"/>
    </row>
    <row r="166" spans="1:19">
      <c r="A166" s="12">
        <v>22</v>
      </c>
      <c r="B166" s="70" t="s">
        <v>162</v>
      </c>
      <c r="C166" s="111"/>
      <c r="D166" s="89">
        <v>-68953.181525471271</v>
      </c>
      <c r="E166" s="112">
        <v>0.35194378265534526</v>
      </c>
      <c r="F166" s="89">
        <v>-45240.411407454201</v>
      </c>
      <c r="G166" s="112">
        <v>0.65984653077102107</v>
      </c>
      <c r="H166" s="89">
        <v>14646.818474528736</v>
      </c>
      <c r="I166" s="112">
        <v>1.642404319058278</v>
      </c>
      <c r="J166" s="89">
        <v>1347.6975807752315</v>
      </c>
      <c r="K166" s="112">
        <v>1.0373332520961316</v>
      </c>
      <c r="L166" s="92">
        <v>38</v>
      </c>
      <c r="M166" s="57"/>
      <c r="N166" s="57"/>
      <c r="O166" s="57"/>
      <c r="P166" s="66"/>
      <c r="Q166" s="60"/>
      <c r="R166" s="60"/>
      <c r="S166" s="60"/>
    </row>
    <row r="167" spans="1:19">
      <c r="A167" s="12">
        <v>23</v>
      </c>
      <c r="B167" s="70" t="s">
        <v>163</v>
      </c>
      <c r="C167" s="111"/>
      <c r="D167" s="89">
        <v>-2130.5392684310073</v>
      </c>
      <c r="E167" s="112">
        <v>0.42104911183940019</v>
      </c>
      <c r="F167" s="89">
        <v>-1301.9268224504794</v>
      </c>
      <c r="G167" s="112">
        <v>0.71697242990206966</v>
      </c>
      <c r="H167" s="89">
        <v>849.46073156899274</v>
      </c>
      <c r="I167" s="112">
        <v>2.2135153308128466</v>
      </c>
      <c r="J167" s="89">
        <v>298.43853695866937</v>
      </c>
      <c r="K167" s="112">
        <v>1.2385557492460229</v>
      </c>
      <c r="L167" s="92">
        <v>1</v>
      </c>
      <c r="M167" s="57"/>
      <c r="N167" s="57"/>
      <c r="O167" s="57"/>
      <c r="P167" s="66"/>
      <c r="Q167" s="60"/>
      <c r="R167" s="60"/>
      <c r="S167" s="60"/>
    </row>
    <row r="168" spans="1:19">
      <c r="A168" s="12">
        <v>24</v>
      </c>
      <c r="B168" s="70" t="s">
        <v>164</v>
      </c>
      <c r="C168" s="111"/>
      <c r="D168" s="89">
        <v>11262.561990949864</v>
      </c>
      <c r="E168" s="112">
        <v>1.3515156676326425</v>
      </c>
      <c r="F168" s="89">
        <v>59257.987111710027</v>
      </c>
      <c r="G168" s="112">
        <v>2.479600177570787</v>
      </c>
      <c r="H168" s="89">
        <v>16602.561990949864</v>
      </c>
      <c r="I168" s="112">
        <v>1.621818801159171</v>
      </c>
      <c r="J168" s="89">
        <v>1203.2219145212512</v>
      </c>
      <c r="K168" s="112">
        <v>1.0285805409856041</v>
      </c>
      <c r="L168" s="92">
        <v>89</v>
      </c>
      <c r="M168" s="57"/>
      <c r="N168" s="57"/>
      <c r="O168" s="57"/>
      <c r="P168" s="66"/>
      <c r="Q168" s="60"/>
      <c r="R168" s="60"/>
      <c r="S168" s="60"/>
    </row>
    <row r="169" spans="1:19">
      <c r="A169" s="12">
        <v>25</v>
      </c>
      <c r="B169" s="70" t="s">
        <v>165</v>
      </c>
      <c r="C169" s="111"/>
      <c r="D169" s="89">
        <v>16134.040696135991</v>
      </c>
      <c r="E169" s="112">
        <v>1.4120030821280896</v>
      </c>
      <c r="F169" s="89">
        <v>74914.814311875874</v>
      </c>
      <c r="G169" s="112">
        <v>2.5304354302732559</v>
      </c>
      <c r="H169" s="89">
        <v>24144.040696135991</v>
      </c>
      <c r="I169" s="112">
        <v>1.775089588961027</v>
      </c>
      <c r="J169" s="89">
        <v>4480.267983157908</v>
      </c>
      <c r="K169" s="112">
        <v>1.0881703472100908</v>
      </c>
      <c r="L169" s="92">
        <v>89</v>
      </c>
      <c r="M169" s="57"/>
      <c r="N169" s="57"/>
      <c r="O169" s="57"/>
      <c r="P169" s="66"/>
      <c r="Q169" s="60"/>
      <c r="R169" s="60"/>
      <c r="S169" s="60"/>
    </row>
    <row r="170" spans="1:19">
      <c r="A170" s="12">
        <v>26</v>
      </c>
      <c r="B170" s="70" t="s">
        <v>101</v>
      </c>
      <c r="C170" s="111"/>
      <c r="D170" s="89">
        <v>-1076.5141347525973</v>
      </c>
      <c r="E170" s="112">
        <v>0.51941333269973333</v>
      </c>
      <c r="F170" s="89">
        <v>145.62113071466865</v>
      </c>
      <c r="G170" s="112">
        <v>1.0520075466838101</v>
      </c>
      <c r="H170" s="89">
        <v>363.48586524740267</v>
      </c>
      <c r="I170" s="112">
        <v>1.4543573315592533</v>
      </c>
      <c r="J170" s="89">
        <v>-75.785309768026536</v>
      </c>
      <c r="K170" s="112">
        <v>0.938846871212765</v>
      </c>
      <c r="L170" s="92">
        <v>16</v>
      </c>
      <c r="M170" s="57"/>
      <c r="N170" s="57"/>
      <c r="O170" s="57"/>
      <c r="P170" s="66"/>
      <c r="Q170" s="60"/>
      <c r="R170" s="60"/>
      <c r="S170" s="60"/>
    </row>
    <row r="171" spans="1:19">
      <c r="A171" s="12">
        <v>27</v>
      </c>
      <c r="B171" s="70" t="s">
        <v>102</v>
      </c>
      <c r="C171" s="111"/>
      <c r="D171" s="89">
        <v>-15008.472272968131</v>
      </c>
      <c r="E171" s="112">
        <v>0.52624771865630904</v>
      </c>
      <c r="F171" s="89">
        <v>1044.4922545825539</v>
      </c>
      <c r="G171" s="112">
        <v>1.0263760670349129</v>
      </c>
      <c r="H171" s="89">
        <v>6771.5277270318693</v>
      </c>
      <c r="I171" s="112">
        <v>1.6839926997001888</v>
      </c>
      <c r="J171" s="89">
        <v>477.23417977131066</v>
      </c>
      <c r="K171" s="112">
        <v>1.0294692805449386</v>
      </c>
      <c r="L171" s="92">
        <v>99</v>
      </c>
      <c r="M171" s="57"/>
      <c r="N171" s="57"/>
      <c r="O171" s="57"/>
      <c r="P171" s="66"/>
      <c r="Q171" s="60"/>
      <c r="R171" s="60"/>
      <c r="S171" s="60"/>
    </row>
    <row r="172" spans="1:19">
      <c r="A172" s="12">
        <v>28</v>
      </c>
      <c r="B172" s="70" t="s">
        <v>103</v>
      </c>
      <c r="C172" s="111"/>
      <c r="D172" s="89">
        <v>-569.36683138409012</v>
      </c>
      <c r="E172" s="112">
        <v>0.38112300936511945</v>
      </c>
      <c r="F172" s="89">
        <v>-147.1831323147112</v>
      </c>
      <c r="G172" s="112">
        <v>0.87201466755242507</v>
      </c>
      <c r="H172" s="89">
        <v>0.63316861590988083</v>
      </c>
      <c r="I172" s="112">
        <v>1.0018090531883139</v>
      </c>
      <c r="J172" s="89">
        <v>-133.01746915651592</v>
      </c>
      <c r="K172" s="112">
        <v>0.72497199679264102</v>
      </c>
      <c r="L172" s="92">
        <v>1</v>
      </c>
      <c r="M172" s="57"/>
      <c r="N172" s="57"/>
      <c r="O172" s="57"/>
      <c r="P172" s="66"/>
      <c r="Q172" s="60"/>
      <c r="R172" s="60"/>
      <c r="S172" s="60"/>
    </row>
    <row r="173" spans="1:19">
      <c r="A173" s="12">
        <v>29</v>
      </c>
      <c r="B173" s="70" t="s">
        <v>104</v>
      </c>
      <c r="C173" s="111"/>
      <c r="D173" s="89">
        <v>-556.64430462267887</v>
      </c>
      <c r="E173" s="112">
        <v>0.43796011245690747</v>
      </c>
      <c r="F173" s="89">
        <v>-88.097385479180502</v>
      </c>
      <c r="G173" s="112">
        <v>0.92883894549339219</v>
      </c>
      <c r="H173" s="89">
        <v>83.755695377321217</v>
      </c>
      <c r="I173" s="112">
        <v>1.2393019867923463</v>
      </c>
      <c r="J173" s="89">
        <v>-80.007681273167691</v>
      </c>
      <c r="K173" s="112">
        <v>0.84427134180956498</v>
      </c>
      <c r="L173" s="92">
        <v>1</v>
      </c>
      <c r="M173" s="57"/>
      <c r="N173" s="57"/>
      <c r="O173" s="57"/>
      <c r="P173" s="66"/>
      <c r="Q173" s="60"/>
      <c r="R173" s="60"/>
      <c r="S173" s="60"/>
    </row>
    <row r="174" spans="1:19">
      <c r="A174" s="12">
        <v>30</v>
      </c>
      <c r="B174" s="70" t="s">
        <v>105</v>
      </c>
      <c r="C174" s="111"/>
      <c r="D174" s="89">
        <v>-701.44475030986132</v>
      </c>
      <c r="E174" s="112">
        <v>0.76618508323004619</v>
      </c>
      <c r="F174" s="89">
        <v>1515.8032320720267</v>
      </c>
      <c r="G174" s="112">
        <v>1.505267744024009</v>
      </c>
      <c r="H174" s="89">
        <v>1098.5552496901387</v>
      </c>
      <c r="I174" s="112">
        <v>1.9154627080751156</v>
      </c>
      <c r="J174" s="89">
        <v>250.00330765465787</v>
      </c>
      <c r="K174" s="112">
        <v>1.1220390376854441</v>
      </c>
      <c r="L174" s="92">
        <v>4</v>
      </c>
      <c r="M174" s="57"/>
      <c r="N174" s="57"/>
      <c r="O174" s="57"/>
      <c r="P174" s="66"/>
      <c r="Q174" s="60"/>
      <c r="R174" s="60"/>
      <c r="S174" s="60"/>
    </row>
    <row r="175" spans="1:19">
      <c r="A175" s="12">
        <v>31</v>
      </c>
      <c r="B175" s="70" t="s">
        <v>106</v>
      </c>
      <c r="C175" s="111"/>
      <c r="D175" s="89">
        <v>-2154.3638866171596</v>
      </c>
      <c r="E175" s="112">
        <v>0.46608082116055527</v>
      </c>
      <c r="F175" s="89">
        <v>-272.07008285016036</v>
      </c>
      <c r="G175" s="112">
        <v>0.93257247017344225</v>
      </c>
      <c r="H175" s="89">
        <v>830.63611338284045</v>
      </c>
      <c r="I175" s="112">
        <v>1.7910820127455622</v>
      </c>
      <c r="J175" s="89">
        <v>136.36634262653797</v>
      </c>
      <c r="K175" s="112">
        <v>1.0781796170023692</v>
      </c>
      <c r="L175" s="92">
        <v>3</v>
      </c>
      <c r="M175" s="57"/>
      <c r="N175" s="57"/>
      <c r="O175" s="57"/>
      <c r="P175" s="66"/>
      <c r="Q175" s="167" t="s">
        <v>129</v>
      </c>
      <c r="R175" s="60"/>
      <c r="S175" s="60"/>
    </row>
    <row r="176" spans="1:19">
      <c r="A176" s="12">
        <v>32</v>
      </c>
      <c r="B176" s="70" t="s">
        <v>107</v>
      </c>
      <c r="C176" s="111"/>
      <c r="D176" s="89">
        <v>-8592.1712264909329</v>
      </c>
      <c r="E176" s="112">
        <v>0.56054770731940806</v>
      </c>
      <c r="F176" s="89">
        <v>4347.6092767404734</v>
      </c>
      <c r="G176" s="112">
        <v>1.1778890866096756</v>
      </c>
      <c r="H176" s="89">
        <v>1559.8287735090671</v>
      </c>
      <c r="I176" s="112">
        <v>1.1659392312243688</v>
      </c>
      <c r="J176" s="89">
        <v>-2575.493747443159</v>
      </c>
      <c r="K176" s="112">
        <v>0.80972054833149476</v>
      </c>
      <c r="L176" s="92">
        <v>47</v>
      </c>
      <c r="M176" s="57"/>
      <c r="N176" s="57"/>
      <c r="O176" s="57"/>
      <c r="P176" s="66"/>
      <c r="Q176" s="167"/>
      <c r="R176" s="60"/>
      <c r="S176" s="60"/>
    </row>
    <row r="177" spans="1:19" ht="12.75" customHeight="1">
      <c r="A177" s="12">
        <v>33</v>
      </c>
      <c r="B177" s="70" t="s">
        <v>108</v>
      </c>
      <c r="C177" s="111"/>
      <c r="D177" s="89">
        <v>-10305.29320874764</v>
      </c>
      <c r="E177" s="112">
        <v>0.68240590456275763</v>
      </c>
      <c r="F177" s="89">
        <v>22009.785994820711</v>
      </c>
      <c r="G177" s="112">
        <v>1.5426475836987354</v>
      </c>
      <c r="H177" s="89">
        <v>-1257.2932087476402</v>
      </c>
      <c r="I177" s="112">
        <v>0.94626952099369055</v>
      </c>
      <c r="J177" s="89">
        <v>-9612.0983759628689</v>
      </c>
      <c r="K177" s="112">
        <v>0.69730255546059106</v>
      </c>
      <c r="L177" s="92">
        <v>78</v>
      </c>
      <c r="M177" s="57"/>
      <c r="N177" s="57"/>
      <c r="O177" s="57"/>
      <c r="P177" s="66"/>
      <c r="Q177" s="167"/>
      <c r="R177" s="60"/>
      <c r="S177" s="60"/>
    </row>
    <row r="178" spans="1:19">
      <c r="A178" s="12">
        <v>34</v>
      </c>
      <c r="B178" s="70" t="s">
        <v>109</v>
      </c>
      <c r="C178" s="111"/>
      <c r="D178" s="89">
        <v>-12623.567604965501</v>
      </c>
      <c r="E178" s="112">
        <v>0.43083755929134049</v>
      </c>
      <c r="F178" s="89">
        <v>-670.37211533034497</v>
      </c>
      <c r="G178" s="112">
        <v>0.97581979096341276</v>
      </c>
      <c r="H178" s="89">
        <v>-594.3676049655005</v>
      </c>
      <c r="I178" s="112">
        <v>0.9414416152743349</v>
      </c>
      <c r="J178" s="89">
        <v>-4199.8638824839763</v>
      </c>
      <c r="K178" s="112">
        <v>0.694677400382268</v>
      </c>
      <c r="L178" s="92">
        <v>29</v>
      </c>
      <c r="M178" s="57"/>
      <c r="N178" s="57"/>
      <c r="O178" s="57"/>
      <c r="P178" s="66"/>
      <c r="Q178" s="167"/>
      <c r="R178" s="60"/>
      <c r="S178" s="60"/>
    </row>
    <row r="179" spans="1:19" ht="12.75" customHeight="1">
      <c r="A179" s="12">
        <v>35</v>
      </c>
      <c r="B179" s="70" t="s">
        <v>166</v>
      </c>
      <c r="C179" s="111"/>
      <c r="D179" s="89">
        <v>-870.5908693079657</v>
      </c>
      <c r="E179" s="112">
        <v>0.43083755929134049</v>
      </c>
      <c r="F179" s="89">
        <v>53.767440322045104</v>
      </c>
      <c r="G179" s="112">
        <v>1.0281210461935382</v>
      </c>
      <c r="H179" s="89">
        <v>-140.99086930796557</v>
      </c>
      <c r="I179" s="112">
        <v>0.82376141336504305</v>
      </c>
      <c r="J179" s="89">
        <v>-389.6457849988949</v>
      </c>
      <c r="K179" s="112">
        <v>0.62843278644989886</v>
      </c>
      <c r="L179" s="92">
        <v>2</v>
      </c>
      <c r="M179" s="57"/>
      <c r="N179" s="57"/>
      <c r="O179" s="57"/>
      <c r="P179" s="66"/>
      <c r="Q179" s="167"/>
      <c r="R179" s="60"/>
      <c r="S179" s="60"/>
    </row>
    <row r="180" spans="1:19">
      <c r="A180" s="12">
        <v>36</v>
      </c>
      <c r="B180" s="70" t="s">
        <v>167</v>
      </c>
      <c r="C180" s="111"/>
      <c r="D180" s="89">
        <v>180.86332343990773</v>
      </c>
      <c r="E180" s="112">
        <v>1.4110530078179722</v>
      </c>
      <c r="F180" s="89">
        <v>981.62496111585779</v>
      </c>
      <c r="G180" s="112">
        <v>2.7847726565742867</v>
      </c>
      <c r="H180" s="89">
        <v>220.86332343990773</v>
      </c>
      <c r="I180" s="112">
        <v>1.5521583085997692</v>
      </c>
      <c r="J180" s="89">
        <v>-7.0423322942643836</v>
      </c>
      <c r="K180" s="112">
        <v>0.98878441015787599</v>
      </c>
      <c r="L180" s="92">
        <v>1</v>
      </c>
      <c r="M180" s="57"/>
      <c r="N180" s="57"/>
      <c r="O180" s="57"/>
      <c r="P180" s="66"/>
      <c r="Q180" s="167"/>
      <c r="R180" s="60"/>
      <c r="S180" s="60"/>
    </row>
    <row r="181" spans="1:19" ht="12.75" customHeight="1">
      <c r="A181" s="12">
        <v>37</v>
      </c>
      <c r="B181" s="70" t="s">
        <v>168</v>
      </c>
      <c r="C181" s="111"/>
      <c r="D181" s="89">
        <v>-412.18223541345628</v>
      </c>
      <c r="E181" s="112">
        <v>0.66759497144076108</v>
      </c>
      <c r="F181" s="89">
        <v>558.83328148781038</v>
      </c>
      <c r="G181" s="112">
        <v>1.3605376009598777</v>
      </c>
      <c r="H181" s="89">
        <v>227.81776458654372</v>
      </c>
      <c r="I181" s="112">
        <v>1.3796962743109062</v>
      </c>
      <c r="J181" s="89">
        <v>-76.056443059019102</v>
      </c>
      <c r="K181" s="112">
        <v>0.91585505768868758</v>
      </c>
      <c r="L181" s="92">
        <v>1</v>
      </c>
      <c r="M181" s="57"/>
      <c r="N181" s="57"/>
      <c r="O181" s="57"/>
      <c r="P181" s="66"/>
      <c r="Q181" s="167"/>
      <c r="R181" s="167" t="s">
        <v>186</v>
      </c>
      <c r="S181" s="167" t="s">
        <v>69</v>
      </c>
    </row>
    <row r="182" spans="1:19" ht="12.75" customHeight="1">
      <c r="A182" s="12">
        <v>38</v>
      </c>
      <c r="B182" s="70" t="s">
        <v>169</v>
      </c>
      <c r="C182" s="111"/>
      <c r="D182" s="89">
        <v>-1389.3498583727715</v>
      </c>
      <c r="E182" s="112">
        <v>0.30588036652039807</v>
      </c>
      <c r="F182" s="89">
        <v>-967.90246291878111</v>
      </c>
      <c r="G182" s="112">
        <v>0.61314849603565902</v>
      </c>
      <c r="H182" s="89">
        <v>111.85014162722882</v>
      </c>
      <c r="I182" s="112">
        <v>1.2235214660815923</v>
      </c>
      <c r="J182" s="89">
        <v>-108.63463521801043</v>
      </c>
      <c r="K182" s="112">
        <v>0.84930374630267402</v>
      </c>
      <c r="L182" s="92">
        <v>1</v>
      </c>
      <c r="M182" s="57"/>
      <c r="N182" s="57"/>
      <c r="O182" s="57"/>
      <c r="P182" s="66"/>
      <c r="Q182" s="167"/>
      <c r="R182" s="167"/>
      <c r="S182" s="167"/>
    </row>
    <row r="183" spans="1:19" ht="12.75" customHeight="1">
      <c r="A183" s="12">
        <v>39</v>
      </c>
      <c r="B183" s="70" t="s">
        <v>170</v>
      </c>
      <c r="C183" s="111"/>
      <c r="D183" s="89">
        <v>-5900.9212103409518</v>
      </c>
      <c r="E183" s="112">
        <v>0.62746709530675804</v>
      </c>
      <c r="F183" s="89">
        <v>1752.6345601832581</v>
      </c>
      <c r="G183" s="112">
        <v>1.0885168969789525</v>
      </c>
      <c r="H183" s="89">
        <v>4989.0787896590482</v>
      </c>
      <c r="I183" s="112">
        <v>2.0078947049816258</v>
      </c>
      <c r="J183" s="89">
        <v>1447.7835415525969</v>
      </c>
      <c r="K183" s="112">
        <v>1.170502084693787</v>
      </c>
      <c r="L183" s="92">
        <v>33</v>
      </c>
      <c r="M183" s="57"/>
      <c r="N183" s="57"/>
      <c r="O183" s="57"/>
      <c r="P183" s="66"/>
      <c r="Q183" s="167"/>
      <c r="R183" s="167"/>
      <c r="S183" s="167"/>
    </row>
    <row r="184" spans="1:19">
      <c r="A184" s="12">
        <v>40</v>
      </c>
      <c r="B184" s="70" t="s">
        <v>110</v>
      </c>
      <c r="C184" s="111"/>
      <c r="D184" s="89">
        <v>632.01502956321292</v>
      </c>
      <c r="E184" s="112">
        <v>1.1755597304342258</v>
      </c>
      <c r="F184" s="89">
        <v>1114.5033957636351</v>
      </c>
      <c r="G184" s="112">
        <v>1.2476674212808079</v>
      </c>
      <c r="H184" s="89">
        <v>-17.984970436787421</v>
      </c>
      <c r="I184" s="112">
        <v>0.97602003941761672</v>
      </c>
      <c r="J184" s="89">
        <v>-292.79159970764647</v>
      </c>
      <c r="K184" s="112">
        <v>0.7142957594683349</v>
      </c>
      <c r="L184" s="92">
        <v>1</v>
      </c>
      <c r="M184" s="57"/>
      <c r="N184" s="57"/>
      <c r="O184" s="57"/>
      <c r="P184" s="66"/>
      <c r="Q184" s="167"/>
      <c r="R184" s="167"/>
      <c r="S184" s="167"/>
    </row>
    <row r="185" spans="1:19" s="24" customFormat="1" ht="16.5" customHeight="1" thickBot="1">
      <c r="A185" s="12">
        <v>41</v>
      </c>
      <c r="B185" s="70" t="s">
        <v>12</v>
      </c>
      <c r="C185" s="111"/>
      <c r="D185" s="89">
        <v>-929541.22499999998</v>
      </c>
      <c r="E185" s="112">
        <v>0</v>
      </c>
      <c r="F185" s="89">
        <v>0</v>
      </c>
      <c r="G185" s="86" t="s">
        <v>14</v>
      </c>
      <c r="H185" s="89">
        <v>-929541.22499999998</v>
      </c>
      <c r="I185" s="112">
        <v>0</v>
      </c>
      <c r="J185" s="89">
        <v>-929541.22499999998</v>
      </c>
      <c r="K185" s="112">
        <v>0</v>
      </c>
      <c r="L185" s="92"/>
      <c r="M185" s="57"/>
      <c r="N185" s="57"/>
      <c r="O185" s="57"/>
      <c r="P185" s="66"/>
      <c r="Q185" s="167"/>
      <c r="R185" s="167"/>
      <c r="S185" s="167"/>
    </row>
    <row r="186" spans="1:19" s="24" customFormat="1" ht="12.75" customHeight="1" thickBot="1">
      <c r="A186" s="12">
        <v>42</v>
      </c>
      <c r="B186" s="123" t="s">
        <v>6</v>
      </c>
      <c r="C186" s="113"/>
      <c r="D186" s="114">
        <v>431616.33809533308</v>
      </c>
      <c r="E186" s="115">
        <v>1.0798222642388631</v>
      </c>
      <c r="F186" s="114">
        <v>6120180.3090194063</v>
      </c>
      <c r="G186" s="115">
        <v>2.0969846195492332</v>
      </c>
      <c r="H186" s="114">
        <v>2942740.1380953342</v>
      </c>
      <c r="I186" s="115">
        <v>2.0348666251828913</v>
      </c>
      <c r="J186" s="114">
        <v>877591.97301804076</v>
      </c>
      <c r="K186" s="115">
        <v>1.1787814496154672</v>
      </c>
      <c r="L186" s="116">
        <v>5082</v>
      </c>
      <c r="M186" s="57"/>
      <c r="N186" s="57"/>
      <c r="O186" s="57"/>
      <c r="P186" s="66"/>
      <c r="Q186" s="167"/>
      <c r="R186" s="167"/>
      <c r="S186" s="167"/>
    </row>
    <row r="187" spans="1:19" s="24" customFormat="1" ht="12.75" customHeight="1">
      <c r="A187" s="23"/>
      <c r="B187" s="11"/>
      <c r="C187" s="11"/>
      <c r="D187" s="48"/>
      <c r="E187" s="49"/>
      <c r="F187" s="48"/>
      <c r="G187" s="49"/>
      <c r="H187" s="48"/>
      <c r="I187" s="49"/>
      <c r="J187" s="48"/>
      <c r="K187" s="49"/>
      <c r="L187" s="41"/>
      <c r="M187" s="172"/>
      <c r="N187" s="152"/>
      <c r="O187" s="152"/>
      <c r="P187" s="167" t="s">
        <v>114</v>
      </c>
      <c r="Q187" s="167"/>
      <c r="R187" s="167"/>
      <c r="S187" s="167"/>
    </row>
    <row r="188" spans="1:19" s="24" customFormat="1" ht="12.75" customHeight="1">
      <c r="A188" s="23"/>
      <c r="B188" s="11"/>
      <c r="C188" s="11"/>
      <c r="D188" s="48"/>
      <c r="E188" s="49"/>
      <c r="F188" s="48"/>
      <c r="G188" s="49"/>
      <c r="H188" s="48"/>
      <c r="I188" s="49"/>
      <c r="J188" s="48"/>
      <c r="K188" s="49"/>
      <c r="L188" s="41"/>
      <c r="M188" s="172"/>
      <c r="N188" s="152"/>
      <c r="O188" s="152"/>
      <c r="P188" s="167"/>
      <c r="Q188" s="167"/>
      <c r="R188" s="167"/>
      <c r="S188" s="167"/>
    </row>
    <row r="189" spans="1:19" s="24" customFormat="1" ht="12.75" customHeight="1">
      <c r="A189" s="23"/>
      <c r="B189" s="11"/>
      <c r="C189" s="11"/>
      <c r="D189" s="48"/>
      <c r="E189" s="49"/>
      <c r="F189" s="48"/>
      <c r="G189" s="49"/>
      <c r="H189" s="48"/>
      <c r="I189" s="49"/>
      <c r="J189" s="48"/>
      <c r="K189" s="49"/>
      <c r="L189" s="41"/>
      <c r="M189" s="172"/>
      <c r="N189" s="152"/>
      <c r="O189" s="152"/>
      <c r="P189" s="167"/>
      <c r="Q189" s="167"/>
      <c r="R189" s="167"/>
      <c r="S189" s="167"/>
    </row>
    <row r="190" spans="1:19" s="24" customFormat="1" ht="12.75" customHeight="1">
      <c r="A190" s="23"/>
      <c r="B190" s="11"/>
      <c r="C190" s="11"/>
      <c r="D190" s="48"/>
      <c r="E190" s="49"/>
      <c r="F190" s="48"/>
      <c r="G190" s="49"/>
      <c r="H190" s="48"/>
      <c r="I190" s="49"/>
      <c r="J190" s="48"/>
      <c r="K190" s="49"/>
      <c r="L190" s="41"/>
      <c r="M190" s="172"/>
      <c r="N190" s="152"/>
      <c r="O190" s="152"/>
      <c r="P190" s="167"/>
      <c r="Q190" s="167"/>
      <c r="R190" s="167"/>
      <c r="S190" s="167"/>
    </row>
    <row r="191" spans="1:19" s="24" customFormat="1" ht="12.75" customHeight="1">
      <c r="A191" s="23"/>
      <c r="B191" s="11"/>
      <c r="C191" s="11"/>
      <c r="D191" s="48"/>
      <c r="E191" s="49"/>
      <c r="F191" s="48"/>
      <c r="G191" s="49"/>
      <c r="H191" s="48"/>
      <c r="I191" s="49"/>
      <c r="J191" s="48"/>
      <c r="K191" s="49"/>
      <c r="L191" s="41"/>
      <c r="M191" s="172"/>
      <c r="N191" s="152"/>
      <c r="O191" s="152"/>
      <c r="P191" s="167"/>
      <c r="Q191" s="167"/>
      <c r="R191" s="167"/>
      <c r="S191" s="167"/>
    </row>
    <row r="192" spans="1:19" s="24" customFormat="1" ht="12.75" customHeight="1">
      <c r="A192" s="23"/>
      <c r="B192" s="11"/>
      <c r="C192" s="11"/>
      <c r="D192" s="48"/>
      <c r="E192" s="49"/>
      <c r="F192" s="48"/>
      <c r="G192" s="49"/>
      <c r="H192" s="48"/>
      <c r="I192" s="49"/>
      <c r="J192" s="48"/>
      <c r="K192" s="49"/>
      <c r="L192" s="41"/>
      <c r="M192" s="172"/>
      <c r="N192" s="152"/>
      <c r="O192" s="152"/>
      <c r="P192" s="167"/>
      <c r="Q192" s="167"/>
      <c r="R192" s="167"/>
      <c r="S192" s="167"/>
    </row>
    <row r="193" spans="1:19" ht="12.75" customHeight="1" thickBot="1">
      <c r="A193" s="23"/>
      <c r="B193" s="11"/>
      <c r="C193" s="11"/>
      <c r="D193" s="48"/>
      <c r="E193" s="49"/>
      <c r="F193" s="48"/>
      <c r="G193" s="49"/>
      <c r="H193" s="48"/>
      <c r="I193" s="49"/>
      <c r="J193" s="48"/>
      <c r="K193" s="49"/>
      <c r="L193" s="41"/>
      <c r="M193" s="172"/>
      <c r="N193" s="152"/>
      <c r="O193" s="152"/>
      <c r="P193" s="167"/>
      <c r="Q193" s="167"/>
      <c r="R193" s="167"/>
      <c r="S193" s="167"/>
    </row>
    <row r="194" spans="1:19" s="47" customFormat="1" ht="47.25" customHeight="1" thickBot="1">
      <c r="A194" s="23"/>
      <c r="B194" s="162" t="s">
        <v>134</v>
      </c>
      <c r="C194" s="163"/>
      <c r="D194" s="163"/>
      <c r="E194" s="163"/>
      <c r="F194" s="163"/>
      <c r="G194" s="163"/>
      <c r="H194" s="163"/>
      <c r="I194" s="163"/>
      <c r="J194" s="163"/>
      <c r="K194" s="163"/>
      <c r="L194" s="164"/>
      <c r="M194" s="58"/>
      <c r="N194" s="58"/>
      <c r="O194" s="58"/>
      <c r="P194" s="67"/>
      <c r="Q194" s="61"/>
      <c r="R194" s="87"/>
      <c r="S194" s="87"/>
    </row>
    <row r="195" spans="1:19" ht="26.25" thickBot="1">
      <c r="A195" s="43"/>
      <c r="B195" s="160" t="s">
        <v>5</v>
      </c>
      <c r="C195" s="4"/>
      <c r="D195" s="158" t="s">
        <v>9</v>
      </c>
      <c r="E195" s="159"/>
      <c r="F195" s="158" t="s">
        <v>10</v>
      </c>
      <c r="G195" s="159"/>
      <c r="H195" s="158" t="s">
        <v>26</v>
      </c>
      <c r="I195" s="159"/>
      <c r="J195" s="158" t="s">
        <v>11</v>
      </c>
      <c r="K195" s="159"/>
      <c r="L195" s="153" t="s">
        <v>189</v>
      </c>
      <c r="R195" s="87"/>
      <c r="S195" s="87"/>
    </row>
    <row r="196" spans="1:19" ht="13.5" thickBot="1">
      <c r="B196" s="171"/>
      <c r="C196" s="25"/>
      <c r="D196" s="26" t="s">
        <v>8</v>
      </c>
      <c r="E196" s="27" t="s">
        <v>15</v>
      </c>
      <c r="F196" s="26" t="s">
        <v>8</v>
      </c>
      <c r="G196" s="27" t="s">
        <v>15</v>
      </c>
      <c r="H196" s="26" t="s">
        <v>8</v>
      </c>
      <c r="I196" s="27" t="s">
        <v>15</v>
      </c>
      <c r="J196" s="26" t="s">
        <v>8</v>
      </c>
      <c r="K196" s="27" t="s">
        <v>15</v>
      </c>
      <c r="L196" s="81" t="s">
        <v>70</v>
      </c>
      <c r="M196" s="57"/>
      <c r="N196" s="57"/>
      <c r="O196" s="57"/>
      <c r="P196" s="66"/>
      <c r="Q196" s="60"/>
      <c r="R196" s="87"/>
      <c r="S196" s="87"/>
    </row>
    <row r="197" spans="1:19">
      <c r="A197" s="12">
        <v>1</v>
      </c>
      <c r="B197" s="32" t="s">
        <v>115</v>
      </c>
      <c r="C197" s="6"/>
      <c r="D197" s="30">
        <v>3399526.6776430253</v>
      </c>
      <c r="E197" s="73">
        <v>1.4671657081437435</v>
      </c>
      <c r="F197" s="30">
        <v>15426556.632648792</v>
      </c>
      <c r="G197" s="73">
        <v>2.6959439208772569</v>
      </c>
      <c r="H197" s="30">
        <v>3988100.9496430252</v>
      </c>
      <c r="I197" s="73">
        <v>1.5962762904603927</v>
      </c>
      <c r="J197" s="30">
        <v>184082.0292800907</v>
      </c>
      <c r="K197" s="73">
        <v>1.01754438258353</v>
      </c>
      <c r="L197" s="38">
        <v>19788</v>
      </c>
      <c r="M197" s="57"/>
      <c r="N197" s="57"/>
      <c r="O197" s="57"/>
      <c r="P197" s="66"/>
      <c r="Q197" s="60"/>
      <c r="R197" s="60"/>
      <c r="S197" s="60"/>
    </row>
    <row r="198" spans="1:19">
      <c r="A198" s="12">
        <v>2</v>
      </c>
      <c r="B198" s="32" t="s">
        <v>116</v>
      </c>
      <c r="C198" s="6"/>
      <c r="D198" s="33">
        <v>180466.98638026137</v>
      </c>
      <c r="E198" s="74">
        <v>1.1123280325892533</v>
      </c>
      <c r="F198" s="33">
        <v>2254923.7375655514</v>
      </c>
      <c r="G198" s="74">
        <v>2.1228254082808697</v>
      </c>
      <c r="H198" s="33">
        <v>509091.1143802614</v>
      </c>
      <c r="I198" s="74">
        <v>1.3983552409693469</v>
      </c>
      <c r="J198" s="33">
        <v>-127643.55808160058</v>
      </c>
      <c r="K198" s="74">
        <v>0.93333556242601323</v>
      </c>
      <c r="L198" s="39">
        <v>13584</v>
      </c>
      <c r="M198" s="57"/>
      <c r="N198" s="57"/>
      <c r="O198" s="57"/>
      <c r="P198" s="66"/>
      <c r="Q198" s="60"/>
      <c r="R198" s="60"/>
      <c r="S198" s="60"/>
    </row>
    <row r="199" spans="1:19">
      <c r="A199" s="12">
        <v>3</v>
      </c>
      <c r="B199" s="32" t="s">
        <v>171</v>
      </c>
      <c r="C199" s="6"/>
      <c r="D199" s="33">
        <v>116010.26701361439</v>
      </c>
      <c r="E199" s="74">
        <v>1.5238486600306984</v>
      </c>
      <c r="F199" s="33">
        <v>418717.81653480418</v>
      </c>
      <c r="G199" s="74">
        <v>2.5125886545679323</v>
      </c>
      <c r="H199" s="33">
        <v>205647.86701361439</v>
      </c>
      <c r="I199" s="74">
        <v>2.5600657488515735</v>
      </c>
      <c r="J199" s="33">
        <v>85408.015903134539</v>
      </c>
      <c r="K199" s="74">
        <v>1.3388402219824351</v>
      </c>
      <c r="L199" s="39">
        <v>780</v>
      </c>
      <c r="M199" s="57"/>
      <c r="N199" s="57"/>
      <c r="O199" s="57"/>
      <c r="P199" s="66"/>
      <c r="Q199" s="60"/>
      <c r="R199" s="60"/>
      <c r="S199" s="60"/>
    </row>
    <row r="200" spans="1:19">
      <c r="A200" s="12">
        <v>4</v>
      </c>
      <c r="B200" s="32" t="s">
        <v>172</v>
      </c>
      <c r="C200" s="6"/>
      <c r="D200" s="33">
        <v>-136662.23246556509</v>
      </c>
      <c r="E200" s="74">
        <v>0.77943178245136369</v>
      </c>
      <c r="F200" s="33">
        <v>395257.0559795372</v>
      </c>
      <c r="G200" s="74">
        <v>1.5103452079660427</v>
      </c>
      <c r="H200" s="33">
        <v>119887.44753443496</v>
      </c>
      <c r="I200" s="74">
        <v>1.3302302420503274</v>
      </c>
      <c r="J200" s="33">
        <v>-52180.386307843612</v>
      </c>
      <c r="K200" s="74">
        <v>0.90248658685046035</v>
      </c>
      <c r="L200" s="39">
        <v>1620</v>
      </c>
      <c r="M200" s="57"/>
      <c r="N200" s="57"/>
      <c r="O200" s="57"/>
      <c r="P200" s="66"/>
      <c r="Q200" s="60"/>
      <c r="R200" s="60"/>
      <c r="S200" s="60"/>
    </row>
    <row r="201" spans="1:19">
      <c r="A201" s="12">
        <v>5</v>
      </c>
      <c r="B201" s="32" t="s">
        <v>173</v>
      </c>
      <c r="C201" s="6"/>
      <c r="D201" s="33">
        <v>1290943.8825935614</v>
      </c>
      <c r="E201" s="74">
        <v>2.4980596123600063</v>
      </c>
      <c r="F201" s="33">
        <v>3403201.3454066617</v>
      </c>
      <c r="G201" s="74">
        <v>4.159361801562099</v>
      </c>
      <c r="H201" s="33">
        <v>1365517.8825935614</v>
      </c>
      <c r="I201" s="74">
        <v>2.7347178914256913</v>
      </c>
      <c r="J201" s="33">
        <v>577766.29170405632</v>
      </c>
      <c r="K201" s="74">
        <v>1.3668540040636168</v>
      </c>
      <c r="L201" s="39">
        <v>16572</v>
      </c>
      <c r="M201" s="57"/>
      <c r="N201" s="57"/>
      <c r="O201" s="57"/>
      <c r="P201" s="66"/>
      <c r="Q201" s="60"/>
      <c r="R201" s="60"/>
      <c r="S201" s="60"/>
    </row>
    <row r="202" spans="1:19">
      <c r="A202" s="12">
        <v>6</v>
      </c>
      <c r="B202" s="32" t="s">
        <v>174</v>
      </c>
      <c r="C202" s="6"/>
      <c r="D202" s="33">
        <v>80.102761856865982</v>
      </c>
      <c r="E202" s="74">
        <v>1.016688075386847</v>
      </c>
      <c r="F202" s="33">
        <v>4739.3614352254281</v>
      </c>
      <c r="G202" s="74">
        <v>1.7898935725375713</v>
      </c>
      <c r="H202" s="33">
        <v>2380.102761856866</v>
      </c>
      <c r="I202" s="74">
        <v>1.9520411047427464</v>
      </c>
      <c r="J202" s="33">
        <v>622.67014523042963</v>
      </c>
      <c r="K202" s="74">
        <v>1.1462548444803877</v>
      </c>
      <c r="L202" s="39">
        <v>20</v>
      </c>
      <c r="M202" s="57"/>
      <c r="N202" s="57"/>
      <c r="O202" s="57"/>
      <c r="P202" s="66"/>
      <c r="Q202" s="60"/>
      <c r="R202" s="60"/>
      <c r="S202" s="60"/>
    </row>
    <row r="203" spans="1:19">
      <c r="A203" s="12">
        <v>7</v>
      </c>
      <c r="B203" s="32" t="s">
        <v>117</v>
      </c>
      <c r="C203" s="6"/>
      <c r="D203" s="33">
        <v>195174.9133068127</v>
      </c>
      <c r="E203" s="74">
        <v>1.3964925815048383</v>
      </c>
      <c r="F203" s="33">
        <v>983528.23103415524</v>
      </c>
      <c r="G203" s="74">
        <v>2.59840889671145</v>
      </c>
      <c r="H203" s="33">
        <v>295028.54530753271</v>
      </c>
      <c r="I203" s="74">
        <v>1.7518566394191488</v>
      </c>
      <c r="J203" s="33">
        <v>37697.162753199926</v>
      </c>
      <c r="K203" s="74">
        <v>1.0580196120511223</v>
      </c>
      <c r="L203" s="39">
        <v>936</v>
      </c>
      <c r="M203" s="57"/>
      <c r="N203" s="57"/>
      <c r="O203" s="57"/>
      <c r="P203" s="66"/>
      <c r="Q203" s="60"/>
      <c r="R203" s="60"/>
      <c r="S203" s="60"/>
    </row>
    <row r="204" spans="1:19">
      <c r="A204" s="12">
        <v>8</v>
      </c>
      <c r="B204" s="32" t="s">
        <v>175</v>
      </c>
      <c r="C204" s="6"/>
      <c r="D204" s="33">
        <v>-39533.232660958194</v>
      </c>
      <c r="E204" s="74">
        <v>0.81724652061317404</v>
      </c>
      <c r="F204" s="33">
        <v>202362.87874504295</v>
      </c>
      <c r="G204" s="74">
        <v>1.7483834273115493</v>
      </c>
      <c r="H204" s="33">
        <v>14286.767396241805</v>
      </c>
      <c r="I204" s="74">
        <v>1.0879185686232047</v>
      </c>
      <c r="J204" s="33">
        <v>-51891.431875891227</v>
      </c>
      <c r="K204" s="74">
        <v>0.77308098430878913</v>
      </c>
      <c r="L204" s="39">
        <v>250</v>
      </c>
      <c r="M204" s="57"/>
      <c r="N204" s="57"/>
      <c r="O204" s="57"/>
      <c r="P204" s="66"/>
      <c r="Q204" s="60"/>
      <c r="R204" s="60"/>
      <c r="S204" s="60"/>
    </row>
    <row r="205" spans="1:19">
      <c r="A205" s="12">
        <v>9</v>
      </c>
      <c r="B205" s="32" t="s">
        <v>118</v>
      </c>
      <c r="C205" s="6"/>
      <c r="D205" s="33">
        <v>177896.70166113746</v>
      </c>
      <c r="E205" s="74">
        <v>1.4671657081437433</v>
      </c>
      <c r="F205" s="33">
        <v>807269.30633757426</v>
      </c>
      <c r="G205" s="74">
        <v>2.6959439208772564</v>
      </c>
      <c r="H205" s="33">
        <v>208696.70166113751</v>
      </c>
      <c r="I205" s="74">
        <v>1.5962762904603929</v>
      </c>
      <c r="J205" s="33">
        <v>9632.9839266688796</v>
      </c>
      <c r="K205" s="74">
        <v>1.01754438258353</v>
      </c>
      <c r="L205" s="39">
        <v>1400</v>
      </c>
      <c r="M205" s="57"/>
      <c r="N205" s="57"/>
      <c r="O205" s="57"/>
      <c r="P205" s="66"/>
      <c r="Q205" s="60"/>
      <c r="R205" s="60"/>
      <c r="S205" s="60"/>
    </row>
    <row r="206" spans="1:19">
      <c r="A206" s="12">
        <v>10</v>
      </c>
      <c r="B206" s="32" t="s">
        <v>119</v>
      </c>
      <c r="C206" s="6"/>
      <c r="D206" s="33">
        <v>13838.813614996005</v>
      </c>
      <c r="E206" s="74">
        <v>1.1123280325892533</v>
      </c>
      <c r="F206" s="33">
        <v>172915.11287525395</v>
      </c>
      <c r="G206" s="74">
        <v>2.1228254082808697</v>
      </c>
      <c r="H206" s="33">
        <v>39038.81361499599</v>
      </c>
      <c r="I206" s="74">
        <v>1.3983552409693467</v>
      </c>
      <c r="J206" s="33">
        <v>-9788.1360179868934</v>
      </c>
      <c r="K206" s="74">
        <v>0.93333556242601323</v>
      </c>
      <c r="L206" s="39">
        <v>1400</v>
      </c>
      <c r="M206" s="57"/>
      <c r="N206" s="57"/>
      <c r="O206" s="57"/>
      <c r="P206" s="66"/>
      <c r="Q206" s="60"/>
      <c r="R206" s="60"/>
      <c r="S206" s="60"/>
    </row>
    <row r="207" spans="1:19">
      <c r="A207" s="12">
        <v>11</v>
      </c>
      <c r="B207" s="32" t="s">
        <v>121</v>
      </c>
      <c r="C207" s="6"/>
      <c r="D207" s="33">
        <v>1760.131497703147</v>
      </c>
      <c r="E207" s="74">
        <v>1.5238486600306986</v>
      </c>
      <c r="F207" s="33">
        <v>6352.8723491853161</v>
      </c>
      <c r="G207" s="74">
        <v>2.5125886545679323</v>
      </c>
      <c r="H207" s="33">
        <v>3120.131497703147</v>
      </c>
      <c r="I207" s="74">
        <v>2.5600657488515735</v>
      </c>
      <c r="J207" s="33">
        <v>1295.827885042248</v>
      </c>
      <c r="K207" s="74">
        <v>1.3388402219824351</v>
      </c>
      <c r="L207" s="39">
        <v>10</v>
      </c>
      <c r="M207" s="57"/>
      <c r="N207" s="57"/>
      <c r="O207" s="57"/>
      <c r="P207" s="66"/>
      <c r="Q207" s="60"/>
      <c r="R207" s="60"/>
      <c r="S207" s="60"/>
    </row>
    <row r="208" spans="1:19">
      <c r="A208" s="12">
        <v>12</v>
      </c>
      <c r="B208" s="32" t="s">
        <v>120</v>
      </c>
      <c r="C208" s="6"/>
      <c r="D208" s="33">
        <v>-1863.3603018508802</v>
      </c>
      <c r="E208" s="74">
        <v>0.77943178245136358</v>
      </c>
      <c r="F208" s="33">
        <v>5389.2453961214105</v>
      </c>
      <c r="G208" s="74">
        <v>1.5103452079660427</v>
      </c>
      <c r="H208" s="33">
        <v>1634.6396981491198</v>
      </c>
      <c r="I208" s="74">
        <v>1.3302302420503271</v>
      </c>
      <c r="J208" s="33">
        <v>-711.46840372140468</v>
      </c>
      <c r="K208" s="74">
        <v>0.90248658685046024</v>
      </c>
      <c r="L208" s="39">
        <v>10</v>
      </c>
      <c r="M208" s="57"/>
      <c r="N208" s="57"/>
      <c r="O208" s="57"/>
      <c r="P208" s="66"/>
      <c r="Q208" s="60"/>
      <c r="R208" s="60"/>
      <c r="S208" s="60"/>
    </row>
    <row r="209" spans="1:19">
      <c r="A209" s="12">
        <v>13</v>
      </c>
      <c r="B209" s="32" t="s">
        <v>122</v>
      </c>
      <c r="C209" s="6"/>
      <c r="D209" s="33">
        <v>55215.573261534213</v>
      </c>
      <c r="E209" s="74">
        <v>2.7697299122286605</v>
      </c>
      <c r="F209" s="33">
        <v>135400.44031430702</v>
      </c>
      <c r="G209" s="74">
        <v>4.4718061619053087</v>
      </c>
      <c r="H209" s="33">
        <v>57915.573261534213</v>
      </c>
      <c r="I209" s="74">
        <v>3.0321253775976915</v>
      </c>
      <c r="J209" s="33">
        <v>26795.419763679267</v>
      </c>
      <c r="K209" s="74">
        <v>1.4494356051036221</v>
      </c>
      <c r="L209" s="39">
        <v>150</v>
      </c>
      <c r="M209" s="57"/>
      <c r="N209" s="57"/>
      <c r="O209" s="57"/>
      <c r="P209" s="66"/>
      <c r="Q209" s="60"/>
      <c r="R209" s="60"/>
      <c r="S209" s="60"/>
    </row>
    <row r="210" spans="1:19">
      <c r="A210" s="12">
        <v>14</v>
      </c>
      <c r="B210" s="32" t="s">
        <v>176</v>
      </c>
      <c r="C210" s="6"/>
      <c r="D210" s="33">
        <v>8.0102761856866209</v>
      </c>
      <c r="E210" s="74">
        <v>1.016688075386847</v>
      </c>
      <c r="F210" s="33">
        <v>473.93614352254281</v>
      </c>
      <c r="G210" s="74">
        <v>1.7898935725375713</v>
      </c>
      <c r="H210" s="33">
        <v>238.01027618568662</v>
      </c>
      <c r="I210" s="74">
        <v>1.9520411047427464</v>
      </c>
      <c r="J210" s="33">
        <v>62.267014523043031</v>
      </c>
      <c r="K210" s="74">
        <v>1.1462548444803879</v>
      </c>
      <c r="L210" s="39">
        <v>2</v>
      </c>
      <c r="M210" s="57"/>
      <c r="N210" s="57"/>
      <c r="O210" s="57"/>
      <c r="P210" s="66"/>
      <c r="Q210" s="60"/>
      <c r="R210" s="60"/>
      <c r="S210" s="60"/>
    </row>
    <row r="211" spans="1:19">
      <c r="A211" s="12">
        <v>15</v>
      </c>
      <c r="B211" s="32" t="s">
        <v>123</v>
      </c>
      <c r="C211" s="6"/>
      <c r="D211" s="33">
        <v>435169.62198738568</v>
      </c>
      <c r="E211" s="74">
        <v>1.996815150236819</v>
      </c>
      <c r="F211" s="33">
        <v>1331950.7970820654</v>
      </c>
      <c r="G211" s="74">
        <v>3.4408114295071748</v>
      </c>
      <c r="H211" s="33">
        <v>523974.67698738567</v>
      </c>
      <c r="I211" s="74">
        <v>2.5067353736332509</v>
      </c>
      <c r="J211" s="33">
        <v>197652.19536937261</v>
      </c>
      <c r="K211" s="74">
        <v>1.2932188314939352</v>
      </c>
      <c r="L211" s="39">
        <v>2000</v>
      </c>
      <c r="M211" s="57"/>
      <c r="N211" s="57"/>
      <c r="O211" s="57"/>
      <c r="P211" s="66"/>
      <c r="Q211" s="60"/>
      <c r="R211" s="60"/>
      <c r="S211" s="60"/>
    </row>
    <row r="212" spans="1:19" s="24" customFormat="1" ht="16.5" customHeight="1" thickBot="1">
      <c r="A212" s="12">
        <v>16</v>
      </c>
      <c r="B212" s="32" t="s">
        <v>12</v>
      </c>
      <c r="C212" s="6"/>
      <c r="D212" s="33">
        <v>-1542819.2</v>
      </c>
      <c r="E212" s="74">
        <v>0</v>
      </c>
      <c r="F212" s="33">
        <v>0</v>
      </c>
      <c r="G212" s="86" t="s">
        <v>14</v>
      </c>
      <c r="H212" s="33">
        <v>-1542819.2</v>
      </c>
      <c r="I212" s="74">
        <v>0</v>
      </c>
      <c r="J212" s="33">
        <v>-1542819.2</v>
      </c>
      <c r="K212" s="74">
        <v>0</v>
      </c>
      <c r="L212" s="39"/>
      <c r="M212" s="57"/>
      <c r="N212" s="57"/>
      <c r="O212" s="57"/>
      <c r="P212" s="66"/>
      <c r="Q212" s="19"/>
      <c r="R212" s="19"/>
      <c r="S212" s="19"/>
    </row>
    <row r="213" spans="1:19" s="24" customFormat="1" ht="12.75" customHeight="1" thickBot="1">
      <c r="A213" s="12">
        <v>17</v>
      </c>
      <c r="B213" s="98" t="s">
        <v>6</v>
      </c>
      <c r="C213" s="42"/>
      <c r="D213" s="72">
        <v>4145213.6565696998</v>
      </c>
      <c r="E213" s="75">
        <v>1.2998008099495986</v>
      </c>
      <c r="F213" s="72">
        <v>25549038.769847799</v>
      </c>
      <c r="G213" s="75">
        <v>2.6639257231618889</v>
      </c>
      <c r="H213" s="72">
        <v>5791740.0236276183</v>
      </c>
      <c r="I213" s="75">
        <v>1.4755110341531217</v>
      </c>
      <c r="J213" s="72">
        <v>-664019.3169420457</v>
      </c>
      <c r="K213" s="75">
        <v>0.96436860265346491</v>
      </c>
      <c r="L213" s="82">
        <v>58522</v>
      </c>
      <c r="M213" s="57"/>
      <c r="N213" s="57"/>
      <c r="O213" s="57"/>
      <c r="P213" s="66"/>
      <c r="Q213" s="19"/>
      <c r="R213" s="19"/>
      <c r="S213" s="19"/>
    </row>
    <row r="214" spans="1:19" s="24" customFormat="1" ht="12.75" customHeight="1">
      <c r="A214" s="23"/>
      <c r="B214" s="11"/>
      <c r="C214" s="11"/>
      <c r="D214" s="48"/>
      <c r="E214" s="49"/>
      <c r="F214" s="48"/>
      <c r="G214" s="49"/>
      <c r="H214" s="48"/>
      <c r="I214" s="49"/>
      <c r="J214" s="48"/>
      <c r="K214" s="49"/>
      <c r="L214" s="41"/>
      <c r="M214" s="57"/>
      <c r="N214" s="57"/>
      <c r="O214" s="57"/>
      <c r="P214" s="66"/>
      <c r="Q214" s="19"/>
      <c r="R214" s="19"/>
      <c r="S214" s="19"/>
    </row>
    <row r="215" spans="1:19" s="24" customFormat="1" ht="12.75" customHeight="1">
      <c r="A215" s="23"/>
      <c r="B215" s="11"/>
      <c r="C215" s="11"/>
      <c r="D215" s="48"/>
      <c r="E215" s="49"/>
      <c r="F215" s="48"/>
      <c r="G215" s="49"/>
      <c r="H215" s="48"/>
      <c r="I215" s="49"/>
      <c r="J215" s="48"/>
      <c r="K215" s="49"/>
      <c r="L215" s="41"/>
      <c r="M215" s="57"/>
      <c r="N215" s="57"/>
      <c r="O215" s="57"/>
      <c r="P215" s="66"/>
      <c r="Q215" s="19"/>
      <c r="R215" s="19"/>
      <c r="S215" s="19"/>
    </row>
    <row r="216" spans="1:19" s="24" customFormat="1" ht="12.75" customHeight="1">
      <c r="A216" s="23"/>
      <c r="B216" s="11"/>
      <c r="C216" s="11"/>
      <c r="D216" s="48"/>
      <c r="E216" s="49"/>
      <c r="F216" s="48"/>
      <c r="G216" s="49"/>
      <c r="H216" s="48"/>
      <c r="I216" s="49"/>
      <c r="J216" s="48"/>
      <c r="K216" s="49"/>
      <c r="L216" s="41"/>
      <c r="M216" s="57"/>
      <c r="N216" s="57"/>
      <c r="O216" s="57"/>
      <c r="P216" s="66"/>
      <c r="Q216" s="167" t="s">
        <v>129</v>
      </c>
      <c r="R216" s="19"/>
      <c r="S216" s="19"/>
    </row>
    <row r="217" spans="1:19" s="24" customFormat="1" ht="12.75" customHeight="1">
      <c r="A217" s="23"/>
      <c r="B217" s="11"/>
      <c r="C217" s="11"/>
      <c r="D217" s="48"/>
      <c r="E217" s="49"/>
      <c r="F217" s="48"/>
      <c r="G217" s="49"/>
      <c r="H217" s="48"/>
      <c r="I217" s="49"/>
      <c r="J217" s="48"/>
      <c r="K217" s="49"/>
      <c r="L217" s="41"/>
      <c r="M217" s="57"/>
      <c r="N217" s="57"/>
      <c r="O217" s="57"/>
      <c r="P217" s="66"/>
      <c r="Q217" s="167"/>
      <c r="R217" s="19"/>
      <c r="S217" s="19"/>
    </row>
    <row r="218" spans="1:19" s="24" customFormat="1" ht="12.75" customHeight="1">
      <c r="A218" s="23"/>
      <c r="B218" s="11"/>
      <c r="C218" s="11"/>
      <c r="D218" s="48"/>
      <c r="E218" s="49"/>
      <c r="F218" s="48"/>
      <c r="G218" s="49"/>
      <c r="H218" s="48"/>
      <c r="I218" s="49"/>
      <c r="J218" s="48"/>
      <c r="K218" s="49"/>
      <c r="L218" s="41"/>
      <c r="M218" s="57"/>
      <c r="N218" s="57"/>
      <c r="O218" s="57"/>
      <c r="P218" s="66"/>
      <c r="Q218" s="167"/>
      <c r="R218" s="19"/>
      <c r="S218" s="19"/>
    </row>
    <row r="219" spans="1:19" s="24" customFormat="1" ht="12.75" customHeight="1">
      <c r="A219" s="23"/>
      <c r="B219" s="11"/>
      <c r="C219" s="11"/>
      <c r="D219" s="48"/>
      <c r="E219" s="49"/>
      <c r="F219" s="48"/>
      <c r="G219" s="49"/>
      <c r="H219" s="48"/>
      <c r="I219" s="49"/>
      <c r="J219" s="48"/>
      <c r="K219" s="49"/>
      <c r="L219" s="41"/>
      <c r="M219" s="57"/>
      <c r="N219" s="57"/>
      <c r="O219" s="57"/>
      <c r="P219" s="66"/>
      <c r="Q219" s="167"/>
      <c r="R219" s="19"/>
      <c r="S219" s="19"/>
    </row>
    <row r="220" spans="1:19" s="24" customFormat="1" ht="12.75" customHeight="1">
      <c r="A220" s="23"/>
      <c r="B220" s="11"/>
      <c r="C220" s="11"/>
      <c r="D220" s="48"/>
      <c r="E220" s="49"/>
      <c r="F220" s="48"/>
      <c r="G220" s="49"/>
      <c r="H220" s="48"/>
      <c r="I220" s="49"/>
      <c r="J220" s="48"/>
      <c r="K220" s="49"/>
      <c r="L220" s="41"/>
      <c r="M220" s="57"/>
      <c r="N220" s="57"/>
      <c r="O220" s="57"/>
      <c r="P220" s="66"/>
      <c r="Q220" s="167"/>
      <c r="R220" s="19"/>
      <c r="S220" s="19"/>
    </row>
    <row r="221" spans="1:19" s="24" customFormat="1" ht="12.75" customHeight="1">
      <c r="A221" s="23"/>
      <c r="B221" s="11"/>
      <c r="C221" s="11"/>
      <c r="D221" s="48"/>
      <c r="E221" s="49"/>
      <c r="F221" s="48"/>
      <c r="G221" s="49"/>
      <c r="H221" s="48"/>
      <c r="I221" s="49"/>
      <c r="J221" s="48"/>
      <c r="K221" s="49"/>
      <c r="L221" s="41"/>
      <c r="M221" s="57"/>
      <c r="N221" s="57"/>
      <c r="O221" s="57"/>
      <c r="P221" s="66"/>
      <c r="Q221" s="167"/>
      <c r="R221" s="19"/>
      <c r="S221" s="19"/>
    </row>
    <row r="222" spans="1:19" s="24" customFormat="1" ht="12.75" customHeight="1">
      <c r="A222" s="23"/>
      <c r="B222" s="11"/>
      <c r="C222" s="11"/>
      <c r="D222" s="48"/>
      <c r="E222" s="49"/>
      <c r="F222" s="48"/>
      <c r="G222" s="49"/>
      <c r="H222" s="48"/>
      <c r="I222" s="49"/>
      <c r="J222" s="48"/>
      <c r="K222" s="49"/>
      <c r="L222" s="41"/>
      <c r="M222" s="57"/>
      <c r="N222" s="57"/>
      <c r="O222" s="57"/>
      <c r="P222" s="66"/>
      <c r="Q222" s="167"/>
      <c r="R222" s="19"/>
      <c r="S222" s="19"/>
    </row>
    <row r="223" spans="1:19" s="24" customFormat="1" ht="12.75" customHeight="1">
      <c r="A223" s="23"/>
      <c r="B223" s="11"/>
      <c r="C223" s="11"/>
      <c r="D223" s="48"/>
      <c r="E223" s="49"/>
      <c r="F223" s="48"/>
      <c r="G223" s="49"/>
      <c r="H223" s="48"/>
      <c r="I223" s="49"/>
      <c r="J223" s="48"/>
      <c r="K223" s="49"/>
      <c r="L223" s="41"/>
      <c r="M223" s="57"/>
      <c r="N223" s="57"/>
      <c r="O223" s="57"/>
      <c r="P223" s="66"/>
      <c r="Q223" s="167"/>
      <c r="R223" s="19"/>
      <c r="S223" s="19"/>
    </row>
    <row r="224" spans="1:19" s="24" customFormat="1" ht="12.75" customHeight="1">
      <c r="A224" s="23"/>
      <c r="B224" s="11"/>
      <c r="C224" s="11"/>
      <c r="D224" s="48"/>
      <c r="E224" s="49"/>
      <c r="F224" s="48"/>
      <c r="G224" s="49"/>
      <c r="H224" s="48"/>
      <c r="I224" s="49"/>
      <c r="J224" s="48"/>
      <c r="K224" s="49"/>
      <c r="L224" s="41"/>
      <c r="M224" s="57"/>
      <c r="N224" s="57"/>
      <c r="O224" s="57"/>
      <c r="P224" s="167" t="s">
        <v>125</v>
      </c>
      <c r="Q224" s="167"/>
      <c r="R224" s="167" t="s">
        <v>186</v>
      </c>
      <c r="S224" s="167" t="s">
        <v>69</v>
      </c>
    </row>
    <row r="225" spans="1:19" s="24" customFormat="1" ht="12.75" customHeight="1">
      <c r="A225" s="23"/>
      <c r="B225" s="11"/>
      <c r="C225" s="11"/>
      <c r="D225" s="48"/>
      <c r="E225" s="49"/>
      <c r="F225" s="48"/>
      <c r="G225" s="49"/>
      <c r="H225" s="48"/>
      <c r="I225" s="49"/>
      <c r="J225" s="48"/>
      <c r="K225" s="49"/>
      <c r="L225" s="41"/>
      <c r="M225" s="172"/>
      <c r="N225" s="152"/>
      <c r="O225" s="152"/>
      <c r="P225" s="167"/>
      <c r="Q225" s="167"/>
      <c r="R225" s="167"/>
      <c r="S225" s="167"/>
    </row>
    <row r="226" spans="1:19" s="24" customFormat="1" ht="12.75" customHeight="1">
      <c r="A226" s="23"/>
      <c r="B226" s="11"/>
      <c r="C226" s="11"/>
      <c r="D226" s="48"/>
      <c r="E226" s="49"/>
      <c r="F226" s="48"/>
      <c r="G226" s="49"/>
      <c r="H226" s="48"/>
      <c r="I226" s="49"/>
      <c r="J226" s="48"/>
      <c r="K226" s="49"/>
      <c r="L226" s="41"/>
      <c r="M226" s="172"/>
      <c r="N226" s="152"/>
      <c r="O226" s="152"/>
      <c r="P226" s="167"/>
      <c r="Q226" s="167"/>
      <c r="R226" s="167"/>
      <c r="S226" s="167"/>
    </row>
    <row r="227" spans="1:19" s="24" customFormat="1" ht="12.75" customHeight="1">
      <c r="A227" s="23"/>
      <c r="B227" s="11"/>
      <c r="C227" s="11"/>
      <c r="D227" s="48"/>
      <c r="E227" s="49"/>
      <c r="F227" s="48"/>
      <c r="G227" s="49"/>
      <c r="H227" s="48"/>
      <c r="I227" s="49"/>
      <c r="J227" s="48"/>
      <c r="K227" s="49"/>
      <c r="L227" s="41"/>
      <c r="M227" s="172"/>
      <c r="N227" s="152"/>
      <c r="O227" s="152"/>
      <c r="P227" s="167"/>
      <c r="Q227" s="167"/>
      <c r="R227" s="167"/>
      <c r="S227" s="167"/>
    </row>
    <row r="228" spans="1:19" s="24" customFormat="1" ht="12.75" customHeight="1">
      <c r="A228" s="23"/>
      <c r="B228" s="11"/>
      <c r="C228" s="11"/>
      <c r="D228" s="48"/>
      <c r="E228" s="49"/>
      <c r="F228" s="48"/>
      <c r="G228" s="49"/>
      <c r="H228" s="48"/>
      <c r="I228" s="49"/>
      <c r="J228" s="48"/>
      <c r="K228" s="49"/>
      <c r="L228" s="41"/>
      <c r="M228" s="172"/>
      <c r="N228" s="152"/>
      <c r="O228" s="152"/>
      <c r="P228" s="167"/>
      <c r="Q228" s="167"/>
      <c r="R228" s="167"/>
      <c r="S228" s="167"/>
    </row>
    <row r="229" spans="1:19" s="24" customFormat="1" ht="12.75" customHeight="1">
      <c r="A229" s="23"/>
      <c r="B229" s="11"/>
      <c r="C229" s="11"/>
      <c r="D229" s="48"/>
      <c r="E229" s="49"/>
      <c r="F229" s="48"/>
      <c r="G229" s="49"/>
      <c r="H229" s="48"/>
      <c r="I229" s="49"/>
      <c r="J229" s="48"/>
      <c r="K229" s="49"/>
      <c r="L229" s="41"/>
      <c r="M229" s="172"/>
      <c r="N229" s="152"/>
      <c r="O229" s="152"/>
      <c r="P229" s="167"/>
      <c r="Q229" s="167"/>
      <c r="R229" s="167"/>
      <c r="S229" s="167"/>
    </row>
    <row r="230" spans="1:19" s="24" customFormat="1" ht="12.75" customHeight="1">
      <c r="A230" s="23"/>
      <c r="B230" s="11"/>
      <c r="C230" s="11"/>
      <c r="D230" s="48"/>
      <c r="E230" s="49"/>
      <c r="F230" s="48"/>
      <c r="G230" s="49"/>
      <c r="H230" s="48"/>
      <c r="I230" s="49"/>
      <c r="J230" s="48"/>
      <c r="K230" s="49"/>
      <c r="L230" s="41"/>
      <c r="M230" s="172"/>
      <c r="N230" s="152"/>
      <c r="O230" s="152"/>
      <c r="P230" s="167"/>
      <c r="Q230" s="167"/>
      <c r="R230" s="167"/>
      <c r="S230" s="167"/>
    </row>
    <row r="231" spans="1:19" s="24" customFormat="1" ht="12.75" customHeight="1">
      <c r="A231" s="23"/>
      <c r="B231" s="11"/>
      <c r="C231" s="11"/>
      <c r="D231" s="48"/>
      <c r="E231" s="49"/>
      <c r="F231" s="48"/>
      <c r="G231" s="49"/>
      <c r="H231" s="48"/>
      <c r="I231" s="49"/>
      <c r="J231" s="48"/>
      <c r="K231" s="49"/>
      <c r="L231" s="41"/>
      <c r="M231" s="172"/>
      <c r="N231" s="152"/>
      <c r="O231" s="152"/>
      <c r="P231" s="167"/>
      <c r="Q231" s="167"/>
      <c r="R231" s="167"/>
      <c r="S231" s="167"/>
    </row>
    <row r="232" spans="1:19" s="24" customFormat="1" ht="12.75" customHeight="1">
      <c r="A232" s="23"/>
      <c r="B232" s="11"/>
      <c r="C232" s="11"/>
      <c r="D232" s="48"/>
      <c r="E232" s="49"/>
      <c r="F232" s="48"/>
      <c r="G232" s="49"/>
      <c r="H232" s="48"/>
      <c r="I232" s="49"/>
      <c r="J232" s="48"/>
      <c r="K232" s="49"/>
      <c r="L232" s="41"/>
      <c r="M232" s="172"/>
      <c r="N232" s="152"/>
      <c r="O232" s="152"/>
      <c r="P232" s="167"/>
      <c r="Q232" s="167"/>
      <c r="R232" s="167"/>
      <c r="S232" s="167"/>
    </row>
    <row r="233" spans="1:19" s="24" customFormat="1" ht="12.75" customHeight="1">
      <c r="A233" s="23"/>
      <c r="B233" s="11"/>
      <c r="C233" s="11"/>
      <c r="D233" s="48"/>
      <c r="E233" s="49"/>
      <c r="F233" s="48"/>
      <c r="G233" s="49"/>
      <c r="H233" s="48"/>
      <c r="I233" s="49"/>
      <c r="J233" s="48"/>
      <c r="K233" s="49"/>
      <c r="L233" s="41"/>
      <c r="M233" s="172"/>
      <c r="N233" s="152"/>
      <c r="O233" s="152"/>
      <c r="P233" s="167"/>
      <c r="Q233" s="167"/>
      <c r="R233" s="167"/>
      <c r="S233" s="167"/>
    </row>
    <row r="234" spans="1:19" s="24" customFormat="1" ht="12.75" customHeight="1">
      <c r="A234" s="23"/>
      <c r="B234" s="11"/>
      <c r="C234" s="11"/>
      <c r="D234" s="48"/>
      <c r="E234" s="49"/>
      <c r="F234" s="48"/>
      <c r="G234" s="49"/>
      <c r="H234" s="48"/>
      <c r="I234" s="49"/>
      <c r="J234" s="48"/>
      <c r="K234" s="49"/>
      <c r="L234" s="41"/>
      <c r="M234" s="172"/>
      <c r="N234" s="152"/>
      <c r="O234" s="152"/>
      <c r="P234" s="167"/>
      <c r="Q234" s="167"/>
      <c r="R234" s="167"/>
      <c r="S234" s="167"/>
    </row>
    <row r="235" spans="1:19" s="24" customFormat="1" ht="12.75" customHeight="1">
      <c r="A235" s="23"/>
      <c r="B235" s="11"/>
      <c r="C235" s="11"/>
      <c r="D235" s="48"/>
      <c r="E235" s="49"/>
      <c r="F235" s="48"/>
      <c r="G235" s="49"/>
      <c r="H235" s="48"/>
      <c r="I235" s="49"/>
      <c r="J235" s="48"/>
      <c r="K235" s="49"/>
      <c r="L235" s="41"/>
      <c r="M235" s="172"/>
      <c r="N235" s="152"/>
      <c r="O235" s="152"/>
      <c r="P235" s="167"/>
      <c r="Q235" s="167"/>
      <c r="R235" s="167"/>
      <c r="S235" s="167"/>
    </row>
    <row r="236" spans="1:19" s="24" customFormat="1" ht="12.75" customHeight="1">
      <c r="A236" s="23"/>
      <c r="B236" s="11"/>
      <c r="C236" s="11"/>
      <c r="D236" s="48"/>
      <c r="E236" s="49"/>
      <c r="F236" s="48"/>
      <c r="G236" s="49"/>
      <c r="H236" s="48"/>
      <c r="I236" s="49"/>
      <c r="J236" s="48"/>
      <c r="K236" s="49"/>
      <c r="L236" s="41"/>
      <c r="M236" s="172"/>
      <c r="N236" s="152"/>
      <c r="O236" s="152"/>
      <c r="P236" s="167"/>
      <c r="Q236" s="167"/>
      <c r="R236" s="167"/>
      <c r="S236" s="167"/>
    </row>
    <row r="237" spans="1:19" ht="12.75" customHeight="1" thickBot="1">
      <c r="A237" s="23"/>
      <c r="B237" s="11"/>
      <c r="C237" s="11"/>
      <c r="D237" s="48"/>
      <c r="E237" s="49"/>
      <c r="F237" s="48"/>
      <c r="G237" s="49"/>
      <c r="H237" s="48"/>
      <c r="I237" s="49"/>
      <c r="J237" s="48"/>
      <c r="K237" s="49"/>
      <c r="L237" s="41"/>
      <c r="M237" s="172"/>
      <c r="N237" s="152"/>
      <c r="O237" s="152"/>
      <c r="P237" s="167"/>
      <c r="Q237" s="167"/>
      <c r="R237" s="167"/>
      <c r="S237" s="167"/>
    </row>
    <row r="238" spans="1:19" s="47" customFormat="1" ht="47.25" customHeight="1" thickBot="1">
      <c r="A238" s="23"/>
      <c r="B238" s="162" t="s">
        <v>135</v>
      </c>
      <c r="C238" s="163"/>
      <c r="D238" s="163"/>
      <c r="E238" s="163"/>
      <c r="F238" s="163"/>
      <c r="G238" s="163"/>
      <c r="H238" s="163"/>
      <c r="I238" s="163"/>
      <c r="J238" s="163"/>
      <c r="K238" s="163"/>
      <c r="L238" s="164"/>
      <c r="M238" s="58"/>
      <c r="N238" s="58"/>
      <c r="O238" s="58"/>
      <c r="P238" s="67"/>
      <c r="Q238" s="61"/>
      <c r="R238" s="61"/>
      <c r="S238" s="61"/>
    </row>
    <row r="239" spans="1:19" ht="26.25" thickBot="1">
      <c r="A239" s="43"/>
      <c r="B239" s="160" t="s">
        <v>5</v>
      </c>
      <c r="C239" s="4"/>
      <c r="D239" s="158" t="s">
        <v>9</v>
      </c>
      <c r="E239" s="159"/>
      <c r="F239" s="158" t="s">
        <v>10</v>
      </c>
      <c r="G239" s="159"/>
      <c r="H239" s="158" t="s">
        <v>26</v>
      </c>
      <c r="I239" s="159"/>
      <c r="J239" s="158" t="s">
        <v>11</v>
      </c>
      <c r="K239" s="159"/>
      <c r="L239" s="153" t="s">
        <v>189</v>
      </c>
    </row>
    <row r="240" spans="1:19" ht="13.5" thickBot="1">
      <c r="B240" s="171"/>
      <c r="C240" s="25"/>
      <c r="D240" s="26" t="s">
        <v>8</v>
      </c>
      <c r="E240" s="27" t="s">
        <v>15</v>
      </c>
      <c r="F240" s="26" t="s">
        <v>8</v>
      </c>
      <c r="G240" s="27" t="s">
        <v>15</v>
      </c>
      <c r="H240" s="26" t="s">
        <v>8</v>
      </c>
      <c r="I240" s="27" t="s">
        <v>15</v>
      </c>
      <c r="J240" s="26" t="s">
        <v>8</v>
      </c>
      <c r="K240" s="27" t="s">
        <v>15</v>
      </c>
      <c r="L240" s="81" t="s">
        <v>70</v>
      </c>
    </row>
    <row r="241" spans="1:19">
      <c r="A241" s="12">
        <v>1</v>
      </c>
      <c r="B241" s="70" t="s">
        <v>17</v>
      </c>
      <c r="C241" s="7"/>
      <c r="D241" s="88">
        <v>108467.35761730102</v>
      </c>
      <c r="E241" s="40">
        <v>14.19939612749477</v>
      </c>
      <c r="F241" s="88">
        <v>212807.22519001615</v>
      </c>
      <c r="G241" s="40">
        <v>21.717214290305311</v>
      </c>
      <c r="H241" s="88">
        <v>106412.95761730103</v>
      </c>
      <c r="I241" s="40">
        <v>11.359516901995816</v>
      </c>
      <c r="J241" s="88">
        <v>61021.775115732715</v>
      </c>
      <c r="K241" s="40">
        <v>2.0962681681740607</v>
      </c>
      <c r="L241" s="91">
        <v>2568</v>
      </c>
    </row>
    <row r="242" spans="1:19">
      <c r="A242" s="12">
        <v>2</v>
      </c>
      <c r="B242" s="70" t="s">
        <v>18</v>
      </c>
      <c r="C242" s="7"/>
      <c r="D242" s="89">
        <v>14256.642640725124</v>
      </c>
      <c r="E242" s="86">
        <v>5.9502231391406681</v>
      </c>
      <c r="F242" s="89">
        <v>31253.3975579463</v>
      </c>
      <c r="G242" s="86">
        <v>9.6814993216517493</v>
      </c>
      <c r="H242" s="89">
        <v>13536.642640725124</v>
      </c>
      <c r="I242" s="86">
        <v>4.7601785113125343</v>
      </c>
      <c r="J242" s="89">
        <v>6870.380858118293</v>
      </c>
      <c r="K242" s="86">
        <v>1.6692193325673945</v>
      </c>
      <c r="L242" s="92">
        <v>1200</v>
      </c>
    </row>
    <row r="243" spans="1:19">
      <c r="A243" s="12">
        <v>3</v>
      </c>
      <c r="B243" s="70" t="s">
        <v>124</v>
      </c>
      <c r="C243" s="7"/>
      <c r="D243" s="89">
        <v>60662.409902719191</v>
      </c>
      <c r="E243" s="86">
        <v>17.850669417421997</v>
      </c>
      <c r="F243" s="89">
        <v>117200.24084229863</v>
      </c>
      <c r="G243" s="86">
        <v>27.044497964955251</v>
      </c>
      <c r="H243" s="89">
        <v>59762.409902719191</v>
      </c>
      <c r="I243" s="86">
        <v>14.280535533937599</v>
      </c>
      <c r="J243" s="89">
        <v>34763.928217943583</v>
      </c>
      <c r="K243" s="86">
        <v>2.1784989000259465</v>
      </c>
      <c r="L243" s="92">
        <v>1500</v>
      </c>
    </row>
    <row r="244" spans="1:19">
      <c r="A244" s="12">
        <v>4</v>
      </c>
      <c r="B244" s="70" t="s">
        <v>0</v>
      </c>
      <c r="C244" s="7"/>
      <c r="D244" s="89">
        <v>165427.79168078257</v>
      </c>
      <c r="E244" s="86">
        <v>35.705907757540565</v>
      </c>
      <c r="F244" s="89">
        <v>322519.46910530992</v>
      </c>
      <c r="G244" s="86">
        <v>55.130352976622127</v>
      </c>
      <c r="H244" s="89">
        <v>164236.15168078255</v>
      </c>
      <c r="I244" s="86">
        <v>28.564726206032454</v>
      </c>
      <c r="J244" s="89">
        <v>99330.545943600358</v>
      </c>
      <c r="K244" s="86">
        <v>2.4017105758050143</v>
      </c>
      <c r="L244" s="92">
        <v>961</v>
      </c>
    </row>
    <row r="245" spans="1:19">
      <c r="A245" s="12">
        <v>5</v>
      </c>
      <c r="B245" s="70" t="s">
        <v>7</v>
      </c>
      <c r="C245" s="7"/>
      <c r="D245" s="89">
        <v>7262.8057382543557</v>
      </c>
      <c r="E245" s="86">
        <v>3.7437792927918445</v>
      </c>
      <c r="F245" s="89">
        <v>16997.869744784846</v>
      </c>
      <c r="G245" s="86">
        <v>6.1372326021787158</v>
      </c>
      <c r="H245" s="89">
        <v>7389.8137382543555</v>
      </c>
      <c r="I245" s="86">
        <v>3.9324657691485538</v>
      </c>
      <c r="J245" s="89">
        <v>3595.9756478771969</v>
      </c>
      <c r="K245" s="86">
        <v>1.5695387807548911</v>
      </c>
      <c r="L245" s="92">
        <v>84</v>
      </c>
    </row>
    <row r="246" spans="1:19" s="24" customFormat="1" ht="16.5" customHeight="1" thickBot="1">
      <c r="A246" s="12">
        <v>6</v>
      </c>
      <c r="B246" s="70" t="s">
        <v>12</v>
      </c>
      <c r="C246" s="7"/>
      <c r="D246" s="90">
        <v>-818994.1</v>
      </c>
      <c r="E246" s="37">
        <v>0</v>
      </c>
      <c r="F246" s="90">
        <v>0</v>
      </c>
      <c r="G246" s="86" t="s">
        <v>14</v>
      </c>
      <c r="H246" s="90">
        <v>-818994.1</v>
      </c>
      <c r="I246" s="37">
        <v>0</v>
      </c>
      <c r="J246" s="90">
        <v>-818994.1</v>
      </c>
      <c r="K246" s="37">
        <v>0</v>
      </c>
      <c r="L246" s="92"/>
      <c r="M246" s="57"/>
      <c r="N246" s="57"/>
      <c r="O246" s="57"/>
      <c r="P246" s="66"/>
      <c r="Q246" s="19"/>
      <c r="R246" s="19"/>
      <c r="S246" s="19"/>
    </row>
    <row r="247" spans="1:19" s="24" customFormat="1" ht="12.75" customHeight="1" thickBot="1">
      <c r="A247" s="12">
        <v>7</v>
      </c>
      <c r="B247" s="98" t="s">
        <v>6</v>
      </c>
      <c r="C247" s="42"/>
      <c r="D247" s="124">
        <v>-462917.0924202177</v>
      </c>
      <c r="E247" s="125">
        <v>0.44963239438393615</v>
      </c>
      <c r="F247" s="124">
        <v>700778.2024403559</v>
      </c>
      <c r="G247" s="126">
        <v>26.354723999758164</v>
      </c>
      <c r="H247" s="124">
        <v>-467656.1244202177</v>
      </c>
      <c r="I247" s="125">
        <v>0.44711322826172895</v>
      </c>
      <c r="J247" s="124">
        <v>-613411.49421672779</v>
      </c>
      <c r="K247" s="125">
        <v>0.38139199426860609</v>
      </c>
      <c r="L247" s="127">
        <v>6313</v>
      </c>
      <c r="M247" s="57"/>
      <c r="N247" s="57"/>
      <c r="O247" s="57"/>
      <c r="P247" s="139" t="s">
        <v>177</v>
      </c>
      <c r="Q247" s="19"/>
      <c r="R247" s="19"/>
      <c r="S247" s="19"/>
    </row>
    <row r="248" spans="1:19" s="24" customFormat="1" ht="12.75" customHeight="1">
      <c r="A248" s="23"/>
      <c r="B248" s="173" t="s">
        <v>178</v>
      </c>
      <c r="C248" s="173"/>
      <c r="D248" s="173"/>
      <c r="E248" s="173"/>
      <c r="F248" s="173"/>
      <c r="G248" s="173"/>
      <c r="H248" s="173"/>
      <c r="I248" s="173"/>
      <c r="J248" s="173"/>
      <c r="K248" s="173"/>
      <c r="L248" s="146"/>
      <c r="M248" s="57"/>
      <c r="N248" s="57"/>
      <c r="O248" s="57"/>
      <c r="P248" s="66"/>
      <c r="Q248" s="19"/>
      <c r="R248" s="19"/>
      <c r="S248" s="19"/>
    </row>
    <row r="249" spans="1:19" s="24" customFormat="1" ht="12.75" customHeight="1">
      <c r="A249" s="23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47"/>
      <c r="M249" s="57"/>
      <c r="N249" s="57"/>
      <c r="O249" s="57"/>
      <c r="P249" s="66"/>
      <c r="Q249" s="19"/>
      <c r="R249" s="19"/>
      <c r="S249" s="19"/>
    </row>
    <row r="250" spans="1:19" s="24" customFormat="1" ht="12.75" customHeight="1">
      <c r="A250" s="23"/>
      <c r="B250" s="11"/>
      <c r="C250" s="11"/>
      <c r="D250" s="48"/>
      <c r="E250" s="49"/>
      <c r="F250" s="48"/>
      <c r="G250" s="52"/>
      <c r="H250" s="48"/>
      <c r="I250" s="49"/>
      <c r="J250" s="48"/>
      <c r="K250" s="49"/>
      <c r="L250" s="41"/>
      <c r="M250" s="57"/>
      <c r="N250" s="57"/>
      <c r="O250" s="57"/>
      <c r="P250" s="66"/>
      <c r="Q250" s="19"/>
      <c r="R250" s="19"/>
      <c r="S250" s="19"/>
    </row>
    <row r="251" spans="1:19" s="24" customFormat="1" ht="12.75" customHeight="1">
      <c r="A251" s="23"/>
      <c r="B251" s="11"/>
      <c r="C251" s="11"/>
      <c r="D251" s="48"/>
      <c r="E251" s="49"/>
      <c r="F251" s="48"/>
      <c r="G251" s="52"/>
      <c r="H251" s="48"/>
      <c r="I251" s="49"/>
      <c r="J251" s="48"/>
      <c r="K251" s="49"/>
      <c r="L251" s="41"/>
      <c r="M251" s="57"/>
      <c r="N251" s="57"/>
      <c r="O251" s="57"/>
      <c r="P251" s="66"/>
      <c r="Q251" s="19"/>
      <c r="R251" s="19"/>
      <c r="S251" s="19"/>
    </row>
    <row r="252" spans="1:19" s="24" customFormat="1" ht="12.75" customHeight="1">
      <c r="A252" s="23"/>
      <c r="B252" s="11"/>
      <c r="C252" s="11"/>
      <c r="D252" s="48"/>
      <c r="E252" s="49"/>
      <c r="F252" s="48"/>
      <c r="G252" s="52"/>
      <c r="H252" s="48"/>
      <c r="I252" s="49"/>
      <c r="J252" s="48"/>
      <c r="K252" s="49"/>
      <c r="L252" s="41"/>
      <c r="M252" s="57"/>
      <c r="N252" s="57"/>
      <c r="O252" s="57"/>
      <c r="P252" s="66"/>
      <c r="Q252" s="19"/>
      <c r="R252" s="19"/>
      <c r="S252" s="19"/>
    </row>
    <row r="253" spans="1:19" s="24" customFormat="1" ht="12.75" customHeight="1">
      <c r="A253" s="23"/>
      <c r="B253" s="11"/>
      <c r="C253" s="11"/>
      <c r="D253" s="48"/>
      <c r="E253" s="49"/>
      <c r="F253" s="48"/>
      <c r="G253" s="52"/>
      <c r="H253" s="48"/>
      <c r="I253" s="49"/>
      <c r="J253" s="48"/>
      <c r="K253" s="49"/>
      <c r="L253" s="41"/>
      <c r="M253" s="57"/>
      <c r="N253" s="57"/>
      <c r="O253" s="57"/>
      <c r="P253" s="66"/>
      <c r="Q253" s="19"/>
      <c r="R253" s="19"/>
      <c r="S253" s="19"/>
    </row>
    <row r="254" spans="1:19" s="24" customFormat="1" ht="12.75" customHeight="1">
      <c r="A254" s="23"/>
      <c r="B254" s="11"/>
      <c r="C254" s="11"/>
      <c r="D254" s="48"/>
      <c r="E254" s="49"/>
      <c r="F254" s="48"/>
      <c r="G254" s="52"/>
      <c r="H254" s="48"/>
      <c r="I254" s="49"/>
      <c r="J254" s="48"/>
      <c r="K254" s="49"/>
      <c r="L254" s="41"/>
      <c r="M254" s="57"/>
      <c r="N254" s="57"/>
      <c r="O254" s="57"/>
      <c r="P254" s="66"/>
      <c r="Q254" s="19"/>
      <c r="R254" s="19"/>
      <c r="S254" s="19"/>
    </row>
    <row r="255" spans="1:19" s="24" customFormat="1" ht="12.75" customHeight="1">
      <c r="A255" s="23"/>
      <c r="B255" s="11"/>
      <c r="C255" s="11"/>
      <c r="D255" s="48"/>
      <c r="E255" s="49"/>
      <c r="F255" s="48"/>
      <c r="G255" s="52"/>
      <c r="H255" s="48"/>
      <c r="I255" s="49"/>
      <c r="J255" s="48"/>
      <c r="K255" s="49"/>
      <c r="L255" s="41"/>
      <c r="M255" s="57"/>
      <c r="N255" s="57"/>
      <c r="O255" s="57"/>
      <c r="P255" s="66"/>
      <c r="Q255" s="19"/>
      <c r="R255" s="19"/>
      <c r="S255" s="19"/>
    </row>
    <row r="256" spans="1:19" s="24" customFormat="1" ht="12.75" customHeight="1">
      <c r="A256" s="23"/>
      <c r="B256" s="11"/>
      <c r="C256" s="11"/>
      <c r="D256" s="48"/>
      <c r="E256" s="49"/>
      <c r="F256" s="48"/>
      <c r="G256" s="52"/>
      <c r="H256" s="48"/>
      <c r="I256" s="49"/>
      <c r="J256" s="48"/>
      <c r="K256" s="49"/>
      <c r="L256" s="41"/>
      <c r="M256" s="57"/>
      <c r="N256" s="57"/>
      <c r="O256" s="57"/>
      <c r="P256" s="66"/>
      <c r="Q256" s="19"/>
      <c r="R256" s="19"/>
      <c r="S256" s="19"/>
    </row>
    <row r="257" spans="1:19" s="24" customFormat="1" ht="12.75" customHeight="1">
      <c r="A257" s="23"/>
      <c r="B257" s="11"/>
      <c r="C257" s="11"/>
      <c r="D257" s="48"/>
      <c r="E257" s="49"/>
      <c r="F257" s="48"/>
      <c r="G257" s="52"/>
      <c r="H257" s="48"/>
      <c r="I257" s="49"/>
      <c r="J257" s="48"/>
      <c r="K257" s="49"/>
      <c r="L257" s="41"/>
      <c r="M257" s="57"/>
      <c r="N257" s="57"/>
      <c r="O257" s="57"/>
      <c r="P257" s="66"/>
      <c r="Q257" s="19"/>
      <c r="R257" s="19"/>
      <c r="S257" s="19"/>
    </row>
    <row r="258" spans="1:19" s="24" customFormat="1" ht="12.75" customHeight="1">
      <c r="A258" s="23"/>
      <c r="B258" s="11"/>
      <c r="C258" s="11"/>
      <c r="D258" s="48"/>
      <c r="E258" s="49"/>
      <c r="F258" s="48"/>
      <c r="G258" s="52"/>
      <c r="H258" s="48"/>
      <c r="I258" s="49"/>
      <c r="J258" s="48"/>
      <c r="K258" s="49"/>
      <c r="L258" s="41"/>
      <c r="M258" s="57"/>
      <c r="N258" s="57"/>
      <c r="O258" s="57"/>
      <c r="P258" s="66"/>
      <c r="Q258" s="19"/>
      <c r="R258" s="19"/>
      <c r="S258" s="19"/>
    </row>
    <row r="259" spans="1:19" s="24" customFormat="1" ht="12.75" customHeight="1">
      <c r="A259" s="23"/>
      <c r="B259" s="11"/>
      <c r="C259" s="11"/>
      <c r="D259" s="48"/>
      <c r="E259" s="49"/>
      <c r="F259" s="48"/>
      <c r="G259" s="52"/>
      <c r="H259" s="48"/>
      <c r="I259" s="49"/>
      <c r="J259" s="48"/>
      <c r="K259" s="49"/>
      <c r="L259" s="41"/>
      <c r="M259" s="57"/>
      <c r="N259" s="57"/>
      <c r="O259" s="57"/>
      <c r="P259" s="66"/>
      <c r="Q259" s="19"/>
      <c r="R259" s="19"/>
      <c r="S259" s="19"/>
    </row>
    <row r="260" spans="1:19" s="24" customFormat="1" ht="12.75" customHeight="1">
      <c r="A260" s="23"/>
      <c r="B260" s="11"/>
      <c r="C260" s="11"/>
      <c r="D260" s="48"/>
      <c r="E260" s="49"/>
      <c r="F260" s="48"/>
      <c r="G260" s="52"/>
      <c r="H260" s="48"/>
      <c r="I260" s="49"/>
      <c r="J260" s="48"/>
      <c r="K260" s="49"/>
      <c r="L260" s="41"/>
      <c r="M260" s="57"/>
      <c r="N260" s="57"/>
      <c r="O260" s="57"/>
      <c r="P260" s="66"/>
      <c r="Q260" s="167" t="s">
        <v>129</v>
      </c>
      <c r="R260" s="19"/>
      <c r="S260" s="19"/>
    </row>
    <row r="261" spans="1:19" s="24" customFormat="1" ht="12.75" customHeight="1">
      <c r="A261" s="23"/>
      <c r="B261" s="11"/>
      <c r="C261" s="11"/>
      <c r="D261" s="48"/>
      <c r="E261" s="49"/>
      <c r="F261" s="48"/>
      <c r="G261" s="52"/>
      <c r="H261" s="48"/>
      <c r="I261" s="49"/>
      <c r="J261" s="48"/>
      <c r="K261" s="49"/>
      <c r="L261" s="41"/>
      <c r="M261" s="57"/>
      <c r="N261" s="57"/>
      <c r="O261" s="57"/>
      <c r="P261" s="66"/>
      <c r="Q261" s="167"/>
      <c r="R261" s="19"/>
      <c r="S261" s="19"/>
    </row>
    <row r="262" spans="1:19" s="24" customFormat="1" ht="12.75" customHeight="1">
      <c r="A262" s="23"/>
      <c r="B262" s="11"/>
      <c r="C262" s="11"/>
      <c r="D262" s="48"/>
      <c r="E262" s="49"/>
      <c r="F262" s="48"/>
      <c r="G262" s="52"/>
      <c r="H262" s="48"/>
      <c r="I262" s="49"/>
      <c r="J262" s="48"/>
      <c r="K262" s="49"/>
      <c r="L262" s="41"/>
      <c r="M262" s="57"/>
      <c r="N262" s="57"/>
      <c r="O262" s="57"/>
      <c r="P262" s="66"/>
      <c r="Q262" s="167"/>
      <c r="R262" s="19"/>
      <c r="S262" s="19"/>
    </row>
    <row r="263" spans="1:19" s="24" customFormat="1" ht="12.75" customHeight="1">
      <c r="A263" s="23"/>
      <c r="B263" s="11"/>
      <c r="C263" s="11"/>
      <c r="D263" s="48"/>
      <c r="E263" s="49"/>
      <c r="F263" s="48"/>
      <c r="G263" s="52"/>
      <c r="H263" s="48"/>
      <c r="I263" s="49"/>
      <c r="J263" s="48"/>
      <c r="K263" s="49"/>
      <c r="L263" s="41"/>
      <c r="M263" s="57"/>
      <c r="N263" s="57"/>
      <c r="O263" s="57"/>
      <c r="P263" s="66"/>
      <c r="Q263" s="167"/>
      <c r="R263" s="19"/>
      <c r="S263" s="19"/>
    </row>
    <row r="264" spans="1:19" s="24" customFormat="1" ht="12.75" customHeight="1">
      <c r="A264" s="23"/>
      <c r="B264" s="11"/>
      <c r="C264" s="11"/>
      <c r="D264" s="48"/>
      <c r="E264" s="49"/>
      <c r="F264" s="48"/>
      <c r="G264" s="52"/>
      <c r="H264" s="48"/>
      <c r="I264" s="49"/>
      <c r="J264" s="48"/>
      <c r="K264" s="49"/>
      <c r="L264" s="41"/>
      <c r="M264" s="57"/>
      <c r="N264" s="57"/>
      <c r="O264" s="57"/>
      <c r="P264" s="66"/>
      <c r="Q264" s="167"/>
      <c r="R264" s="19"/>
      <c r="S264" s="19"/>
    </row>
    <row r="265" spans="1:19" s="24" customFormat="1" ht="12.75" customHeight="1">
      <c r="A265" s="23"/>
      <c r="B265" s="11"/>
      <c r="C265" s="11"/>
      <c r="D265" s="48"/>
      <c r="E265" s="49"/>
      <c r="F265" s="48"/>
      <c r="G265" s="52"/>
      <c r="H265" s="48"/>
      <c r="I265" s="49"/>
      <c r="J265" s="48"/>
      <c r="K265" s="49"/>
      <c r="L265" s="41"/>
      <c r="M265" s="57"/>
      <c r="N265" s="57"/>
      <c r="O265" s="57"/>
      <c r="P265" s="66"/>
      <c r="Q265" s="167"/>
      <c r="R265" s="19"/>
      <c r="S265" s="19"/>
    </row>
    <row r="266" spans="1:19" s="24" customFormat="1" ht="12.75" customHeight="1">
      <c r="A266" s="23"/>
      <c r="B266" s="11"/>
      <c r="C266" s="11"/>
      <c r="D266" s="48"/>
      <c r="E266" s="49"/>
      <c r="F266" s="48"/>
      <c r="G266" s="52"/>
      <c r="H266" s="48"/>
      <c r="I266" s="49"/>
      <c r="J266" s="48"/>
      <c r="K266" s="49"/>
      <c r="L266" s="41"/>
      <c r="M266" s="57"/>
      <c r="N266" s="57"/>
      <c r="O266" s="57"/>
      <c r="P266" s="66"/>
      <c r="Q266" s="167"/>
      <c r="R266" s="19"/>
      <c r="S266" s="19"/>
    </row>
    <row r="267" spans="1:19" s="24" customFormat="1" ht="12.75" customHeight="1">
      <c r="A267" s="23"/>
      <c r="B267" s="11"/>
      <c r="C267" s="11"/>
      <c r="D267" s="48"/>
      <c r="E267" s="49"/>
      <c r="F267" s="48"/>
      <c r="G267" s="52"/>
      <c r="H267" s="48"/>
      <c r="I267" s="49"/>
      <c r="J267" s="48"/>
      <c r="K267" s="49"/>
      <c r="L267" s="41"/>
      <c r="M267" s="57"/>
      <c r="N267" s="57"/>
      <c r="O267" s="57"/>
      <c r="P267" s="66"/>
      <c r="Q267" s="167"/>
      <c r="R267" s="19"/>
      <c r="S267" s="19"/>
    </row>
    <row r="268" spans="1:19" s="24" customFormat="1" ht="12.75" customHeight="1">
      <c r="A268" s="23"/>
      <c r="B268" s="11"/>
      <c r="C268" s="11"/>
      <c r="D268" s="48"/>
      <c r="E268" s="49"/>
      <c r="F268" s="48"/>
      <c r="G268" s="52"/>
      <c r="H268" s="48"/>
      <c r="I268" s="49"/>
      <c r="J268" s="48"/>
      <c r="K268" s="49"/>
      <c r="L268" s="41"/>
      <c r="M268" s="57"/>
      <c r="N268" s="57"/>
      <c r="O268" s="57"/>
      <c r="P268" s="167" t="s">
        <v>126</v>
      </c>
      <c r="Q268" s="167"/>
      <c r="R268" s="167" t="s">
        <v>186</v>
      </c>
      <c r="S268" s="167" t="s">
        <v>69</v>
      </c>
    </row>
    <row r="269" spans="1:19" s="24" customFormat="1" ht="12.75" customHeight="1">
      <c r="A269" s="23"/>
      <c r="B269" s="11"/>
      <c r="C269" s="11"/>
      <c r="D269" s="48"/>
      <c r="E269" s="49"/>
      <c r="F269" s="48"/>
      <c r="G269" s="52"/>
      <c r="H269" s="48"/>
      <c r="I269" s="49"/>
      <c r="J269" s="48"/>
      <c r="K269" s="49"/>
      <c r="L269" s="41"/>
      <c r="M269" s="172"/>
      <c r="N269" s="152"/>
      <c r="O269" s="152"/>
      <c r="P269" s="167"/>
      <c r="Q269" s="167"/>
      <c r="R269" s="167"/>
      <c r="S269" s="167"/>
    </row>
    <row r="270" spans="1:19" s="24" customFormat="1" ht="12.75" customHeight="1">
      <c r="A270" s="23"/>
      <c r="B270" s="11"/>
      <c r="C270" s="11"/>
      <c r="D270" s="48"/>
      <c r="E270" s="49"/>
      <c r="F270" s="48"/>
      <c r="G270" s="52"/>
      <c r="H270" s="48"/>
      <c r="I270" s="49"/>
      <c r="J270" s="48"/>
      <c r="K270" s="49"/>
      <c r="L270" s="41"/>
      <c r="M270" s="172"/>
      <c r="N270" s="152"/>
      <c r="O270" s="152"/>
      <c r="P270" s="167"/>
      <c r="Q270" s="167"/>
      <c r="R270" s="167"/>
      <c r="S270" s="167"/>
    </row>
    <row r="271" spans="1:19" s="24" customFormat="1" ht="12.75" customHeight="1">
      <c r="A271" s="23"/>
      <c r="B271" s="11"/>
      <c r="C271" s="11"/>
      <c r="D271" s="48"/>
      <c r="E271" s="49"/>
      <c r="F271" s="48"/>
      <c r="G271" s="52"/>
      <c r="H271" s="48"/>
      <c r="I271" s="49"/>
      <c r="J271" s="48"/>
      <c r="K271" s="49"/>
      <c r="L271" s="41"/>
      <c r="M271" s="172"/>
      <c r="N271" s="152"/>
      <c r="O271" s="152"/>
      <c r="P271" s="167"/>
      <c r="Q271" s="167"/>
      <c r="R271" s="167"/>
      <c r="S271" s="167"/>
    </row>
    <row r="272" spans="1:19" s="24" customFormat="1" ht="12.75" customHeight="1">
      <c r="A272" s="23"/>
      <c r="B272" s="11"/>
      <c r="C272" s="11"/>
      <c r="D272" s="48"/>
      <c r="E272" s="49"/>
      <c r="F272" s="48"/>
      <c r="G272" s="52"/>
      <c r="H272" s="48"/>
      <c r="I272" s="49"/>
      <c r="J272" s="48"/>
      <c r="K272" s="49"/>
      <c r="L272" s="41"/>
      <c r="M272" s="172"/>
      <c r="N272" s="152"/>
      <c r="O272" s="152"/>
      <c r="P272" s="167"/>
      <c r="Q272" s="167"/>
      <c r="R272" s="167"/>
      <c r="S272" s="167"/>
    </row>
    <row r="273" spans="1:19" s="24" customFormat="1" ht="12.75" customHeight="1">
      <c r="A273" s="23"/>
      <c r="B273" s="11"/>
      <c r="C273" s="11"/>
      <c r="D273" s="48"/>
      <c r="E273" s="49"/>
      <c r="F273" s="48"/>
      <c r="G273" s="52"/>
      <c r="H273" s="48"/>
      <c r="I273" s="49"/>
      <c r="J273" s="48"/>
      <c r="K273" s="49"/>
      <c r="L273" s="41"/>
      <c r="M273" s="172"/>
      <c r="N273" s="152"/>
      <c r="O273" s="152"/>
      <c r="P273" s="167"/>
      <c r="Q273" s="167"/>
      <c r="R273" s="167"/>
      <c r="S273" s="167"/>
    </row>
    <row r="274" spans="1:19" s="24" customFormat="1" ht="12.75" customHeight="1">
      <c r="A274" s="23"/>
      <c r="B274" s="11"/>
      <c r="C274" s="11"/>
      <c r="D274" s="48"/>
      <c r="E274" s="49"/>
      <c r="F274" s="48"/>
      <c r="G274" s="52"/>
      <c r="H274" s="48"/>
      <c r="I274" s="49"/>
      <c r="J274" s="48"/>
      <c r="K274" s="49"/>
      <c r="L274" s="41"/>
      <c r="M274" s="172"/>
      <c r="N274" s="152"/>
      <c r="O274" s="152"/>
      <c r="P274" s="167"/>
      <c r="Q274" s="167"/>
      <c r="R274" s="167"/>
      <c r="S274" s="167"/>
    </row>
    <row r="275" spans="1:19" s="24" customFormat="1" ht="12.75" customHeight="1">
      <c r="A275" s="23"/>
      <c r="B275" s="11"/>
      <c r="C275" s="11"/>
      <c r="D275" s="48"/>
      <c r="E275" s="49"/>
      <c r="F275" s="48"/>
      <c r="G275" s="52"/>
      <c r="H275" s="48"/>
      <c r="I275" s="49"/>
      <c r="J275" s="48"/>
      <c r="K275" s="49"/>
      <c r="L275" s="41"/>
      <c r="M275" s="172"/>
      <c r="N275" s="152"/>
      <c r="O275" s="152"/>
      <c r="P275" s="167"/>
      <c r="Q275" s="167"/>
      <c r="R275" s="167"/>
      <c r="S275" s="167"/>
    </row>
    <row r="276" spans="1:19" s="24" customFormat="1" ht="12.75" customHeight="1">
      <c r="A276" s="23"/>
      <c r="B276" s="11"/>
      <c r="C276" s="11"/>
      <c r="D276" s="48"/>
      <c r="E276" s="49"/>
      <c r="F276" s="48"/>
      <c r="G276" s="52"/>
      <c r="H276" s="48"/>
      <c r="I276" s="49"/>
      <c r="J276" s="48"/>
      <c r="K276" s="49"/>
      <c r="L276" s="41"/>
      <c r="M276" s="172"/>
      <c r="N276" s="152"/>
      <c r="O276" s="152"/>
      <c r="P276" s="167"/>
      <c r="Q276" s="167"/>
      <c r="R276" s="167"/>
      <c r="S276" s="167"/>
    </row>
    <row r="277" spans="1:19" s="24" customFormat="1" ht="12.75" customHeight="1">
      <c r="A277" s="23"/>
      <c r="B277" s="11"/>
      <c r="C277" s="11"/>
      <c r="D277" s="48"/>
      <c r="E277" s="49"/>
      <c r="F277" s="48"/>
      <c r="G277" s="52"/>
      <c r="H277" s="48"/>
      <c r="I277" s="49"/>
      <c r="J277" s="48"/>
      <c r="K277" s="49"/>
      <c r="L277" s="41"/>
      <c r="M277" s="172"/>
      <c r="N277" s="152"/>
      <c r="O277" s="152"/>
      <c r="P277" s="167"/>
      <c r="Q277" s="167"/>
      <c r="R277" s="167"/>
      <c r="S277" s="167"/>
    </row>
    <row r="278" spans="1:19" s="24" customFormat="1" ht="12.75" customHeight="1">
      <c r="A278" s="23"/>
      <c r="B278" s="11"/>
      <c r="C278" s="11"/>
      <c r="D278" s="48"/>
      <c r="E278" s="49"/>
      <c r="F278" s="48"/>
      <c r="G278" s="52"/>
      <c r="H278" s="48"/>
      <c r="I278" s="49"/>
      <c r="J278" s="48"/>
      <c r="K278" s="49"/>
      <c r="L278" s="41"/>
      <c r="M278" s="172"/>
      <c r="N278" s="152"/>
      <c r="O278" s="152"/>
      <c r="P278" s="167"/>
      <c r="Q278" s="167"/>
      <c r="R278" s="167"/>
      <c r="S278" s="167"/>
    </row>
    <row r="279" spans="1:19" s="24" customFormat="1" ht="12.75" customHeight="1">
      <c r="A279" s="23"/>
      <c r="B279" s="11"/>
      <c r="C279" s="11"/>
      <c r="D279" s="48"/>
      <c r="E279" s="49"/>
      <c r="F279" s="48"/>
      <c r="G279" s="52"/>
      <c r="H279" s="48"/>
      <c r="I279" s="49"/>
      <c r="J279" s="48"/>
      <c r="K279" s="49"/>
      <c r="L279" s="41"/>
      <c r="M279" s="172"/>
      <c r="N279" s="152"/>
      <c r="O279" s="152"/>
      <c r="P279" s="167"/>
      <c r="Q279" s="167"/>
      <c r="R279" s="167"/>
      <c r="S279" s="167"/>
    </row>
    <row r="280" spans="1:19" s="24" customFormat="1" ht="12.75" customHeight="1">
      <c r="A280" s="23"/>
      <c r="B280" s="11"/>
      <c r="C280" s="11"/>
      <c r="D280" s="48"/>
      <c r="E280" s="49"/>
      <c r="F280" s="48"/>
      <c r="G280" s="52"/>
      <c r="H280" s="48"/>
      <c r="I280" s="49"/>
      <c r="J280" s="48"/>
      <c r="K280" s="49"/>
      <c r="L280" s="41"/>
      <c r="M280" s="172"/>
      <c r="N280" s="152"/>
      <c r="O280" s="152"/>
      <c r="P280" s="167"/>
      <c r="Q280" s="167"/>
      <c r="R280" s="167"/>
      <c r="S280" s="167"/>
    </row>
    <row r="281" spans="1:19" ht="12.75" customHeight="1" thickBot="1">
      <c r="A281" s="23"/>
      <c r="B281" s="11"/>
      <c r="C281" s="11"/>
      <c r="D281" s="48"/>
      <c r="E281" s="49"/>
      <c r="F281" s="48"/>
      <c r="G281" s="52"/>
      <c r="H281" s="48"/>
      <c r="I281" s="49"/>
      <c r="J281" s="48"/>
      <c r="K281" s="49"/>
      <c r="L281" s="41"/>
      <c r="M281" s="172"/>
      <c r="N281" s="152"/>
      <c r="O281" s="152"/>
      <c r="P281" s="167"/>
      <c r="Q281" s="167"/>
      <c r="R281" s="167"/>
      <c r="S281" s="167"/>
    </row>
    <row r="282" spans="1:19" s="47" customFormat="1" ht="47.25" customHeight="1" thickBot="1">
      <c r="A282" s="23"/>
      <c r="B282" s="162" t="s">
        <v>136</v>
      </c>
      <c r="C282" s="163"/>
      <c r="D282" s="163"/>
      <c r="E282" s="163"/>
      <c r="F282" s="163"/>
      <c r="G282" s="163"/>
      <c r="H282" s="163"/>
      <c r="I282" s="163"/>
      <c r="J282" s="163"/>
      <c r="K282" s="163"/>
      <c r="L282" s="83"/>
      <c r="M282" s="58"/>
      <c r="N282" s="58"/>
      <c r="O282" s="58"/>
      <c r="P282" s="67"/>
      <c r="Q282" s="61"/>
      <c r="R282" s="61"/>
      <c r="S282" s="61"/>
    </row>
    <row r="283" spans="1:19" ht="26.25" thickBot="1">
      <c r="A283" s="43"/>
      <c r="B283" s="160" t="s">
        <v>5</v>
      </c>
      <c r="C283" s="4"/>
      <c r="D283" s="158" t="s">
        <v>9</v>
      </c>
      <c r="E283" s="159"/>
      <c r="F283" s="175" t="s">
        <v>37</v>
      </c>
      <c r="G283" s="170"/>
      <c r="H283" s="158" t="s">
        <v>26</v>
      </c>
      <c r="I283" s="159"/>
      <c r="J283" s="158" t="s">
        <v>11</v>
      </c>
      <c r="K283" s="159"/>
      <c r="L283" s="153" t="s">
        <v>189</v>
      </c>
    </row>
    <row r="284" spans="1:19" ht="13.5" thickBot="1">
      <c r="B284" s="161"/>
      <c r="C284" s="7"/>
      <c r="D284" s="26" t="s">
        <v>8</v>
      </c>
      <c r="E284" s="27" t="s">
        <v>15</v>
      </c>
      <c r="F284" s="26" t="s">
        <v>8</v>
      </c>
      <c r="G284" s="27" t="s">
        <v>15</v>
      </c>
      <c r="H284" s="26" t="s">
        <v>8</v>
      </c>
      <c r="I284" s="27" t="s">
        <v>15</v>
      </c>
      <c r="J284" s="26" t="s">
        <v>8</v>
      </c>
      <c r="K284" s="27" t="s">
        <v>15</v>
      </c>
      <c r="L284" s="81" t="s">
        <v>70</v>
      </c>
      <c r="M284" s="57"/>
      <c r="N284" s="57"/>
      <c r="O284" s="57"/>
      <c r="P284" s="66"/>
      <c r="Q284" s="60"/>
      <c r="R284" s="60"/>
      <c r="S284" s="60"/>
    </row>
    <row r="285" spans="1:19">
      <c r="A285" s="12">
        <v>1</v>
      </c>
      <c r="B285" s="77" t="s">
        <v>25</v>
      </c>
      <c r="C285" s="84"/>
      <c r="D285" s="30">
        <v>698064.73635708622</v>
      </c>
      <c r="E285" s="86" t="s">
        <v>14</v>
      </c>
      <c r="F285" s="30">
        <v>980089.53024007322</v>
      </c>
      <c r="G285" s="86" t="s">
        <v>14</v>
      </c>
      <c r="H285" s="30">
        <v>698064.73635708622</v>
      </c>
      <c r="I285" s="86" t="s">
        <v>14</v>
      </c>
      <c r="J285" s="30">
        <v>436751.81162391172</v>
      </c>
      <c r="K285" s="86">
        <v>2.6713747016909979</v>
      </c>
      <c r="L285" s="18">
        <v>500</v>
      </c>
      <c r="M285" s="57"/>
      <c r="N285" s="57"/>
      <c r="O285" s="57"/>
      <c r="P285" s="66"/>
      <c r="Q285" s="60"/>
      <c r="R285" s="60"/>
      <c r="S285" s="60"/>
    </row>
    <row r="286" spans="1:19">
      <c r="A286" s="12">
        <v>2</v>
      </c>
      <c r="B286" s="32" t="s">
        <v>179</v>
      </c>
      <c r="C286" s="148"/>
      <c r="D286" s="33">
        <v>173150.63154360093</v>
      </c>
      <c r="E286" s="112">
        <v>1.3587953793034586</v>
      </c>
      <c r="F286" s="33">
        <v>777597.44032967812</v>
      </c>
      <c r="G286" s="112">
        <v>2.2890434926457939</v>
      </c>
      <c r="H286" s="33">
        <v>434889.43154360098</v>
      </c>
      <c r="I286" s="112">
        <v>2.9691620174036721</v>
      </c>
      <c r="J286" s="33">
        <v>187468.22678052273</v>
      </c>
      <c r="K286" s="74">
        <v>1.4003411375153256</v>
      </c>
      <c r="L286" s="149">
        <v>631</v>
      </c>
      <c r="M286" s="57"/>
      <c r="N286" s="57"/>
      <c r="O286" s="57"/>
      <c r="P286" s="66"/>
      <c r="Q286" s="60"/>
      <c r="R286" s="60"/>
      <c r="S286" s="60"/>
    </row>
    <row r="287" spans="1:19">
      <c r="A287" s="12">
        <v>3</v>
      </c>
      <c r="B287" s="32" t="s">
        <v>180</v>
      </c>
      <c r="C287" s="148"/>
      <c r="D287" s="33">
        <v>78890.198387720593</v>
      </c>
      <c r="E287" s="112">
        <v>1.467165708143743</v>
      </c>
      <c r="F287" s="33">
        <v>376617.57320939377</v>
      </c>
      <c r="G287" s="112">
        <v>2.7841792149949041</v>
      </c>
      <c r="H287" s="33">
        <v>73923.438387720613</v>
      </c>
      <c r="I287" s="112">
        <v>1.4252466879110648</v>
      </c>
      <c r="J287" s="33">
        <v>-14353.500067176676</v>
      </c>
      <c r="K287" s="74">
        <v>0.94523937927133617</v>
      </c>
      <c r="L287" s="149">
        <v>547</v>
      </c>
      <c r="M287" s="57"/>
      <c r="N287" s="57"/>
      <c r="O287" s="57"/>
      <c r="P287" s="66"/>
      <c r="Q287" s="60"/>
      <c r="R287" s="60"/>
      <c r="S287" s="60"/>
    </row>
    <row r="288" spans="1:19">
      <c r="A288" s="12">
        <v>4</v>
      </c>
      <c r="B288" s="32" t="s">
        <v>181</v>
      </c>
      <c r="C288" s="148"/>
      <c r="D288" s="33">
        <v>43489.329045249338</v>
      </c>
      <c r="E288" s="112">
        <v>1.5238486600306982</v>
      </c>
      <c r="F288" s="33">
        <v>156966.77000367083</v>
      </c>
      <c r="G288" s="112">
        <v>2.5125886545679328</v>
      </c>
      <c r="H288" s="33">
        <v>77092.209045249343</v>
      </c>
      <c r="I288" s="112">
        <v>2.5600657488515735</v>
      </c>
      <c r="J288" s="33">
        <v>32017.315383623849</v>
      </c>
      <c r="K288" s="74">
        <v>1.3388402219824351</v>
      </c>
      <c r="L288" s="149">
        <v>232</v>
      </c>
      <c r="M288" s="57"/>
      <c r="N288" s="57"/>
      <c r="O288" s="57"/>
      <c r="P288" s="66"/>
      <c r="Q288" s="60"/>
      <c r="R288" s="60"/>
      <c r="S288" s="60"/>
    </row>
    <row r="289" spans="1:19">
      <c r="A289" s="12">
        <v>5</v>
      </c>
      <c r="B289" s="32" t="s">
        <v>182</v>
      </c>
      <c r="C289" s="148"/>
      <c r="D289" s="33">
        <v>-18857.206247277471</v>
      </c>
      <c r="E289" s="112">
        <v>0.77943178245136358</v>
      </c>
      <c r="F289" s="33">
        <v>62888.16338389169</v>
      </c>
      <c r="G289" s="112">
        <v>1.5884702079660424</v>
      </c>
      <c r="H289" s="33">
        <v>8193.5537420305409</v>
      </c>
      <c r="I289" s="112">
        <v>1.1401973503288521</v>
      </c>
      <c r="J289" s="33">
        <v>-15549.060239514729</v>
      </c>
      <c r="K289" s="74">
        <v>0.81080557179536739</v>
      </c>
      <c r="L289" s="149">
        <v>198</v>
      </c>
      <c r="M289" s="57"/>
      <c r="N289" s="57"/>
      <c r="O289" s="57"/>
      <c r="P289" s="66"/>
      <c r="Q289" s="60"/>
      <c r="R289" s="60"/>
      <c r="S289" s="60"/>
    </row>
    <row r="290" spans="1:19">
      <c r="A290" s="12">
        <v>6</v>
      </c>
      <c r="B290" s="32" t="s">
        <v>183</v>
      </c>
      <c r="C290" s="148"/>
      <c r="D290" s="33">
        <v>79671.919002061797</v>
      </c>
      <c r="E290" s="112">
        <v>2.4980596123600058</v>
      </c>
      <c r="F290" s="33">
        <v>210032.04368126087</v>
      </c>
      <c r="G290" s="112">
        <v>4.159361801562099</v>
      </c>
      <c r="H290" s="33">
        <v>84274.329507871807</v>
      </c>
      <c r="I290" s="112">
        <v>2.7347178914256913</v>
      </c>
      <c r="J290" s="33">
        <v>35657.436249116756</v>
      </c>
      <c r="K290" s="74">
        <v>1.3668540040636168</v>
      </c>
      <c r="L290" s="149">
        <v>481</v>
      </c>
      <c r="M290" s="57"/>
      <c r="N290" s="57"/>
      <c r="O290" s="57"/>
      <c r="P290" s="66"/>
      <c r="Q290" s="60"/>
      <c r="R290" s="60"/>
      <c r="S290" s="60"/>
    </row>
    <row r="291" spans="1:19">
      <c r="A291" s="12">
        <v>7</v>
      </c>
      <c r="B291" s="32" t="s">
        <v>184</v>
      </c>
      <c r="C291" s="148"/>
      <c r="D291" s="33">
        <v>50061.482410110373</v>
      </c>
      <c r="E291" s="112">
        <v>3.7437792927918445</v>
      </c>
      <c r="F291" s="33">
        <v>117163.88788369557</v>
      </c>
      <c r="G291" s="112">
        <v>6.1372326021787158</v>
      </c>
      <c r="H291" s="33">
        <v>50936.930410110377</v>
      </c>
      <c r="I291" s="112">
        <v>3.9324657691485538</v>
      </c>
      <c r="J291" s="33">
        <v>24786.546430010683</v>
      </c>
      <c r="K291" s="74">
        <v>1.5695387807548913</v>
      </c>
      <c r="L291" s="149">
        <v>579</v>
      </c>
      <c r="M291" s="57"/>
      <c r="N291" s="57"/>
      <c r="O291" s="57"/>
      <c r="P291" s="66"/>
      <c r="Q291" s="60"/>
      <c r="R291" s="60"/>
      <c r="S291" s="60"/>
    </row>
    <row r="292" spans="1:19">
      <c r="A292" s="12">
        <v>8</v>
      </c>
      <c r="B292" s="32" t="s">
        <v>185</v>
      </c>
      <c r="C292" s="148"/>
      <c r="D292" s="33">
        <v>-23684.621388834552</v>
      </c>
      <c r="E292" s="112">
        <v>0.79810298481588937</v>
      </c>
      <c r="F292" s="33">
        <v>117632.4530085935</v>
      </c>
      <c r="G292" s="112">
        <v>1.8021961849866439</v>
      </c>
      <c r="H292" s="33">
        <v>107.787421501067</v>
      </c>
      <c r="I292" s="112">
        <v>1.0011525847590952</v>
      </c>
      <c r="J292" s="33">
        <v>-36313.232823804952</v>
      </c>
      <c r="K292" s="74">
        <v>0.72053635039535591</v>
      </c>
      <c r="L292" s="149">
        <v>214</v>
      </c>
      <c r="M292" s="57"/>
      <c r="N292" s="57"/>
      <c r="O292" s="57"/>
      <c r="P292" s="66"/>
      <c r="Q292" s="60"/>
      <c r="R292" s="60"/>
      <c r="S292" s="60"/>
    </row>
    <row r="293" spans="1:19" s="24" customFormat="1" ht="12.75" customHeight="1" thickBot="1">
      <c r="A293" s="12">
        <v>9</v>
      </c>
      <c r="B293" s="78" t="s">
        <v>12</v>
      </c>
      <c r="C293" s="85"/>
      <c r="D293" s="33">
        <v>-560348</v>
      </c>
      <c r="E293" s="74">
        <v>0</v>
      </c>
      <c r="F293" s="33">
        <v>0</v>
      </c>
      <c r="G293" s="86" t="s">
        <v>14</v>
      </c>
      <c r="H293" s="33">
        <v>-560348</v>
      </c>
      <c r="I293" s="74">
        <v>0</v>
      </c>
      <c r="J293" s="33">
        <v>-560348</v>
      </c>
      <c r="K293" s="74">
        <v>0</v>
      </c>
      <c r="L293" s="97"/>
      <c r="M293" s="57"/>
      <c r="N293" s="57"/>
      <c r="O293" s="57"/>
      <c r="P293" s="66"/>
      <c r="Q293" s="19"/>
      <c r="R293" s="19"/>
      <c r="S293" s="19"/>
    </row>
    <row r="294" spans="1:19" s="24" customFormat="1" ht="12.75" customHeight="1" thickBot="1">
      <c r="A294" s="12">
        <v>10</v>
      </c>
      <c r="B294" s="128" t="s">
        <v>6</v>
      </c>
      <c r="C294" s="129"/>
      <c r="D294" s="99">
        <v>520438.46910971729</v>
      </c>
      <c r="E294" s="100">
        <v>1.3316883682147636</v>
      </c>
      <c r="F294" s="130">
        <v>2798987.8617402576</v>
      </c>
      <c r="G294" s="136">
        <v>3.2198541453794367</v>
      </c>
      <c r="H294" s="99">
        <v>867134.41641517077</v>
      </c>
      <c r="I294" s="100">
        <v>1.7093921366582272</v>
      </c>
      <c r="J294" s="130">
        <v>90117.543336689472</v>
      </c>
      <c r="K294" s="100">
        <v>1.0450727561030377</v>
      </c>
      <c r="L294" s="101">
        <v>3382</v>
      </c>
      <c r="M294" s="57"/>
      <c r="N294" s="57"/>
      <c r="O294" s="57"/>
      <c r="P294" s="66"/>
      <c r="Q294" s="19"/>
      <c r="R294" s="19"/>
      <c r="S294" s="19"/>
    </row>
    <row r="295" spans="1:19" s="24" customFormat="1" ht="12.75" customHeight="1">
      <c r="A295" s="12"/>
      <c r="B295" s="11"/>
      <c r="C295" s="11"/>
      <c r="D295" s="48"/>
      <c r="E295" s="50"/>
      <c r="F295" s="51"/>
      <c r="G295" s="50"/>
      <c r="H295" s="48"/>
      <c r="I295" s="50"/>
      <c r="J295" s="51"/>
      <c r="K295" s="50"/>
      <c r="L295" s="41"/>
      <c r="M295" s="57"/>
      <c r="N295" s="57"/>
      <c r="O295" s="57"/>
      <c r="P295" s="66"/>
      <c r="Q295" s="19"/>
      <c r="R295" s="19"/>
      <c r="S295" s="19"/>
    </row>
    <row r="296" spans="1:19" s="24" customFormat="1" ht="12.75" customHeight="1">
      <c r="A296" s="23"/>
      <c r="B296" s="11"/>
      <c r="C296" s="11"/>
      <c r="D296" s="48"/>
      <c r="E296" s="49"/>
      <c r="F296" s="48"/>
      <c r="G296" s="49"/>
      <c r="H296" s="48"/>
      <c r="I296" s="49"/>
      <c r="J296" s="48"/>
      <c r="K296" s="49"/>
      <c r="L296" s="41"/>
      <c r="M296" s="57"/>
      <c r="N296" s="57"/>
      <c r="O296" s="57"/>
      <c r="P296" s="66"/>
      <c r="Q296" s="19"/>
      <c r="R296" s="19"/>
      <c r="S296" s="19"/>
    </row>
    <row r="297" spans="1:19" s="24" customFormat="1" ht="12.75" customHeight="1">
      <c r="A297" s="23"/>
      <c r="B297" s="11"/>
      <c r="C297" s="11"/>
      <c r="D297" s="48"/>
      <c r="E297" s="49"/>
      <c r="F297" s="48"/>
      <c r="G297" s="49"/>
      <c r="H297" s="48"/>
      <c r="I297" s="49"/>
      <c r="J297" s="48"/>
      <c r="K297" s="49"/>
      <c r="L297" s="41"/>
      <c r="M297" s="57"/>
      <c r="N297" s="57"/>
      <c r="O297" s="57"/>
      <c r="P297" s="66"/>
      <c r="Q297" s="19"/>
      <c r="R297" s="19"/>
      <c r="S297" s="19"/>
    </row>
    <row r="298" spans="1:19" s="24" customFormat="1" ht="12.75" customHeight="1">
      <c r="A298" s="23"/>
      <c r="B298" s="11"/>
      <c r="C298" s="11"/>
      <c r="D298" s="48"/>
      <c r="E298" s="49"/>
      <c r="F298" s="48"/>
      <c r="G298" s="49"/>
      <c r="H298" s="48"/>
      <c r="I298" s="49"/>
      <c r="J298" s="48"/>
      <c r="K298" s="49"/>
      <c r="L298" s="41"/>
      <c r="M298" s="57"/>
      <c r="N298" s="57"/>
      <c r="O298" s="57"/>
      <c r="P298" s="66"/>
      <c r="Q298" s="19"/>
      <c r="R298" s="19"/>
      <c r="S298" s="19"/>
    </row>
    <row r="299" spans="1:19" s="24" customFormat="1" ht="12.75" customHeight="1">
      <c r="A299" s="23"/>
      <c r="B299" s="11"/>
      <c r="C299" s="11"/>
      <c r="D299" s="48"/>
      <c r="E299" s="49"/>
      <c r="F299" s="48"/>
      <c r="G299" s="49"/>
      <c r="H299" s="48"/>
      <c r="I299" s="49"/>
      <c r="J299" s="48"/>
      <c r="K299" s="49"/>
      <c r="L299" s="41"/>
      <c r="M299" s="57"/>
      <c r="N299" s="57"/>
      <c r="O299" s="57"/>
      <c r="P299" s="66"/>
      <c r="Q299" s="19"/>
      <c r="R299" s="19"/>
      <c r="S299" s="19"/>
    </row>
    <row r="300" spans="1:19" s="24" customFormat="1" ht="12.75" customHeight="1">
      <c r="A300" s="23"/>
      <c r="B300" s="11"/>
      <c r="C300" s="11"/>
      <c r="D300" s="48"/>
      <c r="E300" s="49"/>
      <c r="F300" s="48"/>
      <c r="G300" s="49"/>
      <c r="H300" s="48"/>
      <c r="I300" s="49"/>
      <c r="J300" s="48"/>
      <c r="K300" s="49"/>
      <c r="L300" s="41"/>
      <c r="M300" s="57"/>
      <c r="N300" s="57"/>
      <c r="O300" s="57"/>
      <c r="P300" s="66"/>
      <c r="Q300" s="19"/>
      <c r="R300" s="19"/>
      <c r="S300" s="19"/>
    </row>
    <row r="301" spans="1:19" s="24" customFormat="1" ht="12.75" customHeight="1">
      <c r="A301" s="23"/>
      <c r="B301" s="11"/>
      <c r="C301" s="11"/>
      <c r="D301" s="48"/>
      <c r="E301" s="49"/>
      <c r="F301" s="48"/>
      <c r="G301" s="49"/>
      <c r="H301" s="48"/>
      <c r="I301" s="49"/>
      <c r="J301" s="48"/>
      <c r="K301" s="49"/>
      <c r="L301" s="41"/>
      <c r="M301" s="57"/>
      <c r="N301" s="57"/>
      <c r="O301" s="57"/>
      <c r="P301" s="66"/>
      <c r="Q301" s="19"/>
      <c r="R301" s="19"/>
      <c r="S301" s="19"/>
    </row>
    <row r="302" spans="1:19" s="24" customFormat="1" ht="12.75" customHeight="1">
      <c r="A302" s="23"/>
      <c r="B302" s="11"/>
      <c r="C302" s="11"/>
      <c r="D302" s="48"/>
      <c r="E302" s="49"/>
      <c r="F302" s="48"/>
      <c r="G302" s="49"/>
      <c r="H302" s="48"/>
      <c r="I302" s="49"/>
      <c r="J302" s="48"/>
      <c r="K302" s="49"/>
      <c r="L302" s="41"/>
      <c r="M302" s="57"/>
      <c r="N302" s="57"/>
      <c r="O302" s="57"/>
      <c r="P302" s="66"/>
      <c r="Q302" s="19"/>
      <c r="R302" s="19"/>
      <c r="S302" s="19"/>
    </row>
    <row r="303" spans="1:19" s="24" customFormat="1" ht="12.75" customHeight="1">
      <c r="A303" s="23"/>
      <c r="B303" s="11"/>
      <c r="C303" s="11"/>
      <c r="D303" s="48"/>
      <c r="E303" s="49"/>
      <c r="F303" s="48"/>
      <c r="G303" s="49"/>
      <c r="H303" s="48"/>
      <c r="I303" s="49"/>
      <c r="J303" s="48"/>
      <c r="K303" s="49"/>
      <c r="L303" s="41"/>
      <c r="M303" s="57"/>
      <c r="N303" s="57"/>
      <c r="O303" s="57"/>
      <c r="P303" s="66"/>
      <c r="Q303" s="19"/>
      <c r="R303" s="19"/>
      <c r="S303" s="19"/>
    </row>
    <row r="304" spans="1:19" s="24" customFormat="1" ht="12.75" customHeight="1">
      <c r="A304" s="23"/>
      <c r="B304" s="11"/>
      <c r="C304" s="11"/>
      <c r="D304" s="48"/>
      <c r="E304" s="49"/>
      <c r="F304" s="48"/>
      <c r="G304" s="49"/>
      <c r="H304" s="48"/>
      <c r="I304" s="49"/>
      <c r="J304" s="48"/>
      <c r="K304" s="49"/>
      <c r="L304" s="41"/>
      <c r="M304" s="57"/>
      <c r="N304" s="57"/>
      <c r="O304" s="57"/>
      <c r="P304" s="66"/>
      <c r="Q304" s="167" t="s">
        <v>129</v>
      </c>
      <c r="R304" s="19"/>
      <c r="S304" s="19"/>
    </row>
    <row r="305" spans="1:19" s="24" customFormat="1" ht="12.75" customHeight="1">
      <c r="A305" s="23"/>
      <c r="B305" s="11"/>
      <c r="C305" s="11"/>
      <c r="D305" s="48"/>
      <c r="E305" s="49"/>
      <c r="F305" s="48"/>
      <c r="G305" s="49"/>
      <c r="H305" s="48"/>
      <c r="I305" s="49"/>
      <c r="J305" s="48"/>
      <c r="K305" s="49"/>
      <c r="L305" s="41"/>
      <c r="M305" s="57"/>
      <c r="N305" s="57"/>
      <c r="O305" s="57"/>
      <c r="P305" s="66"/>
      <c r="Q305" s="167"/>
      <c r="R305" s="19"/>
      <c r="S305" s="19"/>
    </row>
    <row r="306" spans="1:19" s="24" customFormat="1" ht="12.75" customHeight="1">
      <c r="A306" s="23"/>
      <c r="B306" s="11"/>
      <c r="C306" s="11"/>
      <c r="D306" s="48"/>
      <c r="E306" s="49"/>
      <c r="F306" s="48"/>
      <c r="G306" s="49"/>
      <c r="H306" s="48"/>
      <c r="I306" s="49"/>
      <c r="J306" s="48"/>
      <c r="K306" s="49"/>
      <c r="L306" s="41"/>
      <c r="M306" s="57"/>
      <c r="N306" s="57"/>
      <c r="O306" s="57"/>
      <c r="P306" s="66"/>
      <c r="Q306" s="167"/>
      <c r="R306" s="19"/>
      <c r="S306" s="19"/>
    </row>
    <row r="307" spans="1:19" s="24" customFormat="1" ht="12.75" customHeight="1">
      <c r="A307" s="23"/>
      <c r="B307" s="11"/>
      <c r="C307" s="11"/>
      <c r="D307" s="48"/>
      <c r="E307" s="49"/>
      <c r="F307" s="48"/>
      <c r="G307" s="49"/>
      <c r="H307" s="48"/>
      <c r="I307" s="49"/>
      <c r="J307" s="48"/>
      <c r="K307" s="49"/>
      <c r="L307" s="41"/>
      <c r="M307" s="57"/>
      <c r="N307" s="57"/>
      <c r="O307" s="57"/>
      <c r="P307" s="66"/>
      <c r="Q307" s="167"/>
      <c r="R307" s="19"/>
      <c r="S307" s="19"/>
    </row>
    <row r="308" spans="1:19" s="24" customFormat="1" ht="12.75" customHeight="1">
      <c r="A308" s="23"/>
      <c r="B308" s="11"/>
      <c r="C308" s="11"/>
      <c r="D308" s="48"/>
      <c r="E308" s="49"/>
      <c r="F308" s="48"/>
      <c r="G308" s="49"/>
      <c r="H308" s="48"/>
      <c r="I308" s="49"/>
      <c r="J308" s="48"/>
      <c r="K308" s="49"/>
      <c r="L308" s="41"/>
      <c r="M308" s="57"/>
      <c r="N308" s="57"/>
      <c r="O308" s="57"/>
      <c r="P308" s="66"/>
      <c r="Q308" s="167"/>
      <c r="R308" s="19"/>
      <c r="S308" s="19"/>
    </row>
    <row r="309" spans="1:19" s="24" customFormat="1" ht="12.75" customHeight="1">
      <c r="A309" s="23"/>
      <c r="B309" s="11"/>
      <c r="C309" s="11"/>
      <c r="D309" s="48"/>
      <c r="E309" s="49"/>
      <c r="F309" s="48"/>
      <c r="G309" s="49"/>
      <c r="H309" s="48"/>
      <c r="I309" s="49"/>
      <c r="J309" s="48"/>
      <c r="K309" s="49"/>
      <c r="L309" s="41"/>
      <c r="M309" s="57"/>
      <c r="N309" s="57"/>
      <c r="O309" s="57"/>
      <c r="P309" s="66"/>
      <c r="Q309" s="167"/>
      <c r="R309" s="19"/>
      <c r="S309" s="19"/>
    </row>
    <row r="310" spans="1:19" s="24" customFormat="1" ht="12.75" customHeight="1">
      <c r="A310" s="23"/>
      <c r="B310" s="11"/>
      <c r="C310" s="11"/>
      <c r="D310" s="48"/>
      <c r="E310" s="49"/>
      <c r="F310" s="48"/>
      <c r="G310" s="49"/>
      <c r="H310" s="48"/>
      <c r="I310" s="49"/>
      <c r="J310" s="48"/>
      <c r="K310" s="49"/>
      <c r="L310" s="41"/>
      <c r="M310" s="57"/>
      <c r="N310" s="57"/>
      <c r="O310" s="57"/>
      <c r="P310" s="66"/>
      <c r="Q310" s="167"/>
      <c r="R310" s="19"/>
      <c r="S310" s="19"/>
    </row>
    <row r="311" spans="1:19" s="24" customFormat="1" ht="12.75" customHeight="1">
      <c r="A311" s="23"/>
      <c r="B311" s="11"/>
      <c r="C311" s="11"/>
      <c r="D311" s="48"/>
      <c r="E311" s="49"/>
      <c r="F311" s="48"/>
      <c r="G311" s="49"/>
      <c r="H311" s="48"/>
      <c r="I311" s="49"/>
      <c r="J311" s="48"/>
      <c r="K311" s="49"/>
      <c r="L311" s="41"/>
      <c r="M311" s="57"/>
      <c r="N311" s="57"/>
      <c r="O311" s="57"/>
      <c r="P311" s="66"/>
      <c r="Q311" s="167"/>
      <c r="R311" s="19"/>
      <c r="S311" s="19"/>
    </row>
    <row r="312" spans="1:19" s="24" customFormat="1" ht="12.75" customHeight="1">
      <c r="A312" s="23"/>
      <c r="B312" s="11"/>
      <c r="C312" s="11"/>
      <c r="D312" s="48"/>
      <c r="E312" s="49"/>
      <c r="F312" s="48"/>
      <c r="G312" s="49"/>
      <c r="H312" s="48"/>
      <c r="I312" s="49"/>
      <c r="J312" s="48"/>
      <c r="K312" s="49"/>
      <c r="L312" s="41"/>
      <c r="M312" s="57"/>
      <c r="N312" s="57"/>
      <c r="O312" s="57"/>
      <c r="P312" s="167" t="s">
        <v>128</v>
      </c>
      <c r="Q312" s="167"/>
      <c r="R312" s="167" t="s">
        <v>186</v>
      </c>
      <c r="S312" s="167" t="s">
        <v>69</v>
      </c>
    </row>
    <row r="313" spans="1:19" s="24" customFormat="1" ht="12.75" customHeight="1">
      <c r="A313" s="23"/>
      <c r="B313" s="11"/>
      <c r="C313" s="11"/>
      <c r="D313" s="48"/>
      <c r="E313" s="49"/>
      <c r="F313" s="48"/>
      <c r="G313" s="49"/>
      <c r="H313" s="48"/>
      <c r="I313" s="49"/>
      <c r="J313" s="48"/>
      <c r="K313" s="49"/>
      <c r="L313" s="41"/>
      <c r="M313" s="172"/>
      <c r="N313" s="152"/>
      <c r="O313" s="152"/>
      <c r="P313" s="167"/>
      <c r="Q313" s="167"/>
      <c r="R313" s="167"/>
      <c r="S313" s="167"/>
    </row>
    <row r="314" spans="1:19" s="24" customFormat="1" ht="12.75" customHeight="1">
      <c r="A314" s="23"/>
      <c r="B314" s="11"/>
      <c r="C314" s="11"/>
      <c r="D314" s="48"/>
      <c r="E314" s="49"/>
      <c r="F314" s="48"/>
      <c r="G314" s="49"/>
      <c r="H314" s="48"/>
      <c r="I314" s="49"/>
      <c r="J314" s="48"/>
      <c r="K314" s="49"/>
      <c r="L314" s="41"/>
      <c r="M314" s="172"/>
      <c r="N314" s="152"/>
      <c r="O314" s="152"/>
      <c r="P314" s="167"/>
      <c r="Q314" s="167"/>
      <c r="R314" s="167"/>
      <c r="S314" s="167"/>
    </row>
    <row r="315" spans="1:19" s="24" customFormat="1" ht="12.75" customHeight="1">
      <c r="A315" s="23"/>
      <c r="B315" s="11"/>
      <c r="C315" s="11"/>
      <c r="D315" s="48"/>
      <c r="E315" s="49"/>
      <c r="F315" s="48"/>
      <c r="G315" s="49"/>
      <c r="H315" s="48"/>
      <c r="I315" s="49"/>
      <c r="J315" s="48"/>
      <c r="K315" s="49"/>
      <c r="L315" s="41"/>
      <c r="M315" s="172"/>
      <c r="N315" s="152"/>
      <c r="O315" s="152"/>
      <c r="P315" s="167"/>
      <c r="Q315" s="167"/>
      <c r="R315" s="167"/>
      <c r="S315" s="167"/>
    </row>
    <row r="316" spans="1:19" s="24" customFormat="1" ht="12.75" customHeight="1">
      <c r="A316" s="23"/>
      <c r="B316" s="11"/>
      <c r="C316" s="11"/>
      <c r="D316" s="48"/>
      <c r="E316" s="49"/>
      <c r="F316" s="48"/>
      <c r="G316" s="49"/>
      <c r="H316" s="48"/>
      <c r="I316" s="49"/>
      <c r="J316" s="48"/>
      <c r="K316" s="49"/>
      <c r="L316" s="41"/>
      <c r="M316" s="172"/>
      <c r="N316" s="152"/>
      <c r="O316" s="152"/>
      <c r="P316" s="167"/>
      <c r="Q316" s="167"/>
      <c r="R316" s="167"/>
      <c r="S316" s="167"/>
    </row>
    <row r="317" spans="1:19" s="24" customFormat="1" ht="12.75" customHeight="1">
      <c r="A317" s="23"/>
      <c r="B317" s="11"/>
      <c r="C317" s="11"/>
      <c r="D317" s="48"/>
      <c r="E317" s="49"/>
      <c r="F317" s="48"/>
      <c r="G317" s="49"/>
      <c r="H317" s="48"/>
      <c r="I317" s="49"/>
      <c r="J317" s="48"/>
      <c r="K317" s="49"/>
      <c r="L317" s="41"/>
      <c r="M317" s="172"/>
      <c r="N317" s="152"/>
      <c r="O317" s="152"/>
      <c r="P317" s="167"/>
      <c r="Q317" s="167"/>
      <c r="R317" s="167"/>
      <c r="S317" s="167"/>
    </row>
    <row r="318" spans="1:19" s="24" customFormat="1" ht="12.75" customHeight="1">
      <c r="A318" s="23"/>
      <c r="B318" s="11"/>
      <c r="C318" s="11"/>
      <c r="D318" s="48"/>
      <c r="E318" s="49"/>
      <c r="F318" s="48"/>
      <c r="G318" s="49"/>
      <c r="H318" s="48"/>
      <c r="I318" s="49"/>
      <c r="J318" s="48"/>
      <c r="K318" s="49"/>
      <c r="L318" s="41"/>
      <c r="M318" s="172"/>
      <c r="N318" s="152"/>
      <c r="O318" s="152"/>
      <c r="P318" s="167"/>
      <c r="Q318" s="167"/>
      <c r="R318" s="167"/>
      <c r="S318" s="167"/>
    </row>
    <row r="319" spans="1:19" s="24" customFormat="1" ht="12.75" customHeight="1">
      <c r="A319" s="23"/>
      <c r="B319" s="11"/>
      <c r="C319" s="11"/>
      <c r="D319" s="48"/>
      <c r="E319" s="49"/>
      <c r="F319" s="48"/>
      <c r="G319" s="49"/>
      <c r="H319" s="48"/>
      <c r="I319" s="49"/>
      <c r="J319" s="48"/>
      <c r="K319" s="49"/>
      <c r="L319" s="41"/>
      <c r="M319" s="172"/>
      <c r="N319" s="152"/>
      <c r="O319" s="152"/>
      <c r="P319" s="167"/>
      <c r="Q319" s="167"/>
      <c r="R319" s="167"/>
      <c r="S319" s="167"/>
    </row>
    <row r="320" spans="1:19" s="24" customFormat="1" ht="12.75" customHeight="1">
      <c r="A320" s="23"/>
      <c r="B320" s="11"/>
      <c r="C320" s="11"/>
      <c r="D320" s="48"/>
      <c r="E320" s="49"/>
      <c r="F320" s="48"/>
      <c r="G320" s="49"/>
      <c r="H320" s="48"/>
      <c r="I320" s="49"/>
      <c r="J320" s="48"/>
      <c r="K320" s="49"/>
      <c r="L320" s="41"/>
      <c r="M320" s="172"/>
      <c r="N320" s="152"/>
      <c r="O320" s="152"/>
      <c r="P320" s="167"/>
      <c r="Q320" s="167"/>
      <c r="R320" s="167"/>
      <c r="S320" s="167"/>
    </row>
    <row r="321" spans="1:19" s="24" customFormat="1" ht="12.75" customHeight="1">
      <c r="A321" s="23"/>
      <c r="B321" s="11"/>
      <c r="C321" s="11"/>
      <c r="D321" s="48"/>
      <c r="E321" s="49"/>
      <c r="F321" s="48"/>
      <c r="G321" s="49"/>
      <c r="H321" s="48"/>
      <c r="I321" s="49"/>
      <c r="J321" s="48"/>
      <c r="K321" s="49"/>
      <c r="L321" s="41"/>
      <c r="M321" s="172"/>
      <c r="N321" s="152"/>
      <c r="O321" s="152"/>
      <c r="P321" s="167"/>
      <c r="Q321" s="167"/>
      <c r="R321" s="167"/>
      <c r="S321" s="167"/>
    </row>
    <row r="322" spans="1:19" ht="12.75" customHeight="1">
      <c r="A322" s="23"/>
      <c r="B322" s="11"/>
      <c r="C322" s="11"/>
      <c r="D322" s="48"/>
      <c r="E322" s="49"/>
      <c r="F322" s="48"/>
      <c r="G322" s="49"/>
      <c r="H322" s="48"/>
      <c r="I322" s="49"/>
      <c r="J322" s="48"/>
      <c r="K322" s="49"/>
      <c r="L322" s="41"/>
      <c r="M322" s="172"/>
      <c r="N322" s="152"/>
      <c r="O322" s="152"/>
      <c r="P322" s="167"/>
      <c r="Q322" s="167"/>
      <c r="R322" s="167"/>
      <c r="S322" s="167"/>
    </row>
    <row r="323" spans="1:19">
      <c r="A323" s="23"/>
      <c r="B323" s="11"/>
      <c r="C323" s="11"/>
      <c r="D323" s="48"/>
      <c r="E323" s="49"/>
      <c r="F323" s="48"/>
      <c r="G323" s="49"/>
      <c r="H323" s="48"/>
      <c r="I323" s="49"/>
      <c r="J323" s="48"/>
      <c r="K323" s="49"/>
      <c r="L323" s="41"/>
      <c r="M323" s="172"/>
      <c r="N323" s="152"/>
      <c r="O323" s="152"/>
      <c r="P323" s="167"/>
      <c r="Q323" s="167"/>
      <c r="R323" s="167"/>
      <c r="S323" s="167"/>
    </row>
    <row r="324" spans="1:19">
      <c r="A324" s="23"/>
      <c r="B324" s="11"/>
      <c r="C324" s="11"/>
      <c r="D324" s="48"/>
      <c r="E324" s="49"/>
      <c r="F324" s="48"/>
      <c r="G324" s="49"/>
      <c r="H324" s="48"/>
      <c r="I324" s="49"/>
      <c r="J324" s="48"/>
      <c r="K324" s="49"/>
      <c r="L324" s="41"/>
      <c r="M324" s="172"/>
      <c r="N324" s="152"/>
      <c r="O324" s="152"/>
      <c r="P324" s="167"/>
      <c r="Q324" s="167"/>
      <c r="R324" s="167"/>
      <c r="S324" s="167"/>
    </row>
    <row r="325" spans="1:19" ht="13.5" thickBot="1">
      <c r="A325" s="23"/>
      <c r="B325" s="11"/>
      <c r="C325" s="11"/>
      <c r="D325" s="48"/>
      <c r="E325" s="49"/>
      <c r="F325" s="48"/>
      <c r="G325" s="49"/>
      <c r="H325" s="48"/>
      <c r="I325" s="49"/>
      <c r="J325" s="48"/>
      <c r="K325" s="49"/>
      <c r="L325" s="41"/>
      <c r="M325" s="172"/>
      <c r="N325" s="152"/>
      <c r="O325" s="152"/>
      <c r="P325" s="167"/>
      <c r="Q325" s="167"/>
      <c r="R325" s="167"/>
      <c r="S325" s="167"/>
    </row>
    <row r="326" spans="1:19" ht="13.5" thickBot="1">
      <c r="A326" s="23"/>
      <c r="B326" s="162" t="s">
        <v>137</v>
      </c>
      <c r="C326" s="163"/>
      <c r="D326" s="163"/>
      <c r="E326" s="163"/>
      <c r="F326" s="163"/>
      <c r="G326" s="163"/>
      <c r="H326" s="163"/>
      <c r="I326" s="163"/>
      <c r="J326" s="163"/>
      <c r="K326" s="163"/>
      <c r="L326" s="164"/>
      <c r="M326" s="58"/>
      <c r="N326" s="58"/>
      <c r="O326" s="58"/>
      <c r="P326" s="67"/>
      <c r="Q326" s="61"/>
      <c r="R326" s="61"/>
      <c r="S326" s="61"/>
    </row>
    <row r="327" spans="1:19" ht="26.25" thickBot="1">
      <c r="A327" s="43"/>
      <c r="B327" s="160" t="s">
        <v>5</v>
      </c>
      <c r="C327" s="4"/>
      <c r="D327" s="158" t="s">
        <v>9</v>
      </c>
      <c r="E327" s="159"/>
      <c r="F327" s="158" t="s">
        <v>10</v>
      </c>
      <c r="G327" s="159"/>
      <c r="H327" s="158" t="s">
        <v>26</v>
      </c>
      <c r="I327" s="159"/>
      <c r="J327" s="158" t="s">
        <v>11</v>
      </c>
      <c r="K327" s="159"/>
      <c r="L327" s="153" t="s">
        <v>189</v>
      </c>
    </row>
    <row r="328" spans="1:19" ht="13.5" thickBot="1">
      <c r="B328" s="171"/>
      <c r="C328" s="25"/>
      <c r="D328" s="26" t="s">
        <v>8</v>
      </c>
      <c r="E328" s="27" t="s">
        <v>15</v>
      </c>
      <c r="F328" s="26" t="s">
        <v>8</v>
      </c>
      <c r="G328" s="27" t="s">
        <v>15</v>
      </c>
      <c r="H328" s="26" t="s">
        <v>8</v>
      </c>
      <c r="I328" s="27" t="s">
        <v>15</v>
      </c>
      <c r="J328" s="26" t="s">
        <v>8</v>
      </c>
      <c r="K328" s="27" t="s">
        <v>15</v>
      </c>
      <c r="L328" s="81" t="s">
        <v>70</v>
      </c>
      <c r="M328" s="57"/>
      <c r="N328" s="57"/>
      <c r="O328" s="57"/>
      <c r="P328" s="66"/>
      <c r="Q328" s="60"/>
      <c r="R328" s="60"/>
      <c r="S328" s="60"/>
    </row>
    <row r="329" spans="1:19">
      <c r="A329" s="12">
        <v>1</v>
      </c>
      <c r="B329" s="28" t="s">
        <v>43</v>
      </c>
      <c r="C329" s="29"/>
      <c r="D329" s="30">
        <v>1268010.0565342691</v>
      </c>
      <c r="E329" s="40">
        <v>4.88150500959431</v>
      </c>
      <c r="F329" s="30">
        <v>2294200.8085906454</v>
      </c>
      <c r="G329" s="40">
        <v>8.02277705580582</v>
      </c>
      <c r="H329" s="30">
        <v>1326463.9965342691</v>
      </c>
      <c r="I329" s="40">
        <v>5.9453211091206768</v>
      </c>
      <c r="J329" s="30">
        <v>724392.75884864805</v>
      </c>
      <c r="K329" s="40">
        <v>1.832350922811117</v>
      </c>
      <c r="L329" s="93">
        <v>40</v>
      </c>
      <c r="M329" s="57"/>
      <c r="N329" s="57"/>
      <c r="O329" s="57"/>
      <c r="P329" s="66"/>
      <c r="Q329" s="60"/>
      <c r="R329" s="60"/>
      <c r="S329" s="60"/>
    </row>
    <row r="330" spans="1:19" ht="13.5" thickBot="1">
      <c r="A330" s="12">
        <v>3</v>
      </c>
      <c r="B330" s="78" t="s">
        <v>12</v>
      </c>
      <c r="C330" s="85"/>
      <c r="D330" s="33">
        <v>-577577.30000000005</v>
      </c>
      <c r="E330" s="86">
        <v>0</v>
      </c>
      <c r="F330" s="33">
        <v>0</v>
      </c>
      <c r="G330" s="86" t="s">
        <v>14</v>
      </c>
      <c r="H330" s="33">
        <v>-577577.30000000005</v>
      </c>
      <c r="I330" s="86">
        <v>0</v>
      </c>
      <c r="J330" s="33">
        <v>-577577.30000000005</v>
      </c>
      <c r="K330" s="86">
        <v>0</v>
      </c>
      <c r="L330" s="94"/>
      <c r="M330" s="57"/>
      <c r="N330" s="57"/>
      <c r="O330" s="57"/>
      <c r="P330" s="66"/>
      <c r="Q330" s="19"/>
      <c r="R330" s="19"/>
      <c r="S330" s="19"/>
    </row>
    <row r="331" spans="1:19" ht="13.5" thickBot="1">
      <c r="A331" s="12">
        <v>4</v>
      </c>
      <c r="B331" s="128" t="s">
        <v>6</v>
      </c>
      <c r="C331" s="129"/>
      <c r="D331" s="99">
        <v>690432.75653426908</v>
      </c>
      <c r="E331" s="126">
        <v>1.7635357287513953</v>
      </c>
      <c r="F331" s="99">
        <v>2294200.8085906454</v>
      </c>
      <c r="G331" s="126">
        <v>8.02277705580582</v>
      </c>
      <c r="H331" s="99">
        <v>748886.69653426902</v>
      </c>
      <c r="I331" s="126">
        <v>1.88541466249823</v>
      </c>
      <c r="J331" s="99">
        <v>146815.45884864801</v>
      </c>
      <c r="K331" s="126">
        <v>1.1014006731545174</v>
      </c>
      <c r="L331" s="131">
        <v>40</v>
      </c>
      <c r="M331" s="57"/>
      <c r="N331" s="57"/>
      <c r="O331" s="57"/>
      <c r="P331" s="66"/>
      <c r="Q331" s="19"/>
      <c r="R331" s="19"/>
      <c r="S331" s="19"/>
    </row>
    <row r="332" spans="1:19">
      <c r="A332" s="23"/>
      <c r="B332" s="11"/>
      <c r="C332" s="11"/>
      <c r="D332" s="48"/>
      <c r="E332" s="50"/>
      <c r="F332" s="48"/>
      <c r="G332" s="52"/>
      <c r="H332" s="51"/>
      <c r="I332" s="50"/>
      <c r="J332" s="51"/>
      <c r="K332" s="50"/>
      <c r="L332" s="41"/>
      <c r="M332" s="57"/>
      <c r="N332" s="57"/>
      <c r="O332" s="57"/>
      <c r="P332" s="66"/>
      <c r="Q332" s="19"/>
      <c r="R332" s="19"/>
      <c r="S332" s="19"/>
    </row>
    <row r="333" spans="1:19">
      <c r="A333" s="23"/>
      <c r="B333" s="11"/>
      <c r="C333" s="11"/>
      <c r="D333" s="48"/>
      <c r="E333" s="49"/>
      <c r="F333" s="48"/>
      <c r="G333" s="52"/>
      <c r="H333" s="48"/>
      <c r="I333" s="49"/>
      <c r="J333" s="48"/>
      <c r="K333" s="49"/>
      <c r="L333" s="41"/>
      <c r="M333" s="57"/>
      <c r="N333" s="57"/>
      <c r="O333" s="57"/>
      <c r="P333" s="66"/>
      <c r="Q333" s="19"/>
      <c r="R333" s="19"/>
      <c r="S333" s="19"/>
    </row>
    <row r="334" spans="1:19">
      <c r="A334" s="23"/>
      <c r="B334" s="11"/>
      <c r="C334" s="11"/>
      <c r="D334" s="48"/>
      <c r="E334" s="49"/>
      <c r="F334" s="48"/>
      <c r="G334" s="52"/>
      <c r="H334" s="48"/>
      <c r="I334" s="49"/>
      <c r="J334" s="48"/>
      <c r="K334" s="49"/>
      <c r="L334" s="41"/>
      <c r="M334" s="57"/>
      <c r="N334" s="57"/>
      <c r="O334" s="57"/>
      <c r="P334" s="66"/>
      <c r="Q334" s="19"/>
      <c r="R334" s="19"/>
      <c r="S334" s="19"/>
    </row>
    <row r="335" spans="1:19">
      <c r="A335" s="23"/>
      <c r="B335" s="11"/>
      <c r="C335" s="11"/>
      <c r="D335" s="48"/>
      <c r="E335" s="49"/>
      <c r="F335" s="48"/>
      <c r="G335" s="52"/>
      <c r="H335" s="48"/>
      <c r="I335" s="49"/>
      <c r="J335" s="48"/>
      <c r="K335" s="49"/>
      <c r="L335" s="41"/>
      <c r="M335" s="57"/>
      <c r="N335" s="57"/>
      <c r="O335" s="57"/>
      <c r="P335" s="66"/>
      <c r="Q335" s="19"/>
      <c r="R335" s="19"/>
      <c r="S335" s="19"/>
    </row>
    <row r="336" spans="1:19">
      <c r="A336" s="23"/>
      <c r="B336" s="11"/>
      <c r="C336" s="11"/>
      <c r="D336" s="48"/>
      <c r="E336" s="49"/>
      <c r="F336" s="48"/>
      <c r="G336" s="52"/>
      <c r="H336" s="48"/>
      <c r="I336" s="49"/>
      <c r="J336" s="48"/>
      <c r="K336" s="49"/>
      <c r="L336" s="41"/>
      <c r="M336" s="57"/>
      <c r="N336" s="57"/>
      <c r="O336" s="57"/>
      <c r="P336" s="66"/>
      <c r="Q336" s="19"/>
      <c r="R336" s="19"/>
      <c r="S336" s="19"/>
    </row>
    <row r="337" spans="1:19">
      <c r="A337" s="23"/>
      <c r="B337" s="11"/>
      <c r="C337" s="11"/>
      <c r="D337" s="48"/>
      <c r="E337" s="49"/>
      <c r="F337" s="48"/>
      <c r="G337" s="52"/>
      <c r="H337" s="48"/>
      <c r="I337" s="49"/>
      <c r="J337" s="48"/>
      <c r="K337" s="49"/>
      <c r="L337" s="41"/>
      <c r="M337" s="57"/>
      <c r="N337" s="57"/>
      <c r="O337" s="57"/>
      <c r="P337" s="66"/>
      <c r="Q337" s="19"/>
      <c r="R337" s="19"/>
      <c r="S337" s="19"/>
    </row>
    <row r="338" spans="1:19">
      <c r="A338" s="23"/>
      <c r="B338" s="11"/>
      <c r="C338" s="11"/>
      <c r="D338" s="48"/>
      <c r="E338" s="49"/>
      <c r="F338" s="48"/>
      <c r="G338" s="52"/>
      <c r="H338" s="48"/>
      <c r="I338" s="49"/>
      <c r="J338" s="48"/>
      <c r="K338" s="49"/>
      <c r="L338" s="41"/>
    </row>
    <row r="339" spans="1:19" ht="12.75" customHeight="1">
      <c r="P339" s="167" t="s">
        <v>127</v>
      </c>
      <c r="Q339" s="167" t="s">
        <v>129</v>
      </c>
      <c r="R339" s="167" t="s">
        <v>186</v>
      </c>
      <c r="S339" s="167" t="s">
        <v>69</v>
      </c>
    </row>
    <row r="340" spans="1:19">
      <c r="P340" s="167"/>
      <c r="Q340" s="167"/>
      <c r="R340" s="167"/>
      <c r="S340" s="167"/>
    </row>
    <row r="341" spans="1:19">
      <c r="P341" s="167"/>
      <c r="Q341" s="167"/>
      <c r="R341" s="167"/>
      <c r="S341" s="167"/>
    </row>
    <row r="342" spans="1:19">
      <c r="P342" s="167"/>
      <c r="Q342" s="167"/>
      <c r="R342" s="167"/>
      <c r="S342" s="167"/>
    </row>
    <row r="343" spans="1:19">
      <c r="P343" s="167"/>
      <c r="Q343" s="167"/>
      <c r="R343" s="167"/>
      <c r="S343" s="167"/>
    </row>
    <row r="344" spans="1:19">
      <c r="P344" s="167"/>
      <c r="Q344" s="167"/>
      <c r="R344" s="167"/>
      <c r="S344" s="167"/>
    </row>
    <row r="345" spans="1:19">
      <c r="P345" s="167"/>
      <c r="Q345" s="167"/>
      <c r="R345" s="167"/>
      <c r="S345" s="167"/>
    </row>
    <row r="346" spans="1:19">
      <c r="P346" s="167"/>
      <c r="Q346" s="167"/>
      <c r="R346" s="167"/>
      <c r="S346" s="167"/>
    </row>
    <row r="347" spans="1:19">
      <c r="P347" s="167"/>
      <c r="Q347" s="167"/>
      <c r="R347" s="167"/>
      <c r="S347" s="167"/>
    </row>
    <row r="348" spans="1:19">
      <c r="P348" s="167"/>
      <c r="Q348" s="167"/>
      <c r="R348" s="167"/>
      <c r="S348" s="167"/>
    </row>
    <row r="349" spans="1:19">
      <c r="P349" s="167"/>
      <c r="Q349" s="167"/>
      <c r="R349" s="167"/>
      <c r="S349" s="167"/>
    </row>
    <row r="350" spans="1:19">
      <c r="P350" s="167"/>
      <c r="Q350" s="167"/>
      <c r="R350" s="167"/>
      <c r="S350" s="167"/>
    </row>
    <row r="351" spans="1:19">
      <c r="P351" s="167"/>
      <c r="Q351" s="167"/>
      <c r="R351" s="167"/>
      <c r="S351" s="167"/>
    </row>
    <row r="352" spans="1:19" ht="168.75" customHeight="1">
      <c r="P352" s="167"/>
      <c r="Q352" s="167"/>
      <c r="R352" s="167"/>
      <c r="S352" s="167"/>
    </row>
    <row r="353" spans="16:19" ht="12.75" customHeight="1">
      <c r="P353" s="138"/>
      <c r="Q353" s="69"/>
      <c r="R353" s="138"/>
      <c r="S353" s="138"/>
    </row>
    <row r="354" spans="16:19">
      <c r="P354" s="138"/>
      <c r="Q354" s="69"/>
      <c r="R354" s="138"/>
      <c r="S354" s="138"/>
    </row>
    <row r="355" spans="16:19">
      <c r="P355" s="138"/>
      <c r="Q355" s="69"/>
      <c r="R355" s="138"/>
      <c r="S355" s="138"/>
    </row>
    <row r="356" spans="16:19">
      <c r="P356" s="138"/>
      <c r="Q356" s="69"/>
      <c r="R356" s="138"/>
      <c r="S356" s="138"/>
    </row>
    <row r="357" spans="16:19">
      <c r="P357" s="138"/>
      <c r="Q357" s="69"/>
      <c r="R357" s="138"/>
      <c r="S357" s="138"/>
    </row>
    <row r="358" spans="16:19">
      <c r="P358" s="138"/>
      <c r="Q358" s="69"/>
      <c r="R358" s="138"/>
      <c r="S358" s="138"/>
    </row>
    <row r="359" spans="16:19">
      <c r="P359" s="138"/>
      <c r="Q359" s="69"/>
      <c r="R359" s="138"/>
      <c r="S359" s="138"/>
    </row>
    <row r="360" spans="16:19">
      <c r="P360" s="138"/>
      <c r="Q360" s="69"/>
      <c r="R360" s="138"/>
      <c r="S360" s="138"/>
    </row>
    <row r="361" spans="16:19">
      <c r="P361" s="138"/>
      <c r="Q361" s="69"/>
      <c r="R361" s="138"/>
      <c r="S361" s="138"/>
    </row>
    <row r="362" spans="16:19">
      <c r="P362" s="138"/>
      <c r="Q362" s="69"/>
      <c r="R362" s="138"/>
      <c r="S362" s="138"/>
    </row>
    <row r="363" spans="16:19">
      <c r="P363" s="138"/>
      <c r="Q363" s="69"/>
      <c r="R363" s="138"/>
      <c r="S363" s="138"/>
    </row>
    <row r="364" spans="16:19">
      <c r="P364" s="138"/>
      <c r="Q364" s="69"/>
      <c r="R364" s="138"/>
      <c r="S364" s="138"/>
    </row>
    <row r="365" spans="16:19">
      <c r="P365" s="87"/>
      <c r="Q365" s="69"/>
      <c r="R365" s="138"/>
      <c r="S365" s="138"/>
    </row>
  </sheetData>
  <mergeCells count="88">
    <mergeCell ref="R224:R237"/>
    <mergeCell ref="S224:S237"/>
    <mergeCell ref="R268:R281"/>
    <mergeCell ref="S268:S281"/>
    <mergeCell ref="B143:B144"/>
    <mergeCell ref="B195:B196"/>
    <mergeCell ref="B194:L194"/>
    <mergeCell ref="P224:P237"/>
    <mergeCell ref="Q260:Q281"/>
    <mergeCell ref="M225:M237"/>
    <mergeCell ref="M269:M281"/>
    <mergeCell ref="P268:P281"/>
    <mergeCell ref="Q216:Q237"/>
    <mergeCell ref="R339:R352"/>
    <mergeCell ref="S339:S352"/>
    <mergeCell ref="P312:P325"/>
    <mergeCell ref="R312:R325"/>
    <mergeCell ref="S312:S325"/>
    <mergeCell ref="Q304:Q325"/>
    <mergeCell ref="P339:P352"/>
    <mergeCell ref="Q339:Q352"/>
    <mergeCell ref="M313:M325"/>
    <mergeCell ref="S181:S193"/>
    <mergeCell ref="R181:R193"/>
    <mergeCell ref="B248:K249"/>
    <mergeCell ref="Q175:Q193"/>
    <mergeCell ref="D195:E195"/>
    <mergeCell ref="F195:G195"/>
    <mergeCell ref="H195:I195"/>
    <mergeCell ref="J195:K195"/>
    <mergeCell ref="B238:L238"/>
    <mergeCell ref="F283:G283"/>
    <mergeCell ref="H283:I283"/>
    <mergeCell ref="J283:K283"/>
    <mergeCell ref="H239:I239"/>
    <mergeCell ref="J239:K239"/>
    <mergeCell ref="B282:K282"/>
    <mergeCell ref="B283:B284"/>
    <mergeCell ref="B239:B240"/>
    <mergeCell ref="D239:E239"/>
    <mergeCell ref="F239:G239"/>
    <mergeCell ref="D283:E283"/>
    <mergeCell ref="P80:P93"/>
    <mergeCell ref="S80:S93"/>
    <mergeCell ref="M187:M193"/>
    <mergeCell ref="S126:S141"/>
    <mergeCell ref="M114:M141"/>
    <mergeCell ref="M81:M93"/>
    <mergeCell ref="Q118:Q141"/>
    <mergeCell ref="P126:P141"/>
    <mergeCell ref="R126:R141"/>
    <mergeCell ref="P187:P193"/>
    <mergeCell ref="R79:R93"/>
    <mergeCell ref="Q74:Q93"/>
    <mergeCell ref="B326:L326"/>
    <mergeCell ref="D327:E327"/>
    <mergeCell ref="F327:G327"/>
    <mergeCell ref="H327:I327"/>
    <mergeCell ref="J327:K327"/>
    <mergeCell ref="B327:B328"/>
    <mergeCell ref="B2:L2"/>
    <mergeCell ref="B42:L42"/>
    <mergeCell ref="D3:E3"/>
    <mergeCell ref="F3:G3"/>
    <mergeCell ref="H3:I3"/>
    <mergeCell ref="J3:K3"/>
    <mergeCell ref="B3:B4"/>
    <mergeCell ref="S28:S41"/>
    <mergeCell ref="R28:R41"/>
    <mergeCell ref="M29:M41"/>
    <mergeCell ref="P28:P41"/>
    <mergeCell ref="Q22:Q41"/>
    <mergeCell ref="B142:K142"/>
    <mergeCell ref="D143:E143"/>
    <mergeCell ref="H143:I143"/>
    <mergeCell ref="J95:K95"/>
    <mergeCell ref="D43:E43"/>
    <mergeCell ref="F43:G43"/>
    <mergeCell ref="H43:I43"/>
    <mergeCell ref="J43:K43"/>
    <mergeCell ref="H95:I95"/>
    <mergeCell ref="B43:B44"/>
    <mergeCell ref="B94:L94"/>
    <mergeCell ref="B95:B96"/>
    <mergeCell ref="D95:E95"/>
    <mergeCell ref="F95:G95"/>
    <mergeCell ref="F143:G143"/>
    <mergeCell ref="J143:K143"/>
  </mergeCells>
  <phoneticPr fontId="1" type="noConversion"/>
  <dataValidations count="1">
    <dataValidation type="list" allowBlank="1" showInputMessage="1" showErrorMessage="1" sqref="C329 B145:C185 B197:C212 B285:C293 C97:C134 B97:B135 B329:B330 C45:C74 B45:B75">
      <formula1>Measures</formula1>
    </dataValidation>
  </dataValidations>
  <pageMargins left="0.9" right="0" top="1.5" bottom="0.17" header="0.54" footer="7.23"/>
  <pageSetup scale="65" fitToHeight="10" orientation="landscape" r:id="rId1"/>
  <headerFooter alignWithMargins="0">
    <oddHeader>&amp;C&amp;"Arial,Bold"&amp;14
ENERGY EFFICIENCY PROGRAMS BENEFIT-COST TESTS SUMMARY</oddHeader>
  </headerFooter>
  <rowBreaks count="8" manualBreakCount="8">
    <brk id="41" max="17" man="1"/>
    <brk id="93" max="17" man="1"/>
    <brk id="141" max="17" man="1"/>
    <brk id="193" max="17" man="1"/>
    <brk id="237" max="17" man="1"/>
    <brk id="281" max="17" man="1"/>
    <brk id="325" max="17" man="1"/>
    <brk id="35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Tests - Commission Exhibit</vt:lpstr>
      <vt:lpstr>'Tests - Commission Exhibit'!Print_Area</vt:lpstr>
      <vt:lpstr>'Tests - Commission Exhibit'!Print_Titles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kbm</dc:creator>
  <cp:lastModifiedBy> </cp:lastModifiedBy>
  <cp:lastPrinted>2011-10-11T14:21:32Z</cp:lastPrinted>
  <dcterms:created xsi:type="dcterms:W3CDTF">2006-09-14T16:04:57Z</dcterms:created>
  <dcterms:modified xsi:type="dcterms:W3CDTF">2011-10-18T21:57:23Z</dcterms:modified>
</cp:coreProperties>
</file>