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910" windowHeight="5130" tabRatio="840"/>
  </bookViews>
  <sheets>
    <sheet name="Exhibit 1.1" sheetId="1" r:id="rId1"/>
  </sheets>
  <definedNames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45621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17" l="1"/>
  <c r="G17" s="1"/>
  <c r="G18" l="1"/>
  <c r="G19" l="1"/>
  <c r="G20" s="1"/>
  <c r="G21" s="1"/>
  <c r="G22" s="1"/>
  <c r="G23" s="1"/>
  <c r="G24" s="1"/>
  <c r="G25" s="1"/>
  <c r="G26" s="1"/>
</calcChain>
</file>

<file path=xl/sharedStrings.xml><?xml version="1.0" encoding="utf-8"?>
<sst xmlns="http://schemas.openxmlformats.org/spreadsheetml/2006/main" count="29" uniqueCount="29">
  <si>
    <t>Questar Gas Company</t>
  </si>
  <si>
    <t>Exhibit 1.1</t>
  </si>
  <si>
    <t>Month</t>
  </si>
  <si>
    <t>(A)</t>
  </si>
  <si>
    <t>(B)</t>
  </si>
  <si>
    <t>(C)</t>
  </si>
  <si>
    <t>(D)</t>
  </si>
  <si>
    <t>(E)</t>
  </si>
  <si>
    <t>(F)</t>
  </si>
  <si>
    <t>Interest</t>
  </si>
  <si>
    <t>Total Monthly Entries</t>
  </si>
  <si>
    <t>Balance in Account 182.4</t>
  </si>
  <si>
    <t xml:space="preserve">    in Account 182.4</t>
  </si>
  <si>
    <t>September 30, 2012 Balance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</si>
  <si>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</si>
  <si>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</si>
  <si>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</si>
  <si>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</si>
  <si>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</si>
  <si>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</si>
  <si>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</si>
  <si>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</si>
  <si>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</si>
  <si>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</si>
  <si>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 xml:space="preserve"> ENERGY EFFICIENCY DEFERRED EXPENSE ACCOUNTING ENTRIES</t>
  </si>
  <si>
    <t>Monthly Accrual</t>
  </si>
  <si>
    <t>Monthly Amortization</t>
  </si>
  <si>
    <t>September 2012 Through July 2013</t>
  </si>
  <si>
    <t>Docket No. 13-057-09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</si>
</sst>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4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43" fontId="8" fillId="0" borderId="0" xfId="1" applyFont="1" applyBorder="1" applyAlignment="1">
      <alignment horizontal="center" vertical="center" wrapText="1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7" fillId="0" borderId="1" xfId="1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2" quotePrefix="1" applyFont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5" fontId="12" fillId="0" borderId="0" xfId="1" applyNumberFormat="1" applyFont="1" applyAlignment="1">
      <alignment vertical="center"/>
    </xf>
    <xf numFmtId="4" fontId="0" fillId="0" borderId="0" xfId="3" applyFont="1"/>
    <xf numFmtId="15" fontId="0" fillId="0" borderId="0" xfId="4" quotePrefix="1" applyFont="1"/>
    <xf numFmtId="165" fontId="1" fillId="0" borderId="0" xfId="1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5" fontId="1" fillId="0" borderId="0" xfId="1" applyNumberFormat="1" applyFont="1" applyAlignment="1">
      <alignment vertical="center"/>
    </xf>
    <xf numFmtId="5" fontId="1" fillId="0" borderId="0" xfId="3" applyNumberFormat="1" applyFont="1"/>
    <xf numFmtId="0" fontId="7" fillId="0" borderId="0" xfId="1" quotePrefix="1" applyNumberFormat="1" applyFont="1" applyFill="1" applyAlignment="1"/>
    <xf numFmtId="0" fontId="7" fillId="0" borderId="0" xfId="1" quotePrefix="1" applyNumberFormat="1" applyFont="1" applyFill="1" applyAlignment="1">
      <alignment vertical="center"/>
    </xf>
    <xf numFmtId="0" fontId="1" fillId="0" borderId="0" xfId="2" quotePrefix="1" applyFont="1" applyBorder="1" applyAlignment="1" applyProtection="1">
      <alignment horizontal="right" vertical="center"/>
    </xf>
    <xf numFmtId="0" fontId="1" fillId="0" borderId="0" xfId="2" quotePrefix="1" applyFont="1" applyAlignment="1" applyProtection="1">
      <alignment horizontal="right" vertical="center"/>
    </xf>
    <xf numFmtId="164" fontId="12" fillId="0" borderId="0" xfId="1" applyNumberFormat="1" applyFont="1" applyAlignment="1">
      <alignment vertical="center"/>
    </xf>
    <xf numFmtId="5" fontId="13" fillId="0" borderId="0" xfId="3" applyNumberFormat="1" applyFont="1"/>
    <xf numFmtId="0" fontId="1" fillId="0" borderId="0" xfId="2" applyFont="1" applyBorder="1" applyAlignment="1" applyProtection="1">
      <alignment horizontal="right" vertical="center"/>
    </xf>
    <xf numFmtId="0" fontId="7" fillId="0" borderId="0" xfId="1" quotePrefix="1" applyNumberFormat="1" applyFont="1" applyFill="1" applyAlignment="1">
      <alignment horizontal="center"/>
    </xf>
    <xf numFmtId="0" fontId="7" fillId="0" borderId="0" xfId="1" quotePrefix="1" applyNumberFormat="1" applyFont="1" applyFill="1" applyAlignment="1">
      <alignment horizontal="center" vertical="center"/>
    </xf>
    <xf numFmtId="164" fontId="7" fillId="0" borderId="0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07-057-11 Exhibit 1.1 DSM Amort" xfId="2"/>
    <cellStyle name="PSChar" xfId="5"/>
    <cellStyle name="PSDate" xfId="4"/>
    <cellStyle name="PSDec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Normal="100" workbookViewId="0">
      <pane ySplit="15" topLeftCell="A16" activePane="bottomLeft" state="frozen"/>
      <selection pane="bottomLeft" activeCell="H3" sqref="H3"/>
    </sheetView>
  </sheetViews>
  <sheetFormatPr defaultRowHeight="12.75" customHeight="1"/>
  <cols>
    <col min="1" max="1" width="6.140625" style="9" bestFit="1" customWidth="1"/>
    <col min="2" max="2" width="20.140625" style="10" bestFit="1" customWidth="1"/>
    <col min="3" max="3" width="17" style="10" customWidth="1"/>
    <col min="4" max="6" width="18.140625" style="10" customWidth="1"/>
    <col min="7" max="7" width="16.7109375" style="10" customWidth="1"/>
    <col min="8" max="8" width="5.28515625" style="19" customWidth="1"/>
    <col min="9" max="9" width="9.140625" style="19"/>
    <col min="10" max="10" width="10.140625" style="19" bestFit="1" customWidth="1"/>
    <col min="11" max="11" width="12.28515625" style="19" bestFit="1" customWidth="1"/>
    <col min="12" max="12" width="10.140625" style="19" bestFit="1" customWidth="1"/>
    <col min="13" max="13" width="10.28515625" style="19" bestFit="1" customWidth="1"/>
    <col min="14" max="14" width="11.5703125" style="19" bestFit="1" customWidth="1"/>
    <col min="15" max="16384" width="9.140625" style="19"/>
  </cols>
  <sheetData>
    <row r="1" spans="1:14" s="13" customFormat="1" ht="12.75" customHeight="1">
      <c r="A1" s="1"/>
      <c r="B1" s="2"/>
      <c r="C1" s="2"/>
      <c r="D1" s="2"/>
      <c r="E1" s="2"/>
      <c r="F1" s="2"/>
      <c r="G1" s="32"/>
      <c r="H1" s="34" t="s">
        <v>0</v>
      </c>
    </row>
    <row r="2" spans="1:14" s="13" customFormat="1" ht="12.75" customHeight="1">
      <c r="A2" s="1"/>
      <c r="B2" s="2"/>
      <c r="C2" s="2"/>
      <c r="D2" s="2"/>
      <c r="E2" s="2"/>
      <c r="F2" s="2"/>
      <c r="G2" s="32"/>
      <c r="H2" s="31" t="s">
        <v>28</v>
      </c>
    </row>
    <row r="3" spans="1:14" s="13" customFormat="1" ht="12.75" customHeight="1">
      <c r="A3" s="1"/>
      <c r="B3" s="2"/>
      <c r="C3" s="2"/>
      <c r="D3" s="2"/>
      <c r="E3" s="2"/>
      <c r="F3" s="2"/>
      <c r="G3" s="32"/>
      <c r="H3" s="30" t="s">
        <v>1</v>
      </c>
    </row>
    <row r="4" spans="1:14" s="13" customFormat="1" ht="12.75" customHeight="1">
      <c r="A4" s="1"/>
      <c r="B4" s="2"/>
      <c r="C4" s="2"/>
      <c r="D4" s="2"/>
      <c r="E4" s="2"/>
      <c r="F4" s="2"/>
      <c r="G4" s="2"/>
      <c r="H4" s="14"/>
    </row>
    <row r="5" spans="1:14" s="13" customFormat="1" ht="12.75" customHeight="1">
      <c r="A5" s="1"/>
      <c r="B5" s="2"/>
      <c r="C5" s="2"/>
      <c r="D5" s="2"/>
      <c r="E5" s="2"/>
      <c r="F5" s="2"/>
      <c r="G5" s="2"/>
      <c r="H5" s="15"/>
    </row>
    <row r="6" spans="1:14" s="13" customFormat="1" ht="12.75" customHeight="1">
      <c r="A6" s="1"/>
      <c r="B6" s="2"/>
      <c r="C6" s="2"/>
      <c r="D6" s="2"/>
      <c r="E6" s="2"/>
      <c r="F6" s="2"/>
      <c r="G6" s="2"/>
      <c r="H6" s="15"/>
    </row>
    <row r="7" spans="1:14" s="16" customFormat="1" ht="15.75" customHeight="1">
      <c r="A7" s="35" t="s">
        <v>24</v>
      </c>
      <c r="B7" s="35"/>
      <c r="C7" s="35"/>
      <c r="D7" s="35"/>
      <c r="E7" s="35"/>
      <c r="F7" s="35"/>
      <c r="G7" s="35"/>
      <c r="H7" s="28"/>
      <c r="L7" s="13"/>
      <c r="M7" s="13"/>
      <c r="N7" s="13"/>
    </row>
    <row r="8" spans="1:14" s="3" customFormat="1" ht="16.5">
      <c r="A8" s="36" t="s">
        <v>12</v>
      </c>
      <c r="B8" s="36"/>
      <c r="C8" s="36"/>
      <c r="D8" s="36"/>
      <c r="E8" s="36"/>
      <c r="F8" s="36"/>
      <c r="G8" s="36"/>
      <c r="H8" s="29"/>
      <c r="L8" s="13"/>
      <c r="M8" s="13"/>
      <c r="N8" s="13"/>
    </row>
    <row r="9" spans="1:14" s="13" customFormat="1" ht="16.5">
      <c r="A9" s="36" t="s">
        <v>27</v>
      </c>
      <c r="B9" s="36"/>
      <c r="C9" s="36"/>
      <c r="D9" s="36"/>
      <c r="E9" s="36"/>
      <c r="F9" s="36"/>
      <c r="G9" s="36"/>
      <c r="H9" s="29"/>
    </row>
    <row r="10" spans="1:14" s="13" customFormat="1" ht="12.75" customHeight="1">
      <c r="A10" s="4"/>
      <c r="B10" s="5"/>
      <c r="C10" s="5"/>
      <c r="D10" s="5"/>
      <c r="E10" s="5"/>
      <c r="F10" s="5"/>
      <c r="G10" s="5"/>
    </row>
    <row r="11" spans="1:14" s="13" customFormat="1" ht="12.75" customHeight="1">
      <c r="A11" s="4"/>
      <c r="B11" s="5"/>
      <c r="C11" s="5"/>
      <c r="D11" s="5"/>
      <c r="E11" s="5"/>
      <c r="F11" s="5"/>
      <c r="G11" s="5"/>
      <c r="L11" s="17"/>
      <c r="M11" s="17"/>
      <c r="N11" s="17"/>
    </row>
    <row r="12" spans="1:14" s="13" customFormat="1" ht="12.75" customHeight="1">
      <c r="A12" s="4"/>
      <c r="B12" s="24" t="s">
        <v>3</v>
      </c>
      <c r="C12" s="24" t="s">
        <v>4</v>
      </c>
      <c r="D12" s="24" t="s">
        <v>5</v>
      </c>
      <c r="E12" s="24" t="s">
        <v>6</v>
      </c>
      <c r="F12" s="24" t="s">
        <v>7</v>
      </c>
      <c r="G12" s="24" t="s">
        <v>8</v>
      </c>
      <c r="L12" s="18"/>
      <c r="M12" s="18"/>
      <c r="N12" s="18"/>
    </row>
    <row r="13" spans="1:14" s="13" customFormat="1" ht="12.75" customHeight="1">
      <c r="A13" s="4"/>
      <c r="B13" s="5"/>
      <c r="C13" s="5"/>
      <c r="D13" s="5"/>
      <c r="E13" s="5"/>
      <c r="F13" s="5"/>
      <c r="G13" s="5"/>
      <c r="L13" s="18"/>
      <c r="M13" s="18"/>
      <c r="N13" s="18"/>
    </row>
    <row r="14" spans="1:14" s="13" customFormat="1" ht="12.75" customHeight="1">
      <c r="A14" s="4"/>
      <c r="B14" s="5"/>
      <c r="C14" s="37" t="s">
        <v>25</v>
      </c>
      <c r="D14" s="37" t="s">
        <v>26</v>
      </c>
      <c r="E14" s="37" t="s">
        <v>9</v>
      </c>
      <c r="F14" s="37" t="s">
        <v>10</v>
      </c>
      <c r="G14" s="37" t="s">
        <v>11</v>
      </c>
    </row>
    <row r="15" spans="1:14" s="12" customFormat="1" ht="16.5" customHeight="1" thickBot="1">
      <c r="A15" s="6"/>
      <c r="B15" s="11" t="s">
        <v>2</v>
      </c>
      <c r="C15" s="38"/>
      <c r="D15" s="38"/>
      <c r="E15" s="38"/>
      <c r="F15" s="38"/>
      <c r="G15" s="38"/>
    </row>
    <row r="16" spans="1:14" s="13" customFormat="1" ht="15" customHeight="1">
      <c r="A16" s="25">
        <v>1</v>
      </c>
      <c r="B16" s="23" t="s">
        <v>13</v>
      </c>
      <c r="C16" s="26"/>
      <c r="D16" s="20"/>
      <c r="E16" s="20"/>
      <c r="F16" s="20"/>
      <c r="G16" s="26">
        <v>13446916.880000006</v>
      </c>
      <c r="J16" s="22"/>
      <c r="K16" s="21"/>
    </row>
    <row r="17" spans="1:11" s="13" customFormat="1" ht="15" customHeight="1">
      <c r="A17" s="25">
        <v>2</v>
      </c>
      <c r="B17" s="23" t="s">
        <v>14</v>
      </c>
      <c r="C17" s="26">
        <v>1213308.32</v>
      </c>
      <c r="D17" s="33">
        <v>-1623512.36</v>
      </c>
      <c r="E17" s="33">
        <v>63944.46</v>
      </c>
      <c r="F17" s="27">
        <f>SUM(C17:E17)</f>
        <v>-346259.58</v>
      </c>
      <c r="G17" s="27">
        <f>F17+G16</f>
        <v>13100657.300000006</v>
      </c>
      <c r="J17" s="22"/>
      <c r="K17" s="21"/>
    </row>
    <row r="18" spans="1:11" s="13" customFormat="1" ht="15" customHeight="1">
      <c r="A18" s="25">
        <v>3</v>
      </c>
      <c r="B18" s="23" t="s">
        <v>15</v>
      </c>
      <c r="C18" s="26">
        <v>2858152.84</v>
      </c>
      <c r="D18" s="33">
        <v>-3473316.13</v>
      </c>
      <c r="E18" s="33">
        <v>61202.09</v>
      </c>
      <c r="F18" s="27">
        <f t="shared" ref="F18:F26" si="0">SUM(C18:E18)</f>
        <v>-553961.20000000007</v>
      </c>
      <c r="G18" s="27">
        <f t="shared" ref="G18:G26" si="1">F18+G17</f>
        <v>12546696.100000007</v>
      </c>
      <c r="H18" s="27"/>
      <c r="J18" s="22"/>
      <c r="K18" s="21"/>
    </row>
    <row r="19" spans="1:11" s="13" customFormat="1" ht="15" customHeight="1">
      <c r="A19" s="25">
        <v>4</v>
      </c>
      <c r="B19" s="23" t="s">
        <v>16</v>
      </c>
      <c r="C19" s="26">
        <v>2812127.26</v>
      </c>
      <c r="D19" s="33">
        <v>-4521045.67</v>
      </c>
      <c r="E19" s="33">
        <v>52490.85</v>
      </c>
      <c r="F19" s="27">
        <f t="shared" si="0"/>
        <v>-1656427.56</v>
      </c>
      <c r="G19" s="27">
        <f t="shared" si="1"/>
        <v>10890268.540000007</v>
      </c>
      <c r="H19" s="27"/>
      <c r="J19" s="22"/>
      <c r="K19" s="21"/>
    </row>
    <row r="20" spans="1:11" s="13" customFormat="1" ht="15" customHeight="1">
      <c r="A20" s="25">
        <v>5</v>
      </c>
      <c r="B20" s="23" t="s">
        <v>17</v>
      </c>
      <c r="C20" s="26">
        <v>1983314.72</v>
      </c>
      <c r="D20" s="33">
        <v>-4307280.12</v>
      </c>
      <c r="E20" s="33">
        <v>41108.07</v>
      </c>
      <c r="F20" s="27">
        <f t="shared" si="0"/>
        <v>-2282857.3300000005</v>
      </c>
      <c r="G20" s="27">
        <f t="shared" si="1"/>
        <v>8607411.2100000065</v>
      </c>
      <c r="H20" s="27"/>
      <c r="J20" s="22"/>
      <c r="K20" s="21"/>
    </row>
    <row r="21" spans="1:11" s="13" customFormat="1" ht="15" customHeight="1">
      <c r="A21" s="25">
        <v>6</v>
      </c>
      <c r="B21" s="23" t="s">
        <v>18</v>
      </c>
      <c r="C21" s="26">
        <v>2087658.67</v>
      </c>
      <c r="D21" s="33">
        <v>-3765895.34</v>
      </c>
      <c r="E21" s="33">
        <v>32969.68</v>
      </c>
      <c r="F21" s="27">
        <f t="shared" si="0"/>
        <v>-1645266.99</v>
      </c>
      <c r="G21" s="27">
        <f t="shared" si="1"/>
        <v>6962144.2200000063</v>
      </c>
      <c r="H21" s="27"/>
      <c r="J21" s="22"/>
      <c r="K21" s="21"/>
    </row>
    <row r="22" spans="1:11" s="13" customFormat="1" ht="15" customHeight="1">
      <c r="A22" s="25">
        <v>7</v>
      </c>
      <c r="B22" s="23" t="s">
        <v>19</v>
      </c>
      <c r="C22" s="26">
        <v>5439680.5899999999</v>
      </c>
      <c r="D22" s="33">
        <v>-2668837.38</v>
      </c>
      <c r="E22" s="33">
        <v>47000.23</v>
      </c>
      <c r="F22" s="27">
        <f t="shared" si="0"/>
        <v>2817843.44</v>
      </c>
      <c r="G22" s="27">
        <f t="shared" si="1"/>
        <v>9779987.6600000057</v>
      </c>
      <c r="H22" s="27"/>
      <c r="J22" s="22"/>
      <c r="K22" s="21"/>
    </row>
    <row r="23" spans="1:11" s="13" customFormat="1" ht="15" customHeight="1">
      <c r="A23" s="25">
        <v>8</v>
      </c>
      <c r="B23" s="23" t="s">
        <v>20</v>
      </c>
      <c r="C23" s="26">
        <v>171394.84</v>
      </c>
      <c r="D23" s="33">
        <v>-1800537.26</v>
      </c>
      <c r="E23" s="33">
        <v>39106.01</v>
      </c>
      <c r="F23" s="27">
        <f t="shared" si="0"/>
        <v>-1590036.41</v>
      </c>
      <c r="G23" s="27">
        <f t="shared" si="1"/>
        <v>8189951.2500000056</v>
      </c>
      <c r="H23" s="27"/>
      <c r="J23" s="22"/>
      <c r="K23" s="21"/>
    </row>
    <row r="24" spans="1:11" s="13" customFormat="1" ht="15" customHeight="1">
      <c r="A24" s="25">
        <v>9</v>
      </c>
      <c r="B24" s="23" t="s">
        <v>21</v>
      </c>
      <c r="C24" s="26">
        <v>2798400.8</v>
      </c>
      <c r="D24" s="33">
        <v>-1053425.1399999999</v>
      </c>
      <c r="E24" s="33">
        <v>48029.279999999999</v>
      </c>
      <c r="F24" s="27">
        <f t="shared" si="0"/>
        <v>1793004.94</v>
      </c>
      <c r="G24" s="27">
        <f t="shared" si="1"/>
        <v>9982956.1900000051</v>
      </c>
      <c r="H24" s="27"/>
      <c r="J24" s="22"/>
      <c r="K24" s="21"/>
    </row>
    <row r="25" spans="1:11" s="13" customFormat="1" ht="15" customHeight="1">
      <c r="A25" s="25">
        <v>10</v>
      </c>
      <c r="B25" s="23" t="s">
        <v>22</v>
      </c>
      <c r="C25" s="26">
        <v>2904315.54</v>
      </c>
      <c r="D25" s="33">
        <v>-706621.83</v>
      </c>
      <c r="E25" s="33">
        <v>59267.21</v>
      </c>
      <c r="F25" s="27">
        <f t="shared" si="0"/>
        <v>2256960.92</v>
      </c>
      <c r="G25" s="27">
        <f t="shared" si="1"/>
        <v>12239917.110000005</v>
      </c>
      <c r="H25" s="27"/>
      <c r="J25" s="22"/>
      <c r="K25" s="21"/>
    </row>
    <row r="26" spans="1:11" s="13" customFormat="1" ht="15" customHeight="1">
      <c r="A26" s="25">
        <v>11</v>
      </c>
      <c r="B26" s="23" t="s">
        <v>23</v>
      </c>
      <c r="C26" s="26">
        <v>2089976.36</v>
      </c>
      <c r="D26" s="33">
        <v>-513972.18</v>
      </c>
      <c r="E26" s="33">
        <v>67443.56</v>
      </c>
      <c r="F26" s="27">
        <f t="shared" si="0"/>
        <v>1643447.7400000002</v>
      </c>
      <c r="G26" s="27">
        <f t="shared" si="1"/>
        <v>13883364.850000005</v>
      </c>
      <c r="H26" s="27"/>
      <c r="J26" s="22"/>
      <c r="K26" s="21"/>
    </row>
    <row r="27" spans="1:11" s="18" customFormat="1" ht="7.5" customHeight="1">
      <c r="A27" s="7"/>
      <c r="B27" s="2"/>
      <c r="C27" s="2"/>
      <c r="D27" s="2"/>
      <c r="E27" s="2"/>
      <c r="F27" s="2"/>
      <c r="G27" s="2"/>
    </row>
    <row r="28" spans="1:11" s="18" customFormat="1" ht="7.5" customHeight="1">
      <c r="A28" s="8"/>
      <c r="B28" s="2"/>
      <c r="C28" s="2"/>
      <c r="D28" s="2"/>
      <c r="E28" s="2"/>
      <c r="F28" s="2"/>
      <c r="G28" s="2"/>
    </row>
    <row r="29" spans="1:11" s="13" customFormat="1" ht="12.75" customHeight="1">
      <c r="A29" s="8"/>
      <c r="B29" s="2"/>
      <c r="C29" s="2"/>
      <c r="D29" s="2"/>
      <c r="E29" s="2"/>
      <c r="F29" s="2"/>
      <c r="G29" s="2"/>
      <c r="H29" s="18"/>
      <c r="I29" s="18"/>
    </row>
    <row r="30" spans="1:11" ht="12.75" customHeight="1">
      <c r="D30" s="19"/>
      <c r="E30" s="19"/>
      <c r="F30" s="19"/>
      <c r="G30" s="19"/>
    </row>
    <row r="31" spans="1:11" ht="12.75" customHeight="1">
      <c r="D31" s="19"/>
      <c r="E31" s="19"/>
      <c r="F31" s="19"/>
      <c r="G31" s="19"/>
    </row>
    <row r="32" spans="1:11" ht="12.75" customHeight="1">
      <c r="D32" s="19"/>
      <c r="E32" s="19"/>
      <c r="F32" s="19"/>
      <c r="G32" s="19"/>
    </row>
    <row r="33" spans="4:7" ht="12.75" customHeight="1">
      <c r="D33" s="19"/>
      <c r="E33" s="19"/>
      <c r="F33" s="19"/>
      <c r="G33" s="19"/>
    </row>
    <row r="34" spans="4:7" ht="12.75" customHeight="1">
      <c r="D34" s="19"/>
      <c r="E34" s="19"/>
      <c r="F34" s="19"/>
      <c r="G34" s="19"/>
    </row>
    <row r="35" spans="4:7" ht="12.75" customHeight="1">
      <c r="D35" s="19"/>
      <c r="E35" s="19"/>
      <c r="F35" s="19"/>
      <c r="G35" s="19"/>
    </row>
  </sheetData>
  <mergeCells count="8">
    <mergeCell ref="A7:G7"/>
    <mergeCell ref="A8:G8"/>
    <mergeCell ref="A9:G9"/>
    <mergeCell ref="C14:C15"/>
    <mergeCell ref="D14:D15"/>
    <mergeCell ref="E14:E15"/>
    <mergeCell ref="F14:F15"/>
    <mergeCell ref="G14:G15"/>
  </mergeCells>
  <phoneticPr fontId="3" type="noConversion"/>
  <printOptions horizontalCentered="1"/>
  <pageMargins left="0.94" right="0.47" top="0.52" bottom="1" header="0.5" footer="0.5"/>
  <pageSetup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1.1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Bakker</dc:creator>
  <cp:lastModifiedBy>laurieharris</cp:lastModifiedBy>
  <cp:lastPrinted>2013-08-14T23:05:25Z</cp:lastPrinted>
  <dcterms:created xsi:type="dcterms:W3CDTF">2007-10-03T23:46:14Z</dcterms:created>
  <dcterms:modified xsi:type="dcterms:W3CDTF">2013-09-04T18:12:04Z</dcterms:modified>
</cp:coreProperties>
</file>