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15" yWindow="300" windowWidth="12120" windowHeight="3915"/>
  </bookViews>
  <sheets>
    <sheet name="Tests - Commission Exhibit" sheetId="26" r:id="rId1"/>
  </sheets>
  <externalReferences>
    <externalReference r:id="rId2"/>
  </externalReferences>
  <definedNames>
    <definedName name="AC_RATE">#REF!</definedName>
    <definedName name="Annual_Dth_Savings_per_Unit">#REF!</definedName>
    <definedName name="Annual_Participation">#REF!</definedName>
    <definedName name="Avoided_Costs">#REF!</definedName>
    <definedName name="Commercial">#REF!</definedName>
    <definedName name="CS_RATE">#REF!</definedName>
    <definedName name="Customer_Savings">#REF!</definedName>
    <definedName name="DISC_PAYBACK">#REF!</definedName>
    <definedName name="Discount_Rate">#REF!</definedName>
    <definedName name="input">#REF!</definedName>
    <definedName name="Lifecycle">#REF!</definedName>
    <definedName name="Lost_Revenue">#REF!</definedName>
    <definedName name="Measure">#REF!</definedName>
    <definedName name="Measures">#REF!</definedName>
    <definedName name="Measures1">[1]Inputs!$A$3:$A$61</definedName>
    <definedName name="_xlnm.Print_Area" localSheetId="0">'Tests - Commission Exhibit'!$A$1:$Q$367</definedName>
    <definedName name="_xlnm.Print_Titles" localSheetId="0">'Tests - Commission Exhibit'!$1:$1</definedName>
    <definedName name="Total_Customer_Base">#REF!</definedName>
    <definedName name="Year">#REF!</definedName>
    <definedName name="Years">#REF!</definedName>
  </definedNames>
  <calcPr calcId="145621"/>
</workbook>
</file>

<file path=xl/sharedStrings.xml><?xml version="1.0" encoding="utf-8"?>
<sst xmlns="http://schemas.openxmlformats.org/spreadsheetml/2006/main" count="396" uniqueCount="201">
  <si>
    <t>Low Flow Showerhead</t>
  </si>
  <si>
    <t>Infared Heating System</t>
  </si>
  <si>
    <t>Low Flow Pre-rinse Spray Valve</t>
  </si>
  <si>
    <t>Boiler Reset Control</t>
  </si>
  <si>
    <t>C</t>
  </si>
  <si>
    <t>MEASURE</t>
  </si>
  <si>
    <t>Totals</t>
  </si>
  <si>
    <t>Programmable Thermostat - Residential</t>
  </si>
  <si>
    <t>NPV</t>
  </si>
  <si>
    <t>Total Resource Cost</t>
  </si>
  <si>
    <t>Participant Test</t>
  </si>
  <si>
    <t>Ratepayer Impact Measure Test</t>
  </si>
  <si>
    <t>Program Costs</t>
  </si>
  <si>
    <t>N/A</t>
  </si>
  <si>
    <t>B/C</t>
  </si>
  <si>
    <t>PROGRAMS</t>
  </si>
  <si>
    <t>Pipe Insulation</t>
  </si>
  <si>
    <t>Faucet Aerator</t>
  </si>
  <si>
    <t>Gas Unit Heater Condensing</t>
  </si>
  <si>
    <t>Gas Unit Heater NonCondensing</t>
  </si>
  <si>
    <t>High Efficiency Boiler Hot Water Tier 1</t>
  </si>
  <si>
    <t>High Efficiency Boiler Hot Water Tier 2</t>
  </si>
  <si>
    <t>High Efficiency Boiler Steam Tier 1</t>
  </si>
  <si>
    <t>High Efficiency Boiler Steam Tier 2</t>
  </si>
  <si>
    <t>Low Income Furnace Replacement</t>
  </si>
  <si>
    <t>Utility Cost Test</t>
  </si>
  <si>
    <t>Direct Contact Water Heater</t>
  </si>
  <si>
    <t>A</t>
  </si>
  <si>
    <t>B</t>
  </si>
  <si>
    <t>D</t>
  </si>
  <si>
    <t>E</t>
  </si>
  <si>
    <t>F</t>
  </si>
  <si>
    <t>G</t>
  </si>
  <si>
    <t>H</t>
  </si>
  <si>
    <t>I</t>
  </si>
  <si>
    <t>J</t>
  </si>
  <si>
    <t xml:space="preserve">Total Partici-pants </t>
  </si>
  <si>
    <t>Participant   Test</t>
  </si>
  <si>
    <t>Commercial Fryer</t>
  </si>
  <si>
    <t>Steam Cooker</t>
  </si>
  <si>
    <t>Convection Oven</t>
  </si>
  <si>
    <t>Combination Oven</t>
  </si>
  <si>
    <t>Griddle</t>
  </si>
  <si>
    <t>Business Custom Program</t>
  </si>
  <si>
    <t>Note: B/C = Net Present Value of Benefits divided by Net Present Value of Costs</t>
  </si>
  <si>
    <t xml:space="preserve">Commercial Tankless Water Heater - &lt;200kBTU </t>
  </si>
  <si>
    <t xml:space="preserve">Commercial Tankless Water Heater - &gt;200kBTU </t>
  </si>
  <si>
    <t>Gas Water Heater (builder) Tier 1</t>
  </si>
  <si>
    <t>Gas Water Heater (builder) Tier 2</t>
  </si>
  <si>
    <t>Gas Storage Water Heater - (business) Tier 1</t>
  </si>
  <si>
    <t>Gas Storage Water Heater - (business) Tier 2</t>
  </si>
  <si>
    <t>Gas Storage Water Heater - (business) &gt;75kBtu</t>
  </si>
  <si>
    <t>Building Shell - Attic Insulation (new construction)</t>
  </si>
  <si>
    <t>Building Shell - Attic Insulation (retrofit)</t>
  </si>
  <si>
    <t>Building Shell - Wall Insulation (new contruction)</t>
  </si>
  <si>
    <t>Building Shell - Wall Insulation (retrofit)</t>
  </si>
  <si>
    <t>Building Shell - Windows - site built (new contruction)</t>
  </si>
  <si>
    <t>Building Shell - Windows - pre fab (new contruction)</t>
  </si>
  <si>
    <t>Building Shell - Windows - site built (retrofit)</t>
  </si>
  <si>
    <t>Building Shell - Windows - pre fab (retrofit)</t>
  </si>
  <si>
    <t>Page 1 of 9</t>
  </si>
  <si>
    <t>Questar Gas Company</t>
  </si>
  <si>
    <t>Page 2 of 9</t>
  </si>
  <si>
    <t>Page 3 of 9</t>
  </si>
  <si>
    <t>Page 4 of 9</t>
  </si>
  <si>
    <t>Page 5 of 9</t>
  </si>
  <si>
    <t>Page 6 of 9</t>
  </si>
  <si>
    <t>Page 7 of 9</t>
  </si>
  <si>
    <t>Page 8 of 9</t>
  </si>
  <si>
    <t>Page 9 of 9</t>
  </si>
  <si>
    <t>Condensing Gas Water Heater (appliance)</t>
  </si>
  <si>
    <t>Hybrid Gas Water Heater (appliance)</t>
  </si>
  <si>
    <t>95% Plus AFUE Condensing Gas Furnace - (builder)</t>
  </si>
  <si>
    <t>Tank Less Gas Water Heater - Tier 2 - (builder)</t>
  </si>
  <si>
    <t>Tank Less Gas Water Heater - Tier 1 - (builder)</t>
  </si>
  <si>
    <t>Duct Sealing &amp; Insulation (multifamily)</t>
  </si>
  <si>
    <t>Duct Sealing &amp; Insulation (weatherization)</t>
  </si>
  <si>
    <t>Condensing Gas Water Heater (builder)</t>
  </si>
  <si>
    <t>Hybrid Gas Water Heater (builder)</t>
  </si>
  <si>
    <t>95% Plus AFUE Condensing Gas Furnace (appliance)</t>
  </si>
  <si>
    <t>Tank Less Gas Water Heater - Tier 1 (appliance)</t>
  </si>
  <si>
    <t>Tank Less Gas Water Heater - Tier 2 (appliance)</t>
  </si>
  <si>
    <t>Attic Insulation (multifamily) Tier 1</t>
  </si>
  <si>
    <t>Attic Insulation (multifamily) Tier 2</t>
  </si>
  <si>
    <t>Floor Insulation (multifamily)</t>
  </si>
  <si>
    <t>Replacement Windows (multifamily)</t>
  </si>
  <si>
    <t>Wall Insulation (multifamily)</t>
  </si>
  <si>
    <t>Gas Water Heater Tier 1 (existing multifamily)</t>
  </si>
  <si>
    <t>Gas Water Heater Tier 2 (existing multifamily)</t>
  </si>
  <si>
    <t>Condensing Gas Water Heater (existing multifamily)</t>
  </si>
  <si>
    <t>Hybrid Gas Water Heater (existing multifamily)</t>
  </si>
  <si>
    <t>Tank Less Gas Water Heater - Tier 1 - (existing multifamily)</t>
  </si>
  <si>
    <t>Tank Less Gas Water Heater - Tier 2 - (existing multifamily)</t>
  </si>
  <si>
    <t>95% Plus AFUE Condensing Gas Furnace - (existing multifamily)</t>
  </si>
  <si>
    <t>Energy Star Clothes Washer - Tier 2 (existing multifamily)</t>
  </si>
  <si>
    <t>Gas Water Heater Tier 1 (new multifamily)</t>
  </si>
  <si>
    <t>Gas Water Heater Tier 2 (new multifamily)</t>
  </si>
  <si>
    <t>Condensing Gas Water Heater (new multifamily)</t>
  </si>
  <si>
    <t>Hybrid Gas Water Heater (new multifamily)</t>
  </si>
  <si>
    <t>Tank Less Gas Water Heater - Tier 1 - (new multifamily)</t>
  </si>
  <si>
    <t>Tank Less Gas Water Heater - Tier 2 - (new multifamily)</t>
  </si>
  <si>
    <t>95% Plus AFUE Condensing Gas Furnace - (new multifamily)</t>
  </si>
  <si>
    <t>Attic Insulation - Tier 1 (weatherization)</t>
  </si>
  <si>
    <t>Attic Insulation - Tier 2 (weatherization)</t>
  </si>
  <si>
    <t>Energy Star Clothes Washer - Tier 2 (appliance)</t>
  </si>
  <si>
    <t>Gas Water Heater - Tier 1 (appliance)</t>
  </si>
  <si>
    <t>Gas Water Heater - Tier 2 (appliance)</t>
  </si>
  <si>
    <t>Condensing Gas Water Heater (business)</t>
  </si>
  <si>
    <t>Hybrid Gas Water Heater (business)</t>
  </si>
  <si>
    <t>Kitchen Faucet Aerator</t>
  </si>
  <si>
    <t>High Performance Home (builder)</t>
  </si>
  <si>
    <t>Energy Star Clothes Washer - Tier 2 (business 2010 specs)</t>
  </si>
  <si>
    <t>Energy Star Commercial Clothes Washer (business 2010 specs)</t>
  </si>
  <si>
    <t>Residential Boiler - Tier 2 (appliance)</t>
  </si>
  <si>
    <t>Residential Boiler - Tier 1 (appliance)</t>
  </si>
  <si>
    <t>Residential Boiler - Tier 2 (existing multifamily)</t>
  </si>
  <si>
    <t>Residential Boiler - Tier 1 (existing multifamily)</t>
  </si>
  <si>
    <t>Windows - R-5 (builder)</t>
  </si>
  <si>
    <t>Windows - R-5 (weatherization)</t>
  </si>
  <si>
    <t>Windows (weatherization)</t>
  </si>
  <si>
    <t>Air Sealing (weatherization)</t>
  </si>
  <si>
    <t>Floor Insulation (weatherization)</t>
  </si>
  <si>
    <t>Wall Insulation (weatherization)</t>
  </si>
  <si>
    <t>95% Gas Furnace with ECM motor - (builder)</t>
  </si>
  <si>
    <t>2X6 R-20 Walls</t>
  </si>
  <si>
    <t>Residential Boiler - Tier 1 (builder)</t>
  </si>
  <si>
    <t>Residential Boiler - Tier 2 (builder)</t>
  </si>
  <si>
    <t>Windows - R-5 (new multifamily)</t>
  </si>
  <si>
    <t>High Performance Home (new multifamily)</t>
  </si>
  <si>
    <t>Residential Boiler - Tier 1 (new multifamily)</t>
  </si>
  <si>
    <t>Residential Boiler - Tier 2 (new multifamily)</t>
  </si>
  <si>
    <t>2X6 R-20 Walls (new multifamily)</t>
  </si>
  <si>
    <t>95% Gas Furnace with ECM motor - (new multifamily)</t>
  </si>
  <si>
    <t>95% Gas Furnace with ECM motor (appliance)</t>
  </si>
  <si>
    <t>95% Plus AFUE Condensing Gas Furnace (low income)</t>
  </si>
  <si>
    <t>Attic Insulation - Tier 1 (low income)</t>
  </si>
  <si>
    <t>Floor Insulation (low income)</t>
  </si>
  <si>
    <t>Wall Insulation (low income)</t>
  </si>
  <si>
    <t>Windows (low income)</t>
  </si>
  <si>
    <t>Programmable Thermostat (low income)</t>
  </si>
  <si>
    <t>Duct Sealing &amp; Insulation (low income)</t>
  </si>
  <si>
    <t>Windows - R-5 (multifamily)</t>
  </si>
  <si>
    <t>ENERGYSTAR 3.0 (builder)</t>
  </si>
  <si>
    <t>ThermWise BOP 1 - (builder cert)</t>
  </si>
  <si>
    <t>ThermWise BOP2 - (rater cert)</t>
  </si>
  <si>
    <t>ENERGYSTAR 3.0 (new multifamily)</t>
  </si>
  <si>
    <t>ThermWise BOP 1 - (builder cert) (new multifamily)</t>
  </si>
  <si>
    <t>ThermWise BOP2 - (rater cert) (new multifamily)</t>
  </si>
  <si>
    <t>95% Gas Furnace with ECM motor (existing multifamily)</t>
  </si>
  <si>
    <t>Solar Water Heater - Pool (appliance)</t>
  </si>
  <si>
    <t>Solar Water Heater - Domestic (appliance)</t>
  </si>
  <si>
    <t>Direct Vent Fireplace - Tier 1 (appliance)</t>
  </si>
  <si>
    <t>Direct Vent Fireplace - Tier 1 (existing multifamily)</t>
  </si>
  <si>
    <t>Solar Water Heater - Domestic (existing multifamily)</t>
  </si>
  <si>
    <t>Solar Water Heater - Pool (existing multifamily)</t>
  </si>
  <si>
    <t>Solar Water Heater - Domestic (builder)</t>
  </si>
  <si>
    <t>Solar Water Heater - Pool (builder)</t>
  </si>
  <si>
    <t>Solar Water Heater - Domestic (new multifamily)</t>
  </si>
  <si>
    <t>Solar Water Heater - Pool (new multifamily)</t>
  </si>
  <si>
    <t>95% Plus AFUE Condensing Gas Furnace - (business)</t>
  </si>
  <si>
    <t>95% Plus AFUE Condensing Gas Furnace with ECM - (business)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</si>
  <si>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Appliance Rebate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</si>
  <si>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Builder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</si>
  <si>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Custom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</si>
  <si>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</si>
  <si>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Weatherization Rebates</t>
    </r>
  </si>
  <si>
    <t>92% Plus AFUE Condensing Gas Furnace with ECM - (business)</t>
  </si>
  <si>
    <t>92% Gas Furnace with ECM motor - (builder)</t>
  </si>
  <si>
    <t>92% Gas Furnace with ECM motor - (new multifamily)</t>
  </si>
  <si>
    <t>Attic Insulation - Tier 2 (low income)</t>
  </si>
  <si>
    <t>Gas Water Heater - Tier 1 (low income)</t>
  </si>
  <si>
    <t>Gas Water Heater - Tier 2 (low income)</t>
  </si>
  <si>
    <t>Tank Less Gas Water Heater - Tier 1 (low income)</t>
  </si>
  <si>
    <t>Tank Less Gas Water Heater - Tier 2 (low income)</t>
  </si>
  <si>
    <t>95% Gas Furnace with ECM motor (low income)</t>
  </si>
  <si>
    <t>92% Gas Furnace with ECM motor (appliance)</t>
  </si>
  <si>
    <t>92% Gas Furnace with ECM motor (existing multifamily)</t>
  </si>
  <si>
    <t>98% Gas Furnace with ECM motor - (builder)</t>
  </si>
  <si>
    <t>98% Gas Furnace with ECM motor - (new multifamily)</t>
  </si>
  <si>
    <t>98% Gas Furnace with ECM motor - (appliance)</t>
  </si>
  <si>
    <t>98% Gas Furnace with ECM motor - (existing multifamily)</t>
  </si>
  <si>
    <t>98% Gas Furnace with ECM motor - (business)</t>
  </si>
  <si>
    <t>Boiler Tune-up - Tier 1</t>
  </si>
  <si>
    <t>Boiler Tune-up - Tier 2</t>
  </si>
  <si>
    <t>Boiler Tune-up - Tier 3</t>
  </si>
  <si>
    <t>Air Sealing (low income)</t>
  </si>
  <si>
    <t>Low Income Assistance Program</t>
  </si>
  <si>
    <t>Market Transformation Initiative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</si>
  <si>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Home Energy Plan</t>
    </r>
  </si>
  <si>
    <t>Docket No. 13-057-14</t>
  </si>
  <si>
    <t>QGC Energy Efficiency Exhibit 1.11</t>
  </si>
  <si>
    <t>ENERGY EFFICIENCY - BUDGET 2014 - FORECASTED PARTICIPANTS &amp; COSTS - PROGRAM PORTFOLIO DESCRIPTIONS (1 Year)</t>
  </si>
  <si>
    <t>1 Years</t>
  </si>
  <si>
    <t>COST EFFECTIVENESS TESTS - BUDGET 2014 - FORECASTED PARTICIPANTS &amp; COSTS - THERMWISE APPLIANCE REBATES PROGRAM (1 Year)</t>
  </si>
  <si>
    <t>COST EFFECTIVENESS TESTS - BUDGET 2014 - FORECASTED PARTICIPANTS &amp; COSTS - THERMWISE BUSINESS REBATES PROGRAM (1 Year)</t>
  </si>
  <si>
    <t>COST EFFECTIVENESS TESTS - BUDGET 2014 - FORECASTED PARTICIPANTS &amp; COSTS - THERMWISE BUILDER REBATES PROGRAM (1 Year)</t>
  </si>
  <si>
    <t>COST EFFECTIVENESS TESTS - BUDGET 2014 - FORECASTED PARTICIPANTS &amp; COSTS - THERMWISE WEATHERIZATION REBATES PROGRAM (1 Year)</t>
  </si>
  <si>
    <t>COST EFFECTIVENESS TESTS - BUDGET 2014 - FORECASTED PARTICIPANTS &amp; COSTS - THERMWISE HOME ENERGY PLAN PROGRAM (1 Year)</t>
  </si>
  <si>
    <t>COST EFFECTIVENESS TESTS - BUDGET 2014 - FORECASTED PARTICIPANTS &amp; COSTS - LOW INCOME ASSISTANCE PROGRAM (1 Year)</t>
  </si>
  <si>
    <t>COST EFFECTIVENESS TESTS - BUDGET 2014 - FORECASTED PARTICIPANTS &amp; COSTS - THERMWISE BUSINESS CUSTOM REBATES PROGRAM (1 Year)</t>
  </si>
  <si>
    <t>COST EFFECTIVENESS TESTS - BUDGET 2014 - FORECASTED PARTICIPANTS &amp; COSTS - MARKET TRANSFORMATION (1 Year)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</si>
</sst>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"/>
    <numFmt numFmtId="166" formatCode="0.0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b/>
      <sz val="10"/>
      <name val="MS Sans Serif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</borders>
  <cellStyleXfs count="36">
    <xf numFmtId="0" fontId="0" fillId="0" borderId="0"/>
    <xf numFmtId="0" fontId="10" fillId="0" borderId="0" applyNumberFormat="0" applyFont="0" applyFill="0" applyBorder="0" applyAlignment="0" applyProtection="0">
      <alignment horizontal="left"/>
    </xf>
    <xf numFmtId="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15" fontId="10" fillId="0" borderId="0" applyFont="0" applyFill="0" applyBorder="0" applyAlignment="0" applyProtection="0"/>
    <xf numFmtId="0" fontId="12" fillId="0" borderId="1">
      <alignment horizontal="center"/>
    </xf>
    <xf numFmtId="3" fontId="10" fillId="0" borderId="0" applyFont="0" applyFill="0" applyBorder="0" applyAlignment="0" applyProtection="0"/>
    <xf numFmtId="0" fontId="10" fillId="2" borderId="0" applyNumberFormat="0" applyFont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2" fillId="0" borderId="1">
      <alignment horizontal="center"/>
    </xf>
    <xf numFmtId="0" fontId="3" fillId="0" borderId="0">
      <alignment wrapText="1"/>
    </xf>
    <xf numFmtId="0" fontId="10" fillId="0" borderId="0"/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2" fillId="0" borderId="1">
      <alignment horizontal="center"/>
    </xf>
    <xf numFmtId="3" fontId="10" fillId="0" borderId="0" applyFont="0" applyFill="0" applyBorder="0" applyAlignment="0" applyProtection="0"/>
    <xf numFmtId="0" fontId="10" fillId="2" borderId="0" applyNumberFormat="0" applyFon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55">
    <xf numFmtId="0" fontId="0" fillId="0" borderId="0" xfId="0"/>
    <xf numFmtId="3" fontId="0" fillId="0" borderId="0" xfId="0" applyNumberFormat="1"/>
    <xf numFmtId="0" fontId="0" fillId="0" borderId="0" xfId="0" applyFill="1"/>
    <xf numFmtId="0" fontId="0" fillId="0" borderId="0" xfId="0" applyFill="1" applyBorder="1" applyAlignment="1">
      <alignment vertical="center" wrapText="1"/>
    </xf>
    <xf numFmtId="166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7" fillId="0" borderId="4" xfId="0" applyNumberFormat="1" applyFont="1" applyBorder="1"/>
    <xf numFmtId="164" fontId="7" fillId="0" borderId="8" xfId="0" applyNumberFormat="1" applyFont="1" applyBorder="1"/>
    <xf numFmtId="0" fontId="8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3" fontId="0" fillId="0" borderId="14" xfId="0" applyNumberFormat="1" applyBorder="1"/>
    <xf numFmtId="3" fontId="7" fillId="0" borderId="4" xfId="0" applyNumberFormat="1" applyFont="1" applyBorder="1"/>
    <xf numFmtId="3" fontId="0" fillId="0" borderId="0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/>
    </xf>
    <xf numFmtId="164" fontId="7" fillId="0" borderId="4" xfId="0" applyNumberFormat="1" applyFont="1" applyFill="1" applyBorder="1"/>
    <xf numFmtId="0" fontId="0" fillId="0" borderId="9" xfId="0" applyFill="1" applyBorder="1"/>
    <xf numFmtId="164" fontId="7" fillId="0" borderId="8" xfId="0" applyNumberFormat="1" applyFont="1" applyFill="1" applyBorder="1"/>
    <xf numFmtId="3" fontId="7" fillId="0" borderId="8" xfId="0" applyNumberFormat="1" applyFont="1" applyFill="1" applyBorder="1"/>
    <xf numFmtId="166" fontId="7" fillId="0" borderId="4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164" fontId="7" fillId="0" borderId="0" xfId="0" applyNumberFormat="1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166" fontId="7" fillId="0" borderId="6" xfId="0" applyNumberFormat="1" applyFont="1" applyFill="1" applyBorder="1" applyAlignment="1">
      <alignment vertical="center"/>
    </xf>
    <xf numFmtId="164" fontId="7" fillId="0" borderId="6" xfId="0" applyNumberFormat="1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3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164" fontId="7" fillId="0" borderId="0" xfId="0" applyNumberFormat="1" applyFont="1" applyFill="1" applyBorder="1"/>
    <xf numFmtId="0" fontId="0" fillId="0" borderId="9" xfId="0" applyFill="1" applyBorder="1" applyAlignment="1">
      <alignment horizontal="left"/>
    </xf>
    <xf numFmtId="164" fontId="7" fillId="0" borderId="3" xfId="0" applyNumberFormat="1" applyFont="1" applyFill="1" applyBorder="1"/>
    <xf numFmtId="165" fontId="7" fillId="0" borderId="4" xfId="0" applyNumberFormat="1" applyFont="1" applyFill="1" applyBorder="1"/>
    <xf numFmtId="165" fontId="7" fillId="0" borderId="8" xfId="0" applyNumberFormat="1" applyFont="1" applyFill="1" applyBorder="1"/>
    <xf numFmtId="165" fontId="7" fillId="0" borderId="3" xfId="0" applyNumberFormat="1" applyFont="1" applyFill="1" applyBorder="1"/>
    <xf numFmtId="0" fontId="0" fillId="0" borderId="10" xfId="0" applyFill="1" applyBorder="1"/>
    <xf numFmtId="3" fontId="5" fillId="0" borderId="0" xfId="0" applyNumberFormat="1" applyFont="1" applyAlignment="1">
      <alignment horizontal="center"/>
    </xf>
    <xf numFmtId="3" fontId="6" fillId="0" borderId="12" xfId="0" quotePrefix="1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wrapText="1"/>
    </xf>
    <xf numFmtId="3" fontId="7" fillId="0" borderId="3" xfId="0" applyNumberFormat="1" applyFont="1" applyFill="1" applyBorder="1" applyAlignment="1">
      <alignment horizontal="center" wrapText="1"/>
    </xf>
    <xf numFmtId="3" fontId="7" fillId="0" borderId="3" xfId="0" applyNumberFormat="1" applyFont="1" applyFill="1" applyBorder="1"/>
    <xf numFmtId="0" fontId="0" fillId="0" borderId="7" xfId="0" applyFill="1" applyBorder="1"/>
    <xf numFmtId="0" fontId="0" fillId="0" borderId="11" xfId="0" applyFill="1" applyBorder="1"/>
    <xf numFmtId="166" fontId="7" fillId="0" borderId="8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textRotation="180"/>
    </xf>
    <xf numFmtId="164" fontId="7" fillId="0" borderId="8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1" fontId="7" fillId="0" borderId="4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4" fontId="5" fillId="0" borderId="3" xfId="0" applyNumberFormat="1" applyFont="1" applyFill="1" applyBorder="1"/>
    <xf numFmtId="165" fontId="5" fillId="0" borderId="3" xfId="0" applyNumberFormat="1" applyFont="1" applyFill="1" applyBorder="1"/>
    <xf numFmtId="3" fontId="5" fillId="0" borderId="3" xfId="0" applyNumberFormat="1" applyFont="1" applyFill="1" applyBorder="1"/>
    <xf numFmtId="164" fontId="5" fillId="0" borderId="19" xfId="0" applyNumberFormat="1" applyFont="1" applyFill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vertical="center"/>
    </xf>
    <xf numFmtId="166" fontId="5" fillId="0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164" fontId="5" fillId="0" borderId="4" xfId="0" applyNumberFormat="1" applyFont="1" applyFill="1" applyBorder="1"/>
    <xf numFmtId="3" fontId="5" fillId="0" borderId="3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165" fontId="5" fillId="0" borderId="3" xfId="0" applyNumberFormat="1" applyFont="1" applyFill="1" applyBorder="1" applyAlignment="1">
      <alignment horizontal="right"/>
    </xf>
    <xf numFmtId="0" fontId="9" fillId="0" borderId="0" xfId="0" quotePrefix="1" applyFont="1" applyFill="1" applyBorder="1" applyAlignment="1">
      <alignment textRotation="180"/>
    </xf>
    <xf numFmtId="2" fontId="7" fillId="0" borderId="4" xfId="0" applyNumberFormat="1" applyFont="1" applyBorder="1"/>
    <xf numFmtId="2" fontId="7" fillId="0" borderId="8" xfId="0" applyNumberFormat="1" applyFont="1" applyBorder="1"/>
    <xf numFmtId="2" fontId="7" fillId="0" borderId="8" xfId="0" applyNumberFormat="1" applyFont="1" applyBorder="1" applyAlignment="1">
      <alignment horizontal="right"/>
    </xf>
    <xf numFmtId="2" fontId="7" fillId="0" borderId="8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0" fillId="0" borderId="14" xfId="0" applyFill="1" applyBorder="1"/>
    <xf numFmtId="3" fontId="7" fillId="0" borderId="8" xfId="0" applyNumberFormat="1" applyFont="1" applyBorder="1"/>
    <xf numFmtId="0" fontId="5" fillId="0" borderId="17" xfId="0" applyFont="1" applyFill="1" applyBorder="1" applyAlignment="1">
      <alignment vertical="center"/>
    </xf>
    <xf numFmtId="0" fontId="0" fillId="0" borderId="15" xfId="0" applyFill="1" applyBorder="1"/>
    <xf numFmtId="0" fontId="5" fillId="0" borderId="15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/>
    </xf>
    <xf numFmtId="164" fontId="7" fillId="0" borderId="9" xfId="0" applyNumberFormat="1" applyFont="1" applyFill="1" applyBorder="1"/>
    <xf numFmtId="0" fontId="0" fillId="0" borderId="7" xfId="0" applyFill="1" applyBorder="1" applyAlignment="1">
      <alignment vertical="center" wrapText="1"/>
    </xf>
    <xf numFmtId="164" fontId="7" fillId="0" borderId="12" xfId="0" applyNumberFormat="1" applyFont="1" applyFill="1" applyBorder="1"/>
    <xf numFmtId="164" fontId="7" fillId="0" borderId="14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5" fillId="0" borderId="22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left"/>
    </xf>
    <xf numFmtId="0" fontId="5" fillId="0" borderId="21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164" fontId="7" fillId="0" borderId="5" xfId="0" applyNumberFormat="1" applyFont="1" applyFill="1" applyBorder="1"/>
    <xf numFmtId="164" fontId="7" fillId="0" borderId="7" xfId="0" applyNumberFormat="1" applyFont="1" applyFill="1" applyBorder="1"/>
    <xf numFmtId="0" fontId="5" fillId="0" borderId="23" xfId="0" applyFont="1" applyFill="1" applyBorder="1" applyAlignment="1">
      <alignment horizontal="right" vertical="center"/>
    </xf>
    <xf numFmtId="165" fontId="5" fillId="0" borderId="19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left"/>
    </xf>
    <xf numFmtId="164" fontId="5" fillId="0" borderId="19" xfId="0" applyNumberFormat="1" applyFont="1" applyFill="1" applyBorder="1" applyAlignment="1">
      <alignment horizontal="right" vertical="center"/>
    </xf>
    <xf numFmtId="166" fontId="5" fillId="0" borderId="1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166" fontId="5" fillId="0" borderId="3" xfId="0" applyNumberFormat="1" applyFont="1" applyFill="1" applyBorder="1" applyAlignment="1">
      <alignment horizontal="right" vertical="center"/>
    </xf>
    <xf numFmtId="2" fontId="5" fillId="0" borderId="3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/>
    </xf>
    <xf numFmtId="0" fontId="0" fillId="0" borderId="7" xfId="0" applyBorder="1"/>
    <xf numFmtId="0" fontId="0" fillId="0" borderId="14" xfId="0" applyBorder="1"/>
    <xf numFmtId="0" fontId="3" fillId="0" borderId="10" xfId="0" applyFont="1" applyFill="1" applyBorder="1" applyAlignment="1">
      <alignment horizontal="left"/>
    </xf>
    <xf numFmtId="0" fontId="0" fillId="0" borderId="11" xfId="0" applyBorder="1"/>
    <xf numFmtId="165" fontId="5" fillId="0" borderId="3" xfId="0" applyNumberFormat="1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164" fontId="5" fillId="0" borderId="15" xfId="0" applyNumberFormat="1" applyFont="1" applyFill="1" applyBorder="1"/>
    <xf numFmtId="0" fontId="3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textRotation="180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0" xfId="0" quotePrefix="1" applyFont="1" applyFill="1" applyBorder="1" applyAlignment="1">
      <alignment horizontal="right" textRotation="180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textRotation="180"/>
    </xf>
    <xf numFmtId="0" fontId="5" fillId="0" borderId="17" xfId="0" quotePrefix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</cellXfs>
  <cellStyles count="36">
    <cellStyle name="Comma 2" xfId="3"/>
    <cellStyle name="Comma 2 2" xfId="15"/>
    <cellStyle name="Comma 2 3" xfId="11"/>
    <cellStyle name="Comma 3" xfId="33"/>
    <cellStyle name="Currency 2" xfId="9"/>
    <cellStyle name="Currency 2 2" xfId="30"/>
    <cellStyle name="Currency 3" xfId="12"/>
    <cellStyle name="Currency 3 2" xfId="35"/>
    <cellStyle name="Currency 4" xfId="32"/>
    <cellStyle name="Normal" xfId="0" builtinId="0"/>
    <cellStyle name="Normal 2" xfId="4"/>
    <cellStyle name="Normal 3" xfId="13"/>
    <cellStyle name="Normal 4" xfId="20"/>
    <cellStyle name="Normal 5" xfId="21"/>
    <cellStyle name="Normal 6" xfId="28"/>
    <cellStyle name="Normal 7" xfId="10"/>
    <cellStyle name="Normal 7 2" xfId="34"/>
    <cellStyle name="Normal 8" xfId="31"/>
    <cellStyle name="Percent 2" xfId="14"/>
    <cellStyle name="Percent 3" xfId="29"/>
    <cellStyle name="PSChar" xfId="1"/>
    <cellStyle name="PSChar 2" xfId="16"/>
    <cellStyle name="PSChar 3" xfId="22"/>
    <cellStyle name="PSDate" xfId="5"/>
    <cellStyle name="PSDate 2" xfId="17"/>
    <cellStyle name="PSDate 3" xfId="23"/>
    <cellStyle name="PSDec" xfId="2"/>
    <cellStyle name="PSDec 2" xfId="18"/>
    <cellStyle name="PSDec 3" xfId="24"/>
    <cellStyle name="PSHeading" xfId="6"/>
    <cellStyle name="PSHeading 2" xfId="19"/>
    <cellStyle name="PSHeading 3" xfId="25"/>
    <cellStyle name="PSInt" xfId="7"/>
    <cellStyle name="PSInt 2" xfId="26"/>
    <cellStyle name="PSSpacer" xfId="8"/>
    <cellStyle name="PSSpacer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2006\KBM\DSM%20Model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bate"/>
      <sheetName val="CRP"/>
      <sheetName val="RRP"/>
      <sheetName val="HEA"/>
      <sheetName val="Inputs"/>
      <sheetName val="Avoided Costs"/>
      <sheetName val="Customer Savings"/>
      <sheetName val="Discounted Payback"/>
      <sheetName val="Forecast"/>
      <sheetName val="Nexant"/>
      <sheetName val="CommWinMatrix"/>
      <sheetName val="ResWinMatrix"/>
      <sheetName val="CommSeasMatrix"/>
      <sheetName val="ResSeasMatrix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90% Plus AFUE Condensing Gas Furnace - Commercial</v>
          </cell>
        </row>
        <row r="4">
          <cell r="A4" t="str">
            <v>90% Plus AFUE Condensing Gas Furnace - Residential</v>
          </cell>
        </row>
        <row r="5">
          <cell r="A5" t="str">
            <v>Basic Energy Star Specifications - IECC pluse 15% minimum</v>
          </cell>
        </row>
        <row r="6">
          <cell r="A6" t="str">
            <v>Basic Energy Star Specifications - IECC pluse 15% minimum, plus</v>
          </cell>
        </row>
        <row r="7">
          <cell r="A7" t="str">
            <v>Blow Down Heat Recovery System</v>
          </cell>
        </row>
        <row r="8">
          <cell r="A8" t="str">
            <v>Boiler Burner Replacement</v>
          </cell>
        </row>
        <row r="9">
          <cell r="A9" t="str">
            <v>Boiler Oxygen Trim Controls</v>
          </cell>
        </row>
        <row r="10">
          <cell r="A10" t="str">
            <v>Boiler Reset Control</v>
          </cell>
        </row>
        <row r="11">
          <cell r="A11" t="str">
            <v>Boiler Tune-up</v>
          </cell>
        </row>
        <row r="12">
          <cell r="A12" t="str">
            <v>Boiler Vent Dampers</v>
          </cell>
        </row>
        <row r="13">
          <cell r="A13" t="str">
            <v>Condensing Gas Unit Heater</v>
          </cell>
        </row>
        <row r="14">
          <cell r="A14" t="str">
            <v>Demand Control Ventilation System</v>
          </cell>
        </row>
        <row r="15">
          <cell r="A15" t="str">
            <v>DHW Circulation Control System</v>
          </cell>
        </row>
        <row r="16">
          <cell r="A16" t="str">
            <v>Drain Water Heat Recovery System</v>
          </cell>
        </row>
        <row r="17">
          <cell r="A17" t="str">
            <v>Duct Insulation - Commercial</v>
          </cell>
        </row>
        <row r="18">
          <cell r="A18" t="str">
            <v>Duct Insulation - Residential</v>
          </cell>
        </row>
        <row r="19">
          <cell r="A19" t="str">
            <v>Duct Sealing</v>
          </cell>
        </row>
        <row r="20">
          <cell r="A20" t="str">
            <v>Energy Management System</v>
          </cell>
        </row>
        <row r="21">
          <cell r="A21" t="str">
            <v>Energy Star Clothes Washer</v>
          </cell>
        </row>
        <row r="22">
          <cell r="A22" t="str">
            <v>Energy Star Dishwasher</v>
          </cell>
        </row>
        <row r="23">
          <cell r="A23" t="str">
            <v>Energy Star Horizontal Clothes Washer</v>
          </cell>
        </row>
        <row r="24">
          <cell r="A24" t="str">
            <v>Envelope / Energy Audit</v>
          </cell>
        </row>
        <row r="25">
          <cell r="A25" t="str">
            <v>Furnace Tune-up</v>
          </cell>
        </row>
        <row r="26">
          <cell r="A26" t="str">
            <v>Furnace Vent Dampers</v>
          </cell>
        </row>
        <row r="27">
          <cell r="A27" t="str">
            <v>Gas Fired Broiler</v>
          </cell>
        </row>
        <row r="28">
          <cell r="A28" t="str">
            <v>Gas Fired Fryer</v>
          </cell>
        </row>
        <row r="29">
          <cell r="A29" t="str">
            <v>Gas Unit Heater</v>
          </cell>
        </row>
        <row r="30">
          <cell r="A30" t="str">
            <v>High Efficiency Combi-Oven</v>
          </cell>
        </row>
        <row r="31">
          <cell r="A31" t="str">
            <v>High Efficiency Condensing Boiler</v>
          </cell>
        </row>
        <row r="32">
          <cell r="A32" t="str">
            <v>High Efficiency Conveyor Oven</v>
          </cell>
        </row>
        <row r="33">
          <cell r="A33" t="str">
            <v>High Efficiency Gas Clothes Dryer - Commercial</v>
          </cell>
        </row>
        <row r="34">
          <cell r="A34" t="str">
            <v>High Efficiency Gas Clothes Dryer - Residential</v>
          </cell>
        </row>
        <row r="35">
          <cell r="A35" t="str">
            <v>High Efficiency Gas Cooktop / Range</v>
          </cell>
        </row>
        <row r="36">
          <cell r="A36" t="str">
            <v>High Efficiency Gas Water Heater - Commercial</v>
          </cell>
        </row>
        <row r="37">
          <cell r="A37" t="str">
            <v>High Efficiency Gas Water Heater - Residential</v>
          </cell>
        </row>
        <row r="38">
          <cell r="A38" t="str">
            <v>High Efficiency Griddle</v>
          </cell>
        </row>
        <row r="39">
          <cell r="A39" t="str">
            <v>High Efficiency Pizza Oven</v>
          </cell>
        </row>
        <row r="40">
          <cell r="A40" t="str">
            <v>High Efficiency Rotisserie Oven</v>
          </cell>
        </row>
        <row r="41">
          <cell r="A41" t="str">
            <v>High Efficiency Steamer</v>
          </cell>
        </row>
        <row r="42">
          <cell r="A42" t="str">
            <v>HVAC Heat Recovery System</v>
          </cell>
        </row>
        <row r="43">
          <cell r="A43" t="str">
            <v>Infared Heating System</v>
          </cell>
        </row>
        <row r="44">
          <cell r="A44" t="str">
            <v>Kitchen Hood</v>
          </cell>
        </row>
        <row r="45">
          <cell r="A45" t="str">
            <v>Low Flow Pre-rinse Spray Valve</v>
          </cell>
        </row>
        <row r="46">
          <cell r="A46" t="str">
            <v>Low Flow Showerhead</v>
          </cell>
        </row>
        <row r="47">
          <cell r="A47" t="str">
            <v>Low Income</v>
          </cell>
        </row>
        <row r="48">
          <cell r="A48" t="str">
            <v>No Measure</v>
          </cell>
        </row>
        <row r="49">
          <cell r="A49" t="str">
            <v>Professional Engineering Audit Services</v>
          </cell>
        </row>
        <row r="50">
          <cell r="A50" t="str">
            <v>Programmable Thermostat - Commercial</v>
          </cell>
        </row>
        <row r="51">
          <cell r="A51" t="str">
            <v>Programmable Thermostat - Residential</v>
          </cell>
        </row>
        <row r="52">
          <cell r="A52" t="str">
            <v>Roof Insulation - Commercial</v>
          </cell>
        </row>
        <row r="53">
          <cell r="A53" t="str">
            <v>Roof Insulation - Residential</v>
          </cell>
        </row>
        <row r="54">
          <cell r="A54" t="str">
            <v>Stack Economizers</v>
          </cell>
        </row>
        <row r="55">
          <cell r="A55" t="str">
            <v>Steam Trap Repair &amp; Maintenance</v>
          </cell>
        </row>
        <row r="56">
          <cell r="A56" t="str">
            <v>Steam Trap Replacement</v>
          </cell>
        </row>
        <row r="57">
          <cell r="A57" t="str">
            <v>Tank Less Gas Water Heater</v>
          </cell>
        </row>
        <row r="58">
          <cell r="A58" t="str">
            <v>Wall Insulation</v>
          </cell>
        </row>
        <row r="59">
          <cell r="A59" t="str">
            <v>Water Heater Blanket</v>
          </cell>
        </row>
        <row r="60">
          <cell r="A60" t="str">
            <v>Windows - Commercial</v>
          </cell>
        </row>
        <row r="61">
          <cell r="A61" t="str">
            <v>Windows - Residential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0"/>
  <sheetViews>
    <sheetView tabSelected="1" zoomScaleNormal="100" workbookViewId="0"/>
  </sheetViews>
  <sheetFormatPr defaultRowHeight="12.75"/>
  <cols>
    <col min="1" max="1" width="5.28515625" style="11" bestFit="1" customWidth="1"/>
    <col min="2" max="2" width="54.7109375" customWidth="1"/>
    <col min="3" max="3" width="1.5703125" customWidth="1"/>
    <col min="4" max="4" width="15.85546875" bestFit="1" customWidth="1"/>
    <col min="5" max="5" width="9" style="4" bestFit="1" customWidth="1"/>
    <col min="6" max="6" width="16.42578125" bestFit="1" customWidth="1"/>
    <col min="7" max="7" width="7" style="4" customWidth="1"/>
    <col min="8" max="8" width="15.42578125" bestFit="1" customWidth="1"/>
    <col min="9" max="9" width="9" style="4" bestFit="1" customWidth="1"/>
    <col min="10" max="10" width="15.140625" bestFit="1" customWidth="1"/>
    <col min="11" max="11" width="7.42578125" style="4" bestFit="1" customWidth="1"/>
    <col min="12" max="12" width="15.7109375" style="1" bestFit="1" customWidth="1"/>
    <col min="13" max="13" width="0.7109375" style="41" customWidth="1"/>
    <col min="14" max="14" width="3.140625" style="50" customWidth="1"/>
    <col min="15" max="17" width="3.140625" style="6" customWidth="1"/>
  </cols>
  <sheetData>
    <row r="1" spans="1:17" s="11" customFormat="1" ht="16.5" thickBot="1">
      <c r="B1" s="16" t="s">
        <v>27</v>
      </c>
      <c r="C1" s="9"/>
      <c r="D1" s="16" t="s">
        <v>28</v>
      </c>
      <c r="E1" s="17" t="s">
        <v>4</v>
      </c>
      <c r="F1" s="16" t="s">
        <v>29</v>
      </c>
      <c r="G1" s="17" t="s">
        <v>30</v>
      </c>
      <c r="H1" s="16" t="s">
        <v>31</v>
      </c>
      <c r="I1" s="17" t="s">
        <v>32</v>
      </c>
      <c r="J1" s="16" t="s">
        <v>33</v>
      </c>
      <c r="K1" s="17" t="s">
        <v>34</v>
      </c>
      <c r="L1" s="62" t="s">
        <v>35</v>
      </c>
      <c r="M1" s="40"/>
      <c r="N1" s="49"/>
      <c r="O1" s="18"/>
      <c r="P1" s="18"/>
      <c r="Q1" s="18"/>
    </row>
    <row r="2" spans="1:17" s="20" customFormat="1" ht="24.75" customHeight="1" thickBot="1">
      <c r="A2" s="19"/>
      <c r="B2" s="143" t="s">
        <v>191</v>
      </c>
      <c r="C2" s="144"/>
      <c r="D2" s="144"/>
      <c r="E2" s="144"/>
      <c r="F2" s="144"/>
      <c r="G2" s="144"/>
      <c r="H2" s="144"/>
      <c r="I2" s="144"/>
      <c r="J2" s="144"/>
      <c r="K2" s="144"/>
      <c r="L2" s="145"/>
      <c r="M2" s="41"/>
      <c r="N2" s="50"/>
      <c r="O2" s="46"/>
      <c r="P2" s="46"/>
      <c r="Q2" s="46"/>
    </row>
    <row r="3" spans="1:17" s="33" customFormat="1" ht="47.25" customHeight="1" thickBot="1">
      <c r="A3" s="30"/>
      <c r="B3" s="149" t="s">
        <v>15</v>
      </c>
      <c r="C3" s="31"/>
      <c r="D3" s="153" t="s">
        <v>9</v>
      </c>
      <c r="E3" s="148"/>
      <c r="F3" s="153" t="s">
        <v>10</v>
      </c>
      <c r="G3" s="148"/>
      <c r="H3" s="153" t="s">
        <v>25</v>
      </c>
      <c r="I3" s="148"/>
      <c r="J3" s="153" t="s">
        <v>11</v>
      </c>
      <c r="K3" s="148"/>
      <c r="L3" s="63" t="s">
        <v>36</v>
      </c>
      <c r="M3" s="42"/>
      <c r="N3" s="51"/>
      <c r="O3" s="32"/>
      <c r="P3" s="32"/>
      <c r="Q3" s="32"/>
    </row>
    <row r="4" spans="1:17" ht="15.75" customHeight="1" thickBot="1">
      <c r="B4" s="154"/>
      <c r="C4" s="6"/>
      <c r="D4" s="22" t="s">
        <v>8</v>
      </c>
      <c r="E4" s="23" t="s">
        <v>14</v>
      </c>
      <c r="F4" s="22" t="s">
        <v>8</v>
      </c>
      <c r="G4" s="23" t="s">
        <v>14</v>
      </c>
      <c r="H4" s="22" t="s">
        <v>8</v>
      </c>
      <c r="I4" s="23" t="s">
        <v>14</v>
      </c>
      <c r="J4" s="22" t="s">
        <v>8</v>
      </c>
      <c r="K4" s="23" t="s">
        <v>14</v>
      </c>
      <c r="L4" s="64" t="s">
        <v>192</v>
      </c>
      <c r="M4" s="43"/>
      <c r="N4" s="52"/>
      <c r="O4" s="12"/>
      <c r="P4" s="12"/>
      <c r="Q4" s="12"/>
    </row>
    <row r="5" spans="1:17" ht="14.25">
      <c r="A5" s="11">
        <v>1</v>
      </c>
      <c r="B5" s="130" t="s">
        <v>161</v>
      </c>
      <c r="C5" s="131"/>
      <c r="D5" s="7">
        <v>629528.23186792806</v>
      </c>
      <c r="E5" s="96">
        <v>1.0640175737156432</v>
      </c>
      <c r="F5" s="7">
        <v>16612692.144242182</v>
      </c>
      <c r="G5" s="96">
        <v>2.5519211598830878</v>
      </c>
      <c r="H5" s="7">
        <v>4009756.6318679284</v>
      </c>
      <c r="I5" s="96">
        <v>1.6810684815782602</v>
      </c>
      <c r="J5" s="7">
        <v>-1563084.262754973</v>
      </c>
      <c r="K5" s="96">
        <v>0.86360867475987346</v>
      </c>
      <c r="L5" s="13">
        <v>20062</v>
      </c>
      <c r="M5"/>
      <c r="N5" s="55"/>
      <c r="O5" s="55"/>
      <c r="P5" s="55"/>
      <c r="Q5" s="55"/>
    </row>
    <row r="6" spans="1:17" ht="14.25">
      <c r="A6" s="11">
        <v>2</v>
      </c>
      <c r="B6" s="106" t="s">
        <v>162</v>
      </c>
      <c r="C6" s="132"/>
      <c r="D6" s="8">
        <v>-560450.11714337999</v>
      </c>
      <c r="E6" s="97">
        <v>0.86968492307927081</v>
      </c>
      <c r="F6" s="8">
        <v>5550667.6893802807</v>
      </c>
      <c r="G6" s="97">
        <v>2.2368544734720568</v>
      </c>
      <c r="H6" s="8">
        <v>881331.0828566202</v>
      </c>
      <c r="I6" s="97">
        <v>1.3176025091827313</v>
      </c>
      <c r="J6" s="8">
        <v>-1105575.2237953241</v>
      </c>
      <c r="K6" s="97">
        <v>0.76782684050106231</v>
      </c>
      <c r="L6" s="13">
        <v>7540</v>
      </c>
      <c r="M6"/>
      <c r="N6" s="55"/>
      <c r="O6" s="55"/>
      <c r="P6" s="55"/>
      <c r="Q6" s="55"/>
    </row>
    <row r="7" spans="1:17" ht="14.25">
      <c r="A7" s="11">
        <v>3</v>
      </c>
      <c r="B7" s="106" t="s">
        <v>163</v>
      </c>
      <c r="C7" s="132"/>
      <c r="D7" s="8">
        <v>643323.48130728211</v>
      </c>
      <c r="E7" s="97">
        <v>1.6368593588153066</v>
      </c>
      <c r="F7" s="8">
        <v>2697098.3923024647</v>
      </c>
      <c r="G7" s="97">
        <v>6.3941967846049295</v>
      </c>
      <c r="H7" s="8">
        <v>893323.48130728211</v>
      </c>
      <c r="I7" s="97">
        <v>2.1751936871765865</v>
      </c>
      <c r="J7" s="8">
        <v>-33868.137876065914</v>
      </c>
      <c r="K7" s="97">
        <v>0.97992810851636691</v>
      </c>
      <c r="L7" s="13">
        <v>50</v>
      </c>
      <c r="M7"/>
      <c r="N7" s="55"/>
      <c r="O7" s="55"/>
      <c r="P7" s="55"/>
      <c r="Q7" s="55"/>
    </row>
    <row r="8" spans="1:17" ht="14.25">
      <c r="A8" s="11">
        <v>4</v>
      </c>
      <c r="B8" s="106" t="s">
        <v>164</v>
      </c>
      <c r="C8" s="132"/>
      <c r="D8" s="8">
        <v>1573274.738998746</v>
      </c>
      <c r="E8" s="97">
        <v>1.5289093454020233</v>
      </c>
      <c r="F8" s="8">
        <v>8559141.8937820029</v>
      </c>
      <c r="G8" s="97">
        <v>4.1765993401714931</v>
      </c>
      <c r="H8" s="8">
        <v>2562079.3196654124</v>
      </c>
      <c r="I8" s="97">
        <v>2.2902263964826393</v>
      </c>
      <c r="J8" s="8">
        <v>18613.005690419115</v>
      </c>
      <c r="K8" s="97">
        <v>1.0041095336087431</v>
      </c>
      <c r="L8" s="13">
        <v>1323</v>
      </c>
      <c r="M8"/>
      <c r="N8" s="55"/>
      <c r="O8" s="55"/>
      <c r="P8" s="55"/>
      <c r="Q8" s="55"/>
    </row>
    <row r="9" spans="1:17" ht="14.25">
      <c r="A9" s="11">
        <v>5</v>
      </c>
      <c r="B9" s="106" t="s">
        <v>165</v>
      </c>
      <c r="C9" s="132"/>
      <c r="D9" s="8">
        <v>2284372.1239001565</v>
      </c>
      <c r="E9" s="97">
        <v>1.1554305341849951</v>
      </c>
      <c r="F9" s="8">
        <v>30002003.184640478</v>
      </c>
      <c r="G9" s="97">
        <v>2.7796020654204163</v>
      </c>
      <c r="H9" s="8">
        <v>4294948.6196753215</v>
      </c>
      <c r="I9" s="97">
        <v>1.3385452006226106</v>
      </c>
      <c r="J9" s="8">
        <v>-4614715.465293169</v>
      </c>
      <c r="K9" s="97">
        <v>0.78631766984347284</v>
      </c>
      <c r="L9" s="13">
        <v>67570</v>
      </c>
      <c r="M9"/>
      <c r="N9" s="55"/>
      <c r="O9" s="55"/>
      <c r="P9" s="55"/>
      <c r="Q9" s="55"/>
    </row>
    <row r="10" spans="1:17" ht="14.25">
      <c r="A10" s="11">
        <v>6</v>
      </c>
      <c r="B10" s="106" t="s">
        <v>188</v>
      </c>
      <c r="C10" s="132"/>
      <c r="D10" s="8">
        <v>72905.957168006455</v>
      </c>
      <c r="E10" s="97">
        <v>1.0930079897770584</v>
      </c>
      <c r="F10" s="8">
        <v>1959750.9552015173</v>
      </c>
      <c r="G10" s="97">
        <v>34.451640110225512</v>
      </c>
      <c r="H10" s="8">
        <v>62503.637168006506</v>
      </c>
      <c r="I10" s="97">
        <v>1.078693186407653</v>
      </c>
      <c r="J10" s="8">
        <v>-431069.84822179424</v>
      </c>
      <c r="K10" s="97">
        <v>0.66527776619429868</v>
      </c>
      <c r="L10" s="13">
        <v>2650</v>
      </c>
      <c r="M10"/>
      <c r="N10" s="55"/>
      <c r="O10" s="55"/>
      <c r="P10" s="55"/>
      <c r="Q10" s="55"/>
    </row>
    <row r="11" spans="1:17" s="20" customFormat="1" ht="12.75" customHeight="1">
      <c r="A11" s="11">
        <v>7</v>
      </c>
      <c r="B11" s="106" t="s">
        <v>186</v>
      </c>
      <c r="C11" s="132"/>
      <c r="D11" s="8">
        <v>138395.26537619578</v>
      </c>
      <c r="E11" s="97">
        <v>1.1446602473659542</v>
      </c>
      <c r="F11" s="8">
        <v>1922172.985916374</v>
      </c>
      <c r="G11" s="97">
        <v>4.6815148598261596</v>
      </c>
      <c r="H11" s="8">
        <v>217600.85647871555</v>
      </c>
      <c r="I11" s="97">
        <v>1.2479820951976468</v>
      </c>
      <c r="J11" s="8">
        <v>-391215.99306774698</v>
      </c>
      <c r="K11" s="97">
        <v>0.73678584343899944</v>
      </c>
      <c r="L11" s="13">
        <v>1978</v>
      </c>
      <c r="M11"/>
      <c r="N11" s="55"/>
      <c r="O11" s="55"/>
      <c r="P11" s="55"/>
      <c r="Q11" s="55"/>
    </row>
    <row r="12" spans="1:17" s="20" customFormat="1" ht="12.75" customHeight="1" thickBot="1">
      <c r="A12" s="11">
        <v>8</v>
      </c>
      <c r="B12" s="133" t="s">
        <v>187</v>
      </c>
      <c r="C12" s="134"/>
      <c r="D12" s="8">
        <v>-1653000</v>
      </c>
      <c r="E12" s="97">
        <v>0</v>
      </c>
      <c r="F12" s="8">
        <v>0</v>
      </c>
      <c r="G12" s="98" t="s">
        <v>13</v>
      </c>
      <c r="H12" s="8">
        <v>-1653000</v>
      </c>
      <c r="I12" s="97">
        <v>0</v>
      </c>
      <c r="J12" s="8">
        <v>-1653000</v>
      </c>
      <c r="K12" s="97">
        <v>0</v>
      </c>
      <c r="L12" s="13">
        <v>0</v>
      </c>
      <c r="M12"/>
      <c r="N12" s="55"/>
      <c r="O12" s="55"/>
      <c r="P12" s="55"/>
      <c r="Q12" s="55"/>
    </row>
    <row r="13" spans="1:17" s="20" customFormat="1" ht="12.75" customHeight="1" thickBot="1">
      <c r="A13" s="11">
        <v>9</v>
      </c>
      <c r="B13" s="89" t="s">
        <v>6</v>
      </c>
      <c r="C13" s="129"/>
      <c r="D13" s="86">
        <v>3128349.6814749353</v>
      </c>
      <c r="E13" s="128">
        <v>1.0863952428572086</v>
      </c>
      <c r="F13" s="86">
        <v>67303527.245465294</v>
      </c>
      <c r="G13" s="128">
        <v>2.8786072958228042</v>
      </c>
      <c r="H13" s="86">
        <v>11268543.629019286</v>
      </c>
      <c r="I13" s="128">
        <v>1.4109674792911973</v>
      </c>
      <c r="J13" s="86">
        <v>-9773915.9253186546</v>
      </c>
      <c r="K13" s="128">
        <v>0.79831798398990816</v>
      </c>
      <c r="L13" s="92">
        <v>101173</v>
      </c>
      <c r="M13"/>
      <c r="N13" s="55"/>
      <c r="O13" s="55"/>
      <c r="P13" s="55"/>
      <c r="Q13" s="55"/>
    </row>
    <row r="14" spans="1:17" s="20" customFormat="1" ht="12.75" customHeight="1">
      <c r="A14" s="19"/>
      <c r="B14" s="10"/>
      <c r="C14" s="10"/>
      <c r="D14" s="35"/>
      <c r="E14" s="36"/>
      <c r="F14" s="35"/>
      <c r="G14" s="36"/>
      <c r="H14" s="35"/>
      <c r="I14" s="36"/>
      <c r="J14" s="35"/>
      <c r="K14" s="36"/>
      <c r="L14" s="29"/>
      <c r="M14" s="44"/>
      <c r="N14" s="53"/>
      <c r="O14" s="15"/>
      <c r="P14" s="15"/>
      <c r="Q14" s="15"/>
    </row>
    <row r="15" spans="1:17" s="20" customFormat="1" ht="12.75" customHeight="1">
      <c r="A15" s="19"/>
      <c r="B15" s="10" t="s">
        <v>44</v>
      </c>
      <c r="C15" s="10"/>
      <c r="D15" s="35"/>
      <c r="E15" s="36"/>
      <c r="F15" s="35"/>
      <c r="G15" s="36"/>
      <c r="H15" s="35"/>
      <c r="I15" s="36"/>
      <c r="J15" s="35"/>
      <c r="K15" s="36"/>
      <c r="L15" s="29"/>
      <c r="M15" s="44"/>
      <c r="N15" s="53"/>
      <c r="O15" s="15"/>
      <c r="P15" s="15"/>
      <c r="Q15" s="15"/>
    </row>
    <row r="16" spans="1:17" s="20" customFormat="1" ht="12.75" customHeight="1">
      <c r="A16" s="19"/>
      <c r="B16" s="10"/>
      <c r="C16" s="10"/>
      <c r="D16" s="35"/>
      <c r="E16" s="36"/>
      <c r="F16" s="35"/>
      <c r="G16" s="36"/>
      <c r="H16" s="35"/>
      <c r="I16" s="36"/>
      <c r="J16" s="35"/>
      <c r="K16" s="36"/>
      <c r="L16" s="29"/>
      <c r="M16" s="44"/>
      <c r="N16" s="53"/>
      <c r="O16" s="15"/>
      <c r="P16" s="15"/>
      <c r="Q16" s="15"/>
    </row>
    <row r="17" spans="1:17" s="20" customFormat="1" ht="12.75" customHeight="1">
      <c r="A17" s="19"/>
      <c r="B17" s="10"/>
      <c r="C17" s="10"/>
      <c r="D17" s="35"/>
      <c r="E17" s="36"/>
      <c r="F17" s="35"/>
      <c r="G17" s="36"/>
      <c r="H17" s="35"/>
      <c r="I17" s="36"/>
      <c r="J17" s="35"/>
      <c r="K17" s="36"/>
      <c r="L17" s="29"/>
      <c r="M17" s="44"/>
      <c r="N17" s="53"/>
      <c r="O17" s="15"/>
      <c r="P17" s="15"/>
      <c r="Q17" s="15"/>
    </row>
    <row r="18" spans="1:17" s="20" customFormat="1" ht="12.75" customHeight="1">
      <c r="A18" s="19"/>
      <c r="B18" s="10"/>
      <c r="C18" s="10"/>
      <c r="D18" s="35"/>
      <c r="E18" s="36"/>
      <c r="F18" s="35"/>
      <c r="G18" s="36"/>
      <c r="H18" s="35"/>
      <c r="I18" s="36"/>
      <c r="J18" s="35"/>
      <c r="K18" s="36"/>
      <c r="L18" s="29"/>
      <c r="M18" s="44"/>
      <c r="N18" s="53"/>
      <c r="O18" s="15"/>
      <c r="P18" s="15"/>
      <c r="Q18" s="15"/>
    </row>
    <row r="19" spans="1:17" s="20" customFormat="1" ht="12.75" customHeight="1">
      <c r="A19" s="19"/>
      <c r="B19" s="10"/>
      <c r="C19" s="10"/>
      <c r="D19" s="35"/>
      <c r="E19" s="36"/>
      <c r="F19" s="35"/>
      <c r="G19" s="36"/>
      <c r="H19" s="35"/>
      <c r="I19" s="36"/>
      <c r="J19" s="35"/>
      <c r="K19" s="36"/>
      <c r="L19" s="29"/>
      <c r="M19" s="44"/>
      <c r="N19" s="53"/>
      <c r="O19" s="15"/>
      <c r="P19" s="15"/>
      <c r="Q19" s="15"/>
    </row>
    <row r="20" spans="1:17" s="20" customFormat="1" ht="12.75" customHeight="1">
      <c r="A20" s="19"/>
      <c r="B20" s="10"/>
      <c r="C20" s="10"/>
      <c r="D20" s="35"/>
      <c r="E20" s="36"/>
      <c r="F20" s="35"/>
      <c r="G20" s="36"/>
      <c r="H20" s="35"/>
      <c r="I20" s="36"/>
      <c r="J20" s="35"/>
      <c r="K20" s="36"/>
      <c r="L20" s="29"/>
      <c r="M20" s="44"/>
      <c r="N20" s="53"/>
      <c r="O20" s="15"/>
      <c r="P20" s="15"/>
      <c r="Q20" s="15"/>
    </row>
    <row r="21" spans="1:17" s="20" customFormat="1" ht="12.75" customHeight="1">
      <c r="A21" s="19"/>
      <c r="B21" s="10"/>
      <c r="C21" s="10"/>
      <c r="D21" s="35"/>
      <c r="E21" s="36"/>
      <c r="F21" s="35"/>
      <c r="G21" s="36"/>
      <c r="H21" s="35"/>
      <c r="I21" s="36"/>
      <c r="J21" s="35"/>
      <c r="K21" s="36"/>
      <c r="L21" s="29"/>
      <c r="M21" s="44"/>
      <c r="N21" s="53"/>
      <c r="O21" s="15"/>
      <c r="P21" s="15"/>
      <c r="Q21" s="15"/>
    </row>
    <row r="22" spans="1:17" s="20" customFormat="1" ht="12.75" customHeight="1">
      <c r="A22" s="19"/>
      <c r="B22" s="10"/>
      <c r="C22" s="10"/>
      <c r="D22" s="35"/>
      <c r="E22" s="36"/>
      <c r="F22" s="35"/>
      <c r="G22" s="36"/>
      <c r="H22" s="35"/>
      <c r="I22" s="36"/>
      <c r="J22" s="35"/>
      <c r="K22" s="36"/>
      <c r="L22" s="29"/>
      <c r="M22" s="44"/>
      <c r="N22" s="53"/>
      <c r="O22" s="15"/>
      <c r="P22" s="15"/>
      <c r="Q22" s="15"/>
    </row>
    <row r="23" spans="1:17" s="20" customFormat="1" ht="12.75" customHeight="1">
      <c r="A23" s="19"/>
      <c r="B23" s="10"/>
      <c r="C23" s="10"/>
      <c r="D23" s="35"/>
      <c r="E23" s="36"/>
      <c r="F23" s="35"/>
      <c r="G23" s="36"/>
      <c r="H23" s="35"/>
      <c r="I23" s="36"/>
      <c r="J23" s="35"/>
      <c r="K23" s="36"/>
      <c r="L23" s="29"/>
      <c r="M23" s="44"/>
      <c r="N23" s="53"/>
      <c r="O23" s="139" t="s">
        <v>190</v>
      </c>
      <c r="P23" s="15"/>
      <c r="Q23" s="15"/>
    </row>
    <row r="24" spans="1:17" s="20" customFormat="1" ht="12.75" customHeight="1">
      <c r="A24" s="19"/>
      <c r="B24" s="10"/>
      <c r="C24" s="10"/>
      <c r="D24" s="35"/>
      <c r="E24" s="36"/>
      <c r="F24" s="35"/>
      <c r="G24" s="36"/>
      <c r="H24" s="35"/>
      <c r="I24" s="36"/>
      <c r="J24" s="35"/>
      <c r="K24" s="36"/>
      <c r="L24" s="29"/>
      <c r="M24" s="44"/>
      <c r="N24" s="53"/>
      <c r="O24" s="139"/>
      <c r="P24" s="15"/>
      <c r="Q24" s="15"/>
    </row>
    <row r="25" spans="1:17" s="20" customFormat="1" ht="12.75" customHeight="1">
      <c r="A25" s="19"/>
      <c r="B25" s="10"/>
      <c r="C25" s="10"/>
      <c r="D25" s="35"/>
      <c r="E25" s="36"/>
      <c r="F25" s="35"/>
      <c r="G25" s="36"/>
      <c r="H25" s="35"/>
      <c r="I25" s="36"/>
      <c r="J25" s="35"/>
      <c r="K25" s="36"/>
      <c r="L25" s="29"/>
      <c r="M25" s="44"/>
      <c r="N25" s="53"/>
      <c r="O25" s="139"/>
      <c r="P25" s="15"/>
      <c r="Q25" s="15"/>
    </row>
    <row r="26" spans="1:17" s="20" customFormat="1" ht="12.75" customHeight="1">
      <c r="A26" s="19"/>
      <c r="B26" s="10"/>
      <c r="C26" s="10"/>
      <c r="D26" s="35"/>
      <c r="E26" s="36"/>
      <c r="F26" s="35"/>
      <c r="G26" s="36"/>
      <c r="H26" s="35"/>
      <c r="I26" s="36"/>
      <c r="J26" s="35"/>
      <c r="K26" s="36"/>
      <c r="L26" s="29"/>
      <c r="M26" s="44"/>
      <c r="N26" s="53"/>
      <c r="O26" s="139"/>
      <c r="P26" s="15"/>
      <c r="Q26" s="15"/>
    </row>
    <row r="27" spans="1:17" s="20" customFormat="1" ht="12.75" customHeight="1">
      <c r="A27" s="19"/>
      <c r="B27" s="10"/>
      <c r="C27" s="10"/>
      <c r="D27" s="35"/>
      <c r="E27" s="36"/>
      <c r="F27" s="35"/>
      <c r="G27" s="36"/>
      <c r="H27" s="35"/>
      <c r="I27" s="36"/>
      <c r="J27" s="35"/>
      <c r="K27" s="36"/>
      <c r="L27" s="29"/>
      <c r="M27" s="44"/>
      <c r="N27" s="53"/>
      <c r="O27" s="139"/>
      <c r="P27" s="15"/>
      <c r="Q27" s="15"/>
    </row>
    <row r="28" spans="1:17" s="20" customFormat="1" ht="12.75" customHeight="1">
      <c r="A28" s="19"/>
      <c r="B28" s="10"/>
      <c r="C28" s="10"/>
      <c r="D28" s="35"/>
      <c r="E28" s="36"/>
      <c r="F28" s="35"/>
      <c r="G28" s="36"/>
      <c r="H28" s="35"/>
      <c r="I28" s="36"/>
      <c r="J28" s="35"/>
      <c r="K28" s="36"/>
      <c r="L28" s="29"/>
      <c r="M28" s="44"/>
      <c r="N28" s="139" t="s">
        <v>60</v>
      </c>
      <c r="O28" s="139"/>
      <c r="P28" s="139" t="s">
        <v>189</v>
      </c>
      <c r="Q28" s="139" t="s">
        <v>61</v>
      </c>
    </row>
    <row r="29" spans="1:17" s="20" customFormat="1" ht="11.25" customHeight="1">
      <c r="A29" s="19"/>
      <c r="B29" s="10"/>
      <c r="C29" s="10"/>
      <c r="D29" s="35"/>
      <c r="E29" s="36"/>
      <c r="F29" s="35"/>
      <c r="G29" s="36"/>
      <c r="H29" s="35"/>
      <c r="I29" s="36"/>
      <c r="J29" s="35"/>
      <c r="K29" s="36"/>
      <c r="L29" s="29"/>
      <c r="M29" s="146"/>
      <c r="N29" s="139"/>
      <c r="O29" s="139"/>
      <c r="P29" s="139"/>
      <c r="Q29" s="139"/>
    </row>
    <row r="30" spans="1:17" s="20" customFormat="1" ht="12.75" customHeight="1">
      <c r="A30" s="19"/>
      <c r="B30" s="10"/>
      <c r="C30" s="10"/>
      <c r="D30" s="35"/>
      <c r="E30" s="36"/>
      <c r="F30" s="35"/>
      <c r="G30" s="36"/>
      <c r="H30" s="35"/>
      <c r="I30" s="36"/>
      <c r="J30" s="35"/>
      <c r="K30" s="36"/>
      <c r="L30" s="29"/>
      <c r="M30" s="146"/>
      <c r="N30" s="139"/>
      <c r="O30" s="139"/>
      <c r="P30" s="139"/>
      <c r="Q30" s="139"/>
    </row>
    <row r="31" spans="1:17" s="20" customFormat="1" ht="12.75" customHeight="1">
      <c r="A31" s="19"/>
      <c r="B31" s="10"/>
      <c r="C31" s="10"/>
      <c r="D31" s="35"/>
      <c r="E31" s="36"/>
      <c r="F31" s="35"/>
      <c r="G31" s="36"/>
      <c r="H31" s="35"/>
      <c r="I31" s="36"/>
      <c r="J31" s="35"/>
      <c r="K31" s="36"/>
      <c r="L31" s="29"/>
      <c r="M31" s="146"/>
      <c r="N31" s="139"/>
      <c r="O31" s="139"/>
      <c r="P31" s="139"/>
      <c r="Q31" s="139"/>
    </row>
    <row r="32" spans="1:17" s="20" customFormat="1" ht="12.75" customHeight="1">
      <c r="A32" s="19"/>
      <c r="B32" s="10"/>
      <c r="C32" s="10"/>
      <c r="D32" s="35"/>
      <c r="E32" s="36"/>
      <c r="F32" s="35"/>
      <c r="G32" s="36"/>
      <c r="H32" s="35"/>
      <c r="I32" s="36"/>
      <c r="J32" s="35"/>
      <c r="K32" s="36"/>
      <c r="L32" s="29"/>
      <c r="M32" s="146"/>
      <c r="N32" s="139"/>
      <c r="O32" s="139"/>
      <c r="P32" s="139"/>
      <c r="Q32" s="139"/>
    </row>
    <row r="33" spans="1:17" s="20" customFormat="1" ht="12.75" customHeight="1">
      <c r="A33" s="19"/>
      <c r="B33" s="10"/>
      <c r="C33" s="10"/>
      <c r="D33" s="35"/>
      <c r="E33" s="36"/>
      <c r="F33" s="35"/>
      <c r="G33" s="36"/>
      <c r="H33" s="35"/>
      <c r="I33" s="36"/>
      <c r="J33" s="35"/>
      <c r="K33" s="36"/>
      <c r="L33" s="29"/>
      <c r="M33" s="146"/>
      <c r="N33" s="139"/>
      <c r="O33" s="139"/>
      <c r="P33" s="139"/>
      <c r="Q33" s="139"/>
    </row>
    <row r="34" spans="1:17" s="20" customFormat="1" ht="12.75" customHeight="1">
      <c r="A34" s="19"/>
      <c r="B34" s="10"/>
      <c r="C34" s="10"/>
      <c r="D34" s="35"/>
      <c r="E34" s="36"/>
      <c r="F34" s="35"/>
      <c r="G34" s="36"/>
      <c r="H34" s="35"/>
      <c r="I34" s="36"/>
      <c r="J34" s="35"/>
      <c r="K34" s="36"/>
      <c r="L34" s="29"/>
      <c r="M34" s="146"/>
      <c r="N34" s="139"/>
      <c r="O34" s="139"/>
      <c r="P34" s="139"/>
      <c r="Q34" s="139"/>
    </row>
    <row r="35" spans="1:17" s="20" customFormat="1" ht="12.75" customHeight="1">
      <c r="A35" s="19"/>
      <c r="B35" s="10"/>
      <c r="C35" s="10"/>
      <c r="D35" s="35"/>
      <c r="E35" s="36"/>
      <c r="F35" s="35"/>
      <c r="G35" s="36"/>
      <c r="H35" s="35"/>
      <c r="I35" s="36"/>
      <c r="J35" s="35"/>
      <c r="K35" s="36"/>
      <c r="L35" s="29"/>
      <c r="M35" s="146"/>
      <c r="N35" s="139"/>
      <c r="O35" s="139"/>
      <c r="P35" s="139"/>
      <c r="Q35" s="139"/>
    </row>
    <row r="36" spans="1:17" s="20" customFormat="1" ht="12.75" customHeight="1">
      <c r="A36" s="19"/>
      <c r="B36" s="10"/>
      <c r="C36" s="10"/>
      <c r="D36" s="35"/>
      <c r="E36" s="36"/>
      <c r="F36" s="35"/>
      <c r="G36" s="36"/>
      <c r="H36" s="35"/>
      <c r="I36" s="36"/>
      <c r="J36" s="35"/>
      <c r="K36" s="36"/>
      <c r="L36" s="29"/>
      <c r="M36" s="146"/>
      <c r="N36" s="139"/>
      <c r="O36" s="139"/>
      <c r="P36" s="139"/>
      <c r="Q36" s="139"/>
    </row>
    <row r="37" spans="1:17" s="20" customFormat="1" ht="12.75" customHeight="1">
      <c r="A37" s="19"/>
      <c r="B37" s="10"/>
      <c r="C37" s="10"/>
      <c r="D37" s="35"/>
      <c r="E37" s="36"/>
      <c r="F37" s="35"/>
      <c r="G37" s="36"/>
      <c r="H37" s="35"/>
      <c r="I37" s="36"/>
      <c r="J37" s="35"/>
      <c r="K37" s="36"/>
      <c r="L37" s="29"/>
      <c r="M37" s="146"/>
      <c r="N37" s="139"/>
      <c r="O37" s="139"/>
      <c r="P37" s="139"/>
      <c r="Q37" s="139"/>
    </row>
    <row r="38" spans="1:17" s="20" customFormat="1" ht="12.75" customHeight="1">
      <c r="A38" s="19"/>
      <c r="B38" s="10"/>
      <c r="C38" s="10"/>
      <c r="D38" s="35"/>
      <c r="E38" s="36"/>
      <c r="F38" s="35"/>
      <c r="G38" s="36"/>
      <c r="H38" s="35"/>
      <c r="I38" s="36"/>
      <c r="J38" s="35"/>
      <c r="K38" s="36"/>
      <c r="L38" s="29"/>
      <c r="M38" s="146"/>
      <c r="N38" s="139"/>
      <c r="O38" s="139"/>
      <c r="P38" s="139"/>
      <c r="Q38" s="139"/>
    </row>
    <row r="39" spans="1:17" s="20" customFormat="1" ht="12.75" customHeight="1">
      <c r="A39" s="19"/>
      <c r="B39" s="10"/>
      <c r="C39" s="10"/>
      <c r="D39" s="35"/>
      <c r="E39" s="36"/>
      <c r="F39" s="35"/>
      <c r="G39" s="36"/>
      <c r="H39" s="35"/>
      <c r="I39" s="36"/>
      <c r="J39" s="35"/>
      <c r="K39" s="36"/>
      <c r="L39" s="29"/>
      <c r="M39" s="146"/>
      <c r="N39" s="139"/>
      <c r="O39" s="139"/>
      <c r="P39" s="139"/>
      <c r="Q39" s="139"/>
    </row>
    <row r="40" spans="1:17" s="20" customFormat="1" ht="12.75" customHeight="1">
      <c r="A40" s="19"/>
      <c r="B40" s="10"/>
      <c r="C40" s="10"/>
      <c r="D40" s="35"/>
      <c r="E40" s="36"/>
      <c r="F40" s="35"/>
      <c r="G40" s="36"/>
      <c r="H40" s="35"/>
      <c r="I40" s="36"/>
      <c r="J40" s="35"/>
      <c r="K40" s="36"/>
      <c r="L40" s="29"/>
      <c r="M40" s="146"/>
      <c r="N40" s="139"/>
      <c r="O40" s="139"/>
      <c r="P40" s="139"/>
      <c r="Q40" s="139"/>
    </row>
    <row r="41" spans="1:17" s="2" customFormat="1" ht="12.75" customHeight="1" thickBot="1">
      <c r="A41" s="19"/>
      <c r="B41" s="10"/>
      <c r="C41" s="10"/>
      <c r="D41" s="35"/>
      <c r="E41" s="36"/>
      <c r="F41" s="35"/>
      <c r="G41" s="36"/>
      <c r="H41" s="35"/>
      <c r="I41" s="36"/>
      <c r="J41" s="35"/>
      <c r="K41" s="36"/>
      <c r="L41" s="29"/>
      <c r="M41" s="146"/>
      <c r="N41" s="139"/>
      <c r="O41" s="139"/>
      <c r="P41" s="139"/>
      <c r="Q41" s="139"/>
    </row>
    <row r="42" spans="1:17" s="34" customFormat="1" ht="47.25" customHeight="1" thickBot="1">
      <c r="A42" s="19"/>
      <c r="B42" s="143" t="s">
        <v>193</v>
      </c>
      <c r="C42" s="144"/>
      <c r="D42" s="144"/>
      <c r="E42" s="144"/>
      <c r="F42" s="144"/>
      <c r="G42" s="144"/>
      <c r="H42" s="144"/>
      <c r="I42" s="144"/>
      <c r="J42" s="144"/>
      <c r="K42" s="144"/>
      <c r="L42" s="145"/>
      <c r="M42" s="45"/>
      <c r="N42" s="54"/>
      <c r="O42" s="48"/>
      <c r="P42" s="48"/>
      <c r="Q42" s="48"/>
    </row>
    <row r="43" spans="1:17" ht="26.25" thickBot="1">
      <c r="A43" s="30"/>
      <c r="B43" s="149" t="s">
        <v>5</v>
      </c>
      <c r="C43" s="108"/>
      <c r="D43" s="140" t="s">
        <v>9</v>
      </c>
      <c r="E43" s="141"/>
      <c r="F43" s="140" t="s">
        <v>10</v>
      </c>
      <c r="G43" s="141"/>
      <c r="H43" s="140" t="s">
        <v>25</v>
      </c>
      <c r="I43" s="141"/>
      <c r="J43" s="140" t="s">
        <v>11</v>
      </c>
      <c r="K43" s="141"/>
      <c r="L43" s="63" t="s">
        <v>36</v>
      </c>
    </row>
    <row r="44" spans="1:17" ht="13.5" thickBot="1">
      <c r="B44" s="154"/>
      <c r="C44" s="117"/>
      <c r="D44" s="22" t="s">
        <v>8</v>
      </c>
      <c r="E44" s="23" t="s">
        <v>14</v>
      </c>
      <c r="F44" s="22" t="s">
        <v>8</v>
      </c>
      <c r="G44" s="23" t="s">
        <v>14</v>
      </c>
      <c r="H44" s="22" t="s">
        <v>8</v>
      </c>
      <c r="I44" s="23" t="s">
        <v>14</v>
      </c>
      <c r="J44" s="22" t="s">
        <v>8</v>
      </c>
      <c r="K44" s="23" t="s">
        <v>14</v>
      </c>
      <c r="L44" s="64" t="s">
        <v>192</v>
      </c>
      <c r="M44" s="44"/>
      <c r="N44" s="53"/>
      <c r="O44" s="47"/>
      <c r="P44" s="47"/>
      <c r="Q44" s="47"/>
    </row>
    <row r="45" spans="1:17" ht="13.5" customHeight="1">
      <c r="A45" s="11">
        <v>1</v>
      </c>
      <c r="B45" s="119" t="s">
        <v>175</v>
      </c>
      <c r="C45" s="120">
        <v>0</v>
      </c>
      <c r="D45" s="24">
        <v>91597.747001818003</v>
      </c>
      <c r="E45" s="99">
        <v>3.3092024232554</v>
      </c>
      <c r="F45" s="26">
        <v>281050.35645221913</v>
      </c>
      <c r="G45" s="99">
        <v>6.66828058915796</v>
      </c>
      <c r="H45" s="26">
        <v>95464.147001817997</v>
      </c>
      <c r="I45" s="99">
        <v>3.6665962849669831</v>
      </c>
      <c r="J45" s="26">
        <v>21226.057743960569</v>
      </c>
      <c r="K45" s="99">
        <v>1.1928973675126306</v>
      </c>
      <c r="L45" s="27">
        <v>179</v>
      </c>
      <c r="M45" s="44"/>
      <c r="N45" s="53"/>
      <c r="O45" s="47"/>
      <c r="P45" s="47"/>
      <c r="Q45" s="47"/>
    </row>
    <row r="46" spans="1:17">
      <c r="A46" s="11">
        <v>2</v>
      </c>
      <c r="B46" s="107" t="s">
        <v>79</v>
      </c>
      <c r="C46" s="101"/>
      <c r="D46" s="26">
        <v>2287238.3596930178</v>
      </c>
      <c r="E46" s="99">
        <v>3.0594767112432089</v>
      </c>
      <c r="F46" s="26">
        <v>7556851.5140603371</v>
      </c>
      <c r="G46" s="99">
        <v>6.4434762822425062</v>
      </c>
      <c r="H46" s="26">
        <v>2084630.3596930178</v>
      </c>
      <c r="I46" s="99">
        <v>2.5874431615085425</v>
      </c>
      <c r="J46" s="26">
        <v>162944.6649506879</v>
      </c>
      <c r="K46" s="99">
        <v>1.050371073455709</v>
      </c>
      <c r="L46" s="27">
        <v>3752</v>
      </c>
      <c r="M46" s="44"/>
      <c r="N46" s="53"/>
      <c r="O46" s="47"/>
      <c r="P46" s="47"/>
      <c r="Q46" s="47"/>
    </row>
    <row r="47" spans="1:17">
      <c r="A47" s="11">
        <v>3</v>
      </c>
      <c r="B47" s="107" t="s">
        <v>133</v>
      </c>
      <c r="C47" s="101"/>
      <c r="D47" s="26">
        <v>248036.54363025865</v>
      </c>
      <c r="E47" s="99">
        <v>1.0649166351458019</v>
      </c>
      <c r="F47" s="26">
        <v>6160290.4063627664</v>
      </c>
      <c r="G47" s="99">
        <v>2.2898271161145134</v>
      </c>
      <c r="H47" s="26">
        <v>2271683.7436302588</v>
      </c>
      <c r="I47" s="99">
        <v>2.2640127663199747</v>
      </c>
      <c r="J47" s="26">
        <v>-29524.632296524011</v>
      </c>
      <c r="K47" s="99">
        <v>0.99279607360019428</v>
      </c>
      <c r="L47" s="27">
        <v>4493</v>
      </c>
      <c r="M47" s="44"/>
      <c r="N47" s="53"/>
      <c r="O47" s="47"/>
      <c r="P47" s="47"/>
      <c r="Q47" s="47"/>
    </row>
    <row r="48" spans="1:17">
      <c r="A48" s="11">
        <v>4</v>
      </c>
      <c r="B48" s="107" t="s">
        <v>179</v>
      </c>
      <c r="C48" s="101"/>
      <c r="D48" s="26">
        <v>62673.742370339809</v>
      </c>
      <c r="E48" s="99">
        <v>1.0894046640718558</v>
      </c>
      <c r="F48" s="26">
        <v>1195905.107132023</v>
      </c>
      <c r="G48" s="99">
        <v>2.3647756182570605</v>
      </c>
      <c r="H48" s="26">
        <v>406835.74237033981</v>
      </c>
      <c r="I48" s="99">
        <v>2.1400749400878234</v>
      </c>
      <c r="J48" s="26">
        <v>-25076.334171453374</v>
      </c>
      <c r="K48" s="99">
        <v>0.96820798702519173</v>
      </c>
      <c r="L48" s="27">
        <v>793</v>
      </c>
      <c r="M48" s="44"/>
      <c r="N48" s="53"/>
      <c r="O48" s="47"/>
      <c r="P48" s="47"/>
      <c r="Q48" s="47"/>
    </row>
    <row r="49" spans="1:17">
      <c r="A49" s="11">
        <v>5</v>
      </c>
      <c r="B49" s="107" t="s">
        <v>104</v>
      </c>
      <c r="C49" s="101"/>
      <c r="D49" s="26">
        <v>-131342.36372091668</v>
      </c>
      <c r="E49" s="99">
        <v>0.77463561475477583</v>
      </c>
      <c r="F49" s="26">
        <v>635665.17700516107</v>
      </c>
      <c r="G49" s="99">
        <v>1.8725671612974071</v>
      </c>
      <c r="H49" s="26">
        <v>87207.636279083323</v>
      </c>
      <c r="I49" s="99">
        <v>1.2394169836076412</v>
      </c>
      <c r="J49" s="26">
        <v>-164416.78846676333</v>
      </c>
      <c r="K49" s="99">
        <v>0.73303520675564127</v>
      </c>
      <c r="L49" s="27">
        <v>7285</v>
      </c>
      <c r="M49" s="44"/>
      <c r="N49" s="53"/>
      <c r="O49" s="47"/>
      <c r="P49" s="47"/>
      <c r="Q49" s="47"/>
    </row>
    <row r="50" spans="1:17">
      <c r="A50" s="11">
        <v>6</v>
      </c>
      <c r="B50" s="107" t="s">
        <v>105</v>
      </c>
      <c r="C50" s="101"/>
      <c r="D50" s="26">
        <v>-33804.114238870534</v>
      </c>
      <c r="E50" s="99">
        <v>0.72273528347383087</v>
      </c>
      <c r="F50" s="26">
        <v>122380.78045322403</v>
      </c>
      <c r="G50" s="99">
        <v>1.8030234937875593</v>
      </c>
      <c r="H50" s="26">
        <v>11915.885761129466</v>
      </c>
      <c r="I50" s="99">
        <v>1.1563764535581296</v>
      </c>
      <c r="J50" s="26">
        <v>-38064.782912309514</v>
      </c>
      <c r="K50" s="99">
        <v>0.69833110481588256</v>
      </c>
      <c r="L50" s="27">
        <v>1524</v>
      </c>
      <c r="M50" s="44"/>
      <c r="N50" s="53"/>
      <c r="O50" s="47"/>
      <c r="P50" s="47"/>
      <c r="Q50" s="47"/>
    </row>
    <row r="51" spans="1:17">
      <c r="A51" s="11">
        <v>7</v>
      </c>
      <c r="B51" s="107" t="s">
        <v>106</v>
      </c>
      <c r="C51" s="101"/>
      <c r="D51" s="26">
        <v>-83746.70057776061</v>
      </c>
      <c r="E51" s="99">
        <v>0.41842569043221794</v>
      </c>
      <c r="F51" s="26">
        <v>788.76408944043214</v>
      </c>
      <c r="G51" s="99">
        <v>1.0043820227191136</v>
      </c>
      <c r="H51" s="26">
        <v>15253.299422239383</v>
      </c>
      <c r="I51" s="99">
        <v>1.3389622093830973</v>
      </c>
      <c r="J51" s="26">
        <v>-18923.287113680351</v>
      </c>
      <c r="K51" s="99">
        <v>0.76099895257424999</v>
      </c>
      <c r="L51" s="27">
        <v>450</v>
      </c>
      <c r="M51" s="44"/>
      <c r="N51" s="53"/>
      <c r="O51" s="47"/>
      <c r="P51" s="47"/>
      <c r="Q51" s="47"/>
    </row>
    <row r="52" spans="1:17">
      <c r="A52" s="11">
        <v>8</v>
      </c>
      <c r="B52" s="107" t="s">
        <v>70</v>
      </c>
      <c r="C52" s="101"/>
      <c r="D52" s="26">
        <v>-36535.678293447731</v>
      </c>
      <c r="E52" s="99">
        <v>0.33812177004623678</v>
      </c>
      <c r="F52" s="26">
        <v>-5937.4872180858001</v>
      </c>
      <c r="G52" s="99">
        <v>0.91394946060745219</v>
      </c>
      <c r="H52" s="26">
        <v>-2335.6782934477305</v>
      </c>
      <c r="I52" s="99">
        <v>0.88877722412153659</v>
      </c>
      <c r="J52" s="26">
        <v>-12922.365031847112</v>
      </c>
      <c r="K52" s="99">
        <v>0.59089203819096292</v>
      </c>
      <c r="L52" s="27">
        <v>60</v>
      </c>
      <c r="M52" s="44"/>
      <c r="N52" s="53"/>
      <c r="O52" s="47"/>
      <c r="P52" s="47"/>
      <c r="Q52" s="47"/>
    </row>
    <row r="53" spans="1:17">
      <c r="A53" s="11">
        <v>9</v>
      </c>
      <c r="B53" s="107" t="s">
        <v>71</v>
      </c>
      <c r="C53" s="101"/>
      <c r="D53" s="26">
        <v>-16937.325114026062</v>
      </c>
      <c r="E53" s="99">
        <v>0.38923216038158964</v>
      </c>
      <c r="F53" s="26">
        <v>-815.67711881188734</v>
      </c>
      <c r="G53" s="99">
        <v>0.97646904226829312</v>
      </c>
      <c r="H53" s="26">
        <v>993.87488597393894</v>
      </c>
      <c r="I53" s="99">
        <v>1.1014158046912184</v>
      </c>
      <c r="J53" s="26">
        <v>-5058.8320040549552</v>
      </c>
      <c r="K53" s="99">
        <v>0.68088528734251175</v>
      </c>
      <c r="L53" s="27">
        <v>28</v>
      </c>
      <c r="M53" s="44"/>
      <c r="N53" s="53"/>
      <c r="O53" s="47"/>
      <c r="P53" s="47"/>
      <c r="Q53" s="47"/>
    </row>
    <row r="54" spans="1:17">
      <c r="A54" s="11">
        <v>10</v>
      </c>
      <c r="B54" s="107" t="s">
        <v>114</v>
      </c>
      <c r="C54" s="101"/>
      <c r="D54" s="26">
        <v>-15098.886094533562</v>
      </c>
      <c r="E54" s="99">
        <v>0.71008283228622193</v>
      </c>
      <c r="F54" s="26">
        <v>31108.128406760545</v>
      </c>
      <c r="G54" s="99">
        <v>1.4778514348196705</v>
      </c>
      <c r="H54" s="26">
        <v>20181.113905466438</v>
      </c>
      <c r="I54" s="99">
        <v>2.201256780087288</v>
      </c>
      <c r="J54" s="26">
        <v>194.93323471885378</v>
      </c>
      <c r="K54" s="99">
        <v>1.0052990887111546</v>
      </c>
      <c r="L54" s="27">
        <v>42</v>
      </c>
      <c r="M54" s="44"/>
      <c r="N54" s="53"/>
      <c r="O54" s="47"/>
      <c r="P54" s="47"/>
      <c r="Q54" s="47"/>
    </row>
    <row r="55" spans="1:17">
      <c r="A55" s="11">
        <v>11</v>
      </c>
      <c r="B55" s="107" t="s">
        <v>113</v>
      </c>
      <c r="C55" s="101"/>
      <c r="D55" s="26">
        <v>-5664.6607279323507</v>
      </c>
      <c r="E55" s="99">
        <v>0.95690306810763581</v>
      </c>
      <c r="F55" s="26">
        <v>169372.56506256526</v>
      </c>
      <c r="G55" s="99">
        <v>2.0308737983114136</v>
      </c>
      <c r="H55" s="26">
        <v>62175.339272067649</v>
      </c>
      <c r="I55" s="99">
        <v>1.977599674089114</v>
      </c>
      <c r="J55" s="26">
        <v>-5799.0506027744268</v>
      </c>
      <c r="K55" s="99">
        <v>0.95592568881914886</v>
      </c>
      <c r="L55" s="27">
        <v>106</v>
      </c>
      <c r="M55" s="44"/>
      <c r="N55" s="53"/>
      <c r="O55" s="47"/>
      <c r="P55" s="47"/>
      <c r="Q55" s="47"/>
    </row>
    <row r="56" spans="1:17">
      <c r="A56" s="11">
        <v>12</v>
      </c>
      <c r="B56" s="107" t="s">
        <v>150</v>
      </c>
      <c r="C56" s="101"/>
      <c r="D56" s="26">
        <v>-195248.23355101957</v>
      </c>
      <c r="E56" s="99">
        <v>0.78305751827664494</v>
      </c>
      <c r="F56" s="26">
        <v>-2963.6856515998952</v>
      </c>
      <c r="G56" s="99">
        <v>0.99736561275413338</v>
      </c>
      <c r="H56" s="26">
        <v>17251.766448980459</v>
      </c>
      <c r="I56" s="99">
        <v>1.0920094210612292</v>
      </c>
      <c r="J56" s="26">
        <v>-92097.459008902806</v>
      </c>
      <c r="K56" s="99">
        <v>0.68975004443132859</v>
      </c>
      <c r="L56" s="27">
        <v>250</v>
      </c>
      <c r="M56" s="44"/>
      <c r="N56" s="53"/>
      <c r="O56" s="47"/>
      <c r="P56" s="47"/>
      <c r="Q56" s="47"/>
    </row>
    <row r="57" spans="1:17">
      <c r="A57" s="11">
        <v>13</v>
      </c>
      <c r="B57" s="107" t="s">
        <v>149</v>
      </c>
      <c r="C57" s="101"/>
      <c r="D57" s="26">
        <v>68490.956380958887</v>
      </c>
      <c r="E57" s="99">
        <v>2.9025265661377468</v>
      </c>
      <c r="F57" s="26">
        <v>146866.52369647898</v>
      </c>
      <c r="G57" s="99">
        <v>4.2637005265884218</v>
      </c>
      <c r="H57" s="26">
        <v>49490.956380958887</v>
      </c>
      <c r="I57" s="99">
        <v>4.2993970920639262</v>
      </c>
      <c r="J57" s="26">
        <v>15049.074625310153</v>
      </c>
      <c r="K57" s="99">
        <v>1.3043790828934378</v>
      </c>
      <c r="L57" s="27">
        <v>20</v>
      </c>
      <c r="M57" s="44"/>
      <c r="N57" s="53"/>
      <c r="O57" s="47"/>
      <c r="P57" s="47"/>
      <c r="Q57" s="47"/>
    </row>
    <row r="58" spans="1:17">
      <c r="A58" s="11">
        <v>14</v>
      </c>
      <c r="B58" s="107" t="s">
        <v>80</v>
      </c>
      <c r="C58" s="101"/>
      <c r="D58" s="26">
        <v>-17821.995126893242</v>
      </c>
      <c r="E58" s="99">
        <v>0.69059036238032567</v>
      </c>
      <c r="F58" s="26">
        <v>42213.785177019759</v>
      </c>
      <c r="G58" s="99">
        <v>1.5863025719030521</v>
      </c>
      <c r="H58" s="26">
        <v>10978.004873106758</v>
      </c>
      <c r="I58" s="99">
        <v>1.3811807247606513</v>
      </c>
      <c r="J58" s="26">
        <v>-10519.735680302409</v>
      </c>
      <c r="K58" s="99">
        <v>0.79085073077722212</v>
      </c>
      <c r="L58" s="27">
        <v>96</v>
      </c>
      <c r="M58" s="44"/>
      <c r="N58" s="53"/>
      <c r="O58" s="47"/>
      <c r="P58" s="47"/>
      <c r="Q58" s="47"/>
    </row>
    <row r="59" spans="1:17">
      <c r="A59" s="11">
        <v>15</v>
      </c>
      <c r="B59" s="107" t="s">
        <v>81</v>
      </c>
      <c r="C59" s="101"/>
      <c r="D59" s="26">
        <v>-325716.10745725309</v>
      </c>
      <c r="E59" s="99">
        <v>0.42009552290793722</v>
      </c>
      <c r="F59" s="26">
        <v>-12730.956109042047</v>
      </c>
      <c r="G59" s="99">
        <v>0.98186705962335019</v>
      </c>
      <c r="H59" s="26">
        <v>53255.892542746908</v>
      </c>
      <c r="I59" s="99">
        <v>1.2914936647112585</v>
      </c>
      <c r="J59" s="26">
        <v>-74264.795739975641</v>
      </c>
      <c r="K59" s="99">
        <v>0.76060656640573976</v>
      </c>
      <c r="L59" s="27">
        <v>522</v>
      </c>
      <c r="M59" s="44"/>
      <c r="N59" s="53"/>
      <c r="O59" s="47"/>
      <c r="P59" s="47"/>
      <c r="Q59" s="47"/>
    </row>
    <row r="60" spans="1:17">
      <c r="A60" s="11">
        <v>16</v>
      </c>
      <c r="B60" s="107" t="s">
        <v>151</v>
      </c>
      <c r="C60" s="101"/>
      <c r="D60" s="26">
        <v>28803.649083501805</v>
      </c>
      <c r="E60" s="99">
        <v>1.2915349097520425</v>
      </c>
      <c r="F60" s="26">
        <v>208092.18046485784</v>
      </c>
      <c r="G60" s="99">
        <v>2.6849569268409543</v>
      </c>
      <c r="H60" s="26">
        <v>78203.649083501805</v>
      </c>
      <c r="I60" s="99">
        <v>2.5830698195040851</v>
      </c>
      <c r="J60" s="26">
        <v>7148.5672118052462</v>
      </c>
      <c r="K60" s="99">
        <v>1.0593463314351452</v>
      </c>
      <c r="L60" s="27">
        <v>247</v>
      </c>
      <c r="M60" s="44"/>
      <c r="N60" s="53"/>
      <c r="O60" s="47"/>
      <c r="P60" s="47"/>
      <c r="Q60" s="47"/>
    </row>
    <row r="61" spans="1:17">
      <c r="A61" s="11">
        <v>17</v>
      </c>
      <c r="B61" s="107" t="s">
        <v>176</v>
      </c>
      <c r="C61" s="101"/>
      <c r="D61" s="26">
        <v>128.92404794066897</v>
      </c>
      <c r="E61" s="99">
        <v>1.1163574439897734</v>
      </c>
      <c r="F61" s="26">
        <v>2393.2641114162134</v>
      </c>
      <c r="G61" s="99">
        <v>2.7279885280983489</v>
      </c>
      <c r="H61" s="26">
        <v>236.92404794066897</v>
      </c>
      <c r="I61" s="99">
        <v>1.2369240479406689</v>
      </c>
      <c r="J61" s="26">
        <v>-462.6339042771433</v>
      </c>
      <c r="K61" s="99">
        <v>0.7277916274208619</v>
      </c>
      <c r="L61" s="27">
        <v>5</v>
      </c>
      <c r="M61" s="44"/>
      <c r="N61" s="53"/>
      <c r="O61" s="47"/>
      <c r="P61" s="47"/>
      <c r="Q61" s="47"/>
    </row>
    <row r="62" spans="1:17">
      <c r="A62" s="11">
        <v>18</v>
      </c>
      <c r="B62" s="107" t="s">
        <v>93</v>
      </c>
      <c r="C62" s="101"/>
      <c r="D62" s="26">
        <v>7721.1137923472561</v>
      </c>
      <c r="E62" s="99">
        <v>1.6864432603438173</v>
      </c>
      <c r="F62" s="26">
        <v>41846.664622932927</v>
      </c>
      <c r="G62" s="99">
        <v>3.9762919361972209</v>
      </c>
      <c r="H62" s="26">
        <v>5669.1137923472561</v>
      </c>
      <c r="I62" s="99">
        <v>1.4262491573193425</v>
      </c>
      <c r="J62" s="26">
        <v>-5059.1070891644777</v>
      </c>
      <c r="K62" s="99">
        <v>0.78945144902271336</v>
      </c>
      <c r="L62" s="27">
        <v>38</v>
      </c>
      <c r="M62" s="44"/>
      <c r="N62" s="53"/>
      <c r="O62" s="47"/>
      <c r="P62" s="47"/>
      <c r="Q62" s="47"/>
    </row>
    <row r="63" spans="1:17">
      <c r="A63" s="11">
        <v>19</v>
      </c>
      <c r="B63" s="107" t="s">
        <v>148</v>
      </c>
      <c r="C63" s="101"/>
      <c r="D63" s="26">
        <v>-18614.278131726202</v>
      </c>
      <c r="E63" s="99">
        <v>0.58700282815353932</v>
      </c>
      <c r="F63" s="26">
        <v>24286.0848688275</v>
      </c>
      <c r="G63" s="99">
        <v>1.4310705704543478</v>
      </c>
      <c r="H63" s="26">
        <v>5256.9218682738028</v>
      </c>
      <c r="I63" s="99">
        <v>1.2479680126544246</v>
      </c>
      <c r="J63" s="26">
        <v>-9706.1230454136203</v>
      </c>
      <c r="K63" s="99">
        <v>0.73160105658746866</v>
      </c>
      <c r="L63" s="27">
        <v>53</v>
      </c>
      <c r="M63" s="44"/>
      <c r="N63" s="53"/>
      <c r="O63" s="47"/>
      <c r="P63" s="47"/>
      <c r="Q63" s="47"/>
    </row>
    <row r="64" spans="1:17">
      <c r="A64" s="11">
        <v>20</v>
      </c>
      <c r="B64" s="107" t="s">
        <v>180</v>
      </c>
      <c r="C64" s="101"/>
      <c r="D64" s="26">
        <v>0</v>
      </c>
      <c r="E64" s="99" t="s">
        <v>13</v>
      </c>
      <c r="F64" s="26">
        <v>0</v>
      </c>
      <c r="G64" s="99" t="s">
        <v>13</v>
      </c>
      <c r="H64" s="26">
        <v>0</v>
      </c>
      <c r="I64" s="99" t="s">
        <v>13</v>
      </c>
      <c r="J64" s="26">
        <v>0</v>
      </c>
      <c r="K64" s="99" t="s">
        <v>13</v>
      </c>
      <c r="L64" s="27">
        <v>0</v>
      </c>
      <c r="M64" s="44"/>
      <c r="N64" s="53"/>
      <c r="O64" s="47"/>
      <c r="P64" s="47"/>
      <c r="Q64" s="47"/>
    </row>
    <row r="65" spans="1:17">
      <c r="A65" s="11">
        <v>21</v>
      </c>
      <c r="B65" s="107" t="s">
        <v>94</v>
      </c>
      <c r="C65" s="101"/>
      <c r="D65" s="26">
        <v>-1334.1571606517264</v>
      </c>
      <c r="E65" s="99">
        <v>0.77463561475477594</v>
      </c>
      <c r="F65" s="26">
        <v>6456.996993600811</v>
      </c>
      <c r="G65" s="99">
        <v>1.8725671612974069</v>
      </c>
      <c r="H65" s="26">
        <v>885.84283934827363</v>
      </c>
      <c r="I65" s="99">
        <v>1.2394169836076416</v>
      </c>
      <c r="J65" s="26">
        <v>-1670.1224909458451</v>
      </c>
      <c r="K65" s="99">
        <v>0.73303520675564138</v>
      </c>
      <c r="L65" s="27">
        <v>74</v>
      </c>
      <c r="M65" s="44"/>
      <c r="N65" s="53"/>
      <c r="O65" s="47"/>
      <c r="P65" s="47"/>
      <c r="Q65" s="47"/>
    </row>
    <row r="66" spans="1:17">
      <c r="A66" s="11">
        <v>22</v>
      </c>
      <c r="B66" s="107" t="s">
        <v>87</v>
      </c>
      <c r="C66" s="101"/>
      <c r="D66" s="26">
        <v>-332.7176598314029</v>
      </c>
      <c r="E66" s="99">
        <v>0.72273528347383087</v>
      </c>
      <c r="F66" s="26">
        <v>1204.535240681339</v>
      </c>
      <c r="G66" s="99">
        <v>1.8030234937875593</v>
      </c>
      <c r="H66" s="26">
        <v>117.2823401685971</v>
      </c>
      <c r="I66" s="99">
        <v>1.1563764535581296</v>
      </c>
      <c r="J66" s="26">
        <v>-374.65337512115661</v>
      </c>
      <c r="K66" s="99">
        <v>0.69833110481588256</v>
      </c>
      <c r="L66" s="27">
        <v>15</v>
      </c>
      <c r="M66" s="44"/>
      <c r="N66" s="53"/>
      <c r="O66" s="47"/>
      <c r="P66" s="47"/>
      <c r="Q66" s="47"/>
    </row>
    <row r="67" spans="1:17">
      <c r="A67" s="11">
        <v>23</v>
      </c>
      <c r="B67" s="107" t="s">
        <v>88</v>
      </c>
      <c r="C67" s="101"/>
      <c r="D67" s="26">
        <v>-930.51889530845119</v>
      </c>
      <c r="E67" s="99">
        <v>0.418425690432218</v>
      </c>
      <c r="F67" s="26">
        <v>8.7640454382267308</v>
      </c>
      <c r="G67" s="99">
        <v>1.0043820227191134</v>
      </c>
      <c r="H67" s="26">
        <v>169.48110469154881</v>
      </c>
      <c r="I67" s="99">
        <v>1.3389622093830975</v>
      </c>
      <c r="J67" s="26">
        <v>-210.25874570755934</v>
      </c>
      <c r="K67" s="99">
        <v>0.7609989525742501</v>
      </c>
      <c r="L67" s="27">
        <v>5</v>
      </c>
      <c r="M67" s="44"/>
      <c r="N67" s="53"/>
      <c r="O67" s="47"/>
      <c r="P67" s="47"/>
      <c r="Q67" s="47"/>
    </row>
    <row r="68" spans="1:17">
      <c r="A68" s="11">
        <v>24</v>
      </c>
      <c r="B68" s="107" t="s">
        <v>89</v>
      </c>
      <c r="C68" s="101"/>
      <c r="D68" s="26">
        <v>-608.92797155746223</v>
      </c>
      <c r="E68" s="99">
        <v>0.33812177004623672</v>
      </c>
      <c r="F68" s="26">
        <v>-98.958120301429972</v>
      </c>
      <c r="G68" s="99">
        <v>0.91394946060745219</v>
      </c>
      <c r="H68" s="26">
        <v>-38.927971557462229</v>
      </c>
      <c r="I68" s="99">
        <v>0.88877722412153648</v>
      </c>
      <c r="J68" s="26">
        <v>-215.3727505307852</v>
      </c>
      <c r="K68" s="99">
        <v>0.59089203819096292</v>
      </c>
      <c r="L68" s="27">
        <v>1</v>
      </c>
      <c r="M68" s="44"/>
      <c r="N68" s="53"/>
      <c r="O68" s="47"/>
      <c r="P68" s="47"/>
      <c r="Q68" s="47"/>
    </row>
    <row r="69" spans="1:17">
      <c r="A69" s="11">
        <v>25</v>
      </c>
      <c r="B69" s="107" t="s">
        <v>90</v>
      </c>
      <c r="C69" s="101"/>
      <c r="D69" s="26">
        <v>-604.90446835807381</v>
      </c>
      <c r="E69" s="99">
        <v>0.38923216038158948</v>
      </c>
      <c r="F69" s="26">
        <v>-29.131325671853119</v>
      </c>
      <c r="G69" s="99">
        <v>0.97646904226829312</v>
      </c>
      <c r="H69" s="26">
        <v>35.495531641926277</v>
      </c>
      <c r="I69" s="99">
        <v>1.1014158046912179</v>
      </c>
      <c r="J69" s="26">
        <v>-180.67257157339134</v>
      </c>
      <c r="K69" s="99">
        <v>0.68088528734251152</v>
      </c>
      <c r="L69" s="27">
        <v>1</v>
      </c>
      <c r="M69" s="44"/>
      <c r="N69" s="53"/>
      <c r="O69" s="47"/>
      <c r="P69" s="47"/>
      <c r="Q69" s="47"/>
    </row>
    <row r="70" spans="1:17">
      <c r="A70" s="11">
        <v>26</v>
      </c>
      <c r="B70" s="107" t="s">
        <v>116</v>
      </c>
      <c r="C70" s="101"/>
      <c r="D70" s="26">
        <v>-674.53412157261573</v>
      </c>
      <c r="E70" s="99">
        <v>0.45602086969950345</v>
      </c>
      <c r="F70" s="26">
        <v>50.0651469976101</v>
      </c>
      <c r="G70" s="99">
        <v>1.0323000948371679</v>
      </c>
      <c r="H70" s="26">
        <v>165.46587842738427</v>
      </c>
      <c r="I70" s="99">
        <v>1.4136646960684607</v>
      </c>
      <c r="J70" s="26">
        <v>-136.52543965144423</v>
      </c>
      <c r="K70" s="99">
        <v>0.80551691148392035</v>
      </c>
      <c r="L70" s="27">
        <v>1</v>
      </c>
      <c r="M70" s="44"/>
      <c r="N70" s="53"/>
      <c r="O70" s="47"/>
      <c r="P70" s="47"/>
      <c r="Q70" s="47"/>
    </row>
    <row r="71" spans="1:17">
      <c r="A71" s="11">
        <v>27</v>
      </c>
      <c r="B71" s="107" t="s">
        <v>115</v>
      </c>
      <c r="C71" s="101"/>
      <c r="D71" s="26">
        <v>-486.04549543015423</v>
      </c>
      <c r="E71" s="99">
        <v>0.6080278262660046</v>
      </c>
      <c r="F71" s="26">
        <v>650.08686266348059</v>
      </c>
      <c r="G71" s="99">
        <v>1.4194108791377293</v>
      </c>
      <c r="H71" s="26">
        <v>153.95450456984577</v>
      </c>
      <c r="I71" s="99">
        <v>1.256590840949743</v>
      </c>
      <c r="J71" s="26">
        <v>-248.7005862019256</v>
      </c>
      <c r="K71" s="99">
        <v>0.75195798785553081</v>
      </c>
      <c r="L71" s="27">
        <v>1</v>
      </c>
      <c r="M71" s="44"/>
      <c r="N71" s="53"/>
      <c r="O71" s="47"/>
      <c r="P71" s="47"/>
      <c r="Q71" s="47"/>
    </row>
    <row r="72" spans="1:17">
      <c r="A72" s="11">
        <v>28</v>
      </c>
      <c r="B72" s="107" t="s">
        <v>153</v>
      </c>
      <c r="C72" s="101"/>
      <c r="D72" s="26">
        <v>-9371.9152104489403</v>
      </c>
      <c r="E72" s="99">
        <v>0.78305751827664494</v>
      </c>
      <c r="F72" s="26">
        <v>-142.25691127678874</v>
      </c>
      <c r="G72" s="99">
        <v>0.99736561275413349</v>
      </c>
      <c r="H72" s="26">
        <v>828.08478955106148</v>
      </c>
      <c r="I72" s="99">
        <v>1.092009421061229</v>
      </c>
      <c r="J72" s="26">
        <v>-4420.6780324273368</v>
      </c>
      <c r="K72" s="99">
        <v>0.68975004443132848</v>
      </c>
      <c r="L72" s="27">
        <v>12</v>
      </c>
      <c r="M72" s="44"/>
      <c r="N72" s="53"/>
      <c r="O72" s="47"/>
      <c r="P72" s="47"/>
      <c r="Q72" s="47"/>
    </row>
    <row r="73" spans="1:17">
      <c r="A73" s="11">
        <v>29</v>
      </c>
      <c r="B73" s="107" t="s">
        <v>154</v>
      </c>
      <c r="C73" s="101"/>
      <c r="D73" s="26">
        <v>3424.5478190479444</v>
      </c>
      <c r="E73" s="99">
        <v>2.9025265661377468</v>
      </c>
      <c r="F73" s="26">
        <v>7343.326184823949</v>
      </c>
      <c r="G73" s="99">
        <v>4.2637005265884218</v>
      </c>
      <c r="H73" s="26">
        <v>2474.5478190479439</v>
      </c>
      <c r="I73" s="99">
        <v>4.2993970920639253</v>
      </c>
      <c r="J73" s="26">
        <v>752.45373126550703</v>
      </c>
      <c r="K73" s="99">
        <v>1.3043790828934374</v>
      </c>
      <c r="L73" s="27">
        <v>1</v>
      </c>
      <c r="M73" s="44"/>
      <c r="N73" s="53"/>
      <c r="O73" s="47"/>
      <c r="P73" s="47"/>
      <c r="Q73" s="47"/>
    </row>
    <row r="74" spans="1:17">
      <c r="A74" s="11">
        <v>30</v>
      </c>
      <c r="B74" s="107" t="s">
        <v>91</v>
      </c>
      <c r="C74" s="101"/>
      <c r="D74" s="26">
        <v>-185.6457825718046</v>
      </c>
      <c r="E74" s="99">
        <v>0.69059036238032567</v>
      </c>
      <c r="F74" s="26">
        <v>439.72692892728924</v>
      </c>
      <c r="G74" s="99">
        <v>1.5863025719030523</v>
      </c>
      <c r="H74" s="26">
        <v>114.3542174281954</v>
      </c>
      <c r="I74" s="99">
        <v>1.3811807247606513</v>
      </c>
      <c r="J74" s="26">
        <v>-109.58058000315009</v>
      </c>
      <c r="K74" s="99">
        <v>0.79085073077722212</v>
      </c>
      <c r="L74" s="27">
        <v>1</v>
      </c>
      <c r="M74" s="44"/>
      <c r="N74" s="53"/>
      <c r="O74" s="47"/>
      <c r="P74" s="47"/>
      <c r="Q74" s="47"/>
    </row>
    <row r="75" spans="1:17">
      <c r="A75" s="11">
        <v>31</v>
      </c>
      <c r="B75" s="107" t="s">
        <v>92</v>
      </c>
      <c r="C75" s="101"/>
      <c r="D75" s="26">
        <v>-3119.886086755298</v>
      </c>
      <c r="E75" s="99">
        <v>0.42009552290793717</v>
      </c>
      <c r="F75" s="26">
        <v>-121.94402403296954</v>
      </c>
      <c r="G75" s="99">
        <v>0.9818670596233503</v>
      </c>
      <c r="H75" s="26">
        <v>510.11391324470196</v>
      </c>
      <c r="I75" s="99">
        <v>1.2914936647112583</v>
      </c>
      <c r="J75" s="26">
        <v>-711.34861819900061</v>
      </c>
      <c r="K75" s="99">
        <v>0.76060656640573965</v>
      </c>
      <c r="L75" s="27">
        <v>5</v>
      </c>
      <c r="M75" s="44"/>
      <c r="N75" s="53"/>
      <c r="O75" s="139" t="s">
        <v>190</v>
      </c>
      <c r="P75" s="47"/>
      <c r="Q75" s="47"/>
    </row>
    <row r="76" spans="1:17">
      <c r="A76" s="11">
        <v>32</v>
      </c>
      <c r="B76" s="107" t="s">
        <v>152</v>
      </c>
      <c r="C76" s="101"/>
      <c r="D76" s="26">
        <v>-407.75606444567609</v>
      </c>
      <c r="E76" s="99">
        <v>0.49030491944290489</v>
      </c>
      <c r="F76" s="26">
        <v>267.43735185628793</v>
      </c>
      <c r="G76" s="99">
        <v>1.267437351856288</v>
      </c>
      <c r="H76" s="26">
        <v>-7.7560644456760883</v>
      </c>
      <c r="I76" s="99">
        <v>0.98060983888580977</v>
      </c>
      <c r="J76" s="26">
        <v>-226.17399492547486</v>
      </c>
      <c r="K76" s="99">
        <v>0.63426999157350106</v>
      </c>
      <c r="L76" s="27">
        <v>2</v>
      </c>
      <c r="M76" s="44"/>
      <c r="N76" s="53"/>
      <c r="O76" s="139"/>
      <c r="P76" s="47"/>
      <c r="Q76" s="47"/>
    </row>
    <row r="77" spans="1:17" s="20" customFormat="1" ht="13.5" customHeight="1" thickBot="1">
      <c r="A77" s="11">
        <v>33</v>
      </c>
      <c r="B77" s="61" t="s">
        <v>12</v>
      </c>
      <c r="C77" s="68"/>
      <c r="D77" s="109">
        <v>-1270000</v>
      </c>
      <c r="E77" s="99">
        <v>0</v>
      </c>
      <c r="F77" s="26">
        <v>0</v>
      </c>
      <c r="G77" s="99" t="s">
        <v>13</v>
      </c>
      <c r="H77" s="26">
        <v>-1270000</v>
      </c>
      <c r="I77" s="99">
        <v>0</v>
      </c>
      <c r="J77" s="26">
        <v>-1270000</v>
      </c>
      <c r="K77" s="99">
        <v>0</v>
      </c>
      <c r="L77" s="27">
        <v>0</v>
      </c>
      <c r="M77" s="44"/>
      <c r="N77" s="53"/>
      <c r="O77" s="139"/>
      <c r="P77" s="15"/>
      <c r="Q77" s="15"/>
    </row>
    <row r="78" spans="1:17" s="20" customFormat="1" ht="12.75" customHeight="1" thickBot="1">
      <c r="A78" s="11">
        <v>34</v>
      </c>
      <c r="B78" s="89" t="s">
        <v>6</v>
      </c>
      <c r="C78" s="118"/>
      <c r="D78" s="86">
        <v>629528.23186791968</v>
      </c>
      <c r="E78" s="127">
        <v>1.0640175737156432</v>
      </c>
      <c r="F78" s="86">
        <v>16612692.144242199</v>
      </c>
      <c r="G78" s="127">
        <v>2.5519211598830878</v>
      </c>
      <c r="H78" s="86">
        <v>4009756.6318679173</v>
      </c>
      <c r="I78" s="127">
        <v>1.6810684815782602</v>
      </c>
      <c r="J78" s="86">
        <v>-1563084.2627549819</v>
      </c>
      <c r="K78" s="127">
        <v>0.86360867475987346</v>
      </c>
      <c r="L78" s="92">
        <v>20062</v>
      </c>
      <c r="M78" s="44"/>
      <c r="N78" s="53"/>
      <c r="O78" s="139"/>
      <c r="P78" s="15"/>
      <c r="Q78" s="15"/>
    </row>
    <row r="79" spans="1:17" s="20" customFormat="1" ht="12.75" customHeight="1">
      <c r="A79" s="19"/>
      <c r="B79" s="10"/>
      <c r="C79" s="10"/>
      <c r="D79" s="35"/>
      <c r="E79" s="36"/>
      <c r="F79" s="35"/>
      <c r="G79" s="36"/>
      <c r="H79" s="35"/>
      <c r="I79" s="36"/>
      <c r="J79" s="35"/>
      <c r="K79" s="36"/>
      <c r="L79" s="29"/>
      <c r="M79" s="44"/>
      <c r="N79" s="139" t="s">
        <v>62</v>
      </c>
      <c r="O79" s="139"/>
      <c r="P79" s="139" t="s">
        <v>189</v>
      </c>
      <c r="Q79" s="139" t="s">
        <v>61</v>
      </c>
    </row>
    <row r="80" spans="1:17" s="20" customFormat="1" ht="12.75" customHeight="1">
      <c r="A80" s="19"/>
      <c r="B80" s="10"/>
      <c r="C80" s="10"/>
      <c r="D80" s="35"/>
      <c r="E80" s="36"/>
      <c r="F80" s="35"/>
      <c r="G80" s="36"/>
      <c r="H80" s="35"/>
      <c r="I80" s="36"/>
      <c r="J80" s="35"/>
      <c r="K80" s="36"/>
      <c r="L80" s="29"/>
      <c r="M80" s="44"/>
      <c r="N80" s="139"/>
      <c r="O80" s="139"/>
      <c r="P80" s="139"/>
      <c r="Q80" s="139"/>
    </row>
    <row r="81" spans="1:17" s="20" customFormat="1" ht="12.75" customHeight="1">
      <c r="A81" s="19"/>
      <c r="B81" s="10"/>
      <c r="C81" s="10"/>
      <c r="D81" s="35"/>
      <c r="E81" s="36"/>
      <c r="F81" s="35"/>
      <c r="G81" s="36"/>
      <c r="H81" s="35"/>
      <c r="I81" s="36"/>
      <c r="J81" s="35"/>
      <c r="K81" s="36"/>
      <c r="L81" s="29"/>
      <c r="M81" s="142"/>
      <c r="N81" s="139"/>
      <c r="O81" s="139"/>
      <c r="P81" s="139"/>
      <c r="Q81" s="139"/>
    </row>
    <row r="82" spans="1:17" s="20" customFormat="1" ht="12.75" customHeight="1">
      <c r="A82" s="19"/>
      <c r="B82" s="10"/>
      <c r="C82" s="10"/>
      <c r="D82" s="35"/>
      <c r="E82" s="36"/>
      <c r="F82" s="35"/>
      <c r="G82" s="36"/>
      <c r="H82" s="35"/>
      <c r="I82" s="36"/>
      <c r="J82" s="35"/>
      <c r="K82" s="36"/>
      <c r="L82" s="29"/>
      <c r="M82" s="142"/>
      <c r="N82" s="139"/>
      <c r="O82" s="139"/>
      <c r="P82" s="139"/>
      <c r="Q82" s="139"/>
    </row>
    <row r="83" spans="1:17" s="20" customFormat="1" ht="12.75" customHeight="1">
      <c r="A83" s="19"/>
      <c r="B83" s="10"/>
      <c r="C83" s="10"/>
      <c r="D83" s="35"/>
      <c r="E83" s="36"/>
      <c r="F83" s="35"/>
      <c r="G83" s="36"/>
      <c r="H83" s="35"/>
      <c r="I83" s="36"/>
      <c r="J83" s="35"/>
      <c r="K83" s="36"/>
      <c r="L83" s="29"/>
      <c r="M83" s="142"/>
      <c r="N83" s="139"/>
      <c r="O83" s="139"/>
      <c r="P83" s="139"/>
      <c r="Q83" s="139"/>
    </row>
    <row r="84" spans="1:17" s="20" customFormat="1" ht="12.75" customHeight="1">
      <c r="A84" s="19"/>
      <c r="B84" s="10"/>
      <c r="C84" s="10"/>
      <c r="D84" s="35"/>
      <c r="E84" s="36"/>
      <c r="F84" s="35"/>
      <c r="G84" s="36"/>
      <c r="H84" s="35"/>
      <c r="I84" s="36"/>
      <c r="J84" s="35"/>
      <c r="K84" s="36"/>
      <c r="L84" s="29"/>
      <c r="M84" s="142"/>
      <c r="N84" s="139"/>
      <c r="O84" s="139"/>
      <c r="P84" s="139"/>
      <c r="Q84" s="139"/>
    </row>
    <row r="85" spans="1:17" s="20" customFormat="1" ht="12.75" customHeight="1">
      <c r="A85" s="19"/>
      <c r="B85" s="10"/>
      <c r="C85" s="10"/>
      <c r="D85" s="35"/>
      <c r="E85" s="36"/>
      <c r="F85" s="35"/>
      <c r="G85" s="36"/>
      <c r="H85" s="35"/>
      <c r="I85" s="36"/>
      <c r="J85" s="35"/>
      <c r="K85" s="36"/>
      <c r="L85" s="29"/>
      <c r="M85" s="142"/>
      <c r="N85" s="139"/>
      <c r="O85" s="139"/>
      <c r="P85" s="139"/>
      <c r="Q85" s="139"/>
    </row>
    <row r="86" spans="1:17" s="20" customFormat="1" ht="12.75" customHeight="1">
      <c r="A86" s="19"/>
      <c r="B86" s="10"/>
      <c r="C86" s="10"/>
      <c r="D86" s="35"/>
      <c r="E86" s="36"/>
      <c r="F86" s="35"/>
      <c r="G86" s="36"/>
      <c r="H86" s="35"/>
      <c r="I86" s="36"/>
      <c r="J86" s="35"/>
      <c r="K86" s="36"/>
      <c r="L86" s="29"/>
      <c r="M86" s="142"/>
      <c r="N86" s="139"/>
      <c r="O86" s="139"/>
      <c r="P86" s="139"/>
      <c r="Q86" s="139"/>
    </row>
    <row r="87" spans="1:17" s="20" customFormat="1" ht="12.75" customHeight="1">
      <c r="A87" s="19"/>
      <c r="B87" s="10"/>
      <c r="C87" s="10"/>
      <c r="D87" s="35"/>
      <c r="E87" s="36"/>
      <c r="F87" s="35"/>
      <c r="G87" s="36"/>
      <c r="H87" s="35"/>
      <c r="I87" s="36"/>
      <c r="J87" s="35"/>
      <c r="K87" s="36"/>
      <c r="L87" s="29"/>
      <c r="M87" s="142"/>
      <c r="N87" s="139"/>
      <c r="O87" s="139"/>
      <c r="P87" s="139"/>
      <c r="Q87" s="139"/>
    </row>
    <row r="88" spans="1:17" s="20" customFormat="1" ht="12.75" customHeight="1">
      <c r="A88" s="19"/>
      <c r="B88" s="10"/>
      <c r="C88" s="10"/>
      <c r="D88" s="35"/>
      <c r="E88" s="36"/>
      <c r="F88" s="35"/>
      <c r="G88" s="36"/>
      <c r="H88" s="35"/>
      <c r="I88" s="36"/>
      <c r="J88" s="35"/>
      <c r="K88" s="36"/>
      <c r="L88" s="29"/>
      <c r="M88" s="142"/>
      <c r="N88" s="139"/>
      <c r="O88" s="139"/>
      <c r="P88" s="139"/>
      <c r="Q88" s="139"/>
    </row>
    <row r="89" spans="1:17" s="20" customFormat="1" ht="12.75" customHeight="1">
      <c r="A89" s="19"/>
      <c r="B89" s="10"/>
      <c r="C89" s="10"/>
      <c r="D89" s="35"/>
      <c r="E89" s="36"/>
      <c r="F89" s="35"/>
      <c r="G89" s="36"/>
      <c r="H89" s="35"/>
      <c r="I89" s="36"/>
      <c r="J89" s="35"/>
      <c r="K89" s="36"/>
      <c r="L89" s="29"/>
      <c r="M89" s="142"/>
      <c r="N89" s="139"/>
      <c r="O89" s="139"/>
      <c r="P89" s="139"/>
      <c r="Q89" s="139"/>
    </row>
    <row r="90" spans="1:17" s="20" customFormat="1" ht="12.75" customHeight="1">
      <c r="A90" s="19"/>
      <c r="B90" s="10"/>
      <c r="C90" s="10"/>
      <c r="D90" s="35"/>
      <c r="E90" s="36"/>
      <c r="F90" s="35"/>
      <c r="G90" s="36"/>
      <c r="H90" s="35"/>
      <c r="I90" s="36"/>
      <c r="J90" s="35"/>
      <c r="K90" s="36"/>
      <c r="L90" s="29"/>
      <c r="M90" s="142"/>
      <c r="N90" s="139"/>
      <c r="O90" s="139"/>
      <c r="P90" s="139"/>
      <c r="Q90" s="139"/>
    </row>
    <row r="91" spans="1:17" s="20" customFormat="1" ht="12.75" customHeight="1">
      <c r="A91" s="19"/>
      <c r="B91" s="10"/>
      <c r="C91" s="10"/>
      <c r="D91" s="35"/>
      <c r="E91" s="36"/>
      <c r="F91" s="35"/>
      <c r="G91" s="36"/>
      <c r="H91" s="35"/>
      <c r="I91" s="36"/>
      <c r="J91" s="35"/>
      <c r="K91" s="36"/>
      <c r="L91" s="29"/>
      <c r="M91" s="142"/>
      <c r="N91" s="139"/>
      <c r="O91" s="139"/>
      <c r="P91" s="139"/>
      <c r="Q91" s="139"/>
    </row>
    <row r="92" spans="1:17" s="20" customFormat="1" ht="12.75" customHeight="1">
      <c r="A92" s="19"/>
      <c r="B92" s="10"/>
      <c r="C92" s="10"/>
      <c r="D92" s="35"/>
      <c r="E92" s="36"/>
      <c r="F92" s="35"/>
      <c r="G92" s="36"/>
      <c r="H92" s="35"/>
      <c r="I92" s="36"/>
      <c r="J92" s="35"/>
      <c r="K92" s="36"/>
      <c r="L92" s="29"/>
      <c r="M92" s="142"/>
      <c r="N92" s="139"/>
      <c r="O92" s="139"/>
      <c r="P92" s="139"/>
      <c r="Q92" s="139"/>
    </row>
    <row r="93" spans="1:17" ht="12.75" customHeight="1" thickBot="1">
      <c r="A93" s="19"/>
      <c r="B93" s="10"/>
      <c r="C93" s="10"/>
      <c r="D93" s="35"/>
      <c r="E93" s="36"/>
      <c r="F93" s="35"/>
      <c r="G93" s="36"/>
      <c r="H93" s="35"/>
      <c r="I93" s="36"/>
      <c r="J93" s="35"/>
      <c r="K93" s="36"/>
      <c r="L93" s="29"/>
      <c r="M93" s="142"/>
      <c r="N93" s="139"/>
      <c r="O93" s="139"/>
      <c r="P93" s="139"/>
      <c r="Q93" s="139"/>
    </row>
    <row r="94" spans="1:17" s="34" customFormat="1" ht="47.25" customHeight="1" thickBot="1">
      <c r="A94" s="19"/>
      <c r="B94" s="143" t="s">
        <v>194</v>
      </c>
      <c r="C94" s="144"/>
      <c r="D94" s="144"/>
      <c r="E94" s="144"/>
      <c r="F94" s="144"/>
      <c r="G94" s="144"/>
      <c r="H94" s="144"/>
      <c r="I94" s="144"/>
      <c r="J94" s="144"/>
      <c r="K94" s="144"/>
      <c r="L94" s="145"/>
      <c r="M94" s="45"/>
      <c r="N94" s="54"/>
      <c r="O94" s="48"/>
      <c r="P94" s="48"/>
      <c r="Q94" s="48"/>
    </row>
    <row r="95" spans="1:17" ht="26.25" thickBot="1">
      <c r="A95" s="30"/>
      <c r="B95" s="149" t="s">
        <v>5</v>
      </c>
      <c r="C95" s="108"/>
      <c r="D95" s="140" t="s">
        <v>9</v>
      </c>
      <c r="E95" s="141"/>
      <c r="F95" s="140" t="s">
        <v>10</v>
      </c>
      <c r="G95" s="141"/>
      <c r="H95" s="140" t="s">
        <v>25</v>
      </c>
      <c r="I95" s="141"/>
      <c r="J95" s="140" t="s">
        <v>11</v>
      </c>
      <c r="K95" s="141"/>
      <c r="L95" s="63" t="s">
        <v>36</v>
      </c>
    </row>
    <row r="96" spans="1:17" ht="13.5" thickBot="1">
      <c r="B96" s="154"/>
      <c r="C96" s="117"/>
      <c r="D96" s="22" t="s">
        <v>8</v>
      </c>
      <c r="E96" s="23" t="s">
        <v>14</v>
      </c>
      <c r="F96" s="22" t="s">
        <v>8</v>
      </c>
      <c r="G96" s="23" t="s">
        <v>14</v>
      </c>
      <c r="H96" s="22" t="s">
        <v>8</v>
      </c>
      <c r="I96" s="23" t="s">
        <v>14</v>
      </c>
      <c r="J96" s="22" t="s">
        <v>8</v>
      </c>
      <c r="K96" s="23" t="s">
        <v>14</v>
      </c>
      <c r="L96" s="65" t="s">
        <v>192</v>
      </c>
      <c r="M96" s="44"/>
      <c r="N96" s="53"/>
      <c r="O96" s="47"/>
      <c r="P96" s="47"/>
      <c r="Q96" s="47"/>
    </row>
    <row r="97" spans="1:17">
      <c r="A97" s="11">
        <v>1</v>
      </c>
      <c r="B97" s="123" t="s">
        <v>166</v>
      </c>
      <c r="C97" s="83"/>
      <c r="D97" s="110">
        <v>24346.121617453915</v>
      </c>
      <c r="E97" s="69">
        <v>3.4969356762239414</v>
      </c>
      <c r="F97" s="71">
        <v>72015.578585751486</v>
      </c>
      <c r="G97" s="69">
        <v>6.9087281412661214</v>
      </c>
      <c r="H97" s="71">
        <v>25296.521617453916</v>
      </c>
      <c r="I97" s="69">
        <v>3.8746047292561268</v>
      </c>
      <c r="J97" s="71">
        <v>6310.1434655026133</v>
      </c>
      <c r="K97" s="69">
        <v>1.2270948531325405</v>
      </c>
      <c r="L97" s="72">
        <v>44</v>
      </c>
      <c r="M97" s="44"/>
      <c r="N97" s="53"/>
      <c r="O97" s="47"/>
      <c r="P97" s="47"/>
      <c r="Q97" s="47"/>
    </row>
    <row r="98" spans="1:17">
      <c r="A98" s="11">
        <v>2</v>
      </c>
      <c r="B98" s="115" t="s">
        <v>159</v>
      </c>
      <c r="C98" s="84"/>
      <c r="D98" s="110">
        <v>57550.48031547069</v>
      </c>
      <c r="E98" s="69">
        <v>2.9250227560700659</v>
      </c>
      <c r="F98" s="71">
        <v>191365.6369424976</v>
      </c>
      <c r="G98" s="69">
        <v>6.1208358828605194</v>
      </c>
      <c r="H98" s="71">
        <v>52096.48031547069</v>
      </c>
      <c r="I98" s="69">
        <v>2.4737335308478272</v>
      </c>
      <c r="J98" s="71">
        <v>3402.5999849681975</v>
      </c>
      <c r="K98" s="69">
        <v>1.0404859934071045</v>
      </c>
      <c r="L98" s="72">
        <v>101</v>
      </c>
      <c r="M98" s="44"/>
      <c r="N98" s="53"/>
      <c r="O98" s="47"/>
      <c r="P98" s="47"/>
      <c r="Q98" s="47"/>
    </row>
    <row r="99" spans="1:17">
      <c r="A99" s="11">
        <v>3</v>
      </c>
      <c r="B99" s="115" t="s">
        <v>160</v>
      </c>
      <c r="C99" s="84"/>
      <c r="D99" s="110">
        <v>138.66062217065519</v>
      </c>
      <c r="E99" s="69">
        <v>1.0181170458569373</v>
      </c>
      <c r="F99" s="71">
        <v>11265.383489925531</v>
      </c>
      <c r="G99" s="69">
        <v>2.1775251897068602</v>
      </c>
      <c r="H99" s="71">
        <v>4192.2606221706556</v>
      </c>
      <c r="I99" s="69">
        <v>2.1645168394918488</v>
      </c>
      <c r="J99" s="71">
        <v>-146.79802114144877</v>
      </c>
      <c r="K99" s="69">
        <v>0.98150939201524701</v>
      </c>
      <c r="L99" s="72">
        <v>9</v>
      </c>
      <c r="M99" s="44"/>
      <c r="N99" s="53"/>
      <c r="O99" s="47"/>
      <c r="P99" s="47"/>
      <c r="Q99" s="47"/>
    </row>
    <row r="100" spans="1:17">
      <c r="A100" s="11">
        <v>4</v>
      </c>
      <c r="B100" s="115" t="s">
        <v>181</v>
      </c>
      <c r="C100" s="84"/>
      <c r="D100" s="110">
        <v>0</v>
      </c>
      <c r="E100" s="69" t="s">
        <v>13</v>
      </c>
      <c r="F100" s="71">
        <v>0</v>
      </c>
      <c r="G100" s="69" t="s">
        <v>13</v>
      </c>
      <c r="H100" s="71">
        <v>0</v>
      </c>
      <c r="I100" s="69" t="s">
        <v>13</v>
      </c>
      <c r="J100" s="71">
        <v>0</v>
      </c>
      <c r="K100" s="69" t="s">
        <v>13</v>
      </c>
      <c r="L100" s="72">
        <v>0</v>
      </c>
      <c r="M100" s="44"/>
      <c r="N100" s="53"/>
      <c r="O100" s="47"/>
      <c r="P100" s="47"/>
      <c r="Q100" s="47"/>
    </row>
    <row r="101" spans="1:17">
      <c r="A101" s="11">
        <v>5</v>
      </c>
      <c r="B101" s="115" t="s">
        <v>49</v>
      </c>
      <c r="C101" s="84"/>
      <c r="D101" s="110">
        <v>-33.802590060053134</v>
      </c>
      <c r="E101" s="69">
        <v>0.57746762424933584</v>
      </c>
      <c r="F101" s="71">
        <v>51.682017876106698</v>
      </c>
      <c r="G101" s="69">
        <v>1.5168201787610669</v>
      </c>
      <c r="H101" s="71">
        <v>-3.8025900600531344</v>
      </c>
      <c r="I101" s="69">
        <v>0.9239481987989373</v>
      </c>
      <c r="J101" s="71">
        <v>-29.39028836463801</v>
      </c>
      <c r="K101" s="69">
        <v>0.61117630217805818</v>
      </c>
      <c r="L101" s="72">
        <v>1</v>
      </c>
      <c r="M101" s="44"/>
      <c r="N101" s="53"/>
      <c r="O101" s="47"/>
      <c r="P101" s="47"/>
      <c r="Q101" s="47"/>
    </row>
    <row r="102" spans="1:17">
      <c r="A102" s="11">
        <v>6</v>
      </c>
      <c r="B102" s="115" t="s">
        <v>50</v>
      </c>
      <c r="C102" s="84"/>
      <c r="D102" s="110">
        <v>-181.02611164517327</v>
      </c>
      <c r="E102" s="69">
        <v>0.43429340110883352</v>
      </c>
      <c r="F102" s="71">
        <v>5.9124036644204807</v>
      </c>
      <c r="G102" s="69">
        <v>1.0147810091610512</v>
      </c>
      <c r="H102" s="71">
        <v>38.973888354826727</v>
      </c>
      <c r="I102" s="69">
        <v>1.3897388835482674</v>
      </c>
      <c r="J102" s="71">
        <v>-38.00731670198644</v>
      </c>
      <c r="K102" s="69">
        <v>0.7852465933329722</v>
      </c>
      <c r="L102" s="72">
        <v>1</v>
      </c>
      <c r="M102" s="44"/>
      <c r="N102" s="53"/>
      <c r="O102" s="47"/>
      <c r="P102" s="47"/>
      <c r="Q102" s="47"/>
    </row>
    <row r="103" spans="1:17">
      <c r="A103" s="11">
        <v>7</v>
      </c>
      <c r="B103" s="115" t="s">
        <v>51</v>
      </c>
      <c r="C103" s="84"/>
      <c r="D103" s="110">
        <v>3034.9814781278528</v>
      </c>
      <c r="E103" s="69">
        <v>1.2123517012118361</v>
      </c>
      <c r="F103" s="71">
        <v>25548.07398843284</v>
      </c>
      <c r="G103" s="69">
        <v>2.4300389015819963</v>
      </c>
      <c r="H103" s="71">
        <v>12057.221478127853</v>
      </c>
      <c r="I103" s="69">
        <v>3.2878978136864996</v>
      </c>
      <c r="J103" s="71">
        <v>2458.6386989201565</v>
      </c>
      <c r="K103" s="69">
        <v>1.1653579722714615</v>
      </c>
      <c r="L103" s="72">
        <v>16</v>
      </c>
      <c r="M103" s="44"/>
      <c r="N103" s="53"/>
      <c r="O103" s="47"/>
      <c r="P103" s="47"/>
      <c r="Q103" s="47"/>
    </row>
    <row r="104" spans="1:17">
      <c r="A104" s="11">
        <v>8</v>
      </c>
      <c r="B104" s="115" t="s">
        <v>45</v>
      </c>
      <c r="C104" s="84"/>
      <c r="D104" s="110">
        <v>5038.5690570750066</v>
      </c>
      <c r="E104" s="69">
        <v>1.5621294979868048</v>
      </c>
      <c r="F104" s="71">
        <v>19923.624186202564</v>
      </c>
      <c r="G104" s="69">
        <v>3.2227852263216654</v>
      </c>
      <c r="H104" s="71">
        <v>9773.9290570750072</v>
      </c>
      <c r="I104" s="69">
        <v>3.3117145357320261</v>
      </c>
      <c r="J104" s="71">
        <v>2017.294880007943</v>
      </c>
      <c r="K104" s="69">
        <v>1.1683234423515483</v>
      </c>
      <c r="L104" s="72">
        <v>12</v>
      </c>
      <c r="M104" s="44"/>
      <c r="N104" s="53"/>
      <c r="O104" s="47"/>
      <c r="P104" s="47"/>
      <c r="Q104" s="47"/>
    </row>
    <row r="105" spans="1:17">
      <c r="A105" s="11">
        <v>9</v>
      </c>
      <c r="B105" s="115" t="s">
        <v>46</v>
      </c>
      <c r="C105" s="84"/>
      <c r="D105" s="110">
        <v>11869.476775890984</v>
      </c>
      <c r="E105" s="69">
        <v>1.562129497986805</v>
      </c>
      <c r="F105" s="71">
        <v>46934.554610827239</v>
      </c>
      <c r="G105" s="69">
        <v>3.2227852263216654</v>
      </c>
      <c r="H105" s="71">
        <v>23024.676775890985</v>
      </c>
      <c r="I105" s="69">
        <v>3.3117145357320266</v>
      </c>
      <c r="J105" s="71">
        <v>4752.1894524312011</v>
      </c>
      <c r="K105" s="69">
        <v>1.1683234423515483</v>
      </c>
      <c r="L105" s="72">
        <v>4</v>
      </c>
      <c r="M105" s="44"/>
      <c r="N105" s="53"/>
      <c r="O105" s="47"/>
      <c r="P105" s="47"/>
      <c r="Q105" s="47"/>
    </row>
    <row r="106" spans="1:17">
      <c r="A106" s="11">
        <v>10</v>
      </c>
      <c r="B106" s="115" t="s">
        <v>107</v>
      </c>
      <c r="C106" s="84"/>
      <c r="D106" s="110">
        <v>-6867.5777751697387</v>
      </c>
      <c r="E106" s="69">
        <v>0.37793679572737876</v>
      </c>
      <c r="F106" s="71">
        <v>-304.00964256594125</v>
      </c>
      <c r="G106" s="69">
        <v>0.97797031575609117</v>
      </c>
      <c r="H106" s="71">
        <v>-27.577775169738743</v>
      </c>
      <c r="I106" s="69">
        <v>0.99343386305482406</v>
      </c>
      <c r="J106" s="71">
        <v>-2367.279598206118</v>
      </c>
      <c r="K106" s="69">
        <v>0.63801413852428646</v>
      </c>
      <c r="L106" s="72">
        <v>12</v>
      </c>
      <c r="M106" s="44"/>
      <c r="N106" s="53"/>
      <c r="O106" s="47"/>
      <c r="P106" s="47"/>
      <c r="Q106" s="47"/>
    </row>
    <row r="107" spans="1:17">
      <c r="A107" s="11">
        <v>11</v>
      </c>
      <c r="B107" s="115" t="s">
        <v>108</v>
      </c>
      <c r="C107" s="84"/>
      <c r="D107" s="110">
        <v>-604.90446835807381</v>
      </c>
      <c r="E107" s="69">
        <v>0.38923216038158948</v>
      </c>
      <c r="F107" s="71">
        <v>-29.131325671853119</v>
      </c>
      <c r="G107" s="69">
        <v>0.97646904226829312</v>
      </c>
      <c r="H107" s="71">
        <v>35.495531641926277</v>
      </c>
      <c r="I107" s="69">
        <v>1.1014158046912179</v>
      </c>
      <c r="J107" s="71">
        <v>-180.67257157339134</v>
      </c>
      <c r="K107" s="69">
        <v>0.68088528734251152</v>
      </c>
      <c r="L107" s="72">
        <v>1</v>
      </c>
      <c r="M107" s="44"/>
      <c r="N107" s="53"/>
      <c r="O107" s="47"/>
      <c r="P107" s="47"/>
      <c r="Q107" s="47"/>
    </row>
    <row r="108" spans="1:17">
      <c r="A108" s="11">
        <v>12</v>
      </c>
      <c r="B108" s="115" t="s">
        <v>111</v>
      </c>
      <c r="C108" s="84"/>
      <c r="D108" s="110">
        <v>-421.82970041899807</v>
      </c>
      <c r="E108" s="69">
        <v>0.59439451882788652</v>
      </c>
      <c r="F108" s="71">
        <v>766.75493827357241</v>
      </c>
      <c r="G108" s="69">
        <v>1.589811490979671</v>
      </c>
      <c r="H108" s="71">
        <v>-31.829700418998073</v>
      </c>
      <c r="I108" s="69">
        <v>0.95103123012461832</v>
      </c>
      <c r="J108" s="71">
        <v>-388.41183792343497</v>
      </c>
      <c r="K108" s="69">
        <v>0.61412802447855586</v>
      </c>
      <c r="L108" s="72">
        <v>13</v>
      </c>
      <c r="M108" s="44"/>
      <c r="N108" s="53"/>
      <c r="O108" s="47"/>
      <c r="P108" s="47"/>
      <c r="Q108" s="47"/>
    </row>
    <row r="109" spans="1:17">
      <c r="A109" s="11">
        <v>13</v>
      </c>
      <c r="B109" s="115" t="s">
        <v>112</v>
      </c>
      <c r="C109" s="84"/>
      <c r="D109" s="110">
        <v>-168.94594257689633</v>
      </c>
      <c r="E109" s="69">
        <v>0.29605857259626528</v>
      </c>
      <c r="F109" s="71">
        <v>-62.154604796141058</v>
      </c>
      <c r="G109" s="69">
        <v>0.79281798401286319</v>
      </c>
      <c r="H109" s="71">
        <v>-3.9459425768963285</v>
      </c>
      <c r="I109" s="69">
        <v>0.947387432308049</v>
      </c>
      <c r="J109" s="71">
        <v>-44.932395163613208</v>
      </c>
      <c r="K109" s="69">
        <v>0.61260652290387396</v>
      </c>
      <c r="L109" s="72">
        <v>1</v>
      </c>
      <c r="M109" s="44"/>
      <c r="N109" s="53"/>
      <c r="O109" s="47"/>
      <c r="P109" s="47"/>
      <c r="Q109" s="47"/>
    </row>
    <row r="110" spans="1:17">
      <c r="A110" s="11">
        <v>14</v>
      </c>
      <c r="B110" s="115" t="s">
        <v>3</v>
      </c>
      <c r="C110" s="84"/>
      <c r="D110" s="110">
        <v>2876.5458078750485</v>
      </c>
      <c r="E110" s="69">
        <v>5.3062062992141446</v>
      </c>
      <c r="F110" s="71">
        <v>7253.6716795793827</v>
      </c>
      <c r="G110" s="69">
        <v>9.6870319515920755</v>
      </c>
      <c r="H110" s="71">
        <v>3294.5458078750485</v>
      </c>
      <c r="I110" s="69">
        <v>14.178183231500194</v>
      </c>
      <c r="J110" s="71">
        <v>1320.7935336612559</v>
      </c>
      <c r="K110" s="69">
        <v>1.5939481429550071</v>
      </c>
      <c r="L110" s="72">
        <v>1</v>
      </c>
      <c r="M110" s="44"/>
      <c r="N110" s="53"/>
      <c r="O110" s="47"/>
      <c r="P110" s="47"/>
      <c r="Q110" s="47"/>
    </row>
    <row r="111" spans="1:17">
      <c r="A111" s="11">
        <v>15</v>
      </c>
      <c r="B111" s="115" t="s">
        <v>182</v>
      </c>
      <c r="C111" s="84"/>
      <c r="D111" s="110">
        <v>-3375.2458952549623</v>
      </c>
      <c r="E111" s="69">
        <v>0.2968237718218828</v>
      </c>
      <c r="F111" s="71">
        <v>-911.66370648791235</v>
      </c>
      <c r="G111" s="69">
        <v>0.84805604891868125</v>
      </c>
      <c r="H111" s="71">
        <v>-575.24589525496253</v>
      </c>
      <c r="I111" s="69">
        <v>0.71237705237251869</v>
      </c>
      <c r="J111" s="71">
        <v>-1352.8790239311163</v>
      </c>
      <c r="K111" s="69">
        <v>0.51293818828553817</v>
      </c>
      <c r="L111" s="72">
        <v>20</v>
      </c>
      <c r="M111" s="44"/>
      <c r="N111" s="53"/>
      <c r="O111" s="47"/>
      <c r="P111" s="47"/>
      <c r="Q111" s="47"/>
    </row>
    <row r="112" spans="1:17">
      <c r="A112" s="11">
        <v>16</v>
      </c>
      <c r="B112" s="115" t="s">
        <v>183</v>
      </c>
      <c r="C112" s="84"/>
      <c r="D112" s="110">
        <v>-1248.2915531713006</v>
      </c>
      <c r="E112" s="69">
        <v>0.73993925975597907</v>
      </c>
      <c r="F112" s="71">
        <v>4698.7811888265605</v>
      </c>
      <c r="G112" s="69">
        <v>1.7831301981377601</v>
      </c>
      <c r="H112" s="71">
        <v>551.70844682869938</v>
      </c>
      <c r="I112" s="69">
        <v>1.1839028156095666</v>
      </c>
      <c r="J112" s="71">
        <v>-1386.8198525139978</v>
      </c>
      <c r="K112" s="69">
        <v>0.71918357687682399</v>
      </c>
      <c r="L112" s="72">
        <v>10</v>
      </c>
      <c r="M112" s="44"/>
      <c r="N112" s="53"/>
      <c r="O112" s="47"/>
      <c r="P112" s="47"/>
      <c r="Q112" s="47"/>
    </row>
    <row r="113" spans="1:17">
      <c r="A113" s="11">
        <v>17</v>
      </c>
      <c r="B113" s="115" t="s">
        <v>184</v>
      </c>
      <c r="C113" s="84"/>
      <c r="D113" s="110">
        <v>1076.2141866038762</v>
      </c>
      <c r="E113" s="69">
        <v>1.6355595590185377</v>
      </c>
      <c r="F113" s="71">
        <v>4733.347590955992</v>
      </c>
      <c r="G113" s="69">
        <v>3.2362272083274264</v>
      </c>
      <c r="H113" s="71">
        <v>1922.8808532698763</v>
      </c>
      <c r="I113" s="69">
        <v>3.2711191180370753</v>
      </c>
      <c r="J113" s="71">
        <v>411.25727150772718</v>
      </c>
      <c r="K113" s="69">
        <v>1.1743878946969479</v>
      </c>
      <c r="L113" s="72">
        <v>5</v>
      </c>
      <c r="M113" s="44"/>
      <c r="N113" s="53"/>
      <c r="O113" s="47"/>
      <c r="P113" s="47"/>
      <c r="Q113" s="47"/>
    </row>
    <row r="114" spans="1:17">
      <c r="A114" s="11">
        <v>18</v>
      </c>
      <c r="B114" s="115" t="s">
        <v>2</v>
      </c>
      <c r="C114" s="84"/>
      <c r="D114" s="110">
        <v>30315.33635986787</v>
      </c>
      <c r="E114" s="69">
        <v>12.659744753795335</v>
      </c>
      <c r="F114" s="71">
        <v>73649.217126265648</v>
      </c>
      <c r="G114" s="69">
        <v>23.661297577312506</v>
      </c>
      <c r="H114" s="71">
        <v>31290.33635986787</v>
      </c>
      <c r="I114" s="69">
        <v>20.255591606072535</v>
      </c>
      <c r="J114" s="71">
        <v>12347.967627202579</v>
      </c>
      <c r="K114" s="69">
        <v>1.6003669106973037</v>
      </c>
      <c r="L114" s="72">
        <v>65</v>
      </c>
      <c r="M114" s="44"/>
      <c r="N114" s="53"/>
      <c r="O114" s="47"/>
      <c r="P114" s="47"/>
      <c r="Q114" s="47"/>
    </row>
    <row r="115" spans="1:17">
      <c r="A115" s="11">
        <v>19</v>
      </c>
      <c r="B115" s="115" t="s">
        <v>26</v>
      </c>
      <c r="C115" s="84"/>
      <c r="D115" s="110">
        <v>9717.1355351445382</v>
      </c>
      <c r="E115" s="69">
        <v>6.1732239405311349</v>
      </c>
      <c r="F115" s="71">
        <v>23448.319438735576</v>
      </c>
      <c r="G115" s="69">
        <v>10.986762625422955</v>
      </c>
      <c r="H115" s="71">
        <v>10405.287535144538</v>
      </c>
      <c r="I115" s="69">
        <v>9.7424697825109554</v>
      </c>
      <c r="J115" s="71">
        <v>4213.2863800215682</v>
      </c>
      <c r="K115" s="69">
        <v>1.5707357861818363</v>
      </c>
      <c r="L115" s="72">
        <v>4</v>
      </c>
      <c r="M115" s="44"/>
      <c r="N115" s="53"/>
      <c r="O115" s="47"/>
      <c r="P115" s="47"/>
      <c r="Q115" s="47"/>
    </row>
    <row r="116" spans="1:17">
      <c r="A116" s="11">
        <v>20</v>
      </c>
      <c r="B116" s="115" t="s">
        <v>20</v>
      </c>
      <c r="C116" s="84"/>
      <c r="D116" s="110">
        <v>39286.164090753642</v>
      </c>
      <c r="E116" s="69">
        <v>2.1139514963497623</v>
      </c>
      <c r="F116" s="71">
        <v>138145.0273851016</v>
      </c>
      <c r="G116" s="69">
        <v>4.1336601784470277</v>
      </c>
      <c r="H116" s="71">
        <v>57197.556090753642</v>
      </c>
      <c r="I116" s="69">
        <v>4.2955494405827173</v>
      </c>
      <c r="J116" s="71">
        <v>15682.998553389771</v>
      </c>
      <c r="K116" s="69">
        <v>1.2663979960345391</v>
      </c>
      <c r="L116" s="72">
        <v>8</v>
      </c>
      <c r="M116" s="44"/>
      <c r="N116" s="53"/>
      <c r="O116" s="47"/>
      <c r="P116" s="47"/>
      <c r="Q116" s="47"/>
    </row>
    <row r="117" spans="1:17">
      <c r="A117" s="11">
        <v>21</v>
      </c>
      <c r="B117" s="115" t="s">
        <v>21</v>
      </c>
      <c r="C117" s="84"/>
      <c r="D117" s="110">
        <v>1759143.5326172779</v>
      </c>
      <c r="E117" s="69">
        <v>3.1212093652341024</v>
      </c>
      <c r="F117" s="71">
        <v>5205982.0482246978</v>
      </c>
      <c r="G117" s="69">
        <v>6.0219792398656411</v>
      </c>
      <c r="H117" s="71">
        <v>2070135.382617278</v>
      </c>
      <c r="I117" s="69">
        <v>4.9939349843745644</v>
      </c>
      <c r="J117" s="71">
        <v>628774.63243232341</v>
      </c>
      <c r="K117" s="69">
        <v>1.320855686614721</v>
      </c>
      <c r="L117" s="72">
        <v>75</v>
      </c>
      <c r="M117" s="142"/>
      <c r="N117" s="95"/>
      <c r="O117" s="95"/>
      <c r="P117" s="70"/>
      <c r="Q117" s="70"/>
    </row>
    <row r="118" spans="1:17" ht="12.75" customHeight="1">
      <c r="A118" s="11">
        <v>22</v>
      </c>
      <c r="B118" s="115" t="s">
        <v>22</v>
      </c>
      <c r="C118" s="84"/>
      <c r="D118" s="110">
        <v>31.68969216815805</v>
      </c>
      <c r="E118" s="69">
        <v>2.1139514963497628</v>
      </c>
      <c r="F118" s="71">
        <v>111.43295594557628</v>
      </c>
      <c r="G118" s="69">
        <v>4.1336601784470268</v>
      </c>
      <c r="H118" s="71">
        <v>46.137692168158054</v>
      </c>
      <c r="I118" s="69">
        <v>4.2955494405827181</v>
      </c>
      <c r="J118" s="71">
        <v>12.650494338986917</v>
      </c>
      <c r="K118" s="69">
        <v>1.2663979960345393</v>
      </c>
      <c r="L118" s="72">
        <v>1</v>
      </c>
      <c r="M118" s="146"/>
      <c r="N118" s="70"/>
      <c r="O118" s="70"/>
      <c r="P118" s="70"/>
      <c r="Q118" s="70"/>
    </row>
    <row r="119" spans="1:17" ht="12.75" customHeight="1">
      <c r="A119" s="11">
        <v>23</v>
      </c>
      <c r="B119" s="115" t="s">
        <v>23</v>
      </c>
      <c r="C119" s="84"/>
      <c r="D119" s="110">
        <v>-24408.118141710816</v>
      </c>
      <c r="E119" s="69">
        <v>0.87649733534620844</v>
      </c>
      <c r="F119" s="71">
        <v>233300.45687806114</v>
      </c>
      <c r="G119" s="69">
        <v>1.9443817969775841</v>
      </c>
      <c r="H119" s="71">
        <v>75964.201858289191</v>
      </c>
      <c r="I119" s="69">
        <v>1.7810425854234957</v>
      </c>
      <c r="J119" s="71">
        <v>-20494.323690189223</v>
      </c>
      <c r="K119" s="69">
        <v>0.89420565930819829</v>
      </c>
      <c r="L119" s="72">
        <v>9</v>
      </c>
      <c r="M119" s="146"/>
      <c r="N119" s="70"/>
      <c r="O119" s="70"/>
      <c r="P119" s="70"/>
      <c r="Q119" s="70"/>
    </row>
    <row r="120" spans="1:17" ht="12.75" customHeight="1">
      <c r="A120" s="11">
        <v>24</v>
      </c>
      <c r="B120" s="115" t="s">
        <v>19</v>
      </c>
      <c r="C120" s="84"/>
      <c r="D120" s="110">
        <v>329.05169764897164</v>
      </c>
      <c r="E120" s="69">
        <v>1.1926532187640349</v>
      </c>
      <c r="F120" s="71">
        <v>3321.2150898747886</v>
      </c>
      <c r="G120" s="69">
        <v>2.5556042575525941</v>
      </c>
      <c r="H120" s="71">
        <v>969.55169764897164</v>
      </c>
      <c r="I120" s="69">
        <v>1.9082451500224558</v>
      </c>
      <c r="J120" s="71">
        <v>-134.84599992335097</v>
      </c>
      <c r="K120" s="69">
        <v>0.93791328197728763</v>
      </c>
      <c r="L120" s="72">
        <v>5</v>
      </c>
      <c r="M120" s="146"/>
      <c r="N120" s="70"/>
      <c r="O120" s="70"/>
      <c r="P120" s="70"/>
      <c r="Q120" s="70"/>
    </row>
    <row r="121" spans="1:17">
      <c r="A121" s="11">
        <v>25</v>
      </c>
      <c r="B121" s="115" t="s">
        <v>18</v>
      </c>
      <c r="C121" s="84"/>
      <c r="D121" s="110">
        <v>-12098.518183531858</v>
      </c>
      <c r="E121" s="69">
        <v>0.76386316080484007</v>
      </c>
      <c r="F121" s="71">
        <v>52303.372804295199</v>
      </c>
      <c r="G121" s="69">
        <v>1.816678733437874</v>
      </c>
      <c r="H121" s="71">
        <v>7114.6818164681463</v>
      </c>
      <c r="I121" s="69">
        <v>1.2221810572877443</v>
      </c>
      <c r="J121" s="71">
        <v>-14105.394934551943</v>
      </c>
      <c r="K121" s="69">
        <v>0.73507053452264726</v>
      </c>
      <c r="L121" s="72">
        <v>21</v>
      </c>
      <c r="M121" s="146"/>
      <c r="N121" s="70"/>
      <c r="O121" s="70"/>
      <c r="P121" s="70"/>
      <c r="Q121" s="70"/>
    </row>
    <row r="122" spans="1:17">
      <c r="A122" s="11">
        <v>26</v>
      </c>
      <c r="B122" s="115" t="s">
        <v>1</v>
      </c>
      <c r="C122" s="84"/>
      <c r="D122" s="110">
        <v>693809.1467375143</v>
      </c>
      <c r="E122" s="69">
        <v>2.2253264689703078</v>
      </c>
      <c r="F122" s="71">
        <v>2454086.6190915857</v>
      </c>
      <c r="G122" s="69">
        <v>4.4673019871920712</v>
      </c>
      <c r="H122" s="71">
        <v>950418.05873751431</v>
      </c>
      <c r="I122" s="69">
        <v>4.0696770464528988</v>
      </c>
      <c r="J122" s="71">
        <v>232230.31815831945</v>
      </c>
      <c r="K122" s="69">
        <v>1.2259483352101701</v>
      </c>
      <c r="L122" s="72">
        <v>437</v>
      </c>
      <c r="M122" s="146"/>
      <c r="N122" s="70"/>
      <c r="O122" s="70"/>
      <c r="P122" s="70"/>
      <c r="Q122" s="70"/>
    </row>
    <row r="123" spans="1:17">
      <c r="A123" s="11">
        <v>27</v>
      </c>
      <c r="B123" s="115" t="s">
        <v>41</v>
      </c>
      <c r="C123" s="84"/>
      <c r="D123" s="110">
        <v>-129331.65005425987</v>
      </c>
      <c r="E123" s="69">
        <v>7.2896714181855254E-2</v>
      </c>
      <c r="F123" s="71">
        <v>-143613.25863786539</v>
      </c>
      <c r="G123" s="69">
        <v>0.17641614305944972</v>
      </c>
      <c r="H123" s="71">
        <v>2169.1499457401551</v>
      </c>
      <c r="I123" s="69">
        <v>1.2711437432175194</v>
      </c>
      <c r="J123" s="71">
        <v>-3558.9778917891272</v>
      </c>
      <c r="K123" s="69">
        <v>0.74075285910000288</v>
      </c>
      <c r="L123" s="72">
        <v>8</v>
      </c>
      <c r="M123" s="146"/>
      <c r="N123" s="70"/>
      <c r="O123" s="70"/>
      <c r="P123" s="70"/>
      <c r="Q123" s="70"/>
    </row>
    <row r="124" spans="1:17">
      <c r="A124" s="11">
        <v>28</v>
      </c>
      <c r="B124" s="115" t="s">
        <v>38</v>
      </c>
      <c r="C124" s="84"/>
      <c r="D124" s="110">
        <v>-25542.467821637361</v>
      </c>
      <c r="E124" s="69">
        <v>0.29908489688604883</v>
      </c>
      <c r="F124" s="71">
        <v>-14595.997503108159</v>
      </c>
      <c r="G124" s="69">
        <v>0.67957504603292584</v>
      </c>
      <c r="H124" s="71">
        <v>4899.1321783626372</v>
      </c>
      <c r="I124" s="69">
        <v>1.8165220297271063</v>
      </c>
      <c r="J124" s="71">
        <v>-1380.916850808977</v>
      </c>
      <c r="K124" s="69">
        <v>0.88754793669564602</v>
      </c>
      <c r="L124" s="72">
        <v>12</v>
      </c>
      <c r="M124" s="146"/>
      <c r="N124" s="70"/>
      <c r="O124" s="70"/>
      <c r="P124" s="70"/>
      <c r="Q124" s="70"/>
    </row>
    <row r="125" spans="1:17">
      <c r="A125" s="11">
        <v>29</v>
      </c>
      <c r="B125" s="115" t="s">
        <v>40</v>
      </c>
      <c r="C125" s="84"/>
      <c r="D125" s="110">
        <v>-5961.1752050803261</v>
      </c>
      <c r="E125" s="69">
        <v>0.40748497086908342</v>
      </c>
      <c r="F125" s="71">
        <v>713.03159955324372</v>
      </c>
      <c r="G125" s="69">
        <v>1.056697805307987</v>
      </c>
      <c r="H125" s="71">
        <v>99.624794919674969</v>
      </c>
      <c r="I125" s="69">
        <v>1.0249061987299188</v>
      </c>
      <c r="J125" s="71">
        <v>-2238.3255828296733</v>
      </c>
      <c r="K125" s="69">
        <v>0.64683762897737951</v>
      </c>
      <c r="L125" s="72">
        <v>8</v>
      </c>
      <c r="M125" s="146"/>
      <c r="N125" s="70"/>
      <c r="O125" s="70"/>
      <c r="P125" s="70"/>
      <c r="Q125" s="70"/>
    </row>
    <row r="126" spans="1:17">
      <c r="A126" s="11">
        <v>30</v>
      </c>
      <c r="B126" s="115" t="s">
        <v>42</v>
      </c>
      <c r="C126" s="84"/>
      <c r="D126" s="110">
        <v>-3382.4283983662999</v>
      </c>
      <c r="E126" s="69">
        <v>7.5839235419043763E-2</v>
      </c>
      <c r="F126" s="71">
        <v>-3653.6724859360306</v>
      </c>
      <c r="G126" s="69">
        <v>0.20138306318338128</v>
      </c>
      <c r="H126" s="71">
        <v>-22.428398366299803</v>
      </c>
      <c r="I126" s="69">
        <v>0.92523867211233402</v>
      </c>
      <c r="J126" s="71">
        <v>-178.78232990536668</v>
      </c>
      <c r="K126" s="69">
        <v>0.60823755960112347</v>
      </c>
      <c r="L126" s="72">
        <v>1</v>
      </c>
      <c r="M126" s="146"/>
      <c r="N126" s="70"/>
      <c r="O126" s="70"/>
      <c r="P126" s="139" t="s">
        <v>189</v>
      </c>
      <c r="Q126" s="70"/>
    </row>
    <row r="127" spans="1:17">
      <c r="A127" s="11">
        <v>31</v>
      </c>
      <c r="B127" s="115" t="s">
        <v>39</v>
      </c>
      <c r="C127" s="84"/>
      <c r="D127" s="110">
        <v>-4017.8783125911664</v>
      </c>
      <c r="E127" s="69">
        <v>0.19267836509581132</v>
      </c>
      <c r="F127" s="71">
        <v>-3049.9148337422866</v>
      </c>
      <c r="G127" s="69">
        <v>0.50973881470144888</v>
      </c>
      <c r="H127" s="71">
        <v>-41.078312591166195</v>
      </c>
      <c r="I127" s="69">
        <v>0.95892168740883377</v>
      </c>
      <c r="J127" s="71">
        <v>-587.42056140763134</v>
      </c>
      <c r="K127" s="69">
        <v>0.62012254282179147</v>
      </c>
      <c r="L127" s="72">
        <v>1</v>
      </c>
      <c r="M127" s="146"/>
      <c r="N127" s="70"/>
      <c r="O127" s="70"/>
      <c r="P127" s="139"/>
      <c r="Q127" s="70"/>
    </row>
    <row r="128" spans="1:17">
      <c r="A128" s="11">
        <v>32</v>
      </c>
      <c r="B128" s="115" t="s">
        <v>57</v>
      </c>
      <c r="C128" s="84"/>
      <c r="D128" s="110">
        <v>63.239987805481412</v>
      </c>
      <c r="E128" s="69">
        <v>3.2111883848070422</v>
      </c>
      <c r="F128" s="71">
        <v>170.39586653388676</v>
      </c>
      <c r="G128" s="69">
        <v>5.7663179450038253</v>
      </c>
      <c r="H128" s="71">
        <v>73.639987805481411</v>
      </c>
      <c r="I128" s="69">
        <v>5.046153176125352</v>
      </c>
      <c r="J128" s="71">
        <v>26.315824137964924</v>
      </c>
      <c r="K128" s="69">
        <v>1.4016201453786881</v>
      </c>
      <c r="L128" s="72">
        <v>86</v>
      </c>
      <c r="M128" s="146"/>
      <c r="N128" s="70"/>
      <c r="O128" s="139" t="s">
        <v>190</v>
      </c>
      <c r="P128" s="139"/>
      <c r="Q128" s="70"/>
    </row>
    <row r="129" spans="1:17" ht="12.75" customHeight="1">
      <c r="A129" s="11">
        <v>33</v>
      </c>
      <c r="B129" s="115" t="s">
        <v>56</v>
      </c>
      <c r="C129" s="84"/>
      <c r="D129" s="110">
        <v>24.541484301824084</v>
      </c>
      <c r="E129" s="69">
        <v>1.9143623063272757</v>
      </c>
      <c r="F129" s="71">
        <v>88.679595744254385</v>
      </c>
      <c r="G129" s="69">
        <v>3.6432070266543781</v>
      </c>
      <c r="H129" s="71">
        <v>34.30148430182409</v>
      </c>
      <c r="I129" s="69">
        <v>3.0082836242285764</v>
      </c>
      <c r="J129" s="71">
        <v>7.8251548653525873</v>
      </c>
      <c r="K129" s="69">
        <v>1.1796559757581471</v>
      </c>
      <c r="L129" s="72">
        <v>1</v>
      </c>
      <c r="M129" s="146"/>
      <c r="N129" s="70"/>
      <c r="O129" s="139"/>
      <c r="P129" s="139"/>
      <c r="Q129" s="70"/>
    </row>
    <row r="130" spans="1:17">
      <c r="A130" s="11">
        <v>34</v>
      </c>
      <c r="B130" s="115" t="s">
        <v>59</v>
      </c>
      <c r="C130" s="84"/>
      <c r="D130" s="110">
        <v>1151.3315513082075</v>
      </c>
      <c r="E130" s="69">
        <v>5.3108115594885703</v>
      </c>
      <c r="F130" s="71">
        <v>2793.4471375153726</v>
      </c>
      <c r="G130" s="69">
        <v>9.3673719859678659</v>
      </c>
      <c r="H130" s="71">
        <v>1193.8215513082077</v>
      </c>
      <c r="I130" s="69">
        <v>6.3155596923647872</v>
      </c>
      <c r="J130" s="71">
        <v>462.92924605030964</v>
      </c>
      <c r="K130" s="69">
        <v>1.4844979791911046</v>
      </c>
      <c r="L130" s="72">
        <v>36</v>
      </c>
      <c r="M130" s="146"/>
      <c r="N130" s="70"/>
      <c r="O130" s="139"/>
      <c r="P130" s="139"/>
      <c r="Q130" s="70"/>
    </row>
    <row r="131" spans="1:17">
      <c r="A131" s="11">
        <v>35</v>
      </c>
      <c r="B131" s="115" t="s">
        <v>58</v>
      </c>
      <c r="C131" s="84"/>
      <c r="D131" s="110">
        <v>684.10454279168948</v>
      </c>
      <c r="E131" s="69">
        <v>4.1220543208821168</v>
      </c>
      <c r="F131" s="71">
        <v>1758.7631131320113</v>
      </c>
      <c r="G131" s="69">
        <v>7.4211869774808727</v>
      </c>
      <c r="H131" s="71">
        <v>718.9645427916895</v>
      </c>
      <c r="I131" s="69">
        <v>4.9019024356435992</v>
      </c>
      <c r="J131" s="71">
        <v>253.54259410714815</v>
      </c>
      <c r="K131" s="69">
        <v>1.3902564856858259</v>
      </c>
      <c r="L131" s="72">
        <v>33</v>
      </c>
      <c r="M131" s="146"/>
      <c r="N131" s="70"/>
      <c r="O131" s="139"/>
      <c r="P131" s="139"/>
      <c r="Q131" s="70"/>
    </row>
    <row r="132" spans="1:17" ht="12.75" customHeight="1">
      <c r="A132" s="11">
        <v>36</v>
      </c>
      <c r="B132" s="115" t="s">
        <v>52</v>
      </c>
      <c r="C132" s="84"/>
      <c r="D132" s="110">
        <v>282.98297421943414</v>
      </c>
      <c r="E132" s="69">
        <v>1.576922867539172</v>
      </c>
      <c r="F132" s="71">
        <v>1320.1317740099175</v>
      </c>
      <c r="G132" s="69">
        <v>3.1531025622786641</v>
      </c>
      <c r="H132" s="71">
        <v>423.12697421943426</v>
      </c>
      <c r="I132" s="69">
        <v>2.2076920145548415</v>
      </c>
      <c r="J132" s="71">
        <v>24.557407331187164</v>
      </c>
      <c r="K132" s="69">
        <v>1.0327900091235835</v>
      </c>
      <c r="L132" s="72">
        <v>1</v>
      </c>
      <c r="M132" s="146"/>
      <c r="N132" s="139" t="s">
        <v>63</v>
      </c>
      <c r="O132" s="139"/>
      <c r="P132" s="139"/>
      <c r="Q132" s="139" t="s">
        <v>61</v>
      </c>
    </row>
    <row r="133" spans="1:17" ht="12.75" customHeight="1">
      <c r="A133" s="11">
        <v>37</v>
      </c>
      <c r="B133" s="115" t="s">
        <v>53</v>
      </c>
      <c r="C133" s="84"/>
      <c r="D133" s="110">
        <v>-36326.454170330209</v>
      </c>
      <c r="E133" s="69">
        <v>0.77419063858823634</v>
      </c>
      <c r="F133" s="71">
        <v>148417.02691054635</v>
      </c>
      <c r="G133" s="69">
        <v>1.7380616651911089</v>
      </c>
      <c r="H133" s="71">
        <v>29915.049829669835</v>
      </c>
      <c r="I133" s="69">
        <v>1.316124085600002</v>
      </c>
      <c r="J133" s="71">
        <v>-34262.053590680895</v>
      </c>
      <c r="K133" s="69">
        <v>0.78425462390481748</v>
      </c>
      <c r="L133" s="72">
        <v>252</v>
      </c>
      <c r="M133" s="146"/>
      <c r="N133" s="139"/>
      <c r="O133" s="139"/>
      <c r="P133" s="139"/>
      <c r="Q133" s="139"/>
    </row>
    <row r="134" spans="1:17" ht="12.75" customHeight="1">
      <c r="A134" s="11">
        <v>38</v>
      </c>
      <c r="B134" s="115" t="s">
        <v>54</v>
      </c>
      <c r="C134" s="84"/>
      <c r="D134" s="110">
        <v>-145.33157508444356</v>
      </c>
      <c r="E134" s="69">
        <v>0.86326418517849546</v>
      </c>
      <c r="F134" s="71">
        <v>1213.3934665846978</v>
      </c>
      <c r="G134" s="69">
        <v>1.9133010180679355</v>
      </c>
      <c r="H134" s="71">
        <v>253.24242491555651</v>
      </c>
      <c r="I134" s="69">
        <v>1.3812226962855929</v>
      </c>
      <c r="J134" s="71">
        <v>-219.55222243265985</v>
      </c>
      <c r="K134" s="69">
        <v>0.80691655371068871</v>
      </c>
      <c r="L134" s="72">
        <v>4</v>
      </c>
      <c r="M134" s="146"/>
      <c r="N134" s="139"/>
      <c r="O134" s="139"/>
      <c r="P134" s="139"/>
      <c r="Q134" s="139"/>
    </row>
    <row r="135" spans="1:17">
      <c r="A135" s="11">
        <v>39</v>
      </c>
      <c r="B135" s="115" t="s">
        <v>55</v>
      </c>
      <c r="C135" s="84"/>
      <c r="D135" s="110">
        <v>-378.92223347727816</v>
      </c>
      <c r="E135" s="69">
        <v>0.4802791522048393</v>
      </c>
      <c r="F135" s="71">
        <v>-23.883558817897438</v>
      </c>
      <c r="G135" s="69">
        <v>0.97379349673246862</v>
      </c>
      <c r="H135" s="71">
        <v>179.28576652272193</v>
      </c>
      <c r="I135" s="69">
        <v>2.0491910494073147</v>
      </c>
      <c r="J135" s="71">
        <v>-1.1509086299462297</v>
      </c>
      <c r="K135" s="69">
        <v>0.99672401365677821</v>
      </c>
      <c r="L135" s="72">
        <v>4</v>
      </c>
      <c r="M135" s="146"/>
      <c r="N135" s="139"/>
      <c r="O135" s="139"/>
      <c r="P135" s="139"/>
      <c r="Q135" s="139"/>
    </row>
    <row r="136" spans="1:17" s="20" customFormat="1" ht="13.5" thickBot="1">
      <c r="A136" s="11">
        <v>40</v>
      </c>
      <c r="B136" s="113" t="s">
        <v>12</v>
      </c>
      <c r="C136" s="114"/>
      <c r="D136" s="110">
        <v>-813000</v>
      </c>
      <c r="E136" s="69">
        <v>0</v>
      </c>
      <c r="F136" s="71">
        <v>0</v>
      </c>
      <c r="G136" s="69" t="s">
        <v>13</v>
      </c>
      <c r="H136" s="71">
        <v>-813000</v>
      </c>
      <c r="I136" s="69">
        <v>0</v>
      </c>
      <c r="J136" s="71">
        <v>-813000</v>
      </c>
      <c r="K136" s="69">
        <v>0</v>
      </c>
      <c r="L136" s="72">
        <v>0</v>
      </c>
      <c r="M136" s="146"/>
      <c r="N136" s="139"/>
      <c r="O136" s="139"/>
      <c r="P136" s="139"/>
      <c r="Q136" s="139"/>
    </row>
    <row r="137" spans="1:17" s="20" customFormat="1" ht="12.75" customHeight="1" thickBot="1">
      <c r="A137" s="11">
        <v>41</v>
      </c>
      <c r="B137" s="116" t="s">
        <v>6</v>
      </c>
      <c r="C137" s="112"/>
      <c r="D137" s="124">
        <v>1573274.7389987465</v>
      </c>
      <c r="E137" s="125">
        <v>1.5289093454020233</v>
      </c>
      <c r="F137" s="124">
        <v>8559141.8937820047</v>
      </c>
      <c r="G137" s="125">
        <v>4.1765993401714931</v>
      </c>
      <c r="H137" s="124">
        <v>2562079.319665411</v>
      </c>
      <c r="I137" s="125">
        <v>2.2902263964826393</v>
      </c>
      <c r="J137" s="124">
        <v>18613.005690418184</v>
      </c>
      <c r="K137" s="125">
        <v>1.0041095336087431</v>
      </c>
      <c r="L137" s="126">
        <v>1323</v>
      </c>
      <c r="M137" s="146"/>
      <c r="N137" s="139"/>
      <c r="O137" s="139"/>
      <c r="P137" s="139"/>
      <c r="Q137" s="139"/>
    </row>
    <row r="138" spans="1:17" s="20" customFormat="1" ht="12.75" customHeight="1">
      <c r="A138" s="19"/>
      <c r="B138" s="93"/>
      <c r="C138" s="80"/>
      <c r="D138" s="81"/>
      <c r="E138" s="39"/>
      <c r="F138" s="81"/>
      <c r="G138" s="39"/>
      <c r="H138" s="81"/>
      <c r="I138" s="39"/>
      <c r="J138" s="81"/>
      <c r="K138" s="39"/>
      <c r="L138" s="82"/>
      <c r="M138" s="146"/>
      <c r="N138" s="139"/>
      <c r="O138" s="139"/>
      <c r="P138" s="139"/>
      <c r="Q138" s="139"/>
    </row>
    <row r="139" spans="1:17" s="20" customFormat="1" ht="12.75" customHeight="1">
      <c r="A139" s="19"/>
      <c r="B139" s="80"/>
      <c r="C139" s="80"/>
      <c r="D139" s="81"/>
      <c r="E139" s="39"/>
      <c r="F139" s="81"/>
      <c r="G139" s="39"/>
      <c r="H139" s="81"/>
      <c r="I139" s="39"/>
      <c r="J139" s="81"/>
      <c r="K139" s="39"/>
      <c r="L139" s="82"/>
      <c r="M139" s="146"/>
      <c r="N139" s="139"/>
      <c r="O139" s="139"/>
      <c r="P139" s="139"/>
      <c r="Q139" s="139"/>
    </row>
    <row r="140" spans="1:17" s="20" customFormat="1" ht="12.75" customHeight="1">
      <c r="A140" s="19"/>
      <c r="B140" s="80"/>
      <c r="C140" s="80"/>
      <c r="D140" s="81"/>
      <c r="E140" s="39"/>
      <c r="F140" s="81"/>
      <c r="G140" s="39"/>
      <c r="H140" s="81"/>
      <c r="I140" s="39"/>
      <c r="J140" s="81"/>
      <c r="K140" s="39"/>
      <c r="L140" s="82"/>
      <c r="M140" s="146"/>
      <c r="N140" s="139"/>
      <c r="O140" s="139"/>
      <c r="P140" s="139"/>
      <c r="Q140" s="139"/>
    </row>
    <row r="141" spans="1:17" s="20" customFormat="1" ht="12.75" customHeight="1">
      <c r="A141" s="19"/>
      <c r="B141" s="80"/>
      <c r="C141" s="80"/>
      <c r="D141" s="81"/>
      <c r="E141" s="39"/>
      <c r="F141" s="81"/>
      <c r="G141" s="39"/>
      <c r="H141" s="81"/>
      <c r="I141" s="39"/>
      <c r="J141" s="81"/>
      <c r="K141" s="39"/>
      <c r="L141" s="82"/>
      <c r="M141" s="146"/>
      <c r="N141" s="139"/>
      <c r="O141" s="139"/>
      <c r="P141" s="139"/>
      <c r="Q141" s="139"/>
    </row>
    <row r="142" spans="1:17" s="20" customFormat="1" ht="12.75" customHeight="1">
      <c r="A142" s="19"/>
      <c r="B142" s="80"/>
      <c r="C142" s="80"/>
      <c r="D142" s="81"/>
      <c r="E142" s="39"/>
      <c r="F142" s="81"/>
      <c r="G142" s="39"/>
      <c r="H142" s="81"/>
      <c r="I142" s="39"/>
      <c r="J142" s="81"/>
      <c r="K142" s="39"/>
      <c r="L142" s="82"/>
      <c r="M142" s="146"/>
      <c r="N142" s="139"/>
      <c r="O142" s="139"/>
      <c r="P142" s="139"/>
      <c r="Q142" s="139"/>
    </row>
    <row r="143" spans="1:17" s="20" customFormat="1" ht="12.75" customHeight="1">
      <c r="A143" s="19"/>
      <c r="B143" s="80"/>
      <c r="C143" s="80"/>
      <c r="D143" s="81"/>
      <c r="E143" s="39"/>
      <c r="F143" s="81"/>
      <c r="G143" s="39"/>
      <c r="H143" s="81"/>
      <c r="I143" s="39"/>
      <c r="J143" s="81"/>
      <c r="K143" s="39"/>
      <c r="L143" s="82"/>
      <c r="M143" s="146"/>
      <c r="N143" s="139"/>
      <c r="O143" s="139"/>
      <c r="P143" s="139"/>
      <c r="Q143" s="139"/>
    </row>
    <row r="144" spans="1:17" s="20" customFormat="1" ht="12.75" customHeight="1">
      <c r="A144" s="19"/>
      <c r="B144" s="80"/>
      <c r="C144" s="80"/>
      <c r="D144" s="81"/>
      <c r="E144" s="39"/>
      <c r="F144" s="81"/>
      <c r="G144" s="39"/>
      <c r="H144" s="81"/>
      <c r="I144" s="39"/>
      <c r="J144" s="81"/>
      <c r="K144" s="39"/>
      <c r="L144" s="82"/>
      <c r="M144" s="146"/>
      <c r="N144" s="139"/>
      <c r="O144" s="139"/>
      <c r="P144" s="139"/>
      <c r="Q144" s="139"/>
    </row>
    <row r="145" spans="1:17" s="20" customFormat="1" ht="12.75" customHeight="1">
      <c r="A145" s="19"/>
      <c r="B145" s="80"/>
      <c r="C145" s="80"/>
      <c r="D145" s="81"/>
      <c r="E145" s="39"/>
      <c r="F145" s="81"/>
      <c r="G145" s="39"/>
      <c r="H145" s="81"/>
      <c r="I145" s="39"/>
      <c r="J145" s="81"/>
      <c r="K145" s="39"/>
      <c r="L145" s="82"/>
      <c r="M145" s="146"/>
      <c r="N145" s="139"/>
      <c r="O145" s="139"/>
      <c r="P145" s="139"/>
      <c r="Q145" s="139"/>
    </row>
    <row r="146" spans="1:17" s="20" customFormat="1" ht="12.75" customHeight="1" thickBot="1">
      <c r="A146" s="19"/>
      <c r="B146" s="80"/>
      <c r="C146" s="80"/>
      <c r="D146" s="81"/>
      <c r="E146" s="39"/>
      <c r="F146" s="81"/>
      <c r="G146" s="39"/>
      <c r="H146" s="81"/>
      <c r="I146" s="39"/>
      <c r="J146" s="81"/>
      <c r="K146" s="39"/>
      <c r="L146" s="82"/>
      <c r="M146" s="146"/>
      <c r="N146" s="139"/>
      <c r="O146" s="139"/>
      <c r="P146" s="139"/>
      <c r="Q146" s="139"/>
    </row>
    <row r="147" spans="1:17" s="34" customFormat="1" ht="47.25" customHeight="1" thickBot="1">
      <c r="A147" s="19"/>
      <c r="B147" s="143" t="s">
        <v>195</v>
      </c>
      <c r="C147" s="144"/>
      <c r="D147" s="144"/>
      <c r="E147" s="144"/>
      <c r="F147" s="144"/>
      <c r="G147" s="144"/>
      <c r="H147" s="144"/>
      <c r="I147" s="144"/>
      <c r="J147" s="144"/>
      <c r="K147" s="144"/>
      <c r="L147" s="145"/>
      <c r="M147" s="45"/>
      <c r="N147" s="50"/>
      <c r="O147" s="6"/>
      <c r="P147" s="6"/>
      <c r="Q147" s="6"/>
    </row>
    <row r="148" spans="1:17" ht="26.25" thickBot="1">
      <c r="A148" s="30"/>
      <c r="B148" s="149" t="s">
        <v>5</v>
      </c>
      <c r="C148" s="31"/>
      <c r="D148" s="140" t="s">
        <v>9</v>
      </c>
      <c r="E148" s="141"/>
      <c r="F148" s="147" t="s">
        <v>37</v>
      </c>
      <c r="G148" s="148"/>
      <c r="H148" s="140" t="s">
        <v>25</v>
      </c>
      <c r="I148" s="141"/>
      <c r="J148" s="140" t="s">
        <v>11</v>
      </c>
      <c r="K148" s="141"/>
      <c r="L148" s="63" t="s">
        <v>36</v>
      </c>
      <c r="N148" s="53"/>
      <c r="O148" s="47"/>
      <c r="P148" s="47"/>
      <c r="Q148" s="47"/>
    </row>
    <row r="149" spans="1:17" ht="13.5" thickBot="1">
      <c r="B149" s="150"/>
      <c r="C149" s="41"/>
      <c r="D149" s="22" t="s">
        <v>8</v>
      </c>
      <c r="E149" s="23" t="s">
        <v>14</v>
      </c>
      <c r="F149" s="22" t="s">
        <v>8</v>
      </c>
      <c r="G149" s="23" t="s">
        <v>14</v>
      </c>
      <c r="H149" s="22" t="s">
        <v>8</v>
      </c>
      <c r="I149" s="23" t="s">
        <v>14</v>
      </c>
      <c r="J149" s="22" t="s">
        <v>8</v>
      </c>
      <c r="K149" s="23" t="s">
        <v>14</v>
      </c>
      <c r="L149" s="65" t="s">
        <v>192</v>
      </c>
      <c r="M149" s="44"/>
      <c r="N149" s="53"/>
      <c r="O149" s="47"/>
      <c r="P149" s="47"/>
      <c r="Q149" s="47"/>
    </row>
    <row r="150" spans="1:17">
      <c r="A150" s="11">
        <v>1</v>
      </c>
      <c r="B150" s="115" t="s">
        <v>142</v>
      </c>
      <c r="C150" s="83"/>
      <c r="D150" s="71">
        <v>-67358.424161492498</v>
      </c>
      <c r="E150" s="85">
        <v>0.88701284191912821</v>
      </c>
      <c r="F150" s="71">
        <v>598412.24161818624</v>
      </c>
      <c r="G150" s="85">
        <v>1.8030223317474319</v>
      </c>
      <c r="H150" s="71">
        <v>280401.5758385075</v>
      </c>
      <c r="I150" s="85">
        <v>2.1288308206059079</v>
      </c>
      <c r="J150" s="71">
        <v>4646.8278254405595</v>
      </c>
      <c r="K150" s="85">
        <v>1.0088653739054267</v>
      </c>
      <c r="L150" s="72">
        <v>276</v>
      </c>
      <c r="M150" s="44"/>
      <c r="N150" s="53"/>
      <c r="O150" s="47"/>
      <c r="P150" s="47"/>
      <c r="Q150" s="47"/>
    </row>
    <row r="151" spans="1:17">
      <c r="A151" s="11">
        <v>2</v>
      </c>
      <c r="B151" s="115" t="s">
        <v>110</v>
      </c>
      <c r="C151" s="110">
        <v>0</v>
      </c>
      <c r="D151" s="71">
        <v>-31660.917296945445</v>
      </c>
      <c r="E151" s="85">
        <v>0.65271896611809577</v>
      </c>
      <c r="F151" s="71">
        <v>34586.390361125872</v>
      </c>
      <c r="G151" s="85">
        <v>1.3034958789147584</v>
      </c>
      <c r="H151" s="71">
        <v>34207.082703054555</v>
      </c>
      <c r="I151" s="85">
        <v>2.3520586048638163</v>
      </c>
      <c r="J151" s="71">
        <v>3175.8578627094321</v>
      </c>
      <c r="K151" s="85">
        <v>1.05637828525317</v>
      </c>
      <c r="L151" s="72">
        <v>22</v>
      </c>
      <c r="M151" s="44"/>
      <c r="N151" s="53"/>
      <c r="O151" s="47"/>
      <c r="P151" s="47"/>
      <c r="Q151" s="47"/>
    </row>
    <row r="152" spans="1:17">
      <c r="A152" s="11">
        <v>3</v>
      </c>
      <c r="B152" s="115" t="s">
        <v>143</v>
      </c>
      <c r="C152" s="110">
        <v>0</v>
      </c>
      <c r="D152" s="71">
        <v>127480.29651702533</v>
      </c>
      <c r="E152" s="85">
        <v>1.6729323084724732</v>
      </c>
      <c r="F152" s="71">
        <v>508380.39715054154</v>
      </c>
      <c r="G152" s="85">
        <v>3.1468766771560031</v>
      </c>
      <c r="H152" s="71">
        <v>228120.29651702533</v>
      </c>
      <c r="I152" s="85">
        <v>3.5689222580746094</v>
      </c>
      <c r="J152" s="71">
        <v>62855.515738520626</v>
      </c>
      <c r="K152" s="85">
        <v>1.2473995630008965</v>
      </c>
      <c r="L152" s="72">
        <v>296</v>
      </c>
      <c r="M152" s="44"/>
      <c r="N152" s="53"/>
      <c r="O152" s="47"/>
      <c r="P152" s="47"/>
      <c r="Q152" s="47"/>
    </row>
    <row r="153" spans="1:17">
      <c r="A153" s="11">
        <v>4</v>
      </c>
      <c r="B153" s="115" t="s">
        <v>144</v>
      </c>
      <c r="C153" s="110">
        <v>0</v>
      </c>
      <c r="D153" s="71">
        <v>157114.14859533019</v>
      </c>
      <c r="E153" s="85">
        <v>1.6748889544472947</v>
      </c>
      <c r="F153" s="71">
        <v>618409.52371093759</v>
      </c>
      <c r="G153" s="85">
        <v>3.1251186381819163</v>
      </c>
      <c r="H153" s="71">
        <v>288064.14859533019</v>
      </c>
      <c r="I153" s="85">
        <v>3.8283176101652447</v>
      </c>
      <c r="J153" s="71">
        <v>84735.182296124403</v>
      </c>
      <c r="K153" s="85">
        <v>1.2776573475022774</v>
      </c>
      <c r="L153" s="72">
        <v>291</v>
      </c>
      <c r="M153" s="44"/>
      <c r="N153" s="53"/>
      <c r="O153" s="47"/>
      <c r="P153" s="47"/>
      <c r="Q153" s="47"/>
    </row>
    <row r="154" spans="1:17">
      <c r="A154" s="11">
        <v>5</v>
      </c>
      <c r="B154" s="115" t="s">
        <v>167</v>
      </c>
      <c r="C154" s="110">
        <v>0</v>
      </c>
      <c r="D154" s="71">
        <v>232483.64035389357</v>
      </c>
      <c r="E154" s="85">
        <v>1.8898336730398304</v>
      </c>
      <c r="F154" s="71">
        <v>1018232.5611489322</v>
      </c>
      <c r="G154" s="85">
        <v>4.1178370005448297</v>
      </c>
      <c r="H154" s="71">
        <v>257950.04035389359</v>
      </c>
      <c r="I154" s="85">
        <v>2.0939357097281324</v>
      </c>
      <c r="J154" s="71">
        <v>-21296.504906903137</v>
      </c>
      <c r="K154" s="85">
        <v>0.95865130034777823</v>
      </c>
      <c r="L154" s="72">
        <v>1179</v>
      </c>
      <c r="M154" s="44"/>
      <c r="N154" s="53"/>
      <c r="O154" s="47"/>
      <c r="P154" s="47"/>
      <c r="Q154" s="47"/>
    </row>
    <row r="155" spans="1:17">
      <c r="A155" s="11">
        <v>6</v>
      </c>
      <c r="B155" s="115" t="s">
        <v>72</v>
      </c>
      <c r="C155" s="110">
        <v>0</v>
      </c>
      <c r="D155" s="71">
        <v>320814.16535049584</v>
      </c>
      <c r="E155" s="85">
        <v>1.6715189837036066</v>
      </c>
      <c r="F155" s="71">
        <v>1761367.3103303071</v>
      </c>
      <c r="G155" s="85">
        <v>3.9494747150445546</v>
      </c>
      <c r="H155" s="71">
        <v>233658.16535049584</v>
      </c>
      <c r="I155" s="85">
        <v>1.4136274833607645</v>
      </c>
      <c r="J155" s="71">
        <v>-217976.44860132376</v>
      </c>
      <c r="K155" s="85">
        <v>0.78556908381709556</v>
      </c>
      <c r="L155" s="72">
        <v>1614</v>
      </c>
      <c r="M155" s="44"/>
      <c r="N155" s="53"/>
      <c r="O155" s="47"/>
      <c r="P155" s="47"/>
      <c r="Q155" s="47"/>
    </row>
    <row r="156" spans="1:17">
      <c r="A156" s="11">
        <v>7</v>
      </c>
      <c r="B156" s="115" t="s">
        <v>123</v>
      </c>
      <c r="C156" s="110">
        <v>0</v>
      </c>
      <c r="D156" s="71">
        <v>-36985.559605668182</v>
      </c>
      <c r="E156" s="85">
        <v>0.58180811286014522</v>
      </c>
      <c r="F156" s="71">
        <v>46623.78703491448</v>
      </c>
      <c r="G156" s="85">
        <v>1.4217362601754331</v>
      </c>
      <c r="H156" s="71">
        <v>9856.0403943318233</v>
      </c>
      <c r="I156" s="85">
        <v>1.2369240479406689</v>
      </c>
      <c r="J156" s="71">
        <v>-19245.570417929164</v>
      </c>
      <c r="K156" s="85">
        <v>0.72779162742086179</v>
      </c>
      <c r="L156" s="72">
        <v>104</v>
      </c>
      <c r="M156" s="44"/>
      <c r="N156" s="53"/>
      <c r="O156" s="47"/>
      <c r="P156" s="47"/>
      <c r="Q156" s="47"/>
    </row>
    <row r="157" spans="1:17">
      <c r="A157" s="11">
        <v>8</v>
      </c>
      <c r="B157" s="115" t="s">
        <v>177</v>
      </c>
      <c r="C157" s="110">
        <v>0</v>
      </c>
      <c r="D157" s="71">
        <v>-672.43870039540752</v>
      </c>
      <c r="E157" s="85">
        <v>0.61966136855463372</v>
      </c>
      <c r="F157" s="71">
        <v>1150.7482129686459</v>
      </c>
      <c r="G157" s="85">
        <v>1.5207005488545908</v>
      </c>
      <c r="H157" s="71">
        <v>195.56129960459248</v>
      </c>
      <c r="I157" s="85">
        <v>1.2172903328939917</v>
      </c>
      <c r="J157" s="71">
        <v>-424.04717235975568</v>
      </c>
      <c r="K157" s="85">
        <v>0.72094971817865439</v>
      </c>
      <c r="L157" s="72">
        <v>2</v>
      </c>
      <c r="M157" s="44"/>
      <c r="N157" s="53"/>
      <c r="O157" s="47"/>
      <c r="P157" s="47"/>
      <c r="Q157" s="47"/>
    </row>
    <row r="158" spans="1:17">
      <c r="A158" s="11">
        <v>9</v>
      </c>
      <c r="B158" s="115" t="s">
        <v>47</v>
      </c>
      <c r="C158" s="110">
        <v>0</v>
      </c>
      <c r="D158" s="71">
        <v>-20451.045490970224</v>
      </c>
      <c r="E158" s="85">
        <v>0.72273528347383098</v>
      </c>
      <c r="F158" s="71">
        <v>74038.766127212963</v>
      </c>
      <c r="G158" s="85">
        <v>1.8030234937875593</v>
      </c>
      <c r="H158" s="71">
        <v>7208.9545090297761</v>
      </c>
      <c r="I158" s="85">
        <v>1.1563764535581296</v>
      </c>
      <c r="J158" s="71">
        <v>-23028.694124113754</v>
      </c>
      <c r="K158" s="85">
        <v>0.69833110481588268</v>
      </c>
      <c r="L158" s="72">
        <v>922</v>
      </c>
      <c r="M158" s="44"/>
      <c r="N158" s="53"/>
      <c r="O158" s="47"/>
      <c r="P158" s="47"/>
      <c r="Q158" s="47"/>
    </row>
    <row r="159" spans="1:17">
      <c r="A159" s="11">
        <v>10</v>
      </c>
      <c r="B159" s="115" t="s">
        <v>48</v>
      </c>
      <c r="C159" s="110">
        <v>0</v>
      </c>
      <c r="D159" s="71">
        <v>-27915.566859253537</v>
      </c>
      <c r="E159" s="85">
        <v>0.418425690432218</v>
      </c>
      <c r="F159" s="71">
        <v>262.92136314681557</v>
      </c>
      <c r="G159" s="85">
        <v>1.0043820227191136</v>
      </c>
      <c r="H159" s="71">
        <v>5084.4331407464633</v>
      </c>
      <c r="I159" s="85">
        <v>1.3389622093830975</v>
      </c>
      <c r="J159" s="71">
        <v>-6307.762371226785</v>
      </c>
      <c r="K159" s="85">
        <v>0.76099895257424999</v>
      </c>
      <c r="L159" s="72">
        <v>150</v>
      </c>
      <c r="M159" s="44"/>
      <c r="N159" s="53"/>
      <c r="O159" s="47"/>
      <c r="P159" s="47"/>
      <c r="Q159" s="47"/>
    </row>
    <row r="160" spans="1:17">
      <c r="A160" s="11">
        <v>11</v>
      </c>
      <c r="B160" s="115" t="s">
        <v>74</v>
      </c>
      <c r="C160" s="110">
        <v>0</v>
      </c>
      <c r="D160" s="71">
        <v>-6961.7168464426759</v>
      </c>
      <c r="E160" s="85">
        <v>0.69059036238032556</v>
      </c>
      <c r="F160" s="71">
        <v>13191.807867818672</v>
      </c>
      <c r="G160" s="85">
        <v>1.5863025719030521</v>
      </c>
      <c r="H160" s="71">
        <v>6538.2831535573241</v>
      </c>
      <c r="I160" s="85">
        <v>1.7264759059508137</v>
      </c>
      <c r="J160" s="71">
        <v>-1859.2717501181323</v>
      </c>
      <c r="K160" s="85">
        <v>0.89313028408806239</v>
      </c>
      <c r="L160" s="72">
        <v>30</v>
      </c>
      <c r="M160" s="44"/>
      <c r="N160" s="53"/>
      <c r="O160" s="47"/>
      <c r="P160" s="47"/>
      <c r="Q160" s="47"/>
    </row>
    <row r="161" spans="1:17">
      <c r="A161" s="11">
        <v>12</v>
      </c>
      <c r="B161" s="115" t="s">
        <v>73</v>
      </c>
      <c r="C161" s="110">
        <v>0</v>
      </c>
      <c r="D161" s="71">
        <v>-23399.145650664737</v>
      </c>
      <c r="E161" s="85">
        <v>0.42009552290793711</v>
      </c>
      <c r="F161" s="71">
        <v>-731.66414419781358</v>
      </c>
      <c r="G161" s="85">
        <v>0.9818670596233503</v>
      </c>
      <c r="H161" s="71">
        <v>6450.8543493352627</v>
      </c>
      <c r="I161" s="85">
        <v>1.6143670808890727</v>
      </c>
      <c r="J161" s="71">
        <v>-2710.114636492508</v>
      </c>
      <c r="K161" s="85">
        <v>0.862157626185869</v>
      </c>
      <c r="L161" s="72">
        <v>30</v>
      </c>
      <c r="M161" s="44"/>
      <c r="N161" s="53"/>
      <c r="O161" s="47"/>
      <c r="P161" s="47"/>
      <c r="Q161" s="47"/>
    </row>
    <row r="162" spans="1:17">
      <c r="A162" s="11">
        <v>13</v>
      </c>
      <c r="B162" s="115" t="s">
        <v>77</v>
      </c>
      <c r="C162" s="110">
        <v>0</v>
      </c>
      <c r="D162" s="71">
        <v>-3044.639857787311</v>
      </c>
      <c r="E162" s="85">
        <v>0.33812177004623672</v>
      </c>
      <c r="F162" s="71">
        <v>-494.79060150715031</v>
      </c>
      <c r="G162" s="85">
        <v>0.91394946060745208</v>
      </c>
      <c r="H162" s="71">
        <v>-194.63985778731103</v>
      </c>
      <c r="I162" s="85">
        <v>0.88877722412153659</v>
      </c>
      <c r="J162" s="71">
        <v>-1076.863752653926</v>
      </c>
      <c r="K162" s="85">
        <v>0.59089203819096292</v>
      </c>
      <c r="L162" s="72">
        <v>5</v>
      </c>
      <c r="M162" s="44"/>
      <c r="N162" s="53"/>
      <c r="O162" s="47"/>
      <c r="P162" s="47"/>
      <c r="Q162" s="47"/>
    </row>
    <row r="163" spans="1:17">
      <c r="A163" s="11">
        <v>14</v>
      </c>
      <c r="B163" s="115" t="s">
        <v>78</v>
      </c>
      <c r="C163" s="110">
        <v>0</v>
      </c>
      <c r="D163" s="71">
        <v>-12098.089367161474</v>
      </c>
      <c r="E163" s="85">
        <v>0.38923216038158959</v>
      </c>
      <c r="F163" s="71">
        <v>-582.62651343706239</v>
      </c>
      <c r="G163" s="85">
        <v>0.97646904226829312</v>
      </c>
      <c r="H163" s="71">
        <v>709.910632838526</v>
      </c>
      <c r="I163" s="85">
        <v>1.1014158046912179</v>
      </c>
      <c r="J163" s="71">
        <v>-3613.4514314678272</v>
      </c>
      <c r="K163" s="85">
        <v>0.68088528734251152</v>
      </c>
      <c r="L163" s="72">
        <v>20</v>
      </c>
      <c r="M163" s="44"/>
      <c r="N163" s="53"/>
      <c r="O163" s="47"/>
      <c r="P163" s="47"/>
      <c r="Q163" s="47"/>
    </row>
    <row r="164" spans="1:17">
      <c r="A164" s="11">
        <v>15</v>
      </c>
      <c r="B164" s="115" t="s">
        <v>125</v>
      </c>
      <c r="C164" s="110">
        <v>0</v>
      </c>
      <c r="D164" s="71">
        <v>644.56524549782444</v>
      </c>
      <c r="E164" s="85">
        <v>1.292984202499011</v>
      </c>
      <c r="F164" s="71">
        <v>5358.0259197522546</v>
      </c>
      <c r="G164" s="85">
        <v>2.9483730617280925</v>
      </c>
      <c r="H164" s="71">
        <v>844.56524549782444</v>
      </c>
      <c r="I164" s="85">
        <v>1.4222826227489123</v>
      </c>
      <c r="J164" s="71">
        <v>-692.75986243639863</v>
      </c>
      <c r="K164" s="85">
        <v>0.80415714097566615</v>
      </c>
      <c r="L164" s="72">
        <v>5</v>
      </c>
      <c r="M164" s="44"/>
      <c r="N164" s="53"/>
      <c r="O164" s="47"/>
      <c r="P164" s="47"/>
      <c r="Q164" s="47"/>
    </row>
    <row r="165" spans="1:17">
      <c r="A165" s="11">
        <v>16</v>
      </c>
      <c r="B165" s="115" t="s">
        <v>126</v>
      </c>
      <c r="C165" s="110">
        <v>0</v>
      </c>
      <c r="D165" s="71">
        <v>-18295.072178955379</v>
      </c>
      <c r="E165" s="85">
        <v>0.61173446139738163</v>
      </c>
      <c r="F165" s="71">
        <v>25794.662653489519</v>
      </c>
      <c r="G165" s="85">
        <v>1.4379399431831836</v>
      </c>
      <c r="H165" s="71">
        <v>6024.9278210446209</v>
      </c>
      <c r="I165" s="85">
        <v>1.2642512202212552</v>
      </c>
      <c r="J165" s="71">
        <v>-9553.2999393555074</v>
      </c>
      <c r="K165" s="85">
        <v>0.75107501057636372</v>
      </c>
      <c r="L165" s="72">
        <v>38</v>
      </c>
      <c r="M165" s="44"/>
      <c r="N165" s="53"/>
      <c r="O165" s="47"/>
      <c r="P165" s="47"/>
      <c r="Q165" s="47"/>
    </row>
    <row r="166" spans="1:17">
      <c r="A166" s="11">
        <v>17</v>
      </c>
      <c r="B166" s="115" t="s">
        <v>155</v>
      </c>
      <c r="C166" s="110">
        <v>0</v>
      </c>
      <c r="D166" s="71">
        <v>-27334.752697142743</v>
      </c>
      <c r="E166" s="85">
        <v>0.78305751827664494</v>
      </c>
      <c r="F166" s="71">
        <v>-414.9159912239702</v>
      </c>
      <c r="G166" s="85">
        <v>0.99736561275413349</v>
      </c>
      <c r="H166" s="71">
        <v>2415.247302857264</v>
      </c>
      <c r="I166" s="85">
        <v>1.092009421061229</v>
      </c>
      <c r="J166" s="71">
        <v>-12893.644261246394</v>
      </c>
      <c r="K166" s="85">
        <v>0.68975004443132859</v>
      </c>
      <c r="L166" s="72">
        <v>35</v>
      </c>
      <c r="M166" s="44"/>
      <c r="N166" s="53"/>
      <c r="O166" s="47"/>
      <c r="P166" s="47"/>
      <c r="Q166" s="47"/>
    </row>
    <row r="167" spans="1:17">
      <c r="A167" s="11">
        <v>18</v>
      </c>
      <c r="B167" s="115" t="s">
        <v>156</v>
      </c>
      <c r="C167" s="110">
        <v>0</v>
      </c>
      <c r="D167" s="71">
        <v>17122.739095239722</v>
      </c>
      <c r="E167" s="85">
        <v>2.9025265661377468</v>
      </c>
      <c r="F167" s="71">
        <v>36716.630924119745</v>
      </c>
      <c r="G167" s="85">
        <v>4.2637005265884218</v>
      </c>
      <c r="H167" s="71">
        <v>12372.739095239722</v>
      </c>
      <c r="I167" s="85">
        <v>4.2993970920639262</v>
      </c>
      <c r="J167" s="71">
        <v>3762.2686563275383</v>
      </c>
      <c r="K167" s="85">
        <v>1.3043790828934378</v>
      </c>
      <c r="L167" s="72">
        <v>5</v>
      </c>
      <c r="M167" s="44"/>
      <c r="N167" s="53"/>
      <c r="O167" s="47"/>
      <c r="P167" s="47"/>
      <c r="Q167" s="47"/>
    </row>
    <row r="168" spans="1:17">
      <c r="A168" s="11">
        <v>19</v>
      </c>
      <c r="B168" s="115" t="s">
        <v>124</v>
      </c>
      <c r="C168" s="110">
        <v>0</v>
      </c>
      <c r="D168" s="71">
        <v>361.46130343996629</v>
      </c>
      <c r="E168" s="85">
        <v>1.0041835799009255</v>
      </c>
      <c r="F168" s="71">
        <v>110207.59926343767</v>
      </c>
      <c r="G168" s="85">
        <v>2.0204407339207191</v>
      </c>
      <c r="H168" s="71">
        <v>48961.461303439966</v>
      </c>
      <c r="I168" s="85">
        <v>2.2952767540592585</v>
      </c>
      <c r="J168" s="71">
        <v>3535.4090477639547</v>
      </c>
      <c r="K168" s="85">
        <v>1.042479595654771</v>
      </c>
      <c r="L168" s="72">
        <v>108</v>
      </c>
      <c r="M168" s="44"/>
      <c r="N168" s="53"/>
      <c r="O168" s="47"/>
      <c r="P168" s="47"/>
      <c r="Q168" s="47"/>
    </row>
    <row r="169" spans="1:17">
      <c r="A169" s="11">
        <v>20</v>
      </c>
      <c r="B169" s="115" t="s">
        <v>117</v>
      </c>
      <c r="C169" s="110">
        <v>0</v>
      </c>
      <c r="D169" s="71">
        <v>-3724.8965767869663</v>
      </c>
      <c r="E169" s="85">
        <v>0.37918390386883893</v>
      </c>
      <c r="F169" s="71">
        <v>-1269.2596402635872</v>
      </c>
      <c r="G169" s="85">
        <v>0.83076538129818833</v>
      </c>
      <c r="H169" s="71">
        <v>775.10342321303369</v>
      </c>
      <c r="I169" s="85">
        <v>1.5167356154753557</v>
      </c>
      <c r="J169" s="71">
        <v>-416.08175782592434</v>
      </c>
      <c r="K169" s="85">
        <v>0.8453908854888641</v>
      </c>
      <c r="L169" s="72">
        <v>5</v>
      </c>
      <c r="M169" s="44"/>
      <c r="N169" s="53"/>
      <c r="O169" s="47"/>
      <c r="P169" s="47"/>
      <c r="Q169" s="47"/>
    </row>
    <row r="170" spans="1:17">
      <c r="A170" s="11">
        <v>21</v>
      </c>
      <c r="B170" s="115" t="s">
        <v>145</v>
      </c>
      <c r="C170" s="110">
        <v>0</v>
      </c>
      <c r="D170" s="71">
        <v>-189271.81183112648</v>
      </c>
      <c r="E170" s="85">
        <v>0.32402924346026257</v>
      </c>
      <c r="F170" s="71">
        <v>-106646.90995126785</v>
      </c>
      <c r="G170" s="85">
        <v>0.69529454299637761</v>
      </c>
      <c r="H170" s="71">
        <v>30728.188168873516</v>
      </c>
      <c r="I170" s="85">
        <v>1.5121364694812252</v>
      </c>
      <c r="J170" s="71">
        <v>-15419.832918874818</v>
      </c>
      <c r="K170" s="85">
        <v>0.85473273301884867</v>
      </c>
      <c r="L170" s="72">
        <v>100</v>
      </c>
      <c r="M170" s="44"/>
      <c r="N170" s="53"/>
      <c r="O170" s="47"/>
      <c r="P170" s="47"/>
      <c r="Q170" s="47"/>
    </row>
    <row r="171" spans="1:17">
      <c r="A171" s="11">
        <v>22</v>
      </c>
      <c r="B171" s="115" t="s">
        <v>128</v>
      </c>
      <c r="C171" s="110">
        <v>0</v>
      </c>
      <c r="D171" s="71">
        <v>-200249.08732736611</v>
      </c>
      <c r="E171" s="85">
        <v>0.35219627546788906</v>
      </c>
      <c r="F171" s="71">
        <v>-102115.12672566745</v>
      </c>
      <c r="G171" s="85">
        <v>0.73572689770790001</v>
      </c>
      <c r="H171" s="71">
        <v>50070.912672633873</v>
      </c>
      <c r="I171" s="85">
        <v>1.8515461338883312</v>
      </c>
      <c r="J171" s="71">
        <v>-6702.1236829975533</v>
      </c>
      <c r="K171" s="85">
        <v>0.94200962530417254</v>
      </c>
      <c r="L171" s="72">
        <v>84</v>
      </c>
      <c r="M171" s="44"/>
      <c r="N171" s="53"/>
      <c r="O171" s="47"/>
      <c r="P171" s="47"/>
      <c r="Q171" s="47"/>
    </row>
    <row r="172" spans="1:17">
      <c r="A172" s="11">
        <v>23</v>
      </c>
      <c r="B172" s="115" t="s">
        <v>146</v>
      </c>
      <c r="C172" s="110">
        <v>0</v>
      </c>
      <c r="D172" s="71">
        <v>3241.7830306396936</v>
      </c>
      <c r="E172" s="85">
        <v>1.1305065632302613</v>
      </c>
      <c r="F172" s="71">
        <v>47810.780804887356</v>
      </c>
      <c r="G172" s="85">
        <v>2.5397997038611067</v>
      </c>
      <c r="H172" s="71">
        <v>7381.7830306396936</v>
      </c>
      <c r="I172" s="85">
        <v>1.3566078758763136</v>
      </c>
      <c r="J172" s="71">
        <v>-7262.0557118842844</v>
      </c>
      <c r="K172" s="85">
        <v>0.79453121193802489</v>
      </c>
      <c r="L172" s="72">
        <v>69</v>
      </c>
      <c r="M172" s="44"/>
      <c r="N172" s="53"/>
      <c r="O172" s="47"/>
      <c r="P172" s="47"/>
      <c r="Q172" s="47"/>
    </row>
    <row r="173" spans="1:17">
      <c r="A173" s="11">
        <v>24</v>
      </c>
      <c r="B173" s="115" t="s">
        <v>147</v>
      </c>
      <c r="C173" s="110">
        <v>0</v>
      </c>
      <c r="D173" s="71">
        <v>5498.2767929706824</v>
      </c>
      <c r="E173" s="85">
        <v>1.1811026611650421</v>
      </c>
      <c r="F173" s="71">
        <v>60466.843181625416</v>
      </c>
      <c r="G173" s="85">
        <v>2.5933292010968487</v>
      </c>
      <c r="H173" s="71">
        <v>11708.276792970682</v>
      </c>
      <c r="I173" s="85">
        <v>1.4848147740360531</v>
      </c>
      <c r="J173" s="71">
        <v>-6990.7788320984037</v>
      </c>
      <c r="K173" s="85">
        <v>0.83685104070278715</v>
      </c>
      <c r="L173" s="72">
        <v>69</v>
      </c>
      <c r="M173" s="44"/>
      <c r="N173" s="53"/>
      <c r="O173" s="47"/>
      <c r="P173" s="47"/>
      <c r="Q173" s="47"/>
    </row>
    <row r="174" spans="1:17">
      <c r="A174" s="11">
        <v>25</v>
      </c>
      <c r="B174" s="115" t="s">
        <v>168</v>
      </c>
      <c r="C174" s="110">
        <v>0</v>
      </c>
      <c r="D174" s="71">
        <v>18822.910999337648</v>
      </c>
      <c r="E174" s="85">
        <v>1.1163574439897732</v>
      </c>
      <c r="F174" s="71">
        <v>349416.56026676716</v>
      </c>
      <c r="G174" s="85">
        <v>2.7279885280983489</v>
      </c>
      <c r="H174" s="71">
        <v>34590.910999337648</v>
      </c>
      <c r="I174" s="85">
        <v>1.2369240479406689</v>
      </c>
      <c r="J174" s="71">
        <v>-67544.550024462951</v>
      </c>
      <c r="K174" s="85">
        <v>0.72779162742086179</v>
      </c>
      <c r="L174" s="72">
        <v>730</v>
      </c>
      <c r="M174" s="44"/>
      <c r="N174" s="53"/>
      <c r="O174" s="47"/>
      <c r="P174" s="47"/>
      <c r="Q174" s="47"/>
    </row>
    <row r="175" spans="1:17">
      <c r="A175" s="11">
        <v>26</v>
      </c>
      <c r="B175" s="115" t="s">
        <v>101</v>
      </c>
      <c r="C175" s="110">
        <v>0</v>
      </c>
      <c r="D175" s="71">
        <v>8343.1146142239159</v>
      </c>
      <c r="E175" s="85">
        <v>1.0504225367102447</v>
      </c>
      <c r="F175" s="71">
        <v>373189.95341095398</v>
      </c>
      <c r="G175" s="85">
        <v>2.8043318348931683</v>
      </c>
      <c r="H175" s="71">
        <v>-21842.885385776084</v>
      </c>
      <c r="I175" s="85">
        <v>0.88835734533209254</v>
      </c>
      <c r="J175" s="71">
        <v>-118626.00128801379</v>
      </c>
      <c r="K175" s="85">
        <v>0.59434826345839975</v>
      </c>
      <c r="L175" s="72">
        <v>559</v>
      </c>
      <c r="M175" s="44"/>
      <c r="N175" s="53"/>
      <c r="O175" s="47"/>
      <c r="P175" s="47"/>
      <c r="Q175" s="47"/>
    </row>
    <row r="176" spans="1:17">
      <c r="A176" s="11">
        <v>27</v>
      </c>
      <c r="B176" s="115" t="s">
        <v>132</v>
      </c>
      <c r="C176" s="110">
        <v>0</v>
      </c>
      <c r="D176" s="71">
        <v>-15105.298015745493</v>
      </c>
      <c r="E176" s="85">
        <v>0.36562214353978412</v>
      </c>
      <c r="F176" s="71">
        <v>688.87780949322405</v>
      </c>
      <c r="G176" s="85">
        <v>1.0231446650145553</v>
      </c>
      <c r="H176" s="71">
        <v>-2494.0980157454924</v>
      </c>
      <c r="I176" s="85">
        <v>0.77731267716558106</v>
      </c>
      <c r="J176" s="71">
        <v>-7341.9106190776129</v>
      </c>
      <c r="K176" s="85">
        <v>0.54249773470353457</v>
      </c>
      <c r="L176" s="72">
        <v>28</v>
      </c>
      <c r="M176" s="44"/>
      <c r="N176" s="53"/>
      <c r="O176" s="47"/>
      <c r="P176" s="47"/>
      <c r="Q176" s="47"/>
    </row>
    <row r="177" spans="1:17">
      <c r="A177" s="11">
        <v>28</v>
      </c>
      <c r="B177" s="115" t="s">
        <v>178</v>
      </c>
      <c r="C177" s="110">
        <v>0</v>
      </c>
      <c r="D177" s="71">
        <v>0</v>
      </c>
      <c r="E177" s="85" t="s">
        <v>13</v>
      </c>
      <c r="F177" s="71">
        <v>0</v>
      </c>
      <c r="G177" s="85" t="s">
        <v>13</v>
      </c>
      <c r="H177" s="71">
        <v>0</v>
      </c>
      <c r="I177" s="85" t="s">
        <v>13</v>
      </c>
      <c r="J177" s="71">
        <v>0</v>
      </c>
      <c r="K177" s="85" t="s">
        <v>13</v>
      </c>
      <c r="L177" s="72">
        <v>0</v>
      </c>
      <c r="M177" s="44"/>
      <c r="N177" s="53"/>
      <c r="O177" s="47"/>
      <c r="P177" s="47"/>
      <c r="Q177" s="47"/>
    </row>
    <row r="178" spans="1:17">
      <c r="A178" s="11">
        <v>29</v>
      </c>
      <c r="B178" s="115" t="s">
        <v>95</v>
      </c>
      <c r="C178" s="110">
        <v>0</v>
      </c>
      <c r="D178" s="71">
        <v>-11090.588661046764</v>
      </c>
      <c r="E178" s="85">
        <v>0.72273528347383087</v>
      </c>
      <c r="F178" s="71">
        <v>40151.174689377978</v>
      </c>
      <c r="G178" s="85">
        <v>1.8030234937875596</v>
      </c>
      <c r="H178" s="71">
        <v>3909.4113389532358</v>
      </c>
      <c r="I178" s="85">
        <v>1.1563764535581293</v>
      </c>
      <c r="J178" s="71">
        <v>-12488.445837371888</v>
      </c>
      <c r="K178" s="85">
        <v>0.69833110481588256</v>
      </c>
      <c r="L178" s="72">
        <v>500</v>
      </c>
      <c r="M178" s="44"/>
      <c r="N178" s="53"/>
      <c r="O178" s="47"/>
      <c r="P178" s="47"/>
      <c r="Q178" s="47"/>
    </row>
    <row r="179" spans="1:17">
      <c r="A179" s="11">
        <v>30</v>
      </c>
      <c r="B179" s="115" t="s">
        <v>96</v>
      </c>
      <c r="C179" s="110">
        <v>0</v>
      </c>
      <c r="D179" s="71">
        <v>-3722.0755812338048</v>
      </c>
      <c r="E179" s="85">
        <v>0.418425690432218</v>
      </c>
      <c r="F179" s="71">
        <v>35.056181752908742</v>
      </c>
      <c r="G179" s="85">
        <v>1.0043820227191136</v>
      </c>
      <c r="H179" s="71">
        <v>677.92441876619523</v>
      </c>
      <c r="I179" s="85">
        <v>1.3389622093830975</v>
      </c>
      <c r="J179" s="71">
        <v>-841.03498283023737</v>
      </c>
      <c r="K179" s="85">
        <v>0.7609989525742501</v>
      </c>
      <c r="L179" s="72">
        <v>20</v>
      </c>
      <c r="M179" s="44"/>
      <c r="N179" s="53"/>
      <c r="O179" s="47"/>
      <c r="P179" s="47"/>
      <c r="Q179" s="47"/>
    </row>
    <row r="180" spans="1:17">
      <c r="A180" s="11">
        <v>31</v>
      </c>
      <c r="B180" s="115" t="s">
        <v>99</v>
      </c>
      <c r="C180" s="110">
        <v>0</v>
      </c>
      <c r="D180" s="71">
        <v>-1160.2861410737792</v>
      </c>
      <c r="E180" s="85">
        <v>0.69059036238032556</v>
      </c>
      <c r="F180" s="71">
        <v>2198.634644636446</v>
      </c>
      <c r="G180" s="85">
        <v>1.5863025719030523</v>
      </c>
      <c r="H180" s="71">
        <v>1089.7138589262208</v>
      </c>
      <c r="I180" s="85">
        <v>1.7264759059508139</v>
      </c>
      <c r="J180" s="71">
        <v>-309.87862501968857</v>
      </c>
      <c r="K180" s="85">
        <v>0.8931302840880625</v>
      </c>
      <c r="L180" s="72">
        <v>5</v>
      </c>
      <c r="M180" s="44"/>
      <c r="N180" s="53"/>
      <c r="O180" s="47"/>
      <c r="P180" s="47"/>
      <c r="Q180" s="47"/>
    </row>
    <row r="181" spans="1:17">
      <c r="A181" s="11">
        <v>32</v>
      </c>
      <c r="B181" s="115" t="s">
        <v>100</v>
      </c>
      <c r="C181" s="110">
        <v>0</v>
      </c>
      <c r="D181" s="71">
        <v>-9359.6582602658946</v>
      </c>
      <c r="E181" s="85">
        <v>0.42009552290793711</v>
      </c>
      <c r="F181" s="71">
        <v>-292.66565767912471</v>
      </c>
      <c r="G181" s="85">
        <v>0.98186705962335041</v>
      </c>
      <c r="H181" s="71">
        <v>2580.3417397341054</v>
      </c>
      <c r="I181" s="85">
        <v>1.6143670808890727</v>
      </c>
      <c r="J181" s="71">
        <v>-1084.0458545970023</v>
      </c>
      <c r="K181" s="85">
        <v>0.86215762618586911</v>
      </c>
      <c r="L181" s="72">
        <v>12</v>
      </c>
      <c r="M181" s="44"/>
      <c r="N181" s="53"/>
      <c r="O181" s="139" t="s">
        <v>190</v>
      </c>
      <c r="P181" s="47"/>
      <c r="Q181" s="47"/>
    </row>
    <row r="182" spans="1:17" ht="12.75" customHeight="1">
      <c r="A182" s="11">
        <v>33</v>
      </c>
      <c r="B182" s="115" t="s">
        <v>97</v>
      </c>
      <c r="C182" s="110">
        <v>0</v>
      </c>
      <c r="D182" s="71">
        <v>-3044.639857787311</v>
      </c>
      <c r="E182" s="85">
        <v>0.33812177004623672</v>
      </c>
      <c r="F182" s="71">
        <v>-494.79060150715031</v>
      </c>
      <c r="G182" s="85">
        <v>0.91394946060745208</v>
      </c>
      <c r="H182" s="71">
        <v>-194.63985778731103</v>
      </c>
      <c r="I182" s="85">
        <v>0.88877722412153659</v>
      </c>
      <c r="J182" s="71">
        <v>-1076.863752653926</v>
      </c>
      <c r="K182" s="85">
        <v>0.59089203819096292</v>
      </c>
      <c r="L182" s="72">
        <v>5</v>
      </c>
      <c r="M182" s="44"/>
      <c r="N182" s="53"/>
      <c r="O182" s="139"/>
      <c r="P182" s="47"/>
      <c r="Q182" s="47"/>
    </row>
    <row r="183" spans="1:17">
      <c r="A183" s="11">
        <v>34</v>
      </c>
      <c r="B183" s="115" t="s">
        <v>98</v>
      </c>
      <c r="C183" s="110">
        <v>0</v>
      </c>
      <c r="D183" s="71">
        <v>-2550.6289671775039</v>
      </c>
      <c r="E183" s="85">
        <v>0.4849295300530081</v>
      </c>
      <c r="F183" s="71">
        <v>716.37197446497066</v>
      </c>
      <c r="G183" s="85">
        <v>1.1157305289927255</v>
      </c>
      <c r="H183" s="71">
        <v>651.37103282249609</v>
      </c>
      <c r="I183" s="85">
        <v>1.3722120187557121</v>
      </c>
      <c r="J183" s="71">
        <v>-646.43290683643863</v>
      </c>
      <c r="K183" s="85">
        <v>0.78790206993800993</v>
      </c>
      <c r="L183" s="72">
        <v>5</v>
      </c>
      <c r="M183" s="44"/>
      <c r="N183" s="53"/>
      <c r="O183" s="139"/>
      <c r="P183" s="47"/>
      <c r="Q183" s="47"/>
    </row>
    <row r="184" spans="1:17">
      <c r="A184" s="11">
        <v>35</v>
      </c>
      <c r="B184" s="115" t="s">
        <v>129</v>
      </c>
      <c r="C184" s="110">
        <v>0</v>
      </c>
      <c r="D184" s="71">
        <v>627.32939213692134</v>
      </c>
      <c r="E184" s="85">
        <v>1.2851497236986007</v>
      </c>
      <c r="F184" s="71">
        <v>5250.3257349880514</v>
      </c>
      <c r="G184" s="85">
        <v>2.9092093581774732</v>
      </c>
      <c r="H184" s="71">
        <v>827.32939213692134</v>
      </c>
      <c r="I184" s="85">
        <v>1.4136646960684607</v>
      </c>
      <c r="J184" s="71">
        <v>-682.62719825722161</v>
      </c>
      <c r="K184" s="85">
        <v>0.80551691148392024</v>
      </c>
      <c r="L184" s="72">
        <v>5</v>
      </c>
      <c r="M184" s="44"/>
      <c r="N184" s="53"/>
      <c r="O184" s="139"/>
      <c r="P184" s="47"/>
      <c r="Q184" s="47"/>
    </row>
    <row r="185" spans="1:17">
      <c r="A185" s="11">
        <v>36</v>
      </c>
      <c r="B185" s="115" t="s">
        <v>130</v>
      </c>
      <c r="C185" s="110">
        <v>0</v>
      </c>
      <c r="D185" s="71">
        <v>-2430.2274771507709</v>
      </c>
      <c r="E185" s="85">
        <v>0.60802782626600471</v>
      </c>
      <c r="F185" s="71">
        <v>3250.4343133174043</v>
      </c>
      <c r="G185" s="85">
        <v>1.4194108791377296</v>
      </c>
      <c r="H185" s="71">
        <v>769.77252284922906</v>
      </c>
      <c r="I185" s="85">
        <v>1.256590840949743</v>
      </c>
      <c r="J185" s="71">
        <v>-1243.5029310096279</v>
      </c>
      <c r="K185" s="85">
        <v>0.75195798785553081</v>
      </c>
      <c r="L185" s="72">
        <v>5</v>
      </c>
      <c r="M185" s="44"/>
      <c r="N185" s="53"/>
      <c r="O185" s="139"/>
      <c r="P185" s="47"/>
      <c r="Q185" s="47"/>
    </row>
    <row r="186" spans="1:17" ht="12.75" customHeight="1">
      <c r="A186" s="11">
        <v>37</v>
      </c>
      <c r="B186" s="115" t="s">
        <v>157</v>
      </c>
      <c r="C186" s="110">
        <v>0</v>
      </c>
      <c r="D186" s="71">
        <v>0</v>
      </c>
      <c r="E186" s="85" t="s">
        <v>13</v>
      </c>
      <c r="F186" s="71">
        <v>0</v>
      </c>
      <c r="G186" s="85" t="s">
        <v>13</v>
      </c>
      <c r="H186" s="71">
        <v>0</v>
      </c>
      <c r="I186" s="85" t="s">
        <v>13</v>
      </c>
      <c r="J186" s="71">
        <v>0</v>
      </c>
      <c r="K186" s="85" t="s">
        <v>13</v>
      </c>
      <c r="L186" s="72">
        <v>0</v>
      </c>
      <c r="M186" s="44"/>
      <c r="N186" s="139" t="s">
        <v>64</v>
      </c>
      <c r="O186" s="139"/>
      <c r="P186" s="139" t="s">
        <v>189</v>
      </c>
      <c r="Q186" s="139" t="s">
        <v>61</v>
      </c>
    </row>
    <row r="187" spans="1:17">
      <c r="A187" s="11">
        <v>38</v>
      </c>
      <c r="B187" s="115" t="s">
        <v>158</v>
      </c>
      <c r="C187" s="110">
        <v>0</v>
      </c>
      <c r="D187" s="71">
        <v>6849.0956380958887</v>
      </c>
      <c r="E187" s="85">
        <v>2.9025265661377468</v>
      </c>
      <c r="F187" s="71">
        <v>14686.652369647898</v>
      </c>
      <c r="G187" s="85">
        <v>4.2637005265884218</v>
      </c>
      <c r="H187" s="71">
        <v>4949.0956380958878</v>
      </c>
      <c r="I187" s="85">
        <v>4.2993970920639253</v>
      </c>
      <c r="J187" s="71">
        <v>1504.9074625310141</v>
      </c>
      <c r="K187" s="85">
        <v>1.3043790828934374</v>
      </c>
      <c r="L187" s="72">
        <v>2</v>
      </c>
      <c r="M187" s="44"/>
      <c r="N187" s="139"/>
      <c r="O187" s="139"/>
      <c r="P187" s="139"/>
      <c r="Q187" s="139"/>
    </row>
    <row r="188" spans="1:17">
      <c r="A188" s="11">
        <v>39</v>
      </c>
      <c r="B188" s="115" t="s">
        <v>131</v>
      </c>
      <c r="C188" s="110">
        <v>0</v>
      </c>
      <c r="D188" s="71">
        <v>-45790.821004953759</v>
      </c>
      <c r="E188" s="85">
        <v>0.52301228119839838</v>
      </c>
      <c r="F188" s="71">
        <v>14402.545870044909</v>
      </c>
      <c r="G188" s="85">
        <v>1.1200212155837075</v>
      </c>
      <c r="H188" s="71">
        <v>20209.178995046241</v>
      </c>
      <c r="I188" s="85">
        <v>1.6736392998348746</v>
      </c>
      <c r="J188" s="71">
        <v>-6079.0456899514538</v>
      </c>
      <c r="K188" s="85">
        <v>0.89200146702136651</v>
      </c>
      <c r="L188" s="72">
        <v>200</v>
      </c>
      <c r="M188" s="44"/>
      <c r="N188" s="139"/>
      <c r="O188" s="139"/>
      <c r="P188" s="139"/>
      <c r="Q188" s="139"/>
    </row>
    <row r="189" spans="1:17" ht="12.75" customHeight="1">
      <c r="A189" s="11">
        <v>40</v>
      </c>
      <c r="B189" s="115" t="s">
        <v>127</v>
      </c>
      <c r="C189" s="110">
        <v>0</v>
      </c>
      <c r="D189" s="71">
        <v>-2176.2556571125224</v>
      </c>
      <c r="E189" s="85">
        <v>0.2745814476291592</v>
      </c>
      <c r="F189" s="71">
        <v>-1287.1457318195758</v>
      </c>
      <c r="G189" s="85">
        <v>0.65676113818144644</v>
      </c>
      <c r="H189" s="71">
        <v>73.744342887477615</v>
      </c>
      <c r="I189" s="85">
        <v>1.0983257905166368</v>
      </c>
      <c r="J189" s="71">
        <v>-357.54684335076558</v>
      </c>
      <c r="K189" s="85">
        <v>0.69732539485937095</v>
      </c>
      <c r="L189" s="72">
        <v>5</v>
      </c>
      <c r="M189" s="44"/>
      <c r="N189" s="139"/>
      <c r="O189" s="139"/>
      <c r="P189" s="139"/>
      <c r="Q189" s="139"/>
    </row>
    <row r="190" spans="1:17" s="20" customFormat="1" ht="13.5" thickBot="1">
      <c r="A190" s="11">
        <v>41</v>
      </c>
      <c r="B190" s="113" t="s">
        <v>12</v>
      </c>
      <c r="C190" s="114"/>
      <c r="D190" s="71">
        <v>-694000</v>
      </c>
      <c r="E190" s="85">
        <v>0</v>
      </c>
      <c r="F190" s="71">
        <v>0</v>
      </c>
      <c r="G190" s="85" t="s">
        <v>13</v>
      </c>
      <c r="H190" s="71">
        <v>-694000</v>
      </c>
      <c r="I190" s="85">
        <v>0</v>
      </c>
      <c r="J190" s="71">
        <v>-694000</v>
      </c>
      <c r="K190" s="85">
        <v>0</v>
      </c>
      <c r="L190" s="72">
        <v>0</v>
      </c>
      <c r="M190" s="44"/>
      <c r="N190" s="139"/>
      <c r="O190" s="139"/>
      <c r="P190" s="139"/>
      <c r="Q190" s="139"/>
    </row>
    <row r="191" spans="1:17" s="20" customFormat="1" ht="12.75" customHeight="1" thickBot="1">
      <c r="A191" s="11">
        <v>42</v>
      </c>
      <c r="B191" s="116" t="s">
        <v>6</v>
      </c>
      <c r="C191" s="121"/>
      <c r="D191" s="78">
        <v>-560450.11714337964</v>
      </c>
      <c r="E191" s="122">
        <v>0.86968492307927081</v>
      </c>
      <c r="F191" s="78">
        <v>5550667.6893802797</v>
      </c>
      <c r="G191" s="122">
        <v>2.2368544734720568</v>
      </c>
      <c r="H191" s="78">
        <v>881331.0828566202</v>
      </c>
      <c r="I191" s="122">
        <v>1.3176025091827313</v>
      </c>
      <c r="J191" s="78">
        <v>-1105575.2237953232</v>
      </c>
      <c r="K191" s="122">
        <v>0.76782684050106231</v>
      </c>
      <c r="L191" s="79">
        <v>7540</v>
      </c>
      <c r="M191" s="44"/>
      <c r="N191" s="139"/>
      <c r="O191" s="139"/>
      <c r="P191" s="139"/>
      <c r="Q191" s="139"/>
    </row>
    <row r="192" spans="1:17" s="20" customFormat="1" ht="12.75" customHeight="1">
      <c r="A192" s="19"/>
      <c r="B192" s="10"/>
      <c r="C192" s="10"/>
      <c r="D192" s="35"/>
      <c r="E192" s="36"/>
      <c r="F192" s="35"/>
      <c r="G192" s="36"/>
      <c r="H192" s="35"/>
      <c r="I192" s="36"/>
      <c r="J192" s="35"/>
      <c r="K192" s="36"/>
      <c r="L192" s="29"/>
      <c r="M192" s="44"/>
      <c r="N192" s="139"/>
      <c r="O192" s="139"/>
      <c r="P192" s="139"/>
      <c r="Q192" s="139"/>
    </row>
    <row r="193" spans="1:17" s="20" customFormat="1" ht="12.75" customHeight="1">
      <c r="A193" s="19"/>
      <c r="B193" s="10"/>
      <c r="C193" s="10"/>
      <c r="D193" s="35"/>
      <c r="E193" s="36"/>
      <c r="F193" s="35"/>
      <c r="G193" s="36"/>
      <c r="H193" s="35"/>
      <c r="I193" s="36"/>
      <c r="J193" s="35"/>
      <c r="K193" s="36"/>
      <c r="L193" s="29"/>
      <c r="M193" s="142"/>
      <c r="N193" s="139"/>
      <c r="O193" s="139"/>
      <c r="P193" s="139"/>
      <c r="Q193" s="139"/>
    </row>
    <row r="194" spans="1:17" s="20" customFormat="1" ht="12.75" customHeight="1">
      <c r="A194" s="19"/>
      <c r="B194" s="10"/>
      <c r="C194" s="10"/>
      <c r="D194" s="35"/>
      <c r="E194" s="36"/>
      <c r="F194" s="35"/>
      <c r="G194" s="36"/>
      <c r="H194" s="35"/>
      <c r="I194" s="36"/>
      <c r="J194" s="35"/>
      <c r="K194" s="36"/>
      <c r="L194" s="29"/>
      <c r="M194" s="142"/>
      <c r="N194" s="139"/>
      <c r="O194" s="139"/>
      <c r="P194" s="139"/>
      <c r="Q194" s="139"/>
    </row>
    <row r="195" spans="1:17" s="20" customFormat="1" ht="12.75" customHeight="1">
      <c r="A195" s="19"/>
      <c r="B195" s="10"/>
      <c r="C195" s="10"/>
      <c r="D195" s="35"/>
      <c r="E195" s="36"/>
      <c r="F195" s="35"/>
      <c r="G195" s="36"/>
      <c r="H195" s="35"/>
      <c r="I195" s="36"/>
      <c r="J195" s="35"/>
      <c r="K195" s="36"/>
      <c r="L195" s="29"/>
      <c r="M195" s="142"/>
      <c r="N195" s="139"/>
      <c r="O195" s="139"/>
      <c r="P195" s="139"/>
      <c r="Q195" s="139"/>
    </row>
    <row r="196" spans="1:17" s="20" customFormat="1" ht="12.75" customHeight="1">
      <c r="A196" s="19"/>
      <c r="B196" s="10"/>
      <c r="C196" s="10"/>
      <c r="D196" s="35"/>
      <c r="E196" s="36"/>
      <c r="F196" s="35"/>
      <c r="G196" s="36"/>
      <c r="H196" s="35"/>
      <c r="I196" s="36"/>
      <c r="J196" s="35"/>
      <c r="K196" s="36"/>
      <c r="L196" s="29"/>
      <c r="M196" s="142"/>
      <c r="N196" s="139"/>
      <c r="O196" s="139"/>
      <c r="P196" s="139"/>
      <c r="Q196" s="139"/>
    </row>
    <row r="197" spans="1:17" s="20" customFormat="1" ht="12.75" customHeight="1">
      <c r="A197" s="19"/>
      <c r="B197" s="10"/>
      <c r="C197" s="10"/>
      <c r="D197" s="35"/>
      <c r="E197" s="36"/>
      <c r="F197" s="35"/>
      <c r="G197" s="36"/>
      <c r="H197" s="35"/>
      <c r="I197" s="36"/>
      <c r="J197" s="35"/>
      <c r="K197" s="36"/>
      <c r="L197" s="29"/>
      <c r="M197" s="142"/>
      <c r="N197" s="139"/>
      <c r="O197" s="139"/>
      <c r="P197" s="139"/>
      <c r="Q197" s="139"/>
    </row>
    <row r="198" spans="1:17" s="20" customFormat="1" ht="12.75" customHeight="1">
      <c r="A198" s="19"/>
      <c r="B198" s="10"/>
      <c r="C198" s="10"/>
      <c r="D198" s="35"/>
      <c r="E198" s="36"/>
      <c r="F198" s="35"/>
      <c r="G198" s="36"/>
      <c r="H198" s="35"/>
      <c r="I198" s="36"/>
      <c r="J198" s="35"/>
      <c r="K198" s="36"/>
      <c r="L198" s="29"/>
      <c r="M198" s="142"/>
      <c r="N198" s="139"/>
      <c r="O198" s="139"/>
      <c r="P198" s="139"/>
      <c r="Q198" s="139"/>
    </row>
    <row r="199" spans="1:17" s="20" customFormat="1" ht="12.75" customHeight="1" thickBot="1">
      <c r="A199" s="19"/>
      <c r="B199" s="10"/>
      <c r="C199" s="10"/>
      <c r="D199" s="35"/>
      <c r="E199" s="36"/>
      <c r="F199" s="35"/>
      <c r="G199" s="36"/>
      <c r="H199" s="35"/>
      <c r="I199" s="36"/>
      <c r="J199" s="35"/>
      <c r="K199" s="36"/>
      <c r="L199" s="29"/>
      <c r="M199" s="142"/>
      <c r="N199" s="139"/>
      <c r="O199" s="139"/>
      <c r="P199" s="139"/>
      <c r="Q199" s="139"/>
    </row>
    <row r="200" spans="1:17" s="34" customFormat="1" ht="47.25" customHeight="1" thickBot="1">
      <c r="A200" s="19"/>
      <c r="B200" s="149" t="s">
        <v>196</v>
      </c>
      <c r="C200" s="152"/>
      <c r="D200" s="144"/>
      <c r="E200" s="144"/>
      <c r="F200" s="144"/>
      <c r="G200" s="144"/>
      <c r="H200" s="144"/>
      <c r="I200" s="144"/>
      <c r="J200" s="144"/>
      <c r="K200" s="144"/>
      <c r="L200" s="145"/>
      <c r="M200" s="45"/>
      <c r="N200" s="53"/>
      <c r="O200" s="47"/>
      <c r="P200" s="47"/>
      <c r="Q200" s="47"/>
    </row>
    <row r="201" spans="1:17" ht="26.25" thickBot="1">
      <c r="A201" s="30"/>
      <c r="B201" s="149" t="s">
        <v>5</v>
      </c>
      <c r="C201" s="108"/>
      <c r="D201" s="140" t="s">
        <v>9</v>
      </c>
      <c r="E201" s="141"/>
      <c r="F201" s="140" t="s">
        <v>10</v>
      </c>
      <c r="G201" s="141"/>
      <c r="H201" s="140" t="s">
        <v>25</v>
      </c>
      <c r="I201" s="141"/>
      <c r="J201" s="140" t="s">
        <v>11</v>
      </c>
      <c r="K201" s="141"/>
      <c r="L201" s="63" t="s">
        <v>36</v>
      </c>
      <c r="N201" s="53"/>
      <c r="O201" s="47"/>
      <c r="P201" s="47"/>
      <c r="Q201" s="47"/>
    </row>
    <row r="202" spans="1:17" ht="13.5" thickBot="1">
      <c r="B202" s="150"/>
      <c r="C202" s="111"/>
      <c r="D202" s="22" t="s">
        <v>8</v>
      </c>
      <c r="E202" s="23" t="s">
        <v>14</v>
      </c>
      <c r="F202" s="22" t="s">
        <v>8</v>
      </c>
      <c r="G202" s="23" t="s">
        <v>14</v>
      </c>
      <c r="H202" s="22" t="s">
        <v>8</v>
      </c>
      <c r="I202" s="23" t="s">
        <v>14</v>
      </c>
      <c r="J202" s="22" t="s">
        <v>8</v>
      </c>
      <c r="K202" s="23" t="s">
        <v>14</v>
      </c>
      <c r="L202" s="65" t="s">
        <v>192</v>
      </c>
      <c r="M202" s="44"/>
      <c r="N202" s="53"/>
      <c r="O202" s="47"/>
      <c r="P202" s="47"/>
      <c r="Q202" s="47"/>
    </row>
    <row r="203" spans="1:17">
      <c r="A203" s="11">
        <v>1</v>
      </c>
      <c r="B203" s="107" t="s">
        <v>102</v>
      </c>
      <c r="C203" s="101"/>
      <c r="D203" s="26">
        <v>2033390.5152925299</v>
      </c>
      <c r="E203" s="59">
        <v>1.3236162530702105</v>
      </c>
      <c r="F203" s="26">
        <v>14940717.619350759</v>
      </c>
      <c r="G203" s="59">
        <v>2.9022648203741741</v>
      </c>
      <c r="H203" s="26">
        <v>2541601.7307825312</v>
      </c>
      <c r="I203" s="59">
        <v>1.4400944833403893</v>
      </c>
      <c r="J203" s="26">
        <v>-1743919.8843141645</v>
      </c>
      <c r="K203" s="59">
        <v>0.82665930664642673</v>
      </c>
      <c r="L203" s="27">
        <v>16775</v>
      </c>
      <c r="M203" s="44"/>
      <c r="N203" s="53"/>
      <c r="O203" s="47"/>
      <c r="P203" s="47"/>
      <c r="Q203" s="47"/>
    </row>
    <row r="204" spans="1:17">
      <c r="A204" s="11">
        <v>2</v>
      </c>
      <c r="B204" s="107" t="s">
        <v>103</v>
      </c>
      <c r="C204" s="101"/>
      <c r="D204" s="26">
        <v>6222.0019661355764</v>
      </c>
      <c r="E204" s="59">
        <v>1.0034963702522006</v>
      </c>
      <c r="F204" s="26">
        <v>2845621.7821794245</v>
      </c>
      <c r="G204" s="59">
        <v>2.279247085086423</v>
      </c>
      <c r="H204" s="26">
        <v>370222.98828756344</v>
      </c>
      <c r="I204" s="59">
        <v>1.261538294031338</v>
      </c>
      <c r="J204" s="26">
        <v>-549971.57644602004</v>
      </c>
      <c r="K204" s="59">
        <v>0.7645421620555799</v>
      </c>
      <c r="L204" s="27">
        <v>11903</v>
      </c>
      <c r="M204" s="44"/>
      <c r="N204" s="53"/>
      <c r="O204" s="47"/>
      <c r="P204" s="47"/>
      <c r="Q204" s="47"/>
    </row>
    <row r="205" spans="1:17">
      <c r="A205" s="11">
        <v>3</v>
      </c>
      <c r="B205" s="107" t="s">
        <v>121</v>
      </c>
      <c r="C205" s="101"/>
      <c r="D205" s="26">
        <v>32265.560780702275</v>
      </c>
      <c r="E205" s="59">
        <v>1.3747532691367141</v>
      </c>
      <c r="F205" s="26">
        <v>185851.5197227012</v>
      </c>
      <c r="G205" s="59">
        <v>2.7268806220597881</v>
      </c>
      <c r="H205" s="26">
        <v>67114.809380702281</v>
      </c>
      <c r="I205" s="59">
        <v>2.3095854921496799</v>
      </c>
      <c r="J205" s="26">
        <v>6123.2581811324053</v>
      </c>
      <c r="K205" s="59">
        <v>1.0545548275017091</v>
      </c>
      <c r="L205" s="27">
        <v>321</v>
      </c>
      <c r="M205" s="44"/>
      <c r="N205" s="53"/>
      <c r="O205" s="47"/>
      <c r="P205" s="47"/>
      <c r="Q205" s="47"/>
    </row>
    <row r="206" spans="1:17">
      <c r="A206" s="11">
        <v>4</v>
      </c>
      <c r="B206" s="107" t="s">
        <v>122</v>
      </c>
      <c r="C206" s="101"/>
      <c r="D206" s="26">
        <v>-118184.90998318105</v>
      </c>
      <c r="E206" s="59">
        <v>0.70317113444354928</v>
      </c>
      <c r="F206" s="26">
        <v>308549.47059737472</v>
      </c>
      <c r="G206" s="59">
        <v>1.6199531858237799</v>
      </c>
      <c r="H206" s="26">
        <v>46677.557816819055</v>
      </c>
      <c r="I206" s="59">
        <v>1.2000787361169909</v>
      </c>
      <c r="J206" s="26">
        <v>-97589.79441686935</v>
      </c>
      <c r="K206" s="59">
        <v>0.741527327651058</v>
      </c>
      <c r="L206" s="27">
        <v>905</v>
      </c>
      <c r="M206" s="44"/>
      <c r="N206" s="53"/>
      <c r="O206" s="47"/>
      <c r="P206" s="47"/>
      <c r="Q206" s="47"/>
    </row>
    <row r="207" spans="1:17">
      <c r="A207" s="11">
        <v>5</v>
      </c>
      <c r="B207" s="107" t="s">
        <v>119</v>
      </c>
      <c r="C207" s="101"/>
      <c r="D207" s="26">
        <v>369824.1890022463</v>
      </c>
      <c r="E207" s="59">
        <v>2.2250824484065759</v>
      </c>
      <c r="F207" s="26">
        <v>1329218.855289069</v>
      </c>
      <c r="G207" s="59">
        <v>4.5225444697903807</v>
      </c>
      <c r="H207" s="26">
        <v>395948.15837066737</v>
      </c>
      <c r="I207" s="59">
        <v>2.4358797329924626</v>
      </c>
      <c r="J207" s="26">
        <v>35674.289074114989</v>
      </c>
      <c r="K207" s="59">
        <v>1.0560892789838865</v>
      </c>
      <c r="L207" s="27">
        <v>19604</v>
      </c>
      <c r="M207" s="44"/>
      <c r="N207" s="53"/>
      <c r="O207" s="47"/>
      <c r="P207" s="47"/>
      <c r="Q207" s="47"/>
    </row>
    <row r="208" spans="1:17">
      <c r="A208" s="11">
        <v>6</v>
      </c>
      <c r="B208" s="107" t="s">
        <v>118</v>
      </c>
      <c r="C208" s="101"/>
      <c r="D208" s="26">
        <v>-3025.4535096208929</v>
      </c>
      <c r="E208" s="59">
        <v>0.91265643069120528</v>
      </c>
      <c r="F208" s="26">
        <v>40477.455771806854</v>
      </c>
      <c r="G208" s="59">
        <v>1.9348536878602365</v>
      </c>
      <c r="H208" s="26">
        <v>13572.179090379119</v>
      </c>
      <c r="I208" s="59">
        <v>1.7523003469271146</v>
      </c>
      <c r="J208" s="26">
        <v>-2979.6123188292549</v>
      </c>
      <c r="K208" s="59">
        <v>0.913865855278165</v>
      </c>
      <c r="L208" s="27">
        <v>471</v>
      </c>
      <c r="M208" s="44"/>
      <c r="N208" s="53"/>
      <c r="O208" s="47"/>
      <c r="P208" s="47"/>
      <c r="Q208" s="47"/>
    </row>
    <row r="209" spans="1:17">
      <c r="A209" s="11">
        <v>7</v>
      </c>
      <c r="B209" s="107" t="s">
        <v>76</v>
      </c>
      <c r="C209" s="101"/>
      <c r="D209" s="26">
        <v>37096.413853286998</v>
      </c>
      <c r="E209" s="59">
        <v>1.2260810978838264</v>
      </c>
      <c r="F209" s="26">
        <v>370600.82206599199</v>
      </c>
      <c r="G209" s="59">
        <v>2.8068774207812872</v>
      </c>
      <c r="H209" s="26">
        <v>70380.957853526983</v>
      </c>
      <c r="I209" s="59">
        <v>1.5380807175355973</v>
      </c>
      <c r="J209" s="26">
        <v>-41645.065962902212</v>
      </c>
      <c r="K209" s="59">
        <v>0.82849834087623953</v>
      </c>
      <c r="L209" s="27">
        <v>312</v>
      </c>
      <c r="M209" s="44"/>
      <c r="N209" s="53"/>
      <c r="O209" s="47"/>
      <c r="P209" s="47"/>
      <c r="Q209" s="47"/>
    </row>
    <row r="210" spans="1:17">
      <c r="A210" s="11">
        <v>8</v>
      </c>
      <c r="B210" s="107" t="s">
        <v>120</v>
      </c>
      <c r="C210" s="101"/>
      <c r="D210" s="26">
        <v>-361653.99867564964</v>
      </c>
      <c r="E210" s="59">
        <v>0.71751939430668987</v>
      </c>
      <c r="F210" s="26">
        <v>1311358.6377342264</v>
      </c>
      <c r="G210" s="59">
        <v>1.8194205149116407</v>
      </c>
      <c r="H210" s="26">
        <v>38433.20132435055</v>
      </c>
      <c r="I210" s="59">
        <v>1.0436645735370036</v>
      </c>
      <c r="J210" s="26">
        <v>-473095.88102954661</v>
      </c>
      <c r="K210" s="59">
        <v>0.66006411671287335</v>
      </c>
      <c r="L210" s="27">
        <v>1671</v>
      </c>
      <c r="M210" s="44"/>
      <c r="N210" s="53"/>
      <c r="O210" s="47"/>
      <c r="P210" s="47"/>
      <c r="Q210" s="47"/>
    </row>
    <row r="211" spans="1:17">
      <c r="A211" s="11">
        <v>9</v>
      </c>
      <c r="B211" s="107" t="s">
        <v>82</v>
      </c>
      <c r="C211" s="101"/>
      <c r="D211" s="26">
        <v>476189.78612694307</v>
      </c>
      <c r="E211" s="59">
        <v>1.3236162530702107</v>
      </c>
      <c r="F211" s="26">
        <v>3498893.6331878933</v>
      </c>
      <c r="G211" s="59">
        <v>2.9022648203741737</v>
      </c>
      <c r="H211" s="26">
        <v>595205.28668694315</v>
      </c>
      <c r="I211" s="59">
        <v>1.4400944833403893</v>
      </c>
      <c r="J211" s="26">
        <v>-408400.07391035534</v>
      </c>
      <c r="K211" s="59">
        <v>0.82665930664642673</v>
      </c>
      <c r="L211" s="27">
        <v>5468</v>
      </c>
      <c r="M211" s="44"/>
      <c r="N211" s="53"/>
      <c r="O211" s="47"/>
      <c r="P211" s="47"/>
      <c r="Q211" s="47"/>
    </row>
    <row r="212" spans="1:17">
      <c r="A212" s="11">
        <v>10</v>
      </c>
      <c r="B212" s="107" t="s">
        <v>83</v>
      </c>
      <c r="C212" s="101"/>
      <c r="D212" s="26">
        <v>1167.0511947988998</v>
      </c>
      <c r="E212" s="59">
        <v>1.0034963702522008</v>
      </c>
      <c r="F212" s="26">
        <v>533748.83500731946</v>
      </c>
      <c r="G212" s="59">
        <v>2.279247085086423</v>
      </c>
      <c r="H212" s="26">
        <v>69442.147909084219</v>
      </c>
      <c r="I212" s="59">
        <v>1.261538294031338</v>
      </c>
      <c r="J212" s="26">
        <v>-103157.30996069987</v>
      </c>
      <c r="K212" s="59">
        <v>0.7645421620555799</v>
      </c>
      <c r="L212" s="27">
        <v>3929</v>
      </c>
      <c r="M212" s="44"/>
      <c r="N212" s="53"/>
      <c r="O212" s="15"/>
      <c r="P212" s="15"/>
      <c r="Q212" s="15"/>
    </row>
    <row r="213" spans="1:17">
      <c r="A213" s="11">
        <v>11</v>
      </c>
      <c r="B213" s="107" t="s">
        <v>84</v>
      </c>
      <c r="C213" s="101"/>
      <c r="D213" s="26">
        <v>263.29265281699611</v>
      </c>
      <c r="E213" s="59">
        <v>1.3747532691367141</v>
      </c>
      <c r="F213" s="26">
        <v>1516.5810999053465</v>
      </c>
      <c r="G213" s="59">
        <v>2.7268806220597877</v>
      </c>
      <c r="H213" s="26">
        <v>547.66865281699609</v>
      </c>
      <c r="I213" s="59">
        <v>2.3095854921496799</v>
      </c>
      <c r="J213" s="26">
        <v>49.966864092378387</v>
      </c>
      <c r="K213" s="59">
        <v>1.0545548275017091</v>
      </c>
      <c r="L213" s="27">
        <v>23</v>
      </c>
      <c r="M213" s="44"/>
      <c r="N213" s="53"/>
      <c r="O213" s="15"/>
      <c r="P213" s="15"/>
      <c r="Q213" s="15"/>
    </row>
    <row r="214" spans="1:17">
      <c r="A214" s="11">
        <v>12</v>
      </c>
      <c r="B214" s="107" t="s">
        <v>86</v>
      </c>
      <c r="C214" s="101"/>
      <c r="D214" s="26">
        <v>-154.78794217945347</v>
      </c>
      <c r="E214" s="59">
        <v>0.70317113444354928</v>
      </c>
      <c r="F214" s="26">
        <v>404.11028464737274</v>
      </c>
      <c r="G214" s="59">
        <v>1.6199531858237801</v>
      </c>
      <c r="H214" s="26">
        <v>61.134057820546559</v>
      </c>
      <c r="I214" s="59">
        <v>1.2000787361169909</v>
      </c>
      <c r="J214" s="26">
        <v>-127.81431620714375</v>
      </c>
      <c r="K214" s="59">
        <v>0.741527327651058</v>
      </c>
      <c r="L214" s="27">
        <v>3</v>
      </c>
      <c r="M214" s="44"/>
      <c r="N214" s="53"/>
      <c r="O214" s="15"/>
      <c r="P214" s="15"/>
      <c r="Q214" s="15"/>
    </row>
    <row r="215" spans="1:17">
      <c r="A215" s="11">
        <v>13</v>
      </c>
      <c r="B215" s="107" t="s">
        <v>85</v>
      </c>
      <c r="C215" s="101"/>
      <c r="D215" s="26">
        <v>4670.1454858826364</v>
      </c>
      <c r="E215" s="59">
        <v>2.4863199213893097</v>
      </c>
      <c r="F215" s="26">
        <v>15186.945231859625</v>
      </c>
      <c r="G215" s="59">
        <v>4.8667162402363946</v>
      </c>
      <c r="H215" s="26">
        <v>4942.0568016721109</v>
      </c>
      <c r="I215" s="59">
        <v>2.7218660192051392</v>
      </c>
      <c r="J215" s="26">
        <v>851.77472568152552</v>
      </c>
      <c r="K215" s="59">
        <v>1.1223733896182821</v>
      </c>
      <c r="L215" s="27">
        <v>3</v>
      </c>
      <c r="M215" s="44"/>
      <c r="N215" s="53"/>
      <c r="O215" s="15"/>
      <c r="P215" s="15"/>
      <c r="Q215" s="15"/>
    </row>
    <row r="216" spans="1:17">
      <c r="A216" s="11">
        <v>14</v>
      </c>
      <c r="B216" s="107" t="s">
        <v>141</v>
      </c>
      <c r="C216" s="101"/>
      <c r="D216" s="26">
        <v>0</v>
      </c>
      <c r="E216" s="85" t="s">
        <v>13</v>
      </c>
      <c r="F216" s="71">
        <v>0</v>
      </c>
      <c r="G216" s="85" t="s">
        <v>13</v>
      </c>
      <c r="H216" s="71">
        <v>0</v>
      </c>
      <c r="I216" s="85" t="s">
        <v>13</v>
      </c>
      <c r="J216" s="71">
        <v>0</v>
      </c>
      <c r="K216" s="85" t="s">
        <v>13</v>
      </c>
      <c r="L216" s="27">
        <v>0</v>
      </c>
      <c r="M216" s="44"/>
      <c r="N216" s="53"/>
      <c r="O216" s="15"/>
      <c r="P216" s="15"/>
      <c r="Q216" s="15"/>
    </row>
    <row r="217" spans="1:17">
      <c r="A217" s="11">
        <v>15</v>
      </c>
      <c r="B217" s="107" t="s">
        <v>75</v>
      </c>
      <c r="C217" s="101"/>
      <c r="D217" s="26">
        <v>1016302.3176554444</v>
      </c>
      <c r="E217" s="59">
        <v>1.7531473808727385</v>
      </c>
      <c r="F217" s="26">
        <v>4619856.9171175091</v>
      </c>
      <c r="G217" s="59">
        <v>3.7388961545700097</v>
      </c>
      <c r="H217" s="26">
        <v>1290798.7426604445</v>
      </c>
      <c r="I217" s="59">
        <v>2.2008429544942998</v>
      </c>
      <c r="J217" s="26">
        <v>-26527.741462596692</v>
      </c>
      <c r="K217" s="59">
        <v>0.98891090587989616</v>
      </c>
      <c r="L217" s="27">
        <v>6182</v>
      </c>
      <c r="M217" s="44"/>
      <c r="N217" s="53"/>
      <c r="O217" s="15"/>
      <c r="P217" s="15"/>
      <c r="Q217" s="15"/>
    </row>
    <row r="218" spans="1:17" s="20" customFormat="1" ht="13.5" thickBot="1">
      <c r="A218" s="11">
        <v>16</v>
      </c>
      <c r="B218" s="107" t="s">
        <v>12</v>
      </c>
      <c r="C218" s="101"/>
      <c r="D218" s="26">
        <v>-1210000</v>
      </c>
      <c r="E218" s="59">
        <v>0</v>
      </c>
      <c r="F218" s="26">
        <v>0</v>
      </c>
      <c r="G218" s="85" t="s">
        <v>13</v>
      </c>
      <c r="H218" s="26">
        <v>-1210000</v>
      </c>
      <c r="I218" s="59">
        <v>0</v>
      </c>
      <c r="J218" s="26">
        <v>-1210000</v>
      </c>
      <c r="K218" s="59">
        <v>0</v>
      </c>
      <c r="L218" s="27">
        <v>0</v>
      </c>
      <c r="M218" s="44"/>
      <c r="N218" s="53"/>
      <c r="O218" s="15"/>
      <c r="P218" s="15"/>
      <c r="Q218" s="15"/>
    </row>
    <row r="219" spans="1:17" s="20" customFormat="1" ht="12.75" customHeight="1" thickBot="1">
      <c r="A219" s="11">
        <v>17</v>
      </c>
      <c r="B219" s="103" t="s">
        <v>6</v>
      </c>
      <c r="C219" s="136"/>
      <c r="D219" s="86">
        <v>2284372.1239001565</v>
      </c>
      <c r="E219" s="135">
        <v>1.1554305341849951</v>
      </c>
      <c r="F219" s="86">
        <v>30002003.18464049</v>
      </c>
      <c r="G219" s="135">
        <v>2.7796020654204163</v>
      </c>
      <c r="H219" s="86">
        <v>4294948.6196753206</v>
      </c>
      <c r="I219" s="135">
        <v>1.3385452006226106</v>
      </c>
      <c r="J219" s="86">
        <v>-4614715.46529317</v>
      </c>
      <c r="K219" s="135">
        <v>0.78631766984347284</v>
      </c>
      <c r="L219" s="92">
        <v>67570</v>
      </c>
      <c r="M219" s="44"/>
      <c r="N219" s="53"/>
      <c r="O219" s="139" t="s">
        <v>190</v>
      </c>
      <c r="P219" s="15"/>
      <c r="Q219" s="15"/>
    </row>
    <row r="220" spans="1:17" s="20" customFormat="1" ht="12.75" customHeight="1">
      <c r="A220" s="19"/>
      <c r="B220" s="10"/>
      <c r="C220" s="10"/>
      <c r="D220" s="35"/>
      <c r="E220" s="36"/>
      <c r="F220" s="35"/>
      <c r="G220" s="36"/>
      <c r="H220" s="35"/>
      <c r="I220" s="36"/>
      <c r="J220" s="35"/>
      <c r="K220" s="36"/>
      <c r="L220" s="29"/>
      <c r="M220" s="44"/>
      <c r="N220" s="53"/>
      <c r="O220" s="139"/>
      <c r="P220" s="15"/>
      <c r="Q220" s="15"/>
    </row>
    <row r="221" spans="1:17" s="20" customFormat="1" ht="12.75" customHeight="1">
      <c r="A221" s="19"/>
      <c r="B221" s="10"/>
      <c r="C221" s="10"/>
      <c r="D221" s="35"/>
      <c r="E221" s="36"/>
      <c r="F221" s="35"/>
      <c r="G221" s="36"/>
      <c r="H221" s="35"/>
      <c r="I221" s="36"/>
      <c r="J221" s="35"/>
      <c r="K221" s="36"/>
      <c r="L221" s="29"/>
      <c r="M221" s="44"/>
      <c r="N221" s="53"/>
      <c r="O221" s="139"/>
      <c r="P221" s="15"/>
      <c r="Q221" s="15"/>
    </row>
    <row r="222" spans="1:17" s="20" customFormat="1" ht="12.75" customHeight="1">
      <c r="A222" s="19"/>
      <c r="B222" s="10"/>
      <c r="C222" s="10"/>
      <c r="D222" s="35"/>
      <c r="E222" s="36"/>
      <c r="F222" s="35"/>
      <c r="G222" s="36"/>
      <c r="H222" s="35"/>
      <c r="I222" s="36"/>
      <c r="J222" s="35"/>
      <c r="K222" s="36"/>
      <c r="L222" s="29"/>
      <c r="M222" s="44"/>
      <c r="N222" s="53"/>
      <c r="O222" s="139"/>
      <c r="P222" s="15"/>
      <c r="Q222" s="15"/>
    </row>
    <row r="223" spans="1:17" s="20" customFormat="1" ht="12.75" customHeight="1">
      <c r="A223" s="19"/>
      <c r="B223" s="10"/>
      <c r="C223" s="10"/>
      <c r="D223" s="35"/>
      <c r="E223" s="36"/>
      <c r="F223" s="35"/>
      <c r="G223" s="36"/>
      <c r="H223" s="35"/>
      <c r="I223" s="36"/>
      <c r="J223" s="35"/>
      <c r="K223" s="36"/>
      <c r="L223" s="29"/>
      <c r="M223" s="44"/>
      <c r="N223" s="53"/>
      <c r="O223" s="139"/>
      <c r="P223" s="15"/>
      <c r="Q223" s="15"/>
    </row>
    <row r="224" spans="1:17" s="20" customFormat="1" ht="12.75" customHeight="1">
      <c r="A224" s="19"/>
      <c r="B224" s="10"/>
      <c r="C224" s="10"/>
      <c r="D224" s="35"/>
      <c r="E224" s="36"/>
      <c r="F224" s="35"/>
      <c r="G224" s="36"/>
      <c r="H224" s="35"/>
      <c r="I224" s="36"/>
      <c r="J224" s="35"/>
      <c r="K224" s="36"/>
      <c r="L224" s="29"/>
      <c r="M224" s="44"/>
      <c r="N224" s="139" t="s">
        <v>65</v>
      </c>
      <c r="O224" s="139"/>
      <c r="P224" s="139" t="s">
        <v>189</v>
      </c>
      <c r="Q224" s="139" t="s">
        <v>61</v>
      </c>
    </row>
    <row r="225" spans="1:17" s="20" customFormat="1" ht="12.75" customHeight="1">
      <c r="A225" s="19"/>
      <c r="B225" s="10"/>
      <c r="C225" s="10"/>
      <c r="D225" s="35"/>
      <c r="E225" s="36"/>
      <c r="F225" s="35"/>
      <c r="G225" s="36"/>
      <c r="H225" s="35"/>
      <c r="I225" s="36"/>
      <c r="J225" s="35"/>
      <c r="K225" s="36"/>
      <c r="L225" s="29"/>
      <c r="M225" s="44"/>
      <c r="N225" s="139"/>
      <c r="O225" s="139"/>
      <c r="P225" s="139"/>
      <c r="Q225" s="139"/>
    </row>
    <row r="226" spans="1:17" s="20" customFormat="1" ht="12.75" customHeight="1">
      <c r="A226" s="19"/>
      <c r="B226" s="10"/>
      <c r="C226" s="10"/>
      <c r="D226" s="35"/>
      <c r="E226" s="36"/>
      <c r="F226" s="35"/>
      <c r="G226" s="36"/>
      <c r="H226" s="35"/>
      <c r="I226" s="36"/>
      <c r="J226" s="35"/>
      <c r="K226" s="36"/>
      <c r="L226" s="29"/>
      <c r="M226" s="44"/>
      <c r="N226" s="139"/>
      <c r="O226" s="139"/>
      <c r="P226" s="139"/>
      <c r="Q226" s="139"/>
    </row>
    <row r="227" spans="1:17" s="20" customFormat="1" ht="12.75" customHeight="1">
      <c r="A227" s="19"/>
      <c r="B227" s="10"/>
      <c r="C227" s="10"/>
      <c r="D227" s="35"/>
      <c r="E227" s="36"/>
      <c r="F227" s="35"/>
      <c r="G227" s="36"/>
      <c r="H227" s="35"/>
      <c r="I227" s="36"/>
      <c r="J227" s="35"/>
      <c r="K227" s="36"/>
      <c r="L227" s="29"/>
      <c r="M227" s="44"/>
      <c r="N227" s="139"/>
      <c r="O227" s="139"/>
      <c r="P227" s="139"/>
      <c r="Q227" s="139"/>
    </row>
    <row r="228" spans="1:17" s="20" customFormat="1" ht="12.75" customHeight="1">
      <c r="A228" s="19"/>
      <c r="B228" s="10"/>
      <c r="C228" s="10"/>
      <c r="D228" s="35"/>
      <c r="E228" s="36"/>
      <c r="F228" s="35"/>
      <c r="G228" s="36"/>
      <c r="H228" s="35"/>
      <c r="I228" s="36"/>
      <c r="J228" s="35"/>
      <c r="K228" s="36"/>
      <c r="L228" s="29"/>
      <c r="M228" s="44"/>
      <c r="N228" s="139"/>
      <c r="O228" s="139"/>
      <c r="P228" s="139"/>
      <c r="Q228" s="139"/>
    </row>
    <row r="229" spans="1:17" s="20" customFormat="1" ht="12.75" customHeight="1">
      <c r="A229" s="19"/>
      <c r="B229" s="10"/>
      <c r="C229" s="10"/>
      <c r="D229" s="35"/>
      <c r="E229" s="36"/>
      <c r="F229" s="35"/>
      <c r="G229" s="36"/>
      <c r="H229" s="35"/>
      <c r="I229" s="36"/>
      <c r="J229" s="35"/>
      <c r="K229" s="36"/>
      <c r="L229" s="29"/>
      <c r="M229" s="44"/>
      <c r="N229" s="139"/>
      <c r="O229" s="139"/>
      <c r="P229" s="139"/>
      <c r="Q229" s="139"/>
    </row>
    <row r="230" spans="1:17" s="20" customFormat="1" ht="12.75" customHeight="1">
      <c r="A230" s="19"/>
      <c r="B230" s="10"/>
      <c r="C230" s="10"/>
      <c r="D230" s="35"/>
      <c r="E230" s="36"/>
      <c r="F230" s="35"/>
      <c r="G230" s="36"/>
      <c r="H230" s="35"/>
      <c r="I230" s="36"/>
      <c r="J230" s="35"/>
      <c r="K230" s="36"/>
      <c r="L230" s="29"/>
      <c r="M230" s="44"/>
      <c r="N230" s="139"/>
      <c r="O230" s="139"/>
      <c r="P230" s="139"/>
      <c r="Q230" s="139"/>
    </row>
    <row r="231" spans="1:17" s="20" customFormat="1" ht="12.75" customHeight="1">
      <c r="A231" s="19"/>
      <c r="B231" s="10"/>
      <c r="C231" s="10"/>
      <c r="D231" s="35"/>
      <c r="E231" s="36"/>
      <c r="F231" s="35"/>
      <c r="G231" s="36"/>
      <c r="H231" s="35"/>
      <c r="I231" s="36"/>
      <c r="J231" s="35"/>
      <c r="K231" s="36"/>
      <c r="L231" s="29"/>
      <c r="M231" s="142"/>
      <c r="N231" s="139"/>
      <c r="O231" s="139"/>
      <c r="P231" s="139"/>
      <c r="Q231" s="139"/>
    </row>
    <row r="232" spans="1:17" s="20" customFormat="1" ht="12.75" customHeight="1">
      <c r="A232" s="19"/>
      <c r="B232" s="10"/>
      <c r="C232" s="10"/>
      <c r="D232" s="35"/>
      <c r="E232" s="36"/>
      <c r="F232" s="35"/>
      <c r="G232" s="36"/>
      <c r="H232" s="35"/>
      <c r="I232" s="36"/>
      <c r="J232" s="35"/>
      <c r="K232" s="36"/>
      <c r="L232" s="29"/>
      <c r="M232" s="142"/>
      <c r="N232" s="139"/>
      <c r="O232" s="139"/>
      <c r="P232" s="139"/>
      <c r="Q232" s="139"/>
    </row>
    <row r="233" spans="1:17" s="20" customFormat="1" ht="12.75" customHeight="1">
      <c r="A233" s="19"/>
      <c r="B233" s="10"/>
      <c r="C233" s="10"/>
      <c r="D233" s="35"/>
      <c r="E233" s="36"/>
      <c r="F233" s="35"/>
      <c r="G233" s="36"/>
      <c r="H233" s="35"/>
      <c r="I233" s="36"/>
      <c r="J233" s="35"/>
      <c r="K233" s="36"/>
      <c r="L233" s="29"/>
      <c r="M233" s="142"/>
      <c r="N233" s="139"/>
      <c r="O233" s="139"/>
      <c r="P233" s="139"/>
      <c r="Q233" s="139"/>
    </row>
    <row r="234" spans="1:17" s="20" customFormat="1" ht="12.75" customHeight="1">
      <c r="A234" s="19"/>
      <c r="B234" s="10"/>
      <c r="C234" s="10"/>
      <c r="D234" s="35"/>
      <c r="E234" s="36"/>
      <c r="F234" s="35"/>
      <c r="G234" s="36"/>
      <c r="H234" s="35"/>
      <c r="I234" s="36"/>
      <c r="J234" s="35"/>
      <c r="K234" s="36"/>
      <c r="L234" s="29"/>
      <c r="M234" s="142"/>
      <c r="N234" s="139"/>
      <c r="O234" s="139"/>
      <c r="P234" s="139"/>
      <c r="Q234" s="139"/>
    </row>
    <row r="235" spans="1:17" s="20" customFormat="1" ht="12.75" customHeight="1">
      <c r="A235" s="19"/>
      <c r="B235" s="10"/>
      <c r="C235" s="10"/>
      <c r="D235" s="35"/>
      <c r="E235" s="36"/>
      <c r="F235" s="35"/>
      <c r="G235" s="36"/>
      <c r="H235" s="35"/>
      <c r="I235" s="36"/>
      <c r="J235" s="35"/>
      <c r="K235" s="36"/>
      <c r="L235" s="29"/>
      <c r="M235" s="142"/>
      <c r="N235" s="139"/>
      <c r="O235" s="139"/>
      <c r="P235" s="139"/>
      <c r="Q235" s="139"/>
    </row>
    <row r="236" spans="1:17" s="20" customFormat="1" ht="12.75" customHeight="1">
      <c r="A236" s="19"/>
      <c r="B236" s="10"/>
      <c r="C236" s="10"/>
      <c r="D236" s="35"/>
      <c r="E236" s="36"/>
      <c r="F236" s="35"/>
      <c r="G236" s="36"/>
      <c r="H236" s="35"/>
      <c r="I236" s="36"/>
      <c r="J236" s="35"/>
      <c r="K236" s="36"/>
      <c r="L236" s="29"/>
      <c r="M236" s="142"/>
      <c r="N236" s="139"/>
      <c r="O236" s="139"/>
      <c r="P236" s="139"/>
      <c r="Q236" s="139"/>
    </row>
    <row r="237" spans="1:17" s="20" customFormat="1" ht="12.75" customHeight="1" thickBot="1">
      <c r="A237" s="19"/>
      <c r="B237" s="10"/>
      <c r="C237" s="10"/>
      <c r="D237" s="35"/>
      <c r="E237" s="36"/>
      <c r="F237" s="35"/>
      <c r="G237" s="36"/>
      <c r="H237" s="35"/>
      <c r="I237" s="36"/>
      <c r="J237" s="35"/>
      <c r="K237" s="36"/>
      <c r="L237" s="29"/>
      <c r="M237" s="142"/>
      <c r="N237" s="139"/>
      <c r="O237" s="139"/>
      <c r="P237" s="139"/>
      <c r="Q237" s="139"/>
    </row>
    <row r="238" spans="1:17" s="34" customFormat="1" ht="47.25" customHeight="1" thickBot="1">
      <c r="A238" s="19"/>
      <c r="B238" s="143" t="s">
        <v>197</v>
      </c>
      <c r="C238" s="144"/>
      <c r="D238" s="144"/>
      <c r="E238" s="144"/>
      <c r="F238" s="144"/>
      <c r="G238" s="144"/>
      <c r="H238" s="144"/>
      <c r="I238" s="144"/>
      <c r="J238" s="144"/>
      <c r="K238" s="144"/>
      <c r="L238" s="145"/>
      <c r="M238" s="45"/>
      <c r="N238" s="50"/>
      <c r="O238" s="6"/>
      <c r="P238" s="6"/>
      <c r="Q238" s="6"/>
    </row>
    <row r="239" spans="1:17" ht="26.25" thickBot="1">
      <c r="A239" s="30"/>
      <c r="B239" s="149" t="s">
        <v>5</v>
      </c>
      <c r="C239" s="3"/>
      <c r="D239" s="140" t="s">
        <v>9</v>
      </c>
      <c r="E239" s="141"/>
      <c r="F239" s="140" t="s">
        <v>10</v>
      </c>
      <c r="G239" s="141"/>
      <c r="H239" s="140" t="s">
        <v>25</v>
      </c>
      <c r="I239" s="141"/>
      <c r="J239" s="140" t="s">
        <v>11</v>
      </c>
      <c r="K239" s="141"/>
      <c r="L239" s="63" t="s">
        <v>36</v>
      </c>
    </row>
    <row r="240" spans="1:17" ht="13.5" thickBot="1">
      <c r="B240" s="151"/>
      <c r="C240" s="21"/>
      <c r="D240" s="22" t="s">
        <v>8</v>
      </c>
      <c r="E240" s="23" t="s">
        <v>14</v>
      </c>
      <c r="F240" s="22" t="s">
        <v>8</v>
      </c>
      <c r="G240" s="23" t="s">
        <v>14</v>
      </c>
      <c r="H240" s="22" t="s">
        <v>8</v>
      </c>
      <c r="I240" s="23" t="s">
        <v>14</v>
      </c>
      <c r="J240" s="22" t="s">
        <v>8</v>
      </c>
      <c r="K240" s="23" t="s">
        <v>14</v>
      </c>
      <c r="L240" s="65" t="s">
        <v>192</v>
      </c>
      <c r="N240" s="53"/>
      <c r="O240" s="15"/>
      <c r="P240" s="15"/>
      <c r="Q240" s="15"/>
    </row>
    <row r="241" spans="1:17">
      <c r="A241" s="11">
        <v>1</v>
      </c>
      <c r="B241" s="56" t="s">
        <v>16</v>
      </c>
      <c r="C241" s="6"/>
      <c r="D241" s="71">
        <v>122985.10020265327</v>
      </c>
      <c r="E241" s="69">
        <v>12.139954728501202</v>
      </c>
      <c r="F241" s="71">
        <v>316518.76944995631</v>
      </c>
      <c r="G241" s="69">
        <v>23.936142713764951</v>
      </c>
      <c r="H241" s="71">
        <v>120225.10020265327</v>
      </c>
      <c r="I241" s="69">
        <v>9.7119637828009608</v>
      </c>
      <c r="J241" s="71">
        <v>40526.693818228072</v>
      </c>
      <c r="K241" s="69">
        <v>1.4334479632904089</v>
      </c>
      <c r="L241" s="72">
        <v>3450</v>
      </c>
      <c r="N241" s="53"/>
      <c r="O241" s="15"/>
      <c r="P241" s="15"/>
      <c r="Q241" s="15"/>
    </row>
    <row r="242" spans="1:17">
      <c r="A242" s="11">
        <v>2</v>
      </c>
      <c r="B242" s="56" t="s">
        <v>17</v>
      </c>
      <c r="C242" s="6"/>
      <c r="D242" s="71">
        <v>38256.371003675566</v>
      </c>
      <c r="E242" s="69">
        <v>5.0872191243243128</v>
      </c>
      <c r="F242" s="71">
        <v>112452.63113377329</v>
      </c>
      <c r="G242" s="69">
        <v>10.611335994339598</v>
      </c>
      <c r="H242" s="71">
        <v>35916.371003675566</v>
      </c>
      <c r="I242" s="69">
        <v>4.06977529945945</v>
      </c>
      <c r="J242" s="71">
        <v>7601.1607851095905</v>
      </c>
      <c r="K242" s="69">
        <v>1.1899567875213326</v>
      </c>
      <c r="L242" s="72">
        <v>3900</v>
      </c>
      <c r="N242" s="53"/>
      <c r="O242" s="15"/>
      <c r="P242" s="15"/>
      <c r="Q242" s="15"/>
    </row>
    <row r="243" spans="1:17">
      <c r="A243" s="11">
        <v>3</v>
      </c>
      <c r="B243" s="56" t="s">
        <v>109</v>
      </c>
      <c r="C243" s="6"/>
      <c r="D243" s="71">
        <v>33372.278252756681</v>
      </c>
      <c r="E243" s="69">
        <v>15.261657372972941</v>
      </c>
      <c r="F243" s="71">
        <v>84339.473350329965</v>
      </c>
      <c r="G243" s="69">
        <v>29.83400798301879</v>
      </c>
      <c r="H243" s="71">
        <v>32787.278252756681</v>
      </c>
      <c r="I243" s="69">
        <v>12.209325898378353</v>
      </c>
      <c r="J243" s="71">
        <v>11550.870588832204</v>
      </c>
      <c r="K243" s="69">
        <v>1.4780710937665635</v>
      </c>
      <c r="L243" s="72">
        <v>975</v>
      </c>
      <c r="N243" s="53"/>
      <c r="O243" s="15"/>
      <c r="P243" s="15"/>
      <c r="Q243" s="15"/>
    </row>
    <row r="244" spans="1:17">
      <c r="A244" s="11">
        <v>4</v>
      </c>
      <c r="B244" s="56" t="s">
        <v>0</v>
      </c>
      <c r="C244" s="6"/>
      <c r="D244" s="71">
        <v>605407.43135399546</v>
      </c>
      <c r="E244" s="69">
        <v>31.706402482957774</v>
      </c>
      <c r="F244" s="71">
        <v>1414946.1743265304</v>
      </c>
      <c r="G244" s="69">
        <v>58.413113180220343</v>
      </c>
      <c r="H244" s="71">
        <v>600478.43135399546</v>
      </c>
      <c r="I244" s="69">
        <v>25.365121986366219</v>
      </c>
      <c r="J244" s="71">
        <v>244416.04657608725</v>
      </c>
      <c r="K244" s="69">
        <v>1.6420050052842323</v>
      </c>
      <c r="L244" s="72">
        <v>3975</v>
      </c>
      <c r="N244" s="53"/>
      <c r="O244" s="15"/>
      <c r="P244" s="15"/>
      <c r="Q244" s="15"/>
    </row>
    <row r="245" spans="1:17">
      <c r="A245" s="11">
        <v>5</v>
      </c>
      <c r="B245" s="56" t="s">
        <v>7</v>
      </c>
      <c r="C245" s="6"/>
      <c r="D245" s="71">
        <v>9884.7763549255196</v>
      </c>
      <c r="E245" s="69">
        <v>3.2405923264891197</v>
      </c>
      <c r="F245" s="71">
        <v>31493.906940927358</v>
      </c>
      <c r="G245" s="69">
        <v>6.7110047765798706</v>
      </c>
      <c r="H245" s="71">
        <v>10096.45635492552</v>
      </c>
      <c r="I245" s="69">
        <v>3.4039181797441715</v>
      </c>
      <c r="J245" s="71">
        <v>1835.3800099485197</v>
      </c>
      <c r="K245" s="69">
        <v>1.1472890430278402</v>
      </c>
      <c r="L245" s="72">
        <v>140</v>
      </c>
      <c r="N245" s="53"/>
      <c r="O245" s="15"/>
      <c r="P245" s="15"/>
      <c r="Q245" s="15"/>
    </row>
    <row r="246" spans="1:17" s="20" customFormat="1" ht="13.5" thickBot="1">
      <c r="A246" s="11">
        <v>6</v>
      </c>
      <c r="B246" s="56" t="s">
        <v>12</v>
      </c>
      <c r="C246" s="6"/>
      <c r="D246" s="71">
        <v>-737000</v>
      </c>
      <c r="E246" s="69">
        <v>0</v>
      </c>
      <c r="F246" s="71">
        <v>0</v>
      </c>
      <c r="G246" s="69" t="s">
        <v>13</v>
      </c>
      <c r="H246" s="71">
        <v>-737000</v>
      </c>
      <c r="I246" s="69">
        <v>0</v>
      </c>
      <c r="J246" s="71">
        <v>-737000</v>
      </c>
      <c r="K246" s="69">
        <v>0</v>
      </c>
      <c r="L246" s="72">
        <v>0</v>
      </c>
      <c r="M246" s="44"/>
      <c r="N246" s="53"/>
      <c r="O246" s="15"/>
      <c r="P246" s="15"/>
      <c r="Q246" s="15"/>
    </row>
    <row r="247" spans="1:17" s="20" customFormat="1" ht="12.75" customHeight="1" thickBot="1">
      <c r="A247" s="11">
        <v>7</v>
      </c>
      <c r="B247" s="103" t="s">
        <v>6</v>
      </c>
      <c r="C247" s="136"/>
      <c r="D247" s="100">
        <v>72905.957168006455</v>
      </c>
      <c r="E247" s="87">
        <v>1.0930079897770584</v>
      </c>
      <c r="F247" s="100">
        <v>1959750.9552015173</v>
      </c>
      <c r="G247" s="87">
        <v>34.451640110225512</v>
      </c>
      <c r="H247" s="100">
        <v>62503.637168006506</v>
      </c>
      <c r="I247" s="87">
        <v>1.078693186407653</v>
      </c>
      <c r="J247" s="100">
        <v>-431069.84822179435</v>
      </c>
      <c r="K247" s="87">
        <v>0.66527776619429868</v>
      </c>
      <c r="L247" s="88">
        <v>12440</v>
      </c>
      <c r="M247" s="44"/>
      <c r="N247" s="53"/>
      <c r="O247" s="15"/>
      <c r="P247" s="15"/>
      <c r="Q247" s="15"/>
    </row>
    <row r="248" spans="1:17" s="20" customFormat="1" ht="12.75" customHeight="1">
      <c r="A248" s="19"/>
      <c r="B248" s="10"/>
      <c r="C248" s="10"/>
      <c r="D248" s="35"/>
      <c r="E248" s="37"/>
      <c r="F248" s="35"/>
      <c r="G248" s="39"/>
      <c r="H248" s="38"/>
      <c r="I248" s="37"/>
      <c r="J248" s="38"/>
      <c r="K248" s="37"/>
      <c r="L248" s="29"/>
      <c r="M248" s="44"/>
      <c r="N248" s="53"/>
      <c r="O248" s="15"/>
      <c r="P248" s="15"/>
      <c r="Q248" s="15"/>
    </row>
    <row r="249" spans="1:17" s="20" customFormat="1" ht="12.75" customHeight="1">
      <c r="A249" s="19"/>
      <c r="B249" s="10"/>
      <c r="C249" s="10"/>
      <c r="D249" s="35"/>
      <c r="E249" s="36"/>
      <c r="F249" s="35"/>
      <c r="G249" s="39"/>
      <c r="H249" s="35"/>
      <c r="I249" s="36"/>
      <c r="J249" s="35"/>
      <c r="K249" s="36"/>
      <c r="L249" s="29"/>
      <c r="M249" s="44"/>
      <c r="N249" s="53"/>
      <c r="O249" s="15"/>
      <c r="P249" s="15"/>
      <c r="Q249" s="15"/>
    </row>
    <row r="250" spans="1:17" s="20" customFormat="1" ht="12.75" customHeight="1">
      <c r="A250" s="19"/>
      <c r="B250" s="10"/>
      <c r="C250" s="10"/>
      <c r="D250" s="35"/>
      <c r="E250" s="36"/>
      <c r="F250" s="35"/>
      <c r="G250" s="39"/>
      <c r="H250" s="35"/>
      <c r="I250" s="36"/>
      <c r="J250" s="35"/>
      <c r="K250" s="36"/>
      <c r="L250" s="29"/>
      <c r="M250" s="44"/>
      <c r="N250" s="53"/>
      <c r="O250" s="15"/>
      <c r="P250" s="15"/>
      <c r="Q250" s="15"/>
    </row>
    <row r="251" spans="1:17" s="20" customFormat="1" ht="12.75" customHeight="1">
      <c r="A251" s="19"/>
      <c r="B251" s="10"/>
      <c r="C251" s="10"/>
      <c r="D251" s="35"/>
      <c r="E251" s="36"/>
      <c r="F251" s="35"/>
      <c r="G251" s="39"/>
      <c r="H251" s="35"/>
      <c r="I251" s="36"/>
      <c r="J251" s="35"/>
      <c r="K251" s="36"/>
      <c r="L251" s="29"/>
      <c r="M251" s="44"/>
      <c r="N251" s="53"/>
      <c r="O251" s="15"/>
      <c r="P251" s="15"/>
      <c r="Q251" s="15"/>
    </row>
    <row r="252" spans="1:17" s="20" customFormat="1" ht="12.75" customHeight="1">
      <c r="A252" s="19"/>
      <c r="B252" s="10"/>
      <c r="C252" s="10"/>
      <c r="D252" s="35"/>
      <c r="E252" s="36"/>
      <c r="F252" s="35"/>
      <c r="G252" s="39"/>
      <c r="H252" s="35"/>
      <c r="I252" s="36"/>
      <c r="J252" s="35"/>
      <c r="K252" s="36"/>
      <c r="L252" s="29"/>
      <c r="M252" s="44"/>
      <c r="N252" s="53"/>
      <c r="O252" s="15"/>
      <c r="P252" s="15"/>
      <c r="Q252" s="15"/>
    </row>
    <row r="253" spans="1:17" s="20" customFormat="1" ht="12.75" customHeight="1">
      <c r="A253" s="19"/>
      <c r="B253" s="10"/>
      <c r="C253" s="10"/>
      <c r="D253" s="35"/>
      <c r="E253" s="36"/>
      <c r="F253" s="35"/>
      <c r="G253" s="39"/>
      <c r="H253" s="35"/>
      <c r="I253" s="36"/>
      <c r="J253" s="35"/>
      <c r="K253" s="36"/>
      <c r="L253" s="29"/>
      <c r="M253" s="44"/>
      <c r="N253" s="53"/>
      <c r="O253" s="15"/>
      <c r="P253" s="15"/>
      <c r="Q253" s="15"/>
    </row>
    <row r="254" spans="1:17" s="20" customFormat="1" ht="12.75" customHeight="1">
      <c r="A254" s="19"/>
      <c r="B254" s="10"/>
      <c r="C254" s="10"/>
      <c r="D254" s="35"/>
      <c r="E254" s="36"/>
      <c r="F254" s="35"/>
      <c r="G254" s="39"/>
      <c r="H254" s="35"/>
      <c r="I254" s="36"/>
      <c r="J254" s="35"/>
      <c r="K254" s="36"/>
      <c r="L254" s="29"/>
      <c r="M254" s="44"/>
      <c r="N254" s="53"/>
      <c r="O254" s="15"/>
      <c r="P254" s="15"/>
      <c r="Q254" s="15"/>
    </row>
    <row r="255" spans="1:17" s="20" customFormat="1" ht="12.75" customHeight="1">
      <c r="A255" s="19"/>
      <c r="B255" s="10"/>
      <c r="C255" s="10"/>
      <c r="D255" s="35"/>
      <c r="E255" s="36"/>
      <c r="F255" s="35"/>
      <c r="G255" s="39"/>
      <c r="H255" s="35"/>
      <c r="I255" s="36"/>
      <c r="J255" s="35"/>
      <c r="K255" s="36"/>
      <c r="L255" s="29"/>
      <c r="M255" s="44"/>
      <c r="N255" s="53"/>
      <c r="O255" s="15"/>
      <c r="P255" s="15"/>
      <c r="Q255" s="15"/>
    </row>
    <row r="256" spans="1:17" s="20" customFormat="1" ht="12.75" customHeight="1">
      <c r="A256" s="19"/>
      <c r="B256" s="10"/>
      <c r="C256" s="10"/>
      <c r="D256" s="35"/>
      <c r="E256" s="36"/>
      <c r="F256" s="35"/>
      <c r="G256" s="39"/>
      <c r="H256" s="35"/>
      <c r="I256" s="36"/>
      <c r="J256" s="35"/>
      <c r="K256" s="36"/>
      <c r="L256" s="29"/>
      <c r="M256" s="44"/>
      <c r="N256" s="53"/>
      <c r="O256" s="15"/>
      <c r="P256" s="15"/>
      <c r="Q256" s="15"/>
    </row>
    <row r="257" spans="1:17" s="20" customFormat="1" ht="12.75" customHeight="1">
      <c r="A257" s="19"/>
      <c r="B257" s="10"/>
      <c r="C257" s="10"/>
      <c r="D257" s="35"/>
      <c r="E257" s="36"/>
      <c r="F257" s="35"/>
      <c r="G257" s="39"/>
      <c r="H257" s="35"/>
      <c r="I257" s="36"/>
      <c r="J257" s="35"/>
      <c r="K257" s="36"/>
      <c r="L257" s="29"/>
      <c r="M257" s="44"/>
      <c r="N257" s="53"/>
      <c r="O257" s="139" t="s">
        <v>190</v>
      </c>
      <c r="P257" s="15"/>
      <c r="Q257" s="15"/>
    </row>
    <row r="258" spans="1:17" s="20" customFormat="1" ht="12.75" customHeight="1">
      <c r="A258" s="19"/>
      <c r="B258" s="10"/>
      <c r="C258" s="10"/>
      <c r="D258" s="35"/>
      <c r="E258" s="36"/>
      <c r="F258" s="35"/>
      <c r="G258" s="39"/>
      <c r="H258" s="35"/>
      <c r="I258" s="36"/>
      <c r="J258" s="35"/>
      <c r="K258" s="36"/>
      <c r="L258" s="29"/>
      <c r="M258" s="44"/>
      <c r="N258" s="53"/>
      <c r="O258" s="139"/>
      <c r="P258" s="15"/>
      <c r="Q258" s="15"/>
    </row>
    <row r="259" spans="1:17" s="20" customFormat="1" ht="12.75" customHeight="1">
      <c r="A259" s="19"/>
      <c r="B259" s="10"/>
      <c r="C259" s="10"/>
      <c r="D259" s="35"/>
      <c r="E259" s="36"/>
      <c r="F259" s="35"/>
      <c r="G259" s="39"/>
      <c r="H259" s="35"/>
      <c r="I259" s="36"/>
      <c r="J259" s="35"/>
      <c r="K259" s="36"/>
      <c r="L259" s="29"/>
      <c r="M259" s="44"/>
      <c r="N259" s="53"/>
      <c r="O259" s="139"/>
      <c r="P259" s="15"/>
      <c r="Q259" s="15"/>
    </row>
    <row r="260" spans="1:17" s="20" customFormat="1" ht="12.75" customHeight="1">
      <c r="A260" s="19"/>
      <c r="B260" s="10"/>
      <c r="C260" s="10"/>
      <c r="D260" s="35"/>
      <c r="E260" s="36"/>
      <c r="F260" s="35"/>
      <c r="G260" s="39"/>
      <c r="H260" s="35"/>
      <c r="I260" s="36"/>
      <c r="J260" s="35"/>
      <c r="K260" s="36"/>
      <c r="L260" s="29"/>
      <c r="M260" s="44"/>
      <c r="N260" s="53"/>
      <c r="O260" s="139"/>
      <c r="P260" s="15"/>
      <c r="Q260" s="15"/>
    </row>
    <row r="261" spans="1:17" s="20" customFormat="1" ht="12.75" customHeight="1">
      <c r="A261" s="19"/>
      <c r="B261" s="10"/>
      <c r="C261" s="10"/>
      <c r="D261" s="35"/>
      <c r="E261" s="36"/>
      <c r="F261" s="35"/>
      <c r="G261" s="39"/>
      <c r="H261" s="35"/>
      <c r="I261" s="36"/>
      <c r="J261" s="35"/>
      <c r="K261" s="36"/>
      <c r="L261" s="29"/>
      <c r="M261" s="44"/>
      <c r="N261" s="53"/>
      <c r="O261" s="139"/>
      <c r="P261" s="15"/>
      <c r="Q261" s="15"/>
    </row>
    <row r="262" spans="1:17" s="20" customFormat="1" ht="12.75" customHeight="1">
      <c r="A262" s="19"/>
      <c r="B262" s="10"/>
      <c r="C262" s="10"/>
      <c r="D262" s="35"/>
      <c r="E262" s="36"/>
      <c r="F262" s="35"/>
      <c r="G262" s="39"/>
      <c r="H262" s="35"/>
      <c r="I262" s="36"/>
      <c r="J262" s="35"/>
      <c r="K262" s="36"/>
      <c r="L262" s="29"/>
      <c r="M262" s="44"/>
      <c r="N262" s="139" t="s">
        <v>66</v>
      </c>
      <c r="O262" s="139"/>
      <c r="P262" s="139" t="s">
        <v>189</v>
      </c>
      <c r="Q262" s="139" t="s">
        <v>61</v>
      </c>
    </row>
    <row r="263" spans="1:17" s="20" customFormat="1" ht="12.75" customHeight="1">
      <c r="A263" s="19"/>
      <c r="B263" s="10"/>
      <c r="C263" s="10"/>
      <c r="D263" s="35"/>
      <c r="E263" s="36"/>
      <c r="F263" s="35"/>
      <c r="G263" s="39"/>
      <c r="H263" s="35"/>
      <c r="I263" s="36"/>
      <c r="J263" s="35"/>
      <c r="K263" s="36"/>
      <c r="L263" s="29"/>
      <c r="M263" s="44"/>
      <c r="N263" s="139"/>
      <c r="O263" s="139"/>
      <c r="P263" s="139"/>
      <c r="Q263" s="139"/>
    </row>
    <row r="264" spans="1:17" s="20" customFormat="1" ht="12.75" customHeight="1">
      <c r="A264" s="19"/>
      <c r="B264" s="10"/>
      <c r="C264" s="10"/>
      <c r="D264" s="35"/>
      <c r="E264" s="36"/>
      <c r="F264" s="35"/>
      <c r="G264" s="39"/>
      <c r="H264" s="35"/>
      <c r="I264" s="36"/>
      <c r="J264" s="35"/>
      <c r="K264" s="36"/>
      <c r="L264" s="29"/>
      <c r="M264" s="44"/>
      <c r="N264" s="139"/>
      <c r="O264" s="139"/>
      <c r="P264" s="139"/>
      <c r="Q264" s="139"/>
    </row>
    <row r="265" spans="1:17" s="20" customFormat="1" ht="12.75" customHeight="1">
      <c r="A265" s="19"/>
      <c r="B265" s="10"/>
      <c r="C265" s="10"/>
      <c r="D265" s="35"/>
      <c r="E265" s="36"/>
      <c r="F265" s="35"/>
      <c r="G265" s="39"/>
      <c r="H265" s="35"/>
      <c r="I265" s="36"/>
      <c r="J265" s="35"/>
      <c r="K265" s="36"/>
      <c r="L265" s="29"/>
      <c r="M265" s="44"/>
      <c r="N265" s="139"/>
      <c r="O265" s="139"/>
      <c r="P265" s="139"/>
      <c r="Q265" s="139"/>
    </row>
    <row r="266" spans="1:17" s="20" customFormat="1" ht="12.75" customHeight="1">
      <c r="A266" s="19"/>
      <c r="B266" s="10"/>
      <c r="C266" s="10"/>
      <c r="D266" s="35"/>
      <c r="E266" s="36"/>
      <c r="F266" s="35"/>
      <c r="G266" s="39"/>
      <c r="H266" s="35"/>
      <c r="I266" s="36"/>
      <c r="J266" s="35"/>
      <c r="K266" s="36"/>
      <c r="L266" s="29"/>
      <c r="M266" s="44"/>
      <c r="N266" s="139"/>
      <c r="O266" s="139"/>
      <c r="P266" s="139"/>
      <c r="Q266" s="139"/>
    </row>
    <row r="267" spans="1:17" s="20" customFormat="1" ht="12.75" customHeight="1">
      <c r="A267" s="19"/>
      <c r="B267" s="10"/>
      <c r="C267" s="10"/>
      <c r="D267" s="35"/>
      <c r="E267" s="36"/>
      <c r="F267" s="35"/>
      <c r="G267" s="39"/>
      <c r="H267" s="35"/>
      <c r="I267" s="36"/>
      <c r="J267" s="35"/>
      <c r="K267" s="36"/>
      <c r="L267" s="29"/>
      <c r="M267" s="44"/>
      <c r="N267" s="139"/>
      <c r="O267" s="139"/>
      <c r="P267" s="139"/>
      <c r="Q267" s="139"/>
    </row>
    <row r="268" spans="1:17" s="20" customFormat="1" ht="12.75" customHeight="1">
      <c r="A268" s="19"/>
      <c r="B268" s="10"/>
      <c r="C268" s="10"/>
      <c r="D268" s="35"/>
      <c r="E268" s="36"/>
      <c r="F268" s="35"/>
      <c r="G268" s="39"/>
      <c r="H268" s="35"/>
      <c r="I268" s="36"/>
      <c r="J268" s="35"/>
      <c r="K268" s="36"/>
      <c r="L268" s="29"/>
      <c r="M268" s="44"/>
      <c r="N268" s="139"/>
      <c r="O268" s="139"/>
      <c r="P268" s="139"/>
      <c r="Q268" s="139"/>
    </row>
    <row r="269" spans="1:17" s="20" customFormat="1" ht="12.75" customHeight="1">
      <c r="A269" s="19"/>
      <c r="B269" s="10"/>
      <c r="C269" s="10"/>
      <c r="D269" s="35"/>
      <c r="E269" s="36"/>
      <c r="F269" s="35"/>
      <c r="G269" s="39"/>
      <c r="H269" s="35"/>
      <c r="I269" s="36"/>
      <c r="J269" s="35"/>
      <c r="K269" s="36"/>
      <c r="L269" s="29"/>
      <c r="M269" s="142"/>
      <c r="N269" s="139"/>
      <c r="O269" s="139"/>
      <c r="P269" s="139"/>
      <c r="Q269" s="139"/>
    </row>
    <row r="270" spans="1:17" s="20" customFormat="1" ht="12.75" customHeight="1">
      <c r="A270" s="19"/>
      <c r="B270" s="10"/>
      <c r="C270" s="10"/>
      <c r="D270" s="35"/>
      <c r="E270" s="36"/>
      <c r="F270" s="35"/>
      <c r="G270" s="39"/>
      <c r="H270" s="35"/>
      <c r="I270" s="36"/>
      <c r="J270" s="35"/>
      <c r="K270" s="36"/>
      <c r="L270" s="29"/>
      <c r="M270" s="142"/>
      <c r="N270" s="139"/>
      <c r="O270" s="139"/>
      <c r="P270" s="139"/>
      <c r="Q270" s="139"/>
    </row>
    <row r="271" spans="1:17" s="20" customFormat="1" ht="12.75" customHeight="1">
      <c r="A271" s="19"/>
      <c r="B271" s="10"/>
      <c r="C271" s="10"/>
      <c r="D271" s="35"/>
      <c r="E271" s="36"/>
      <c r="F271" s="35"/>
      <c r="G271" s="39"/>
      <c r="H271" s="35"/>
      <c r="I271" s="36"/>
      <c r="J271" s="35"/>
      <c r="K271" s="36"/>
      <c r="L271" s="29"/>
      <c r="M271" s="142"/>
      <c r="N271" s="139"/>
      <c r="O271" s="139"/>
      <c r="P271" s="139"/>
      <c r="Q271" s="139"/>
    </row>
    <row r="272" spans="1:17" s="20" customFormat="1" ht="12.75" customHeight="1">
      <c r="A272" s="19"/>
      <c r="B272" s="10"/>
      <c r="C272" s="10"/>
      <c r="D272" s="35"/>
      <c r="E272" s="36"/>
      <c r="F272" s="35"/>
      <c r="G272" s="39"/>
      <c r="H272" s="35"/>
      <c r="I272" s="36"/>
      <c r="J272" s="35"/>
      <c r="K272" s="36"/>
      <c r="L272" s="29"/>
      <c r="M272" s="142"/>
      <c r="N272" s="139"/>
      <c r="O272" s="139"/>
      <c r="P272" s="139"/>
      <c r="Q272" s="139"/>
    </row>
    <row r="273" spans="1:17" s="20" customFormat="1" ht="12.75" customHeight="1">
      <c r="A273" s="19"/>
      <c r="B273" s="10"/>
      <c r="C273" s="10"/>
      <c r="D273" s="35"/>
      <c r="E273" s="36"/>
      <c r="F273" s="35"/>
      <c r="G273" s="39"/>
      <c r="H273" s="35"/>
      <c r="I273" s="36"/>
      <c r="J273" s="35"/>
      <c r="K273" s="36"/>
      <c r="L273" s="29"/>
      <c r="M273" s="142"/>
      <c r="N273" s="139"/>
      <c r="O273" s="139"/>
      <c r="P273" s="139"/>
      <c r="Q273" s="139"/>
    </row>
    <row r="274" spans="1:17" s="20" customFormat="1" ht="12.75" customHeight="1">
      <c r="A274" s="19"/>
      <c r="B274" s="10"/>
      <c r="C274" s="10"/>
      <c r="D274" s="35"/>
      <c r="E274" s="36"/>
      <c r="F274" s="35"/>
      <c r="G274" s="39"/>
      <c r="H274" s="35"/>
      <c r="I274" s="36"/>
      <c r="J274" s="35"/>
      <c r="K274" s="36"/>
      <c r="L274" s="29"/>
      <c r="M274" s="142"/>
      <c r="N274" s="139"/>
      <c r="O274" s="139"/>
      <c r="P274" s="139"/>
      <c r="Q274" s="139"/>
    </row>
    <row r="275" spans="1:17" s="20" customFormat="1" ht="12.75" customHeight="1" thickBot="1">
      <c r="A275" s="19"/>
      <c r="B275" s="10"/>
      <c r="C275" s="10"/>
      <c r="D275" s="35"/>
      <c r="E275" s="36"/>
      <c r="F275" s="35"/>
      <c r="G275" s="39"/>
      <c r="H275" s="35"/>
      <c r="I275" s="36"/>
      <c r="J275" s="35"/>
      <c r="K275" s="36"/>
      <c r="L275" s="29"/>
      <c r="M275" s="142"/>
      <c r="N275" s="139"/>
      <c r="O275" s="139"/>
      <c r="P275" s="139"/>
      <c r="Q275" s="139"/>
    </row>
    <row r="276" spans="1:17" s="34" customFormat="1" ht="47.25" customHeight="1" thickBot="1">
      <c r="A276" s="19"/>
      <c r="B276" s="143" t="s">
        <v>198</v>
      </c>
      <c r="C276" s="144"/>
      <c r="D276" s="144"/>
      <c r="E276" s="144"/>
      <c r="F276" s="144"/>
      <c r="G276" s="144"/>
      <c r="H276" s="144"/>
      <c r="I276" s="144"/>
      <c r="J276" s="144"/>
      <c r="K276" s="144"/>
      <c r="L276" s="145"/>
      <c r="M276" s="45"/>
      <c r="N276" s="53"/>
      <c r="O276" s="47"/>
      <c r="P276" s="47"/>
      <c r="Q276" s="47"/>
    </row>
    <row r="277" spans="1:17" ht="26.25" thickBot="1">
      <c r="A277" s="30"/>
      <c r="B277" s="149" t="s">
        <v>5</v>
      </c>
      <c r="C277" s="108"/>
      <c r="D277" s="140" t="s">
        <v>9</v>
      </c>
      <c r="E277" s="141"/>
      <c r="F277" s="147" t="s">
        <v>37</v>
      </c>
      <c r="G277" s="148"/>
      <c r="H277" s="140" t="s">
        <v>25</v>
      </c>
      <c r="I277" s="141"/>
      <c r="J277" s="140" t="s">
        <v>11</v>
      </c>
      <c r="K277" s="141"/>
      <c r="L277" s="63" t="s">
        <v>36</v>
      </c>
      <c r="N277" s="53"/>
      <c r="O277" s="47"/>
      <c r="P277" s="47"/>
      <c r="Q277" s="47"/>
    </row>
    <row r="278" spans="1:17" ht="13.5" thickBot="1">
      <c r="B278" s="150"/>
      <c r="C278" s="111"/>
      <c r="D278" s="22" t="s">
        <v>8</v>
      </c>
      <c r="E278" s="23" t="s">
        <v>14</v>
      </c>
      <c r="F278" s="22" t="s">
        <v>8</v>
      </c>
      <c r="G278" s="23" t="s">
        <v>14</v>
      </c>
      <c r="H278" s="22" t="s">
        <v>8</v>
      </c>
      <c r="I278" s="23" t="s">
        <v>14</v>
      </c>
      <c r="J278" s="22" t="s">
        <v>8</v>
      </c>
      <c r="K278" s="23" t="s">
        <v>14</v>
      </c>
      <c r="L278" s="65" t="s">
        <v>192</v>
      </c>
      <c r="M278" s="44"/>
      <c r="N278" s="53"/>
      <c r="O278" s="47"/>
      <c r="P278" s="47"/>
      <c r="Q278" s="47"/>
    </row>
    <row r="279" spans="1:17">
      <c r="A279" s="11">
        <v>1</v>
      </c>
      <c r="B279" s="107" t="s">
        <v>24</v>
      </c>
      <c r="C279" s="101"/>
      <c r="D279" s="24">
        <v>566003.1915799937</v>
      </c>
      <c r="E279" s="74" t="s">
        <v>13</v>
      </c>
      <c r="F279" s="24">
        <v>1017043.1122148639</v>
      </c>
      <c r="G279" s="74" t="s">
        <v>13</v>
      </c>
      <c r="H279" s="24">
        <v>566003.1915799937</v>
      </c>
      <c r="I279" s="74" t="s">
        <v>13</v>
      </c>
      <c r="J279" s="24">
        <v>245892.96790889662</v>
      </c>
      <c r="K279" s="58">
        <v>1.7681509359149481</v>
      </c>
      <c r="L279" s="14">
        <v>500</v>
      </c>
      <c r="M279" s="44"/>
      <c r="N279" s="53"/>
      <c r="O279" s="47"/>
      <c r="P279" s="47"/>
      <c r="Q279" s="47"/>
    </row>
    <row r="280" spans="1:17">
      <c r="A280" s="11">
        <v>2</v>
      </c>
      <c r="B280" s="107" t="s">
        <v>134</v>
      </c>
      <c r="C280" s="101"/>
      <c r="D280" s="26">
        <v>93879.186405310436</v>
      </c>
      <c r="E280" s="85">
        <v>3.0594767112432089</v>
      </c>
      <c r="F280" s="26">
        <v>310169.27856217808</v>
      </c>
      <c r="G280" s="85">
        <v>6.4434762822425071</v>
      </c>
      <c r="H280" s="26">
        <v>85563.186405310436</v>
      </c>
      <c r="I280" s="85">
        <v>2.5874431615085425</v>
      </c>
      <c r="J280" s="26">
        <v>6688.0272927521146</v>
      </c>
      <c r="K280" s="85">
        <v>1.050371073455709</v>
      </c>
      <c r="L280" s="102">
        <v>154</v>
      </c>
      <c r="M280" s="44"/>
      <c r="N280" s="53"/>
      <c r="O280" s="47"/>
      <c r="P280" s="47"/>
      <c r="Q280" s="47"/>
    </row>
    <row r="281" spans="1:17">
      <c r="A281" s="11">
        <v>3</v>
      </c>
      <c r="B281" s="107" t="s">
        <v>174</v>
      </c>
      <c r="C281" s="101"/>
      <c r="D281" s="26">
        <v>2208.2042611195939</v>
      </c>
      <c r="E281" s="85">
        <v>1.0649166351458017</v>
      </c>
      <c r="F281" s="26">
        <v>-2993.9821063122363</v>
      </c>
      <c r="G281" s="85">
        <v>0.92958649797007908</v>
      </c>
      <c r="H281" s="26">
        <v>20224.204261119594</v>
      </c>
      <c r="I281" s="85">
        <v>2.2640127663199747</v>
      </c>
      <c r="J281" s="26">
        <v>-262.85005383062526</v>
      </c>
      <c r="K281" s="85">
        <v>0.99279607360019395</v>
      </c>
      <c r="L281" s="102">
        <v>40</v>
      </c>
      <c r="M281" s="44"/>
      <c r="N281" s="53"/>
      <c r="O281" s="47"/>
      <c r="P281" s="47"/>
      <c r="Q281" s="47"/>
    </row>
    <row r="282" spans="1:17">
      <c r="A282" s="11">
        <v>4</v>
      </c>
      <c r="B282" s="107" t="s">
        <v>135</v>
      </c>
      <c r="C282" s="101"/>
      <c r="D282" s="26">
        <v>29972.042894350612</v>
      </c>
      <c r="E282" s="85">
        <v>1.3236162530702105</v>
      </c>
      <c r="F282" s="26">
        <v>230440.19825471815</v>
      </c>
      <c r="G282" s="85">
        <v>2.9905001144918208</v>
      </c>
      <c r="H282" s="26">
        <v>27248.042894350612</v>
      </c>
      <c r="I282" s="85">
        <v>1.2857986458396329</v>
      </c>
      <c r="J282" s="26">
        <v>-35920.264770282229</v>
      </c>
      <c r="K282" s="85">
        <v>0.77338560167911674</v>
      </c>
      <c r="L282" s="102">
        <v>300</v>
      </c>
      <c r="M282" s="44"/>
      <c r="N282" s="53"/>
      <c r="O282" s="47"/>
      <c r="P282" s="47"/>
      <c r="Q282" s="47"/>
    </row>
    <row r="283" spans="1:17">
      <c r="A283" s="11">
        <v>5</v>
      </c>
      <c r="B283" s="107" t="s">
        <v>169</v>
      </c>
      <c r="C283" s="101"/>
      <c r="D283" s="26">
        <v>82.270158524581348</v>
      </c>
      <c r="E283" s="85">
        <v>1.0034963702522006</v>
      </c>
      <c r="F283" s="26">
        <v>37626.113973458057</v>
      </c>
      <c r="G283" s="85">
        <v>2.2792470850864226</v>
      </c>
      <c r="H283" s="26">
        <v>4895.2578449245811</v>
      </c>
      <c r="I283" s="85">
        <v>1.261538294031338</v>
      </c>
      <c r="J283" s="26">
        <v>-7271.9759692279367</v>
      </c>
      <c r="K283" s="85">
        <v>0.76454216205558001</v>
      </c>
      <c r="L283" s="102">
        <v>192</v>
      </c>
      <c r="M283" s="44"/>
      <c r="N283" s="53"/>
      <c r="O283" s="47"/>
      <c r="P283" s="47"/>
      <c r="Q283" s="47"/>
    </row>
    <row r="284" spans="1:17">
      <c r="A284" s="11">
        <v>6</v>
      </c>
      <c r="B284" s="107" t="s">
        <v>136</v>
      </c>
      <c r="C284" s="101"/>
      <c r="D284" s="26">
        <v>7777.8991700171464</v>
      </c>
      <c r="E284" s="85">
        <v>1.3747532691367141</v>
      </c>
      <c r="F284" s="26">
        <v>44801.154730345908</v>
      </c>
      <c r="G284" s="85">
        <v>2.7268806220597881</v>
      </c>
      <c r="H284" s="26">
        <v>16178.619170017148</v>
      </c>
      <c r="I284" s="85">
        <v>2.3095854921496799</v>
      </c>
      <c r="J284" s="26">
        <v>1476.0656121407046</v>
      </c>
      <c r="K284" s="85">
        <v>1.0545548275017091</v>
      </c>
      <c r="L284" s="102">
        <v>58</v>
      </c>
      <c r="M284" s="44"/>
      <c r="N284" s="53"/>
      <c r="O284" s="47"/>
      <c r="P284" s="47"/>
      <c r="Q284" s="47"/>
    </row>
    <row r="285" spans="1:17">
      <c r="A285" s="11">
        <v>7</v>
      </c>
      <c r="B285" s="107" t="s">
        <v>137</v>
      </c>
      <c r="C285" s="101"/>
      <c r="D285" s="26">
        <v>-8715.3387537318267</v>
      </c>
      <c r="E285" s="85">
        <v>0.70317113444354928</v>
      </c>
      <c r="F285" s="26">
        <v>25620.772488886148</v>
      </c>
      <c r="G285" s="85">
        <v>1.6980781858237801</v>
      </c>
      <c r="H285" s="26">
        <v>574.82124259617922</v>
      </c>
      <c r="I285" s="85">
        <v>1.0286389166717067</v>
      </c>
      <c r="J285" s="26">
        <v>-10063.921436139008</v>
      </c>
      <c r="K285" s="85">
        <v>0.67229252591937982</v>
      </c>
      <c r="L285" s="102">
        <v>68</v>
      </c>
      <c r="M285" s="44"/>
      <c r="N285" s="53"/>
      <c r="O285" s="47"/>
      <c r="P285" s="47"/>
      <c r="Q285" s="47"/>
    </row>
    <row r="286" spans="1:17">
      <c r="A286" s="11">
        <v>8</v>
      </c>
      <c r="B286" s="107" t="s">
        <v>138</v>
      </c>
      <c r="C286" s="101"/>
      <c r="D286" s="26">
        <v>24381.977647696713</v>
      </c>
      <c r="E286" s="85">
        <v>2.2250824484065763</v>
      </c>
      <c r="F286" s="26">
        <v>87633.49013484412</v>
      </c>
      <c r="G286" s="85">
        <v>4.5225444697903798</v>
      </c>
      <c r="H286" s="26">
        <v>26104.293429496716</v>
      </c>
      <c r="I286" s="85">
        <v>2.4358797329924631</v>
      </c>
      <c r="J286" s="26">
        <v>2351.9546440410413</v>
      </c>
      <c r="K286" s="85">
        <v>1.0560892789838867</v>
      </c>
      <c r="L286" s="102">
        <v>180</v>
      </c>
      <c r="M286" s="44"/>
      <c r="N286" s="53"/>
      <c r="O286" s="47"/>
      <c r="P286" s="47"/>
      <c r="Q286" s="47"/>
    </row>
    <row r="287" spans="1:17">
      <c r="A287" s="11">
        <v>9</v>
      </c>
      <c r="B287" s="107" t="s">
        <v>139</v>
      </c>
      <c r="C287" s="101"/>
      <c r="D287" s="26">
        <v>10449.620718064121</v>
      </c>
      <c r="E287" s="85">
        <v>3.2405923264891197</v>
      </c>
      <c r="F287" s="26">
        <v>33293.558766123206</v>
      </c>
      <c r="G287" s="85">
        <v>6.7110047765798706</v>
      </c>
      <c r="H287" s="26">
        <v>10673.396718064123</v>
      </c>
      <c r="I287" s="85">
        <v>3.403918179744172</v>
      </c>
      <c r="J287" s="26">
        <v>1940.2588676598662</v>
      </c>
      <c r="K287" s="85">
        <v>1.1472890430278404</v>
      </c>
      <c r="L287" s="102">
        <v>148</v>
      </c>
      <c r="M287" s="44"/>
      <c r="N287" s="53"/>
      <c r="O287" s="47"/>
      <c r="P287" s="47"/>
      <c r="Q287" s="47"/>
    </row>
    <row r="288" spans="1:17">
      <c r="A288" s="11">
        <v>10</v>
      </c>
      <c r="B288" s="107" t="s">
        <v>140</v>
      </c>
      <c r="C288" s="101"/>
      <c r="D288" s="26">
        <v>-15671.711920008405</v>
      </c>
      <c r="E288" s="85">
        <v>0.68234832082651498</v>
      </c>
      <c r="F288" s="26">
        <v>57163.032282052322</v>
      </c>
      <c r="G288" s="85">
        <v>1.9269151083799305</v>
      </c>
      <c r="H288" s="26">
        <v>-5665.5586820167882</v>
      </c>
      <c r="I288" s="85">
        <v>0.85594816470844681</v>
      </c>
      <c r="J288" s="26">
        <v>-25684.21429807986</v>
      </c>
      <c r="K288" s="85">
        <v>0.56723174212680438</v>
      </c>
      <c r="L288" s="102">
        <v>90</v>
      </c>
      <c r="M288" s="44"/>
      <c r="N288" s="53"/>
      <c r="O288" s="15"/>
      <c r="P288" s="15"/>
      <c r="Q288" s="15"/>
    </row>
    <row r="289" spans="1:17">
      <c r="A289" s="11">
        <v>11</v>
      </c>
      <c r="B289" s="107" t="s">
        <v>185</v>
      </c>
      <c r="C289" s="101"/>
      <c r="D289" s="26">
        <v>-21408.394634740565</v>
      </c>
      <c r="E289" s="85">
        <v>0.71751939430668998</v>
      </c>
      <c r="F289" s="26">
        <v>77626.912261706908</v>
      </c>
      <c r="G289" s="85">
        <v>1.8194205149116409</v>
      </c>
      <c r="H289" s="26">
        <v>2275.0837652594419</v>
      </c>
      <c r="I289" s="85">
        <v>1.0436645735370036</v>
      </c>
      <c r="J289" s="26">
        <v>-28005.285046590427</v>
      </c>
      <c r="K289" s="85">
        <v>0.66006411671287346</v>
      </c>
      <c r="L289" s="102">
        <v>180</v>
      </c>
      <c r="M289" s="44"/>
      <c r="N289" s="53"/>
      <c r="O289" s="15"/>
      <c r="P289" s="15"/>
      <c r="Q289" s="15"/>
    </row>
    <row r="290" spans="1:17">
      <c r="A290" s="11">
        <v>12</v>
      </c>
      <c r="B290" s="107" t="s">
        <v>170</v>
      </c>
      <c r="C290" s="101"/>
      <c r="D290" s="26">
        <v>-443.62354644187053</v>
      </c>
      <c r="E290" s="85">
        <v>0.72273528347383087</v>
      </c>
      <c r="F290" s="26">
        <v>1606.0469875751187</v>
      </c>
      <c r="G290" s="85">
        <v>1.8030234937875593</v>
      </c>
      <c r="H290" s="26">
        <v>156.37645355812947</v>
      </c>
      <c r="I290" s="85">
        <v>1.1563764535581296</v>
      </c>
      <c r="J290" s="26">
        <v>-499.53783349487549</v>
      </c>
      <c r="K290" s="85">
        <v>0.69833110481588256</v>
      </c>
      <c r="L290" s="102">
        <v>20</v>
      </c>
      <c r="M290" s="44"/>
      <c r="N290" s="53"/>
      <c r="O290" s="15"/>
      <c r="P290" s="15"/>
      <c r="Q290" s="15"/>
    </row>
    <row r="291" spans="1:17">
      <c r="A291" s="11">
        <v>13</v>
      </c>
      <c r="B291" s="107" t="s">
        <v>171</v>
      </c>
      <c r="C291" s="101"/>
      <c r="D291" s="26">
        <v>-7071.9436043442292</v>
      </c>
      <c r="E291" s="85">
        <v>0.418425690432218</v>
      </c>
      <c r="F291" s="26">
        <v>66.606745330525882</v>
      </c>
      <c r="G291" s="85">
        <v>1.0043820227191136</v>
      </c>
      <c r="H291" s="26">
        <v>1288.0563956557708</v>
      </c>
      <c r="I291" s="85">
        <v>1.3389622093830975</v>
      </c>
      <c r="J291" s="26">
        <v>-1597.9664673774514</v>
      </c>
      <c r="K291" s="85">
        <v>0.7609989525742501</v>
      </c>
      <c r="L291" s="102">
        <v>38</v>
      </c>
      <c r="M291" s="44"/>
      <c r="N291" s="53"/>
      <c r="O291" s="15"/>
      <c r="P291" s="15"/>
      <c r="Q291" s="15"/>
    </row>
    <row r="292" spans="1:17">
      <c r="A292" s="11">
        <v>14</v>
      </c>
      <c r="B292" s="107" t="s">
        <v>172</v>
      </c>
      <c r="C292" s="101"/>
      <c r="D292" s="26">
        <v>-928.22891285902324</v>
      </c>
      <c r="E292" s="85">
        <v>0.69059036238032556</v>
      </c>
      <c r="F292" s="26">
        <v>2198.634644636446</v>
      </c>
      <c r="G292" s="85">
        <v>1.5863025719030523</v>
      </c>
      <c r="H292" s="26">
        <v>571.77108714097676</v>
      </c>
      <c r="I292" s="85">
        <v>1.3811807247606511</v>
      </c>
      <c r="J292" s="26">
        <v>-547.90290001575067</v>
      </c>
      <c r="K292" s="85">
        <v>0.79085073077722201</v>
      </c>
      <c r="L292" s="102">
        <v>5</v>
      </c>
      <c r="M292" s="44"/>
      <c r="N292" s="53"/>
      <c r="O292" s="15"/>
      <c r="P292" s="15"/>
      <c r="Q292" s="15"/>
    </row>
    <row r="293" spans="1:17">
      <c r="A293" s="11">
        <v>15</v>
      </c>
      <c r="B293" s="107" t="s">
        <v>173</v>
      </c>
      <c r="C293" s="101"/>
      <c r="D293" s="26">
        <v>-3119.886086755298</v>
      </c>
      <c r="E293" s="85">
        <v>0.42009552290793717</v>
      </c>
      <c r="F293" s="26">
        <v>-121.94402403296954</v>
      </c>
      <c r="G293" s="85">
        <v>0.9818670596233503</v>
      </c>
      <c r="H293" s="26">
        <v>510.11391324470196</v>
      </c>
      <c r="I293" s="85">
        <v>1.2914936647112583</v>
      </c>
      <c r="J293" s="26">
        <v>-711.34861819900061</v>
      </c>
      <c r="K293" s="85">
        <v>0.76060656640573965</v>
      </c>
      <c r="L293" s="102">
        <v>5</v>
      </c>
      <c r="M293" s="44"/>
      <c r="N293" s="53"/>
      <c r="O293" s="15"/>
      <c r="P293" s="15"/>
      <c r="Q293" s="15"/>
    </row>
    <row r="294" spans="1:17" s="20" customFormat="1" ht="12.75" customHeight="1" thickBot="1">
      <c r="A294" s="11">
        <v>16</v>
      </c>
      <c r="B294" s="61" t="s">
        <v>12</v>
      </c>
      <c r="C294" s="68"/>
      <c r="D294" s="26">
        <v>-539000</v>
      </c>
      <c r="E294" s="85">
        <v>0</v>
      </c>
      <c r="F294" s="26">
        <v>0</v>
      </c>
      <c r="G294" s="85" t="s">
        <v>13</v>
      </c>
      <c r="H294" s="26">
        <v>-539000</v>
      </c>
      <c r="I294" s="85">
        <v>0</v>
      </c>
      <c r="J294" s="26">
        <v>-539000</v>
      </c>
      <c r="K294" s="85">
        <v>0</v>
      </c>
      <c r="L294" s="102">
        <v>0</v>
      </c>
      <c r="M294" s="44"/>
      <c r="N294" s="53"/>
      <c r="O294" s="15"/>
      <c r="P294" s="15"/>
      <c r="Q294" s="15"/>
    </row>
    <row r="295" spans="1:17" s="20" customFormat="1" ht="12.75" customHeight="1" thickBot="1">
      <c r="A295" s="11">
        <v>17</v>
      </c>
      <c r="B295" s="89" t="s">
        <v>6</v>
      </c>
      <c r="C295" s="90"/>
      <c r="D295" s="75">
        <v>138395.26537619566</v>
      </c>
      <c r="E295" s="76">
        <v>1.1446602473659542</v>
      </c>
      <c r="F295" s="91">
        <v>1922172.9859163738</v>
      </c>
      <c r="G295" s="94">
        <v>4.6815148598261596</v>
      </c>
      <c r="H295" s="75">
        <v>217600.8564787152</v>
      </c>
      <c r="I295" s="76">
        <v>1.2479820951976468</v>
      </c>
      <c r="J295" s="91">
        <v>-391215.99306774681</v>
      </c>
      <c r="K295" s="76">
        <v>0.73678584343899944</v>
      </c>
      <c r="L295" s="77">
        <v>1978</v>
      </c>
      <c r="M295" s="44"/>
      <c r="N295" s="53"/>
      <c r="O295" s="15"/>
      <c r="P295" s="15"/>
      <c r="Q295" s="15"/>
    </row>
    <row r="296" spans="1:17" s="20" customFormat="1" ht="12.75" customHeight="1">
      <c r="A296" s="11"/>
      <c r="B296" s="10"/>
      <c r="C296" s="10"/>
      <c r="D296" s="35"/>
      <c r="E296" s="37"/>
      <c r="F296" s="38"/>
      <c r="G296" s="37"/>
      <c r="H296" s="35"/>
      <c r="I296" s="37"/>
      <c r="J296" s="38"/>
      <c r="K296" s="37"/>
      <c r="L296" s="29"/>
      <c r="M296" s="44"/>
      <c r="N296" s="53"/>
      <c r="O296" s="15"/>
      <c r="P296" s="15"/>
      <c r="Q296" s="15"/>
    </row>
    <row r="297" spans="1:17" s="20" customFormat="1" ht="12.75" customHeight="1">
      <c r="A297" s="19"/>
      <c r="B297" s="10"/>
      <c r="C297" s="10"/>
      <c r="D297" s="35"/>
      <c r="E297" s="36"/>
      <c r="F297" s="35"/>
      <c r="G297" s="36"/>
      <c r="H297" s="35"/>
      <c r="I297" s="36"/>
      <c r="J297" s="35"/>
      <c r="K297" s="36"/>
      <c r="L297" s="29"/>
      <c r="M297" s="44"/>
      <c r="N297" s="53"/>
      <c r="O297" s="15"/>
      <c r="P297" s="15"/>
      <c r="Q297" s="15"/>
    </row>
    <row r="298" spans="1:17" s="20" customFormat="1" ht="12.75" customHeight="1">
      <c r="A298" s="19"/>
      <c r="B298" s="10"/>
      <c r="C298" s="10"/>
      <c r="D298" s="35"/>
      <c r="E298" s="36"/>
      <c r="F298" s="35"/>
      <c r="G298" s="36"/>
      <c r="H298" s="35"/>
      <c r="I298" s="36"/>
      <c r="J298" s="35"/>
      <c r="K298" s="36"/>
      <c r="L298" s="29"/>
      <c r="M298" s="44"/>
      <c r="N298" s="53"/>
      <c r="O298" s="15"/>
      <c r="P298" s="15"/>
      <c r="Q298" s="15"/>
    </row>
    <row r="299" spans="1:17" s="20" customFormat="1" ht="12.75" customHeight="1">
      <c r="A299" s="19"/>
      <c r="B299" s="10"/>
      <c r="C299" s="10"/>
      <c r="D299" s="35"/>
      <c r="E299" s="36"/>
      <c r="F299" s="35"/>
      <c r="G299" s="36"/>
      <c r="H299" s="35"/>
      <c r="I299" s="36"/>
      <c r="J299" s="35"/>
      <c r="K299" s="36"/>
      <c r="L299" s="29"/>
      <c r="M299" s="44"/>
      <c r="N299" s="53"/>
      <c r="O299" s="15"/>
      <c r="P299" s="15"/>
      <c r="Q299" s="15"/>
    </row>
    <row r="300" spans="1:17" s="20" customFormat="1" ht="12.75" customHeight="1">
      <c r="A300" s="19"/>
      <c r="B300" s="10"/>
      <c r="C300" s="10"/>
      <c r="D300" s="35"/>
      <c r="E300" s="36"/>
      <c r="F300" s="35"/>
      <c r="G300" s="36"/>
      <c r="H300" s="35"/>
      <c r="I300" s="36"/>
      <c r="J300" s="35"/>
      <c r="K300" s="36"/>
      <c r="L300" s="29"/>
      <c r="M300" s="44"/>
      <c r="N300" s="53"/>
      <c r="O300" s="15"/>
      <c r="P300" s="15"/>
      <c r="Q300" s="15"/>
    </row>
    <row r="301" spans="1:17" s="20" customFormat="1" ht="12.75" customHeight="1">
      <c r="A301" s="19"/>
      <c r="B301" s="10"/>
      <c r="C301" s="10"/>
      <c r="D301" s="35"/>
      <c r="E301" s="36"/>
      <c r="F301" s="35"/>
      <c r="G301" s="36"/>
      <c r="H301" s="35"/>
      <c r="I301" s="36"/>
      <c r="J301" s="35"/>
      <c r="K301" s="36"/>
      <c r="L301" s="29"/>
      <c r="M301" s="44"/>
      <c r="N301" s="53"/>
      <c r="O301" s="15"/>
      <c r="P301" s="15"/>
      <c r="Q301" s="15"/>
    </row>
    <row r="302" spans="1:17" s="20" customFormat="1" ht="12.75" customHeight="1">
      <c r="A302" s="19"/>
      <c r="B302" s="10"/>
      <c r="C302" s="10"/>
      <c r="D302" s="35"/>
      <c r="E302" s="36"/>
      <c r="F302" s="35"/>
      <c r="G302" s="36"/>
      <c r="H302" s="35"/>
      <c r="I302" s="36"/>
      <c r="J302" s="35"/>
      <c r="K302" s="36"/>
      <c r="L302" s="29"/>
      <c r="M302" s="44"/>
      <c r="N302" s="53"/>
      <c r="O302" s="139" t="s">
        <v>190</v>
      </c>
      <c r="P302" s="15"/>
      <c r="Q302" s="15"/>
    </row>
    <row r="303" spans="1:17" s="20" customFormat="1" ht="12.75" customHeight="1">
      <c r="A303" s="19"/>
      <c r="B303" s="10"/>
      <c r="C303" s="10"/>
      <c r="D303" s="35"/>
      <c r="E303" s="36"/>
      <c r="F303" s="35"/>
      <c r="G303" s="36"/>
      <c r="H303" s="35"/>
      <c r="I303" s="36"/>
      <c r="J303" s="35"/>
      <c r="K303" s="36"/>
      <c r="L303" s="29"/>
      <c r="M303" s="44"/>
      <c r="N303" s="53"/>
      <c r="O303" s="139"/>
      <c r="P303" s="15"/>
      <c r="Q303" s="15"/>
    </row>
    <row r="304" spans="1:17" s="20" customFormat="1" ht="12.75" customHeight="1">
      <c r="A304" s="19"/>
      <c r="B304" s="10"/>
      <c r="C304" s="10"/>
      <c r="D304" s="35"/>
      <c r="E304" s="36"/>
      <c r="F304" s="35"/>
      <c r="G304" s="36"/>
      <c r="H304" s="35"/>
      <c r="I304" s="36"/>
      <c r="J304" s="35"/>
      <c r="K304" s="36"/>
      <c r="L304" s="29"/>
      <c r="M304" s="44"/>
      <c r="N304" s="53"/>
      <c r="O304" s="139"/>
      <c r="P304" s="15"/>
      <c r="Q304" s="15"/>
    </row>
    <row r="305" spans="1:17" s="20" customFormat="1" ht="12.75" customHeight="1">
      <c r="A305" s="19"/>
      <c r="B305" s="10"/>
      <c r="C305" s="10"/>
      <c r="D305" s="35"/>
      <c r="E305" s="36"/>
      <c r="F305" s="35"/>
      <c r="G305" s="36"/>
      <c r="H305" s="35"/>
      <c r="I305" s="36"/>
      <c r="J305" s="35"/>
      <c r="K305" s="36"/>
      <c r="L305" s="29"/>
      <c r="M305" s="44"/>
      <c r="N305" s="53"/>
      <c r="O305" s="139"/>
      <c r="P305" s="15"/>
      <c r="Q305" s="15"/>
    </row>
    <row r="306" spans="1:17" s="20" customFormat="1" ht="12.75" customHeight="1">
      <c r="A306" s="19"/>
      <c r="B306" s="10"/>
      <c r="C306" s="10"/>
      <c r="D306" s="35"/>
      <c r="E306" s="36"/>
      <c r="F306" s="35"/>
      <c r="G306" s="36"/>
      <c r="H306" s="35"/>
      <c r="I306" s="36"/>
      <c r="J306" s="35"/>
      <c r="K306" s="36"/>
      <c r="L306" s="29"/>
      <c r="M306" s="44"/>
      <c r="N306" s="53"/>
      <c r="O306" s="139"/>
      <c r="P306" s="15"/>
      <c r="Q306" s="15"/>
    </row>
    <row r="307" spans="1:17" s="20" customFormat="1" ht="12.75" customHeight="1">
      <c r="A307" s="19"/>
      <c r="B307" s="10"/>
      <c r="C307" s="10"/>
      <c r="D307" s="35"/>
      <c r="E307" s="36"/>
      <c r="F307" s="35"/>
      <c r="G307" s="36"/>
      <c r="H307" s="35"/>
      <c r="I307" s="36"/>
      <c r="J307" s="35"/>
      <c r="K307" s="36"/>
      <c r="L307" s="29"/>
      <c r="M307" s="44"/>
      <c r="N307" s="139" t="s">
        <v>67</v>
      </c>
      <c r="O307" s="139"/>
      <c r="P307" s="139" t="s">
        <v>189</v>
      </c>
      <c r="Q307" s="139" t="s">
        <v>61</v>
      </c>
    </row>
    <row r="308" spans="1:17" s="20" customFormat="1" ht="12.75" customHeight="1">
      <c r="A308" s="19"/>
      <c r="B308" s="10"/>
      <c r="C308" s="10"/>
      <c r="D308" s="35"/>
      <c r="E308" s="36"/>
      <c r="F308" s="35"/>
      <c r="G308" s="36"/>
      <c r="H308" s="35"/>
      <c r="I308" s="36"/>
      <c r="J308" s="35"/>
      <c r="K308" s="36"/>
      <c r="L308" s="29"/>
      <c r="M308" s="44"/>
      <c r="N308" s="139"/>
      <c r="O308" s="139"/>
      <c r="P308" s="139"/>
      <c r="Q308" s="139"/>
    </row>
    <row r="309" spans="1:17" s="20" customFormat="1" ht="12.75" customHeight="1">
      <c r="A309" s="19"/>
      <c r="B309" s="10"/>
      <c r="C309" s="10"/>
      <c r="D309" s="35"/>
      <c r="E309" s="36"/>
      <c r="F309" s="35"/>
      <c r="G309" s="36"/>
      <c r="H309" s="35"/>
      <c r="I309" s="36"/>
      <c r="J309" s="35"/>
      <c r="K309" s="36"/>
      <c r="L309" s="29"/>
      <c r="M309" s="44"/>
      <c r="N309" s="139"/>
      <c r="O309" s="139"/>
      <c r="P309" s="139"/>
      <c r="Q309" s="139"/>
    </row>
    <row r="310" spans="1:17" s="20" customFormat="1" ht="12.75" customHeight="1">
      <c r="A310" s="19"/>
      <c r="B310" s="10"/>
      <c r="C310" s="10"/>
      <c r="D310" s="35"/>
      <c r="E310" s="36"/>
      <c r="F310" s="35"/>
      <c r="G310" s="36"/>
      <c r="H310" s="35"/>
      <c r="I310" s="36"/>
      <c r="J310" s="35"/>
      <c r="K310" s="36"/>
      <c r="L310" s="29"/>
      <c r="M310" s="44"/>
      <c r="N310" s="139"/>
      <c r="O310" s="139"/>
      <c r="P310" s="139"/>
      <c r="Q310" s="139"/>
    </row>
    <row r="311" spans="1:17" s="20" customFormat="1" ht="12.75" customHeight="1">
      <c r="A311" s="19"/>
      <c r="B311" s="10"/>
      <c r="C311" s="10"/>
      <c r="D311" s="35"/>
      <c r="E311" s="36"/>
      <c r="F311" s="35"/>
      <c r="G311" s="36"/>
      <c r="H311" s="35"/>
      <c r="I311" s="36"/>
      <c r="J311" s="35"/>
      <c r="K311" s="36"/>
      <c r="L311" s="29"/>
      <c r="M311" s="44"/>
      <c r="N311" s="139"/>
      <c r="O311" s="139"/>
      <c r="P311" s="139"/>
      <c r="Q311" s="139"/>
    </row>
    <row r="312" spans="1:17" s="20" customFormat="1" ht="12.75" customHeight="1">
      <c r="A312" s="19"/>
      <c r="B312" s="10"/>
      <c r="C312" s="10"/>
      <c r="D312" s="35"/>
      <c r="E312" s="36"/>
      <c r="F312" s="35"/>
      <c r="G312" s="36"/>
      <c r="H312" s="35"/>
      <c r="I312" s="36"/>
      <c r="J312" s="35"/>
      <c r="K312" s="36"/>
      <c r="L312" s="29"/>
      <c r="M312" s="44"/>
      <c r="N312" s="139"/>
      <c r="O312" s="139"/>
      <c r="P312" s="139"/>
      <c r="Q312" s="139"/>
    </row>
    <row r="313" spans="1:17" s="20" customFormat="1" ht="12.75" customHeight="1">
      <c r="A313" s="19"/>
      <c r="B313" s="10"/>
      <c r="C313" s="10"/>
      <c r="D313" s="35"/>
      <c r="E313" s="36"/>
      <c r="F313" s="35"/>
      <c r="G313" s="36"/>
      <c r="H313" s="35"/>
      <c r="I313" s="36"/>
      <c r="J313" s="35"/>
      <c r="K313" s="36"/>
      <c r="L313" s="29"/>
      <c r="M313" s="44"/>
      <c r="N313" s="139"/>
      <c r="O313" s="139"/>
      <c r="P313" s="139"/>
      <c r="Q313" s="139"/>
    </row>
    <row r="314" spans="1:17" s="20" customFormat="1" ht="12.75" customHeight="1">
      <c r="A314" s="19"/>
      <c r="B314" s="10"/>
      <c r="C314" s="10"/>
      <c r="D314" s="35"/>
      <c r="E314" s="36"/>
      <c r="F314" s="35"/>
      <c r="G314" s="36"/>
      <c r="H314" s="35"/>
      <c r="I314" s="36"/>
      <c r="J314" s="35"/>
      <c r="K314" s="36"/>
      <c r="L314" s="29"/>
      <c r="M314" s="142"/>
      <c r="N314" s="139"/>
      <c r="O314" s="139"/>
      <c r="P314" s="139"/>
      <c r="Q314" s="139"/>
    </row>
    <row r="315" spans="1:17" s="20" customFormat="1" ht="12.75" customHeight="1">
      <c r="A315" s="19"/>
      <c r="B315" s="10"/>
      <c r="C315" s="10"/>
      <c r="D315" s="35"/>
      <c r="E315" s="36"/>
      <c r="F315" s="35"/>
      <c r="G315" s="36"/>
      <c r="H315" s="35"/>
      <c r="I315" s="36"/>
      <c r="J315" s="35"/>
      <c r="K315" s="36"/>
      <c r="L315" s="29"/>
      <c r="M315" s="142"/>
      <c r="N315" s="139"/>
      <c r="O315" s="139"/>
      <c r="P315" s="139"/>
      <c r="Q315" s="139"/>
    </row>
    <row r="316" spans="1:17" s="20" customFormat="1" ht="12.75" customHeight="1">
      <c r="A316" s="19"/>
      <c r="B316" s="10"/>
      <c r="C316" s="10"/>
      <c r="D316" s="35"/>
      <c r="E316" s="36"/>
      <c r="F316" s="35"/>
      <c r="G316" s="36"/>
      <c r="H316" s="35"/>
      <c r="I316" s="36"/>
      <c r="J316" s="35"/>
      <c r="K316" s="36"/>
      <c r="L316" s="29"/>
      <c r="M316" s="142"/>
      <c r="N316" s="139"/>
      <c r="O316" s="139"/>
      <c r="P316" s="139"/>
      <c r="Q316" s="139"/>
    </row>
    <row r="317" spans="1:17" s="20" customFormat="1" ht="12.75" customHeight="1">
      <c r="A317" s="19"/>
      <c r="B317" s="10"/>
      <c r="C317" s="10"/>
      <c r="D317" s="35"/>
      <c r="E317" s="36"/>
      <c r="F317" s="35"/>
      <c r="G317" s="36"/>
      <c r="H317" s="35"/>
      <c r="I317" s="36"/>
      <c r="J317" s="35"/>
      <c r="K317" s="36"/>
      <c r="L317" s="29"/>
      <c r="M317" s="142"/>
      <c r="N317" s="139"/>
      <c r="O317" s="139"/>
      <c r="P317" s="139"/>
      <c r="Q317" s="139"/>
    </row>
    <row r="318" spans="1:17" s="20" customFormat="1" ht="12.75" customHeight="1">
      <c r="A318" s="19"/>
      <c r="B318" s="10"/>
      <c r="C318" s="10"/>
      <c r="D318" s="35"/>
      <c r="E318" s="36"/>
      <c r="F318" s="35"/>
      <c r="G318" s="36"/>
      <c r="H318" s="35"/>
      <c r="I318" s="36"/>
      <c r="J318" s="35"/>
      <c r="K318" s="36"/>
      <c r="L318" s="29"/>
      <c r="M318" s="142"/>
      <c r="N318" s="139"/>
      <c r="O318" s="139"/>
      <c r="P318" s="139"/>
      <c r="Q318" s="139"/>
    </row>
    <row r="319" spans="1:17" s="20" customFormat="1" ht="12.75" customHeight="1">
      <c r="A319" s="19"/>
      <c r="B319" s="10"/>
      <c r="C319" s="10"/>
      <c r="D319" s="35"/>
      <c r="E319" s="36"/>
      <c r="F319" s="35"/>
      <c r="G319" s="36"/>
      <c r="H319" s="35"/>
      <c r="I319" s="36"/>
      <c r="J319" s="35"/>
      <c r="K319" s="36"/>
      <c r="L319" s="29"/>
      <c r="M319" s="142"/>
      <c r="N319" s="139"/>
      <c r="O319" s="139"/>
      <c r="P319" s="139"/>
      <c r="Q319" s="139"/>
    </row>
    <row r="320" spans="1:17" s="20" customFormat="1" ht="12.75" customHeight="1" thickBot="1">
      <c r="A320" s="19"/>
      <c r="B320" s="10"/>
      <c r="C320" s="10"/>
      <c r="D320" s="35"/>
      <c r="E320" s="36"/>
      <c r="F320" s="35"/>
      <c r="G320" s="36"/>
      <c r="H320" s="35"/>
      <c r="I320" s="36"/>
      <c r="J320" s="35"/>
      <c r="K320" s="36"/>
      <c r="L320" s="29"/>
      <c r="M320" s="142"/>
      <c r="N320" s="139"/>
      <c r="O320" s="139"/>
      <c r="P320" s="139"/>
      <c r="Q320" s="139"/>
    </row>
    <row r="321" spans="1:17" ht="13.5" thickBot="1">
      <c r="A321" s="19"/>
      <c r="B321" s="143" t="s">
        <v>199</v>
      </c>
      <c r="C321" s="144"/>
      <c r="D321" s="144"/>
      <c r="E321" s="144"/>
      <c r="F321" s="144"/>
      <c r="G321" s="144"/>
      <c r="H321" s="144"/>
      <c r="I321" s="144"/>
      <c r="J321" s="144"/>
      <c r="K321" s="144"/>
      <c r="L321" s="145"/>
      <c r="M321" s="45"/>
      <c r="N321" s="53"/>
      <c r="O321" s="15"/>
      <c r="P321" s="15"/>
      <c r="Q321" s="15"/>
    </row>
    <row r="322" spans="1:17" ht="26.25" thickBot="1">
      <c r="A322" s="30"/>
      <c r="B322" s="149" t="s">
        <v>5</v>
      </c>
      <c r="C322" s="3"/>
      <c r="D322" s="140" t="s">
        <v>9</v>
      </c>
      <c r="E322" s="141"/>
      <c r="F322" s="140" t="s">
        <v>10</v>
      </c>
      <c r="G322" s="141"/>
      <c r="H322" s="140" t="s">
        <v>25</v>
      </c>
      <c r="I322" s="141"/>
      <c r="J322" s="140" t="s">
        <v>11</v>
      </c>
      <c r="K322" s="141"/>
      <c r="L322" s="63" t="s">
        <v>36</v>
      </c>
      <c r="N322" s="53"/>
      <c r="O322" s="15"/>
      <c r="P322" s="15"/>
      <c r="Q322" s="15"/>
    </row>
    <row r="323" spans="1:17" ht="13.5" thickBot="1">
      <c r="B323" s="151"/>
      <c r="C323" s="21"/>
      <c r="D323" s="22" t="s">
        <v>8</v>
      </c>
      <c r="E323" s="23" t="s">
        <v>14</v>
      </c>
      <c r="F323" s="22" t="s">
        <v>8</v>
      </c>
      <c r="G323" s="23" t="s">
        <v>14</v>
      </c>
      <c r="H323" s="22" t="s">
        <v>8</v>
      </c>
      <c r="I323" s="23" t="s">
        <v>14</v>
      </c>
      <c r="J323" s="22" t="s">
        <v>8</v>
      </c>
      <c r="K323" s="23" t="s">
        <v>14</v>
      </c>
      <c r="L323" s="65" t="s">
        <v>192</v>
      </c>
      <c r="M323" s="44"/>
      <c r="N323" s="53"/>
      <c r="O323" s="15"/>
      <c r="P323" s="15"/>
      <c r="Q323" s="15"/>
    </row>
    <row r="324" spans="1:17">
      <c r="A324" s="11">
        <v>1</v>
      </c>
      <c r="B324" s="25" t="s">
        <v>43</v>
      </c>
      <c r="C324" s="5"/>
      <c r="D324" s="26">
        <v>1153473.4813072821</v>
      </c>
      <c r="E324" s="59">
        <v>3.3069469626145644</v>
      </c>
      <c r="F324" s="26">
        <v>2697098.3923024647</v>
      </c>
      <c r="G324" s="59">
        <v>6.3941967846049295</v>
      </c>
      <c r="H324" s="26">
        <v>1403473.4813072821</v>
      </c>
      <c r="I324" s="59">
        <v>6.6138939252291289</v>
      </c>
      <c r="J324" s="26">
        <v>476281.86212393409</v>
      </c>
      <c r="K324" s="59">
        <v>1.4045916181890121</v>
      </c>
      <c r="L324" s="27">
        <v>50</v>
      </c>
      <c r="M324" s="44"/>
      <c r="N324" s="53"/>
      <c r="O324" s="15"/>
      <c r="P324" s="15"/>
      <c r="Q324" s="15"/>
    </row>
    <row r="325" spans="1:17" ht="13.5" thickBot="1">
      <c r="A325" s="11">
        <v>2</v>
      </c>
      <c r="B325" s="25" t="s">
        <v>12</v>
      </c>
      <c r="C325" s="5"/>
      <c r="D325" s="26">
        <v>-510150</v>
      </c>
      <c r="E325" s="59">
        <v>0</v>
      </c>
      <c r="F325" s="26">
        <v>0</v>
      </c>
      <c r="G325" s="85" t="s">
        <v>13</v>
      </c>
      <c r="H325" s="26">
        <v>-510150</v>
      </c>
      <c r="I325" s="59">
        <v>0</v>
      </c>
      <c r="J325" s="26">
        <v>-510150</v>
      </c>
      <c r="K325" s="59">
        <v>0</v>
      </c>
      <c r="L325" s="27">
        <v>0</v>
      </c>
      <c r="M325" s="44"/>
      <c r="N325" s="53"/>
      <c r="O325" s="15"/>
      <c r="P325" s="15"/>
      <c r="Q325" s="15"/>
    </row>
    <row r="326" spans="1:17" ht="13.5" thickBot="1">
      <c r="A326" s="11">
        <v>3</v>
      </c>
      <c r="B326" s="103" t="s">
        <v>6</v>
      </c>
      <c r="C326" s="104"/>
      <c r="D326" s="57">
        <v>643323.48130728211</v>
      </c>
      <c r="E326" s="60">
        <v>1.6368593588153066</v>
      </c>
      <c r="F326" s="57">
        <v>2697098.3923024647</v>
      </c>
      <c r="G326" s="60">
        <v>6.3941967846049295</v>
      </c>
      <c r="H326" s="57">
        <v>893323.48130728211</v>
      </c>
      <c r="I326" s="60">
        <v>2.1751936871765865</v>
      </c>
      <c r="J326" s="57">
        <v>-33868.137876065914</v>
      </c>
      <c r="K326" s="60">
        <v>0.97992810851636691</v>
      </c>
      <c r="L326" s="66">
        <v>50</v>
      </c>
      <c r="M326" s="44"/>
      <c r="N326" s="53"/>
      <c r="O326" s="139" t="s">
        <v>190</v>
      </c>
      <c r="P326" s="15"/>
      <c r="Q326" s="15"/>
    </row>
    <row r="327" spans="1:17">
      <c r="A327" s="19"/>
      <c r="B327" s="10"/>
      <c r="C327" s="10"/>
      <c r="D327" s="35"/>
      <c r="E327" s="36"/>
      <c r="F327" s="35"/>
      <c r="G327" s="36"/>
      <c r="H327" s="35"/>
      <c r="I327" s="36"/>
      <c r="J327" s="35"/>
      <c r="K327" s="36"/>
      <c r="L327" s="29"/>
      <c r="M327" s="44"/>
      <c r="N327" s="53"/>
      <c r="O327" s="139"/>
      <c r="P327" s="15"/>
      <c r="Q327" s="15"/>
    </row>
    <row r="328" spans="1:17">
      <c r="A328" s="19"/>
      <c r="B328" s="10"/>
      <c r="C328" s="10"/>
      <c r="D328" s="35"/>
      <c r="E328" s="36"/>
      <c r="F328" s="35"/>
      <c r="G328" s="36"/>
      <c r="H328" s="35"/>
      <c r="I328" s="36"/>
      <c r="J328" s="35"/>
      <c r="K328" s="36"/>
      <c r="L328" s="29"/>
      <c r="M328" s="44"/>
      <c r="N328" s="53"/>
      <c r="O328" s="139"/>
      <c r="P328" s="15"/>
      <c r="Q328" s="15"/>
    </row>
    <row r="329" spans="1:17">
      <c r="A329" s="19"/>
      <c r="B329" s="10"/>
      <c r="C329" s="10"/>
      <c r="D329" s="35"/>
      <c r="E329" s="36"/>
      <c r="F329" s="35"/>
      <c r="G329" s="36"/>
      <c r="H329" s="35"/>
      <c r="I329" s="36"/>
      <c r="J329" s="35"/>
      <c r="K329" s="36"/>
      <c r="L329" s="29"/>
      <c r="M329" s="44"/>
      <c r="N329" s="53"/>
      <c r="O329" s="139"/>
      <c r="P329" s="15"/>
      <c r="Q329" s="15"/>
    </row>
    <row r="330" spans="1:17">
      <c r="A330" s="19"/>
      <c r="B330" s="10"/>
      <c r="C330" s="10"/>
      <c r="D330" s="35"/>
      <c r="E330" s="36"/>
      <c r="F330" s="35"/>
      <c r="G330" s="36"/>
      <c r="H330" s="35"/>
      <c r="I330" s="36"/>
      <c r="J330" s="35"/>
      <c r="K330" s="36"/>
      <c r="L330" s="29"/>
      <c r="M330" s="44"/>
      <c r="N330" s="53"/>
      <c r="O330" s="139"/>
      <c r="P330" s="15"/>
      <c r="Q330" s="15"/>
    </row>
    <row r="331" spans="1:17" ht="12.75" customHeight="1">
      <c r="A331" s="19"/>
      <c r="B331" s="10"/>
      <c r="C331" s="10"/>
      <c r="D331" s="35"/>
      <c r="E331" s="36"/>
      <c r="F331" s="35"/>
      <c r="G331" s="36"/>
      <c r="H331" s="35"/>
      <c r="I331" s="36"/>
      <c r="J331" s="35"/>
      <c r="K331" s="36"/>
      <c r="L331" s="29"/>
      <c r="M331" s="44"/>
      <c r="N331" s="139" t="s">
        <v>68</v>
      </c>
      <c r="O331" s="139"/>
      <c r="P331" s="139" t="s">
        <v>189</v>
      </c>
      <c r="Q331" s="139" t="s">
        <v>61</v>
      </c>
    </row>
    <row r="332" spans="1:17">
      <c r="A332" s="19"/>
      <c r="B332" s="10"/>
      <c r="C332" s="10"/>
      <c r="D332" s="35"/>
      <c r="E332" s="36"/>
      <c r="F332" s="35"/>
      <c r="G332" s="36"/>
      <c r="H332" s="35"/>
      <c r="I332" s="36"/>
      <c r="J332" s="35"/>
      <c r="K332" s="36"/>
      <c r="L332" s="29"/>
      <c r="M332" s="44"/>
      <c r="N332" s="139"/>
      <c r="O332" s="139"/>
      <c r="P332" s="139"/>
      <c r="Q332" s="139"/>
    </row>
    <row r="333" spans="1:17">
      <c r="A333" s="19"/>
      <c r="B333" s="10"/>
      <c r="C333" s="10"/>
      <c r="D333" s="35"/>
      <c r="E333" s="36"/>
      <c r="F333" s="35"/>
      <c r="G333" s="36"/>
      <c r="H333" s="35"/>
      <c r="I333" s="36"/>
      <c r="J333" s="35"/>
      <c r="K333" s="36"/>
      <c r="L333" s="29"/>
      <c r="M333" s="44"/>
      <c r="N333" s="139"/>
      <c r="O333" s="139"/>
      <c r="P333" s="139"/>
      <c r="Q333" s="139"/>
    </row>
    <row r="334" spans="1:17" ht="12.75" customHeight="1">
      <c r="A334" s="19"/>
      <c r="B334" s="10"/>
      <c r="C334" s="10"/>
      <c r="D334" s="35"/>
      <c r="E334" s="36"/>
      <c r="F334" s="35"/>
      <c r="G334" s="36"/>
      <c r="H334" s="35"/>
      <c r="I334" s="36"/>
      <c r="J334" s="35"/>
      <c r="K334" s="36"/>
      <c r="L334" s="29"/>
      <c r="M334" s="44"/>
      <c r="N334" s="139"/>
      <c r="O334" s="139"/>
      <c r="P334" s="139"/>
      <c r="Q334" s="139"/>
    </row>
    <row r="335" spans="1:17">
      <c r="A335" s="19"/>
      <c r="B335" s="10"/>
      <c r="C335" s="10"/>
      <c r="D335" s="35"/>
      <c r="E335" s="36"/>
      <c r="F335" s="35"/>
      <c r="G335" s="36"/>
      <c r="H335" s="35"/>
      <c r="I335" s="36"/>
      <c r="J335" s="35"/>
      <c r="K335" s="36"/>
      <c r="L335" s="29"/>
      <c r="M335" s="44"/>
      <c r="N335" s="139"/>
      <c r="O335" s="139"/>
      <c r="P335" s="139"/>
      <c r="Q335" s="139"/>
    </row>
    <row r="336" spans="1:17">
      <c r="A336" s="19"/>
      <c r="B336" s="10"/>
      <c r="C336" s="10"/>
      <c r="D336" s="35"/>
      <c r="E336" s="36"/>
      <c r="F336" s="35"/>
      <c r="G336" s="36"/>
      <c r="H336" s="35"/>
      <c r="I336" s="36"/>
      <c r="J336" s="35"/>
      <c r="K336" s="36"/>
      <c r="L336" s="29"/>
      <c r="M336" s="44"/>
      <c r="N336" s="139"/>
      <c r="O336" s="139"/>
      <c r="P336" s="139"/>
      <c r="Q336" s="139"/>
    </row>
    <row r="337" spans="1:17" ht="12.75" customHeight="1">
      <c r="A337" s="19"/>
      <c r="B337" s="10"/>
      <c r="C337" s="10"/>
      <c r="D337" s="35"/>
      <c r="E337" s="36"/>
      <c r="F337" s="35"/>
      <c r="G337" s="36"/>
      <c r="H337" s="35"/>
      <c r="I337" s="36"/>
      <c r="J337" s="35"/>
      <c r="K337" s="36"/>
      <c r="L337" s="29"/>
      <c r="M337" s="44"/>
      <c r="N337" s="139"/>
      <c r="O337" s="139"/>
      <c r="P337" s="139"/>
      <c r="Q337" s="139"/>
    </row>
    <row r="338" spans="1:17" ht="12.75" customHeight="1">
      <c r="A338" s="19"/>
      <c r="B338" s="10"/>
      <c r="C338" s="10"/>
      <c r="D338" s="35"/>
      <c r="E338" s="36"/>
      <c r="F338" s="35"/>
      <c r="G338" s="36"/>
      <c r="H338" s="35"/>
      <c r="I338" s="36"/>
      <c r="J338" s="35"/>
      <c r="K338" s="36"/>
      <c r="L338" s="29"/>
      <c r="M338" s="142"/>
      <c r="N338" s="139"/>
      <c r="O338" s="139"/>
      <c r="P338" s="139"/>
      <c r="Q338" s="139"/>
    </row>
    <row r="339" spans="1:17">
      <c r="A339" s="19"/>
      <c r="B339" s="10"/>
      <c r="C339" s="10"/>
      <c r="D339" s="35"/>
      <c r="E339" s="36"/>
      <c r="F339" s="35"/>
      <c r="G339" s="36"/>
      <c r="H339" s="35"/>
      <c r="I339" s="36"/>
      <c r="J339" s="35"/>
      <c r="K339" s="36"/>
      <c r="L339" s="29"/>
      <c r="M339" s="142"/>
      <c r="N339" s="139"/>
      <c r="O339" s="139"/>
      <c r="P339" s="139"/>
      <c r="Q339" s="139"/>
    </row>
    <row r="340" spans="1:17">
      <c r="A340" s="19"/>
      <c r="B340" s="10"/>
      <c r="C340" s="10"/>
      <c r="D340" s="35"/>
      <c r="E340" s="36"/>
      <c r="F340" s="35"/>
      <c r="G340" s="36"/>
      <c r="H340" s="35"/>
      <c r="I340" s="36"/>
      <c r="J340" s="35"/>
      <c r="K340" s="36"/>
      <c r="L340" s="29"/>
      <c r="M340" s="142"/>
      <c r="N340" s="139"/>
      <c r="O340" s="139"/>
      <c r="P340" s="139"/>
      <c r="Q340" s="139"/>
    </row>
    <row r="341" spans="1:17">
      <c r="A341" s="19"/>
      <c r="B341" s="10"/>
      <c r="C341" s="10"/>
      <c r="D341" s="35"/>
      <c r="E341" s="36"/>
      <c r="F341" s="35"/>
      <c r="G341" s="36"/>
      <c r="H341" s="35"/>
      <c r="I341" s="36"/>
      <c r="J341" s="35"/>
      <c r="K341" s="36"/>
      <c r="L341" s="29"/>
      <c r="M341" s="142"/>
      <c r="N341" s="139"/>
      <c r="O341" s="139"/>
      <c r="P341" s="139"/>
      <c r="Q341" s="139"/>
    </row>
    <row r="342" spans="1:17">
      <c r="A342" s="19"/>
      <c r="B342" s="10"/>
      <c r="C342" s="10"/>
      <c r="D342" s="35"/>
      <c r="E342" s="36"/>
      <c r="F342" s="35"/>
      <c r="G342" s="36"/>
      <c r="H342" s="35"/>
      <c r="I342" s="36"/>
      <c r="J342" s="35"/>
      <c r="K342" s="36"/>
      <c r="L342" s="29"/>
      <c r="M342" s="142"/>
      <c r="N342" s="139"/>
      <c r="O342" s="139"/>
      <c r="P342" s="139"/>
      <c r="Q342" s="139"/>
    </row>
    <row r="343" spans="1:17">
      <c r="A343" s="19"/>
      <c r="B343" s="10"/>
      <c r="C343" s="10"/>
      <c r="D343" s="35"/>
      <c r="E343" s="36"/>
      <c r="F343" s="35"/>
      <c r="G343" s="36"/>
      <c r="H343" s="35"/>
      <c r="I343" s="36"/>
      <c r="J343" s="35"/>
      <c r="K343" s="36"/>
      <c r="L343" s="29"/>
      <c r="M343" s="142"/>
      <c r="N343" s="139"/>
      <c r="O343" s="139"/>
      <c r="P343" s="139"/>
      <c r="Q343" s="139"/>
    </row>
    <row r="344" spans="1:17" ht="13.5" thickBot="1">
      <c r="A344" s="19"/>
      <c r="B344" s="10"/>
      <c r="C344" s="10"/>
      <c r="D344" s="35"/>
      <c r="E344" s="36"/>
      <c r="F344" s="35"/>
      <c r="G344" s="36"/>
      <c r="H344" s="35"/>
      <c r="I344" s="36"/>
      <c r="J344" s="35"/>
      <c r="K344" s="36"/>
      <c r="L344" s="29"/>
      <c r="M344" s="142"/>
      <c r="N344" s="139"/>
      <c r="O344" s="139"/>
      <c r="P344" s="139"/>
      <c r="Q344" s="139"/>
    </row>
    <row r="345" spans="1:17" ht="13.5" thickBot="1">
      <c r="A345" s="19"/>
      <c r="B345" s="143" t="s">
        <v>200</v>
      </c>
      <c r="C345" s="144"/>
      <c r="D345" s="144"/>
      <c r="E345" s="144"/>
      <c r="F345" s="144"/>
      <c r="G345" s="144"/>
      <c r="H345" s="144"/>
      <c r="I345" s="144"/>
      <c r="J345" s="144"/>
      <c r="K345" s="144"/>
      <c r="L345" s="145"/>
      <c r="M345" s="45"/>
      <c r="N345" s="53"/>
      <c r="O345" s="15"/>
      <c r="P345" s="15"/>
      <c r="Q345" s="15"/>
    </row>
    <row r="346" spans="1:17" ht="26.25" thickBot="1">
      <c r="A346" s="30"/>
      <c r="B346" s="149" t="s">
        <v>5</v>
      </c>
      <c r="C346" s="3"/>
      <c r="D346" s="140" t="s">
        <v>9</v>
      </c>
      <c r="E346" s="141"/>
      <c r="F346" s="140" t="s">
        <v>10</v>
      </c>
      <c r="G346" s="141"/>
      <c r="H346" s="140" t="s">
        <v>25</v>
      </c>
      <c r="I346" s="141"/>
      <c r="J346" s="140" t="s">
        <v>11</v>
      </c>
      <c r="K346" s="141"/>
      <c r="L346" s="63" t="s">
        <v>36</v>
      </c>
      <c r="N346" s="53"/>
      <c r="O346" s="15"/>
      <c r="P346" s="15"/>
      <c r="Q346" s="15"/>
    </row>
    <row r="347" spans="1:17" ht="13.5" thickBot="1">
      <c r="B347" s="154"/>
      <c r="C347" s="6"/>
      <c r="D347" s="22" t="s">
        <v>8</v>
      </c>
      <c r="E347" s="23" t="s">
        <v>14</v>
      </c>
      <c r="F347" s="22" t="s">
        <v>8</v>
      </c>
      <c r="G347" s="23" t="s">
        <v>14</v>
      </c>
      <c r="H347" s="22" t="s">
        <v>8</v>
      </c>
      <c r="I347" s="23" t="s">
        <v>14</v>
      </c>
      <c r="J347" s="22" t="s">
        <v>8</v>
      </c>
      <c r="K347" s="23" t="s">
        <v>14</v>
      </c>
      <c r="L347" s="65" t="s">
        <v>192</v>
      </c>
      <c r="M347" s="44"/>
      <c r="N347" s="53"/>
      <c r="O347" s="15"/>
      <c r="P347" s="15"/>
      <c r="Q347" s="15"/>
    </row>
    <row r="348" spans="1:17" ht="13.5" thickBot="1">
      <c r="A348" s="11">
        <v>1</v>
      </c>
      <c r="B348" s="138" t="s">
        <v>12</v>
      </c>
      <c r="C348" s="67"/>
      <c r="D348" s="120">
        <v>-1653000</v>
      </c>
      <c r="E348" s="28">
        <v>0</v>
      </c>
      <c r="F348" s="24">
        <v>0</v>
      </c>
      <c r="G348" s="28" t="s">
        <v>13</v>
      </c>
      <c r="H348" s="24">
        <v>-1653000</v>
      </c>
      <c r="I348" s="28">
        <v>0</v>
      </c>
      <c r="J348" s="24">
        <v>-1653000</v>
      </c>
      <c r="K348" s="28">
        <v>0</v>
      </c>
      <c r="L348" s="73">
        <v>0</v>
      </c>
      <c r="M348" s="44"/>
      <c r="N348" s="53"/>
      <c r="O348" s="15"/>
      <c r="P348" s="15"/>
      <c r="Q348" s="15"/>
    </row>
    <row r="349" spans="1:17" ht="13.5" thickBot="1">
      <c r="A349" s="11">
        <v>2</v>
      </c>
      <c r="B349" s="103" t="s">
        <v>6</v>
      </c>
      <c r="C349" s="105"/>
      <c r="D349" s="137">
        <v>-1653000</v>
      </c>
      <c r="E349" s="87">
        <v>0</v>
      </c>
      <c r="F349" s="75">
        <v>0</v>
      </c>
      <c r="G349" s="87" t="s">
        <v>13</v>
      </c>
      <c r="H349" s="75">
        <v>-1653000</v>
      </c>
      <c r="I349" s="87">
        <v>0</v>
      </c>
      <c r="J349" s="75">
        <v>-1653000</v>
      </c>
      <c r="K349" s="87">
        <v>0</v>
      </c>
      <c r="L349" s="92">
        <v>0</v>
      </c>
      <c r="M349" s="44"/>
      <c r="N349" s="53"/>
      <c r="O349" s="139" t="s">
        <v>190</v>
      </c>
      <c r="P349" s="15"/>
      <c r="Q349" s="15"/>
    </row>
    <row r="350" spans="1:17">
      <c r="A350" s="19"/>
      <c r="B350" s="10"/>
      <c r="C350" s="10"/>
      <c r="D350" s="35"/>
      <c r="E350" s="37"/>
      <c r="F350" s="35"/>
      <c r="G350" s="39"/>
      <c r="H350" s="38"/>
      <c r="I350" s="37"/>
      <c r="J350" s="38"/>
      <c r="K350" s="37"/>
      <c r="L350" s="29"/>
      <c r="M350" s="44"/>
      <c r="N350" s="53"/>
      <c r="O350" s="139"/>
      <c r="P350" s="15"/>
      <c r="Q350" s="15"/>
    </row>
    <row r="351" spans="1:17">
      <c r="A351" s="19"/>
      <c r="B351" s="10"/>
      <c r="C351" s="10"/>
      <c r="D351" s="35"/>
      <c r="E351" s="36"/>
      <c r="F351" s="35"/>
      <c r="G351" s="39"/>
      <c r="H351" s="35"/>
      <c r="I351" s="36"/>
      <c r="J351" s="35"/>
      <c r="K351" s="36"/>
      <c r="L351" s="29"/>
      <c r="M351" s="44"/>
      <c r="N351" s="53"/>
      <c r="O351" s="139"/>
      <c r="P351" s="15"/>
      <c r="Q351" s="15"/>
    </row>
    <row r="352" spans="1:17">
      <c r="A352" s="19"/>
      <c r="B352" s="10"/>
      <c r="C352" s="10"/>
      <c r="D352" s="35"/>
      <c r="E352" s="36"/>
      <c r="F352" s="35"/>
      <c r="G352" s="39"/>
      <c r="H352" s="35"/>
      <c r="I352" s="36"/>
      <c r="J352" s="35"/>
      <c r="K352" s="36"/>
      <c r="L352" s="29"/>
      <c r="M352" s="44"/>
      <c r="N352" s="53"/>
      <c r="O352" s="139"/>
      <c r="P352" s="15"/>
      <c r="Q352" s="15"/>
    </row>
    <row r="353" spans="1:17">
      <c r="A353" s="19"/>
      <c r="B353" s="10"/>
      <c r="C353" s="10"/>
      <c r="D353" s="35"/>
      <c r="E353" s="36"/>
      <c r="F353" s="35"/>
      <c r="G353" s="39"/>
      <c r="H353" s="35"/>
      <c r="I353" s="36"/>
      <c r="J353" s="35"/>
      <c r="K353" s="36"/>
      <c r="L353" s="29"/>
      <c r="M353" s="44"/>
      <c r="O353" s="139"/>
    </row>
    <row r="354" spans="1:17" ht="12.75" customHeight="1">
      <c r="A354" s="19"/>
      <c r="B354" s="10"/>
      <c r="C354" s="10"/>
      <c r="D354" s="35"/>
      <c r="E354" s="36"/>
      <c r="F354" s="35"/>
      <c r="G354" s="39"/>
      <c r="H354" s="35"/>
      <c r="I354" s="36"/>
      <c r="J354" s="35"/>
      <c r="K354" s="36"/>
      <c r="L354" s="29"/>
      <c r="M354" s="44"/>
      <c r="N354" s="139" t="s">
        <v>69</v>
      </c>
      <c r="O354" s="139"/>
      <c r="P354" s="139" t="s">
        <v>189</v>
      </c>
      <c r="Q354" s="139" t="s">
        <v>61</v>
      </c>
    </row>
    <row r="355" spans="1:17">
      <c r="A355" s="19"/>
      <c r="B355" s="10"/>
      <c r="C355" s="10"/>
      <c r="D355" s="35"/>
      <c r="E355" s="36"/>
      <c r="F355" s="35"/>
      <c r="G355" s="39"/>
      <c r="H355" s="35"/>
      <c r="I355" s="36"/>
      <c r="J355" s="35"/>
      <c r="K355" s="36"/>
      <c r="L355" s="29"/>
      <c r="M355" s="44"/>
      <c r="N355" s="139"/>
      <c r="O355" s="139"/>
      <c r="P355" s="139"/>
      <c r="Q355" s="139"/>
    </row>
    <row r="356" spans="1:17">
      <c r="A356" s="19"/>
      <c r="B356" s="10"/>
      <c r="C356" s="10"/>
      <c r="D356" s="35"/>
      <c r="E356" s="36"/>
      <c r="F356" s="35"/>
      <c r="G356" s="39"/>
      <c r="H356" s="35"/>
      <c r="I356" s="36"/>
      <c r="J356" s="35"/>
      <c r="K356" s="36"/>
      <c r="L356" s="29"/>
      <c r="N356" s="139"/>
      <c r="O356" s="139"/>
      <c r="P356" s="139"/>
      <c r="Q356" s="139"/>
    </row>
    <row r="357" spans="1:17" ht="12.75" customHeight="1">
      <c r="N357" s="139"/>
      <c r="O357" s="139"/>
      <c r="P357" s="139"/>
      <c r="Q357" s="139"/>
    </row>
    <row r="358" spans="1:17">
      <c r="N358" s="139"/>
      <c r="O358" s="139"/>
      <c r="P358" s="139"/>
      <c r="Q358" s="139"/>
    </row>
    <row r="359" spans="1:17">
      <c r="N359" s="139"/>
      <c r="O359" s="139"/>
      <c r="P359" s="139"/>
      <c r="Q359" s="139"/>
    </row>
    <row r="360" spans="1:17">
      <c r="N360" s="139"/>
      <c r="O360" s="139"/>
      <c r="P360" s="139"/>
      <c r="Q360" s="139"/>
    </row>
    <row r="361" spans="1:17">
      <c r="N361" s="139"/>
      <c r="O361" s="139"/>
      <c r="P361" s="139"/>
      <c r="Q361" s="139"/>
    </row>
    <row r="362" spans="1:17">
      <c r="N362" s="139"/>
      <c r="O362" s="139"/>
      <c r="P362" s="139"/>
      <c r="Q362" s="139"/>
    </row>
    <row r="363" spans="1:17">
      <c r="N363" s="139"/>
      <c r="O363" s="139"/>
      <c r="P363" s="139"/>
      <c r="Q363" s="139"/>
    </row>
    <row r="364" spans="1:17">
      <c r="N364" s="139"/>
      <c r="O364" s="139"/>
      <c r="P364" s="139"/>
      <c r="Q364" s="139"/>
    </row>
    <row r="365" spans="1:17">
      <c r="N365" s="139"/>
      <c r="O365" s="139"/>
      <c r="P365" s="139"/>
      <c r="Q365" s="139"/>
    </row>
    <row r="366" spans="1:17">
      <c r="N366" s="139"/>
      <c r="O366" s="139"/>
      <c r="P366" s="139"/>
      <c r="Q366" s="139"/>
    </row>
    <row r="367" spans="1:17">
      <c r="N367" s="139"/>
      <c r="O367" s="139"/>
      <c r="P367" s="139"/>
      <c r="Q367" s="139"/>
    </row>
    <row r="368" spans="1:17" ht="12.75" customHeight="1">
      <c r="N368" s="139"/>
      <c r="O368" s="139"/>
      <c r="P368" s="139"/>
      <c r="Q368" s="139"/>
    </row>
    <row r="369" spans="14:17">
      <c r="N369" s="139"/>
      <c r="O369" s="139"/>
      <c r="P369" s="139"/>
      <c r="Q369" s="139"/>
    </row>
    <row r="370" spans="14:17">
      <c r="N370" s="139"/>
      <c r="O370" s="139"/>
      <c r="P370" s="139"/>
      <c r="Q370" s="139"/>
    </row>
    <row r="371" spans="14:17">
      <c r="N371" s="139"/>
      <c r="O371" s="139"/>
      <c r="P371" s="139"/>
      <c r="Q371" s="139"/>
    </row>
    <row r="372" spans="14:17">
      <c r="N372" s="139"/>
      <c r="O372" s="139"/>
      <c r="P372" s="139"/>
      <c r="Q372" s="139"/>
    </row>
    <row r="373" spans="14:17">
      <c r="N373" s="139"/>
      <c r="O373" s="139"/>
      <c r="P373" s="139"/>
      <c r="Q373" s="139"/>
    </row>
    <row r="374" spans="14:17">
      <c r="N374" s="139"/>
      <c r="O374" s="139"/>
      <c r="P374" s="139"/>
      <c r="Q374" s="139"/>
    </row>
    <row r="375" spans="14:17">
      <c r="N375" s="139"/>
      <c r="O375" s="139"/>
      <c r="P375" s="139"/>
      <c r="Q375" s="139"/>
    </row>
    <row r="376" spans="14:17">
      <c r="N376" s="139"/>
      <c r="O376" s="139"/>
      <c r="P376" s="139"/>
      <c r="Q376" s="139"/>
    </row>
    <row r="377" spans="14:17">
      <c r="N377" s="139"/>
      <c r="O377" s="139"/>
      <c r="P377" s="139"/>
      <c r="Q377" s="139"/>
    </row>
    <row r="378" spans="14:17">
      <c r="N378" s="139"/>
      <c r="O378" s="139"/>
      <c r="P378" s="139"/>
      <c r="Q378" s="139"/>
    </row>
    <row r="379" spans="14:17">
      <c r="N379" s="139"/>
      <c r="O379" s="139"/>
      <c r="P379" s="139"/>
      <c r="Q379" s="139"/>
    </row>
    <row r="380" spans="14:17">
      <c r="N380" s="139"/>
      <c r="O380" s="139"/>
      <c r="P380" s="139"/>
      <c r="Q380" s="139"/>
    </row>
  </sheetData>
  <mergeCells count="102">
    <mergeCell ref="B321:L321"/>
    <mergeCell ref="D277:E277"/>
    <mergeCell ref="F277:G277"/>
    <mergeCell ref="D201:E201"/>
    <mergeCell ref="F201:G201"/>
    <mergeCell ref="H201:I201"/>
    <mergeCell ref="J201:K201"/>
    <mergeCell ref="B147:L147"/>
    <mergeCell ref="M314:M320"/>
    <mergeCell ref="B322:B323"/>
    <mergeCell ref="B346:B347"/>
    <mergeCell ref="D322:E322"/>
    <mergeCell ref="B345:L345"/>
    <mergeCell ref="M338:M344"/>
    <mergeCell ref="D346:E346"/>
    <mergeCell ref="F346:G346"/>
    <mergeCell ref="H346:I346"/>
    <mergeCell ref="J346:K346"/>
    <mergeCell ref="F322:G322"/>
    <mergeCell ref="H322:I322"/>
    <mergeCell ref="J322:K322"/>
    <mergeCell ref="N368:N380"/>
    <mergeCell ref="O368:O380"/>
    <mergeCell ref="P368:P380"/>
    <mergeCell ref="Q368:Q380"/>
    <mergeCell ref="B2:L2"/>
    <mergeCell ref="B42:L42"/>
    <mergeCell ref="D3:E3"/>
    <mergeCell ref="F3:G3"/>
    <mergeCell ref="H3:I3"/>
    <mergeCell ref="J3:K3"/>
    <mergeCell ref="M117:M146"/>
    <mergeCell ref="J95:K95"/>
    <mergeCell ref="D43:E43"/>
    <mergeCell ref="F43:G43"/>
    <mergeCell ref="H43:I43"/>
    <mergeCell ref="J43:K43"/>
    <mergeCell ref="M81:M93"/>
    <mergeCell ref="H95:I95"/>
    <mergeCell ref="B3:B4"/>
    <mergeCell ref="B43:B44"/>
    <mergeCell ref="B94:L94"/>
    <mergeCell ref="B95:B96"/>
    <mergeCell ref="D95:E95"/>
    <mergeCell ref="F95:G95"/>
    <mergeCell ref="B148:B149"/>
    <mergeCell ref="B201:B202"/>
    <mergeCell ref="B239:B240"/>
    <mergeCell ref="B200:L200"/>
    <mergeCell ref="B238:L238"/>
    <mergeCell ref="D148:E148"/>
    <mergeCell ref="H148:I148"/>
    <mergeCell ref="J148:K148"/>
    <mergeCell ref="D239:E239"/>
    <mergeCell ref="F239:G239"/>
    <mergeCell ref="Q28:Q41"/>
    <mergeCell ref="P28:P41"/>
    <mergeCell ref="M29:M41"/>
    <mergeCell ref="N28:N41"/>
    <mergeCell ref="M269:M275"/>
    <mergeCell ref="F148:G148"/>
    <mergeCell ref="M193:M199"/>
    <mergeCell ref="P186:P199"/>
    <mergeCell ref="Q186:Q199"/>
    <mergeCell ref="Q132:Q146"/>
    <mergeCell ref="Q79:Q93"/>
    <mergeCell ref="N79:N93"/>
    <mergeCell ref="Q224:Q237"/>
    <mergeCell ref="N262:N275"/>
    <mergeCell ref="P262:P275"/>
    <mergeCell ref="Q262:Q275"/>
    <mergeCell ref="H277:I277"/>
    <mergeCell ref="J277:K277"/>
    <mergeCell ref="H239:I239"/>
    <mergeCell ref="J239:K239"/>
    <mergeCell ref="M231:M237"/>
    <mergeCell ref="B276:L276"/>
    <mergeCell ref="B277:B278"/>
    <mergeCell ref="Q354:Q367"/>
    <mergeCell ref="N307:N320"/>
    <mergeCell ref="P307:P320"/>
    <mergeCell ref="Q307:Q320"/>
    <mergeCell ref="N331:N344"/>
    <mergeCell ref="P331:P344"/>
    <mergeCell ref="Q331:Q344"/>
    <mergeCell ref="O326:O344"/>
    <mergeCell ref="O349:O367"/>
    <mergeCell ref="O23:O41"/>
    <mergeCell ref="O75:O93"/>
    <mergeCell ref="O128:O146"/>
    <mergeCell ref="O181:O199"/>
    <mergeCell ref="O219:O237"/>
    <mergeCell ref="O257:O275"/>
    <mergeCell ref="O302:O320"/>
    <mergeCell ref="N354:N367"/>
    <mergeCell ref="P354:P367"/>
    <mergeCell ref="P79:P93"/>
    <mergeCell ref="P126:P146"/>
    <mergeCell ref="N224:N237"/>
    <mergeCell ref="P224:P237"/>
    <mergeCell ref="N132:N146"/>
    <mergeCell ref="N186:N199"/>
  </mergeCells>
  <phoneticPr fontId="4" type="noConversion"/>
  <dataValidations count="1">
    <dataValidation type="list" allowBlank="1" showInputMessage="1" showErrorMessage="1" sqref="B294 B77 B136:B137 B324:B325 C97:C136 C203:C218 C46:C76 C324:C326 B190:C190 C150 C279:C294 C348">
      <formula1>Measures</formula1>
    </dataValidation>
  </dataValidations>
  <pageMargins left="0.9" right="0" top="1.5" bottom="0.17" header="0.54" footer="7.23"/>
  <pageSetup scale="67" fitToHeight="10" orientation="landscape" horizontalDpi="1200" verticalDpi="1200" r:id="rId1"/>
  <headerFooter alignWithMargins="0">
    <oddHeader>&amp;C&amp;"Arial,Bold"&amp;14
DSM PROGRAMS BENEFIT-COST TESTS SUMMARY</oddHeader>
  </headerFooter>
  <rowBreaks count="7" manualBreakCount="7">
    <brk id="41" max="16" man="1"/>
    <brk id="93" max="16" man="1"/>
    <brk id="237" max="16" man="1"/>
    <brk id="275" max="16" man="1"/>
    <brk id="320" max="16" man="1"/>
    <brk id="344" max="16" man="1"/>
    <brk id="36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Tests - Commission Exhibit</vt:lpstr>
      <vt:lpstr>'Tests - Commission Exhibit'!Print_Area</vt:lpstr>
      <vt:lpstr>'Tests - Commission Exhibit'!Print_Titles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kbm</dc:creator>
  <cp:lastModifiedBy>laurieharris</cp:lastModifiedBy>
  <cp:lastPrinted>2013-10-16T15:17:37Z</cp:lastPrinted>
  <dcterms:created xsi:type="dcterms:W3CDTF">2006-09-14T16:04:57Z</dcterms:created>
  <dcterms:modified xsi:type="dcterms:W3CDTF">2013-10-17T17:44:37Z</dcterms:modified>
</cp:coreProperties>
</file>