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07\"/>
    </mc:Choice>
  </mc:AlternateContent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52511"/>
</workbook>
</file>

<file path=xl/calcChain.xml><?xml version="1.0" encoding="utf-8"?>
<calcChain xmlns="http://schemas.openxmlformats.org/spreadsheetml/2006/main">
  <c r="S37" i="1" l="1"/>
  <c r="T37" i="1"/>
  <c r="U37" i="1"/>
  <c r="V37" i="1"/>
  <c r="W37" i="1"/>
  <c r="S38" i="1"/>
  <c r="T38" i="1"/>
  <c r="U38" i="1"/>
  <c r="V38" i="1"/>
  <c r="W38" i="1"/>
  <c r="S39" i="1"/>
  <c r="T39" i="1"/>
  <c r="U39" i="1"/>
  <c r="V39" i="1"/>
  <c r="W39" i="1"/>
  <c r="S40" i="1"/>
  <c r="T40" i="1"/>
  <c r="U40" i="1"/>
  <c r="V40" i="1"/>
  <c r="W40" i="1"/>
  <c r="S41" i="1"/>
  <c r="T41" i="1"/>
  <c r="U41" i="1"/>
  <c r="V41" i="1"/>
  <c r="W41" i="1"/>
  <c r="S42" i="1"/>
  <c r="T42" i="1"/>
  <c r="U42" i="1"/>
  <c r="V42" i="1"/>
  <c r="W42" i="1"/>
  <c r="W36" i="1"/>
  <c r="V36" i="1"/>
  <c r="U36" i="1"/>
  <c r="T36" i="1"/>
  <c r="S36" i="1"/>
  <c r="S22" i="1"/>
  <c r="T22" i="1"/>
  <c r="U22" i="1"/>
  <c r="V22" i="1"/>
  <c r="W22" i="1"/>
  <c r="S23" i="1"/>
  <c r="T23" i="1"/>
  <c r="U23" i="1"/>
  <c r="V23" i="1"/>
  <c r="W23" i="1"/>
  <c r="S24" i="1"/>
  <c r="T24" i="1"/>
  <c r="U24" i="1"/>
  <c r="V24" i="1"/>
  <c r="W24" i="1"/>
  <c r="S25" i="1"/>
  <c r="T25" i="1"/>
  <c r="U25" i="1"/>
  <c r="V25" i="1"/>
  <c r="W25" i="1"/>
  <c r="S26" i="1"/>
  <c r="T26" i="1"/>
  <c r="U26" i="1"/>
  <c r="V26" i="1"/>
  <c r="W26" i="1"/>
  <c r="S27" i="1"/>
  <c r="T27" i="1"/>
  <c r="U27" i="1"/>
  <c r="V27" i="1"/>
  <c r="W27" i="1"/>
  <c r="W21" i="1"/>
  <c r="V21" i="1"/>
  <c r="U21" i="1"/>
  <c r="T21" i="1"/>
  <c r="S21" i="1"/>
  <c r="S7" i="1"/>
  <c r="T7" i="1"/>
  <c r="U7" i="1"/>
  <c r="V7" i="1"/>
  <c r="W7" i="1"/>
  <c r="S8" i="1"/>
  <c r="T8" i="1"/>
  <c r="U8" i="1"/>
  <c r="V8" i="1"/>
  <c r="W8" i="1"/>
  <c r="S9" i="1"/>
  <c r="T9" i="1"/>
  <c r="U9" i="1"/>
  <c r="V9" i="1"/>
  <c r="W9" i="1"/>
  <c r="S10" i="1"/>
  <c r="T10" i="1"/>
  <c r="U10" i="1"/>
  <c r="V10" i="1"/>
  <c r="W10" i="1"/>
  <c r="S11" i="1"/>
  <c r="T11" i="1"/>
  <c r="U11" i="1"/>
  <c r="V11" i="1"/>
  <c r="W11" i="1"/>
  <c r="S12" i="1"/>
  <c r="T12" i="1"/>
  <c r="U12" i="1"/>
  <c r="V12" i="1"/>
  <c r="W12" i="1"/>
  <c r="T6" i="1"/>
  <c r="U6" i="1"/>
  <c r="V6" i="1"/>
  <c r="W6" i="1"/>
  <c r="S6" i="1"/>
</calcChain>
</file>

<file path=xl/sharedStrings.xml><?xml version="1.0" encoding="utf-8"?>
<sst xmlns="http://schemas.openxmlformats.org/spreadsheetml/2006/main" count="142" uniqueCount="19">
  <si>
    <t>ThermWise Appliance Program</t>
  </si>
  <si>
    <t>ThermWise Builder Program</t>
  </si>
  <si>
    <t>ThermWise Business Custom Program</t>
  </si>
  <si>
    <t>ThermWise Business Program</t>
  </si>
  <si>
    <t>ThermWise Weatherization Program</t>
  </si>
  <si>
    <t xml:space="preserve">Accepted by SENDOUT Model as a resource = </t>
  </si>
  <si>
    <t xml:space="preserve">Not Accepted by SENDOUT Model as a resource = </t>
  </si>
  <si>
    <t>Participants  - Administration 100%</t>
  </si>
  <si>
    <t>Participants  - Administration 150%</t>
  </si>
  <si>
    <t>Participants  - Administration 200%</t>
  </si>
  <si>
    <t>ThemWise Home Energy Plan Program</t>
  </si>
  <si>
    <t>2015 Energy-Efficiency Modeling Results from SENDOUT</t>
  </si>
  <si>
    <r>
      <t xml:space="preserve">Program @ </t>
    </r>
    <r>
      <rPr>
        <b/>
        <u/>
        <sz val="11"/>
        <color theme="1"/>
        <rFont val="Calibri"/>
        <family val="2"/>
        <scheme val="minor"/>
      </rPr>
      <t>100%</t>
    </r>
    <r>
      <rPr>
        <b/>
        <sz val="11"/>
        <color theme="1"/>
        <rFont val="Calibri"/>
        <family val="2"/>
        <scheme val="minor"/>
      </rPr>
      <t xml:space="preserve"> of 2015 Budget $</t>
    </r>
  </si>
  <si>
    <r>
      <t xml:space="preserve">Program @ </t>
    </r>
    <r>
      <rPr>
        <b/>
        <u/>
        <sz val="11"/>
        <color theme="1"/>
        <rFont val="Calibri"/>
        <family val="2"/>
        <scheme val="minor"/>
      </rPr>
      <t>150%</t>
    </r>
    <r>
      <rPr>
        <b/>
        <sz val="11"/>
        <color theme="1"/>
        <rFont val="Calibri"/>
        <family val="2"/>
        <scheme val="minor"/>
      </rPr>
      <t xml:space="preserve"> of 2015 Budget $</t>
    </r>
  </si>
  <si>
    <r>
      <t xml:space="preserve">Program @ </t>
    </r>
    <r>
      <rPr>
        <b/>
        <u/>
        <sz val="11"/>
        <color theme="1"/>
        <rFont val="Calibri"/>
        <family val="2"/>
        <scheme val="minor"/>
      </rPr>
      <t>200%</t>
    </r>
    <r>
      <rPr>
        <b/>
        <sz val="11"/>
        <color theme="1"/>
        <rFont val="Calibri"/>
        <family val="2"/>
        <scheme val="minor"/>
      </rPr>
      <t xml:space="preserve"> of 2015 Budget $</t>
    </r>
  </si>
  <si>
    <t>% of 2015 Budget Participation</t>
  </si>
  <si>
    <t>No</t>
  </si>
  <si>
    <t>Yes</t>
  </si>
  <si>
    <t>ThermWise Energy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</si>
</sst>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2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1" xfId="0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6" fillId="0" borderId="6" xfId="0" applyFont="1" applyFill="1" applyBorder="1" applyAlignment="1">
      <alignment horizontal="right"/>
    </xf>
    <xf numFmtId="0" fontId="0" fillId="0" borderId="0" xfId="0" applyFill="1" applyBorder="1"/>
    <xf numFmtId="0" fontId="0" fillId="0" borderId="7" xfId="0" applyFill="1" applyBorder="1"/>
    <xf numFmtId="0" fontId="7" fillId="0" borderId="6" xfId="0" applyFont="1" applyFill="1" applyBorder="1" applyAlignment="1">
      <alignment horizontal="righ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9" fontId="2" fillId="0" borderId="12" xfId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7"/>
  <sheetViews>
    <sheetView tabSelected="1" zoomScaleNormal="100" workbookViewId="0">
      <selection activeCell="I37" sqref="I37"/>
    </sheetView>
  </sheetViews>
  <sheetFormatPr defaultRowHeight="15" x14ac:dyDescent="0.25"/>
  <cols>
    <col min="1" max="1" width="2" style="2" customWidth="1"/>
    <col min="2" max="2" width="36.5703125" style="2" bestFit="1" customWidth="1"/>
    <col min="3" max="7" width="9.140625" style="2"/>
    <col min="8" max="8" width="2.7109375" style="2" customWidth="1"/>
    <col min="9" max="16384" width="9.140625" style="2"/>
  </cols>
  <sheetData>
    <row r="2" spans="2:23" ht="23.25" x14ac:dyDescent="0.35">
      <c r="B2" s="3" t="s">
        <v>11</v>
      </c>
    </row>
    <row r="4" spans="2:23" x14ac:dyDescent="0.25">
      <c r="B4" s="34" t="s">
        <v>12</v>
      </c>
      <c r="C4" s="33" t="s">
        <v>15</v>
      </c>
      <c r="D4" s="33"/>
      <c r="E4" s="33"/>
      <c r="F4" s="33"/>
      <c r="G4" s="33"/>
      <c r="L4" s="2" t="s">
        <v>7</v>
      </c>
    </row>
    <row r="5" spans="2:23" x14ac:dyDescent="0.25">
      <c r="B5" s="34"/>
      <c r="C5" s="5">
        <v>0.25</v>
      </c>
      <c r="D5" s="25">
        <v>0.5</v>
      </c>
      <c r="E5" s="5">
        <v>0.75</v>
      </c>
      <c r="F5" s="5">
        <v>1</v>
      </c>
      <c r="G5" s="5">
        <v>1.5</v>
      </c>
      <c r="J5" s="30"/>
      <c r="K5" s="30"/>
      <c r="L5" s="2">
        <v>0.25</v>
      </c>
      <c r="M5" s="2">
        <v>0.5</v>
      </c>
      <c r="N5" s="2">
        <v>0.75</v>
      </c>
      <c r="O5" s="2">
        <v>1</v>
      </c>
      <c r="P5" s="2">
        <v>1.5</v>
      </c>
      <c r="S5" s="2">
        <v>0.25</v>
      </c>
      <c r="T5" s="2">
        <v>0.5</v>
      </c>
      <c r="U5" s="2">
        <v>0.75</v>
      </c>
      <c r="V5" s="2">
        <v>1</v>
      </c>
      <c r="W5" s="2">
        <v>1.5</v>
      </c>
    </row>
    <row r="6" spans="2:23" x14ac:dyDescent="0.25">
      <c r="B6" s="6" t="s">
        <v>0</v>
      </c>
      <c r="C6" s="27"/>
      <c r="D6" s="27"/>
      <c r="E6" s="27"/>
      <c r="F6" s="27"/>
      <c r="G6" s="27"/>
      <c r="J6" s="30"/>
      <c r="K6" s="29"/>
      <c r="L6" s="23" t="s">
        <v>17</v>
      </c>
      <c r="M6" s="20" t="s">
        <v>17</v>
      </c>
      <c r="N6" s="20" t="s">
        <v>17</v>
      </c>
      <c r="O6" s="20" t="s">
        <v>17</v>
      </c>
      <c r="P6" s="20" t="s">
        <v>17</v>
      </c>
      <c r="S6" s="2">
        <f>IF(L6="Yes",100,IF(L6="No",0))</f>
        <v>100</v>
      </c>
      <c r="T6" s="2">
        <f t="shared" ref="T6:W6" si="0">IF(M6="Yes",100,IF(M6="No",0))</f>
        <v>100</v>
      </c>
      <c r="U6" s="2">
        <f t="shared" si="0"/>
        <v>100</v>
      </c>
      <c r="V6" s="2">
        <f t="shared" si="0"/>
        <v>100</v>
      </c>
      <c r="W6" s="2">
        <f t="shared" si="0"/>
        <v>100</v>
      </c>
    </row>
    <row r="7" spans="2:23" x14ac:dyDescent="0.25">
      <c r="B7" s="6" t="s">
        <v>1</v>
      </c>
      <c r="C7" s="4"/>
      <c r="D7" s="27"/>
      <c r="E7" s="27"/>
      <c r="F7" s="27"/>
      <c r="G7" s="27"/>
      <c r="J7" s="30"/>
      <c r="K7" s="30"/>
      <c r="L7" s="21" t="s">
        <v>16</v>
      </c>
      <c r="M7" s="20" t="s">
        <v>17</v>
      </c>
      <c r="N7" s="20" t="s">
        <v>17</v>
      </c>
      <c r="O7" s="20" t="s">
        <v>17</v>
      </c>
      <c r="P7" s="20" t="s">
        <v>17</v>
      </c>
      <c r="S7" s="2">
        <f t="shared" ref="S7:S12" si="1">IF(L7="Yes",100,IF(L7="No",0))</f>
        <v>0</v>
      </c>
      <c r="T7" s="2">
        <f t="shared" ref="T7:T12" si="2">IF(M7="Yes",100,IF(M7="No",0))</f>
        <v>100</v>
      </c>
      <c r="U7" s="2">
        <f t="shared" ref="U7:U12" si="3">IF(N7="Yes",100,IF(N7="No",0))</f>
        <v>100</v>
      </c>
      <c r="V7" s="2">
        <f t="shared" ref="V7:V12" si="4">IF(O7="Yes",100,IF(O7="No",0))</f>
        <v>100</v>
      </c>
      <c r="W7" s="2">
        <f t="shared" ref="W7:W12" si="5">IF(P7="Yes",100,IF(P7="No",0))</f>
        <v>100</v>
      </c>
    </row>
    <row r="8" spans="2:23" x14ac:dyDescent="0.25">
      <c r="B8" s="6" t="s">
        <v>2</v>
      </c>
      <c r="C8" s="4"/>
      <c r="D8" s="4"/>
      <c r="E8" s="27"/>
      <c r="F8" s="27"/>
      <c r="G8" s="27"/>
      <c r="J8" s="30"/>
      <c r="K8" s="30"/>
      <c r="L8" s="21" t="s">
        <v>16</v>
      </c>
      <c r="M8" s="22" t="s">
        <v>16</v>
      </c>
      <c r="N8" s="20" t="s">
        <v>17</v>
      </c>
      <c r="O8" s="20" t="s">
        <v>17</v>
      </c>
      <c r="P8" s="20" t="s">
        <v>17</v>
      </c>
      <c r="S8" s="2">
        <f t="shared" si="1"/>
        <v>0</v>
      </c>
      <c r="T8" s="2">
        <f t="shared" si="2"/>
        <v>0</v>
      </c>
      <c r="U8" s="2">
        <f t="shared" si="3"/>
        <v>100</v>
      </c>
      <c r="V8" s="2">
        <f t="shared" si="4"/>
        <v>100</v>
      </c>
      <c r="W8" s="2">
        <f t="shared" si="5"/>
        <v>100</v>
      </c>
    </row>
    <row r="9" spans="2:23" x14ac:dyDescent="0.25">
      <c r="B9" s="6" t="s">
        <v>3</v>
      </c>
      <c r="C9" s="27"/>
      <c r="D9" s="27"/>
      <c r="E9" s="27"/>
      <c r="F9" s="27"/>
      <c r="G9" s="27"/>
      <c r="J9" s="30"/>
      <c r="K9" s="30"/>
      <c r="L9" s="23" t="s">
        <v>17</v>
      </c>
      <c r="M9" s="20" t="s">
        <v>17</v>
      </c>
      <c r="N9" s="20" t="s">
        <v>17</v>
      </c>
      <c r="O9" s="20" t="s">
        <v>17</v>
      </c>
      <c r="P9" s="20" t="s">
        <v>17</v>
      </c>
      <c r="S9" s="2">
        <f t="shared" si="1"/>
        <v>100</v>
      </c>
      <c r="T9" s="2">
        <f t="shared" si="2"/>
        <v>100</v>
      </c>
      <c r="U9" s="2">
        <f t="shared" si="3"/>
        <v>100</v>
      </c>
      <c r="V9" s="2">
        <f t="shared" si="4"/>
        <v>100</v>
      </c>
      <c r="W9" s="2">
        <f t="shared" si="5"/>
        <v>100</v>
      </c>
    </row>
    <row r="10" spans="2:23" x14ac:dyDescent="0.25">
      <c r="B10" s="6" t="s">
        <v>10</v>
      </c>
      <c r="C10" s="4"/>
      <c r="D10" s="4"/>
      <c r="E10" s="4"/>
      <c r="F10" s="4"/>
      <c r="G10" s="4"/>
      <c r="J10" s="30"/>
      <c r="K10" s="30"/>
      <c r="L10" s="21" t="s">
        <v>16</v>
      </c>
      <c r="M10" s="22" t="s">
        <v>16</v>
      </c>
      <c r="N10" s="22" t="s">
        <v>16</v>
      </c>
      <c r="O10" s="22" t="s">
        <v>16</v>
      </c>
      <c r="P10" s="22" t="s">
        <v>16</v>
      </c>
      <c r="S10" s="2">
        <f t="shared" si="1"/>
        <v>0</v>
      </c>
      <c r="T10" s="2">
        <f t="shared" si="2"/>
        <v>0</v>
      </c>
      <c r="U10" s="2">
        <f t="shared" si="3"/>
        <v>0</v>
      </c>
      <c r="V10" s="2">
        <f t="shared" si="4"/>
        <v>0</v>
      </c>
      <c r="W10" s="2">
        <f t="shared" si="5"/>
        <v>0</v>
      </c>
    </row>
    <row r="11" spans="2:23" x14ac:dyDescent="0.25">
      <c r="B11" s="6" t="s">
        <v>4</v>
      </c>
      <c r="C11" s="27"/>
      <c r="D11" s="27"/>
      <c r="E11" s="27"/>
      <c r="F11" s="27"/>
      <c r="G11" s="27"/>
      <c r="J11" s="30"/>
      <c r="K11" s="30"/>
      <c r="L11" s="23" t="s">
        <v>17</v>
      </c>
      <c r="M11" s="20" t="s">
        <v>17</v>
      </c>
      <c r="N11" s="20" t="s">
        <v>17</v>
      </c>
      <c r="O11" s="20" t="s">
        <v>17</v>
      </c>
      <c r="P11" s="20" t="s">
        <v>17</v>
      </c>
      <c r="S11" s="2">
        <f t="shared" si="1"/>
        <v>100</v>
      </c>
      <c r="T11" s="2">
        <f t="shared" si="2"/>
        <v>100</v>
      </c>
      <c r="U11" s="2">
        <f t="shared" si="3"/>
        <v>100</v>
      </c>
      <c r="V11" s="2">
        <f t="shared" si="4"/>
        <v>100</v>
      </c>
      <c r="W11" s="2">
        <f t="shared" si="5"/>
        <v>100</v>
      </c>
    </row>
    <row r="12" spans="2:23" x14ac:dyDescent="0.25">
      <c r="B12" s="6" t="s">
        <v>18</v>
      </c>
      <c r="C12" s="4"/>
      <c r="D12" s="4"/>
      <c r="E12" s="4"/>
      <c r="F12" s="4"/>
      <c r="G12" s="27"/>
      <c r="L12" s="21" t="s">
        <v>16</v>
      </c>
      <c r="M12" s="22" t="s">
        <v>16</v>
      </c>
      <c r="N12" s="22" t="s">
        <v>16</v>
      </c>
      <c r="O12" s="22" t="s">
        <v>16</v>
      </c>
      <c r="P12" s="20" t="s">
        <v>17</v>
      </c>
      <c r="S12" s="2">
        <f t="shared" si="1"/>
        <v>0</v>
      </c>
      <c r="T12" s="2">
        <f t="shared" si="2"/>
        <v>0</v>
      </c>
      <c r="U12" s="2">
        <f t="shared" si="3"/>
        <v>0</v>
      </c>
      <c r="V12" s="2">
        <f t="shared" si="4"/>
        <v>0</v>
      </c>
      <c r="W12" s="2">
        <f t="shared" si="5"/>
        <v>100</v>
      </c>
    </row>
    <row r="13" spans="2:23" ht="5.25" customHeight="1" thickBot="1" x14ac:dyDescent="0.3">
      <c r="B13" s="28"/>
      <c r="C13" s="11"/>
      <c r="D13" s="11"/>
      <c r="E13" s="11"/>
      <c r="F13" s="11"/>
      <c r="G13" s="12"/>
    </row>
    <row r="14" spans="2:23" ht="15.75" thickBot="1" x14ac:dyDescent="0.3">
      <c r="B14" s="10" t="s">
        <v>5</v>
      </c>
      <c r="C14" s="17"/>
      <c r="D14" s="11"/>
      <c r="E14" s="11"/>
      <c r="F14" s="11"/>
      <c r="G14" s="12"/>
    </row>
    <row r="15" spans="2:23" ht="15.75" thickBot="1" x14ac:dyDescent="0.3">
      <c r="B15" s="13"/>
      <c r="C15" s="11"/>
      <c r="D15" s="11"/>
      <c r="E15" s="11"/>
      <c r="F15" s="11"/>
      <c r="G15" s="12"/>
    </row>
    <row r="16" spans="2:23" ht="15.75" thickBot="1" x14ac:dyDescent="0.3">
      <c r="B16" s="10" t="s">
        <v>6</v>
      </c>
      <c r="C16" s="1"/>
      <c r="D16" s="11"/>
      <c r="E16" s="11"/>
      <c r="F16" s="11"/>
      <c r="G16" s="12"/>
    </row>
    <row r="17" spans="2:23" x14ac:dyDescent="0.25">
      <c r="B17" s="14"/>
      <c r="C17" s="15"/>
      <c r="D17" s="15"/>
      <c r="E17" s="15"/>
      <c r="F17" s="15"/>
      <c r="G17" s="16"/>
    </row>
    <row r="19" spans="2:23" x14ac:dyDescent="0.25">
      <c r="B19" s="34" t="s">
        <v>13</v>
      </c>
      <c r="C19" s="33" t="s">
        <v>15</v>
      </c>
      <c r="D19" s="33"/>
      <c r="E19" s="33"/>
      <c r="F19" s="33"/>
      <c r="G19" s="33"/>
      <c r="L19" s="2" t="s">
        <v>8</v>
      </c>
    </row>
    <row r="20" spans="2:23" x14ac:dyDescent="0.25">
      <c r="B20" s="34"/>
      <c r="C20" s="5">
        <v>0.25</v>
      </c>
      <c r="D20" s="25">
        <v>0.5</v>
      </c>
      <c r="E20" s="5">
        <v>0.75</v>
      </c>
      <c r="F20" s="5">
        <v>1</v>
      </c>
      <c r="G20" s="5">
        <v>1.5</v>
      </c>
      <c r="L20" s="2">
        <v>0.25</v>
      </c>
      <c r="M20" s="2">
        <v>0.5</v>
      </c>
      <c r="N20" s="2">
        <v>0.75</v>
      </c>
      <c r="O20" s="2">
        <v>1</v>
      </c>
      <c r="P20" s="2">
        <v>1.5</v>
      </c>
      <c r="S20" s="2">
        <v>0.25</v>
      </c>
      <c r="T20" s="2">
        <v>0.5</v>
      </c>
      <c r="U20" s="2">
        <v>0.75</v>
      </c>
      <c r="V20" s="2">
        <v>1</v>
      </c>
      <c r="W20" s="2">
        <v>1.5</v>
      </c>
    </row>
    <row r="21" spans="2:23" x14ac:dyDescent="0.25">
      <c r="B21" s="6" t="s">
        <v>0</v>
      </c>
      <c r="C21" s="24"/>
      <c r="D21" s="31"/>
      <c r="E21" s="31"/>
      <c r="F21" s="31"/>
      <c r="G21" s="31"/>
      <c r="L21" s="21" t="s">
        <v>16</v>
      </c>
      <c r="M21" s="23" t="s">
        <v>17</v>
      </c>
      <c r="N21" s="20" t="s">
        <v>17</v>
      </c>
      <c r="O21" s="20" t="s">
        <v>17</v>
      </c>
      <c r="P21" s="20" t="s">
        <v>17</v>
      </c>
      <c r="S21" s="2">
        <f>IF(L21="Yes",100,IF(L21="No",0))</f>
        <v>0</v>
      </c>
      <c r="T21" s="2">
        <f t="shared" ref="T21" si="6">IF(M21="Yes",100,IF(M21="No",0))</f>
        <v>100</v>
      </c>
      <c r="U21" s="2">
        <f t="shared" ref="U21" si="7">IF(N21="Yes",100,IF(N21="No",0))</f>
        <v>100</v>
      </c>
      <c r="V21" s="2">
        <f t="shared" ref="V21" si="8">IF(O21="Yes",100,IF(O21="No",0))</f>
        <v>100</v>
      </c>
      <c r="W21" s="2">
        <f t="shared" ref="W21" si="9">IF(P21="Yes",100,IF(P21="No",0))</f>
        <v>100</v>
      </c>
    </row>
    <row r="22" spans="2:23" x14ac:dyDescent="0.25">
      <c r="B22" s="6" t="s">
        <v>1</v>
      </c>
      <c r="C22" s="4"/>
      <c r="D22" s="31"/>
      <c r="E22" s="31"/>
      <c r="F22" s="31"/>
      <c r="G22" s="31"/>
      <c r="L22" s="21" t="s">
        <v>16</v>
      </c>
      <c r="M22" s="20" t="s">
        <v>17</v>
      </c>
      <c r="N22" s="20" t="s">
        <v>17</v>
      </c>
      <c r="O22" s="20" t="s">
        <v>17</v>
      </c>
      <c r="P22" s="20" t="s">
        <v>17</v>
      </c>
      <c r="S22" s="2">
        <f t="shared" ref="S22:S27" si="10">IF(L22="Yes",100,IF(L22="No",0))</f>
        <v>0</v>
      </c>
      <c r="T22" s="2">
        <f t="shared" ref="T22:T27" si="11">IF(M22="Yes",100,IF(M22="No",0))</f>
        <v>100</v>
      </c>
      <c r="U22" s="2">
        <f t="shared" ref="U22:U27" si="12">IF(N22="Yes",100,IF(N22="No",0))</f>
        <v>100</v>
      </c>
      <c r="V22" s="2">
        <f t="shared" ref="V22:V27" si="13">IF(O22="Yes",100,IF(O22="No",0))</f>
        <v>100</v>
      </c>
      <c r="W22" s="2">
        <f t="shared" ref="W22:W27" si="14">IF(P22="Yes",100,IF(P22="No",0))</f>
        <v>100</v>
      </c>
    </row>
    <row r="23" spans="2:23" x14ac:dyDescent="0.25">
      <c r="B23" s="6" t="s">
        <v>2</v>
      </c>
      <c r="C23" s="4"/>
      <c r="D23" s="4"/>
      <c r="E23" s="4"/>
      <c r="F23" s="31"/>
      <c r="G23" s="31"/>
      <c r="L23" s="21" t="s">
        <v>16</v>
      </c>
      <c r="M23" s="21" t="s">
        <v>16</v>
      </c>
      <c r="N23" s="22" t="s">
        <v>16</v>
      </c>
      <c r="O23" s="20" t="s">
        <v>17</v>
      </c>
      <c r="P23" s="20" t="s">
        <v>17</v>
      </c>
      <c r="S23" s="2">
        <f t="shared" si="10"/>
        <v>0</v>
      </c>
      <c r="T23" s="2">
        <f t="shared" si="11"/>
        <v>0</v>
      </c>
      <c r="U23" s="2">
        <f t="shared" si="12"/>
        <v>0</v>
      </c>
      <c r="V23" s="2">
        <f t="shared" si="13"/>
        <v>100</v>
      </c>
      <c r="W23" s="2">
        <f t="shared" si="14"/>
        <v>100</v>
      </c>
    </row>
    <row r="24" spans="2:23" x14ac:dyDescent="0.25">
      <c r="B24" s="6" t="s">
        <v>3</v>
      </c>
      <c r="C24" s="4"/>
      <c r="D24" s="31"/>
      <c r="E24" s="31"/>
      <c r="F24" s="31"/>
      <c r="G24" s="31"/>
      <c r="L24" s="21" t="s">
        <v>16</v>
      </c>
      <c r="M24" s="23" t="s">
        <v>17</v>
      </c>
      <c r="N24" s="20" t="s">
        <v>17</v>
      </c>
      <c r="O24" s="20" t="s">
        <v>17</v>
      </c>
      <c r="P24" s="20" t="s">
        <v>17</v>
      </c>
      <c r="S24" s="2">
        <f t="shared" si="10"/>
        <v>0</v>
      </c>
      <c r="T24" s="2">
        <f t="shared" si="11"/>
        <v>100</v>
      </c>
      <c r="U24" s="2">
        <f t="shared" si="12"/>
        <v>100</v>
      </c>
      <c r="V24" s="2">
        <f t="shared" si="13"/>
        <v>100</v>
      </c>
      <c r="W24" s="2">
        <f t="shared" si="14"/>
        <v>100</v>
      </c>
    </row>
    <row r="25" spans="2:23" x14ac:dyDescent="0.25">
      <c r="B25" s="6" t="s">
        <v>10</v>
      </c>
      <c r="C25" s="4"/>
      <c r="D25" s="4"/>
      <c r="E25" s="4"/>
      <c r="F25" s="4"/>
      <c r="G25" s="4"/>
      <c r="L25" s="21" t="s">
        <v>16</v>
      </c>
      <c r="M25" s="21" t="s">
        <v>16</v>
      </c>
      <c r="N25" s="22" t="s">
        <v>16</v>
      </c>
      <c r="O25" s="22" t="s">
        <v>16</v>
      </c>
      <c r="P25" s="22" t="s">
        <v>16</v>
      </c>
      <c r="S25" s="2">
        <f t="shared" si="10"/>
        <v>0</v>
      </c>
      <c r="T25" s="2">
        <f t="shared" si="11"/>
        <v>0</v>
      </c>
      <c r="U25" s="2">
        <f t="shared" si="12"/>
        <v>0</v>
      </c>
      <c r="V25" s="2">
        <f t="shared" si="13"/>
        <v>0</v>
      </c>
      <c r="W25" s="2">
        <f t="shared" si="14"/>
        <v>0</v>
      </c>
    </row>
    <row r="26" spans="2:23" x14ac:dyDescent="0.25">
      <c r="B26" s="6" t="s">
        <v>4</v>
      </c>
      <c r="C26" s="31"/>
      <c r="D26" s="31"/>
      <c r="E26" s="31"/>
      <c r="F26" s="31"/>
      <c r="G26" s="31"/>
      <c r="L26" s="23" t="s">
        <v>17</v>
      </c>
      <c r="M26" s="23" t="s">
        <v>17</v>
      </c>
      <c r="N26" s="20" t="s">
        <v>17</v>
      </c>
      <c r="O26" s="20" t="s">
        <v>17</v>
      </c>
      <c r="P26" s="20" t="s">
        <v>17</v>
      </c>
      <c r="S26" s="2">
        <f t="shared" si="10"/>
        <v>100</v>
      </c>
      <c r="T26" s="2">
        <f t="shared" si="11"/>
        <v>100</v>
      </c>
      <c r="U26" s="2">
        <f t="shared" si="12"/>
        <v>100</v>
      </c>
      <c r="V26" s="2">
        <f t="shared" si="13"/>
        <v>100</v>
      </c>
      <c r="W26" s="2">
        <f t="shared" si="14"/>
        <v>100</v>
      </c>
    </row>
    <row r="27" spans="2:23" x14ac:dyDescent="0.25">
      <c r="B27" s="6" t="s">
        <v>18</v>
      </c>
      <c r="C27" s="4"/>
      <c r="D27" s="4"/>
      <c r="E27" s="4"/>
      <c r="F27" s="4"/>
      <c r="G27" s="4"/>
      <c r="L27" s="21" t="s">
        <v>16</v>
      </c>
      <c r="M27" s="21" t="s">
        <v>16</v>
      </c>
      <c r="N27" s="22" t="s">
        <v>16</v>
      </c>
      <c r="O27" s="22" t="s">
        <v>16</v>
      </c>
      <c r="P27" s="22" t="s">
        <v>16</v>
      </c>
      <c r="S27" s="2">
        <f t="shared" si="10"/>
        <v>0</v>
      </c>
      <c r="T27" s="2">
        <f t="shared" si="11"/>
        <v>0</v>
      </c>
      <c r="U27" s="2">
        <f t="shared" si="12"/>
        <v>0</v>
      </c>
      <c r="V27" s="2">
        <f t="shared" si="13"/>
        <v>0</v>
      </c>
      <c r="W27" s="2">
        <f t="shared" si="14"/>
        <v>0</v>
      </c>
    </row>
    <row r="28" spans="2:23" ht="5.25" customHeight="1" thickBot="1" x14ac:dyDescent="0.3">
      <c r="B28" s="7"/>
      <c r="C28" s="8"/>
      <c r="D28" s="8"/>
      <c r="E28" s="8"/>
      <c r="F28" s="8"/>
      <c r="G28" s="9"/>
    </row>
    <row r="29" spans="2:23" ht="15.75" thickBot="1" x14ac:dyDescent="0.3">
      <c r="B29" s="10" t="s">
        <v>5</v>
      </c>
      <c r="C29" s="18"/>
      <c r="D29" s="11"/>
      <c r="E29" s="11"/>
      <c r="F29" s="11"/>
      <c r="G29" s="12"/>
    </row>
    <row r="30" spans="2:23" ht="15.75" thickBot="1" x14ac:dyDescent="0.3">
      <c r="B30" s="13"/>
      <c r="C30" s="11"/>
      <c r="D30" s="11"/>
      <c r="E30" s="11"/>
      <c r="F30" s="11"/>
      <c r="G30" s="12"/>
    </row>
    <row r="31" spans="2:23" ht="15.75" thickBot="1" x14ac:dyDescent="0.3">
      <c r="B31" s="10" t="s">
        <v>6</v>
      </c>
      <c r="C31" s="1"/>
      <c r="D31" s="11"/>
      <c r="E31" s="11"/>
      <c r="F31" s="11"/>
      <c r="G31" s="12"/>
    </row>
    <row r="32" spans="2:23" x14ac:dyDescent="0.25">
      <c r="B32" s="14"/>
      <c r="C32" s="15"/>
      <c r="D32" s="15"/>
      <c r="E32" s="15"/>
      <c r="F32" s="15"/>
      <c r="G32" s="16"/>
    </row>
    <row r="34" spans="2:23" x14ac:dyDescent="0.25">
      <c r="B34" s="34" t="s">
        <v>14</v>
      </c>
      <c r="C34" s="33" t="s">
        <v>15</v>
      </c>
      <c r="D34" s="33"/>
      <c r="E34" s="33"/>
      <c r="F34" s="33"/>
      <c r="G34" s="33"/>
      <c r="L34" s="2" t="s">
        <v>9</v>
      </c>
    </row>
    <row r="35" spans="2:23" x14ac:dyDescent="0.25">
      <c r="B35" s="34"/>
      <c r="C35" s="5">
        <v>0.25</v>
      </c>
      <c r="D35" s="25">
        <v>0.5</v>
      </c>
      <c r="E35" s="5">
        <v>0.75</v>
      </c>
      <c r="F35" s="5">
        <v>1</v>
      </c>
      <c r="G35" s="5">
        <v>1.5</v>
      </c>
      <c r="L35" s="2">
        <v>0.25</v>
      </c>
      <c r="M35" s="2">
        <v>0.5</v>
      </c>
      <c r="N35" s="2">
        <v>0.75</v>
      </c>
      <c r="O35" s="2">
        <v>1</v>
      </c>
      <c r="P35" s="2">
        <v>1.5</v>
      </c>
      <c r="S35" s="2">
        <v>0.25</v>
      </c>
      <c r="T35" s="2">
        <v>0.5</v>
      </c>
      <c r="U35" s="2">
        <v>0.75</v>
      </c>
      <c r="V35" s="2">
        <v>1</v>
      </c>
      <c r="W35" s="2">
        <v>1.5</v>
      </c>
    </row>
    <row r="36" spans="2:23" x14ac:dyDescent="0.25">
      <c r="B36" s="6" t="s">
        <v>0</v>
      </c>
      <c r="C36" s="24"/>
      <c r="D36" s="32"/>
      <c r="E36" s="32"/>
      <c r="F36" s="32"/>
      <c r="G36" s="32"/>
      <c r="L36" s="21" t="s">
        <v>16</v>
      </c>
      <c r="M36" s="23" t="s">
        <v>17</v>
      </c>
      <c r="N36" s="23" t="s">
        <v>17</v>
      </c>
      <c r="O36" s="20" t="s">
        <v>17</v>
      </c>
      <c r="P36" s="20" t="s">
        <v>17</v>
      </c>
      <c r="S36" s="2">
        <f>IF(L36="Yes",100,IF(L36="No",0))</f>
        <v>0</v>
      </c>
      <c r="T36" s="2">
        <f t="shared" ref="T36" si="15">IF(M36="Yes",100,IF(M36="No",0))</f>
        <v>100</v>
      </c>
      <c r="U36" s="2">
        <f t="shared" ref="U36" si="16">IF(N36="Yes",100,IF(N36="No",0))</f>
        <v>100</v>
      </c>
      <c r="V36" s="2">
        <f t="shared" ref="V36" si="17">IF(O36="Yes",100,IF(O36="No",0))</f>
        <v>100</v>
      </c>
      <c r="W36" s="2">
        <f t="shared" ref="W36" si="18">IF(P36="Yes",100,IF(P36="No",0))</f>
        <v>100</v>
      </c>
    </row>
    <row r="37" spans="2:23" x14ac:dyDescent="0.25">
      <c r="B37" s="6" t="s">
        <v>1</v>
      </c>
      <c r="C37" s="4"/>
      <c r="D37" s="26"/>
      <c r="E37" s="32"/>
      <c r="F37" s="32"/>
      <c r="G37" s="32"/>
      <c r="L37" s="21" t="s">
        <v>16</v>
      </c>
      <c r="M37" s="21" t="s">
        <v>16</v>
      </c>
      <c r="N37" s="23" t="s">
        <v>17</v>
      </c>
      <c r="O37" s="20" t="s">
        <v>17</v>
      </c>
      <c r="P37" s="20" t="s">
        <v>17</v>
      </c>
      <c r="S37" s="2">
        <f t="shared" ref="S37:S42" si="19">IF(L37="Yes",100,IF(L37="No",0))</f>
        <v>0</v>
      </c>
      <c r="T37" s="2">
        <f t="shared" ref="T37:T42" si="20">IF(M37="Yes",100,IF(M37="No",0))</f>
        <v>0</v>
      </c>
      <c r="U37" s="2">
        <f t="shared" ref="U37:U42" si="21">IF(N37="Yes",100,IF(N37="No",0))</f>
        <v>100</v>
      </c>
      <c r="V37" s="2">
        <f t="shared" ref="V37:V42" si="22">IF(O37="Yes",100,IF(O37="No",0))</f>
        <v>100</v>
      </c>
      <c r="W37" s="2">
        <f t="shared" ref="W37:W42" si="23">IF(P37="Yes",100,IF(P37="No",0))</f>
        <v>100</v>
      </c>
    </row>
    <row r="38" spans="2:23" x14ac:dyDescent="0.25">
      <c r="B38" s="6" t="s">
        <v>2</v>
      </c>
      <c r="C38" s="4"/>
      <c r="D38" s="4"/>
      <c r="E38" s="4"/>
      <c r="F38" s="4"/>
      <c r="G38" s="32"/>
      <c r="L38" s="21" t="s">
        <v>16</v>
      </c>
      <c r="M38" s="21" t="s">
        <v>16</v>
      </c>
      <c r="N38" s="21" t="s">
        <v>16</v>
      </c>
      <c r="O38" s="22" t="s">
        <v>16</v>
      </c>
      <c r="P38" s="20" t="s">
        <v>17</v>
      </c>
      <c r="S38" s="2">
        <f t="shared" si="19"/>
        <v>0</v>
      </c>
      <c r="T38" s="2">
        <f t="shared" si="20"/>
        <v>0</v>
      </c>
      <c r="U38" s="2">
        <f t="shared" si="21"/>
        <v>0</v>
      </c>
      <c r="V38" s="2">
        <f t="shared" si="22"/>
        <v>0</v>
      </c>
      <c r="W38" s="2">
        <f t="shared" si="23"/>
        <v>100</v>
      </c>
    </row>
    <row r="39" spans="2:23" x14ac:dyDescent="0.25">
      <c r="B39" s="6" t="s">
        <v>3</v>
      </c>
      <c r="C39" s="4"/>
      <c r="D39" s="32"/>
      <c r="E39" s="32"/>
      <c r="F39" s="32"/>
      <c r="G39" s="32"/>
      <c r="L39" s="21" t="s">
        <v>16</v>
      </c>
      <c r="M39" s="23" t="s">
        <v>17</v>
      </c>
      <c r="N39" s="23" t="s">
        <v>17</v>
      </c>
      <c r="O39" s="20" t="s">
        <v>17</v>
      </c>
      <c r="P39" s="20" t="s">
        <v>17</v>
      </c>
      <c r="S39" s="2">
        <f t="shared" si="19"/>
        <v>0</v>
      </c>
      <c r="T39" s="2">
        <f t="shared" si="20"/>
        <v>100</v>
      </c>
      <c r="U39" s="2">
        <f t="shared" si="21"/>
        <v>100</v>
      </c>
      <c r="V39" s="2">
        <f t="shared" si="22"/>
        <v>100</v>
      </c>
      <c r="W39" s="2">
        <f t="shared" si="23"/>
        <v>100</v>
      </c>
    </row>
    <row r="40" spans="2:23" x14ac:dyDescent="0.25">
      <c r="B40" s="6" t="s">
        <v>10</v>
      </c>
      <c r="C40" s="4"/>
      <c r="D40" s="4"/>
      <c r="E40" s="4"/>
      <c r="F40" s="4"/>
      <c r="G40" s="4"/>
      <c r="L40" s="21" t="s">
        <v>16</v>
      </c>
      <c r="M40" s="21" t="s">
        <v>16</v>
      </c>
      <c r="N40" s="21" t="s">
        <v>16</v>
      </c>
      <c r="O40" s="22" t="s">
        <v>16</v>
      </c>
      <c r="P40" s="22" t="s">
        <v>16</v>
      </c>
      <c r="S40" s="2">
        <f t="shared" si="19"/>
        <v>0</v>
      </c>
      <c r="T40" s="2">
        <f t="shared" si="20"/>
        <v>0</v>
      </c>
      <c r="U40" s="2">
        <f t="shared" si="21"/>
        <v>0</v>
      </c>
      <c r="V40" s="2">
        <f t="shared" si="22"/>
        <v>0</v>
      </c>
      <c r="W40" s="2">
        <f t="shared" si="23"/>
        <v>0</v>
      </c>
    </row>
    <row r="41" spans="2:23" x14ac:dyDescent="0.25">
      <c r="B41" s="6" t="s">
        <v>4</v>
      </c>
      <c r="C41" s="32"/>
      <c r="D41" s="32"/>
      <c r="E41" s="32"/>
      <c r="F41" s="32"/>
      <c r="G41" s="32"/>
      <c r="L41" s="23" t="s">
        <v>17</v>
      </c>
      <c r="M41" s="23" t="s">
        <v>17</v>
      </c>
      <c r="N41" s="23" t="s">
        <v>17</v>
      </c>
      <c r="O41" s="20" t="s">
        <v>17</v>
      </c>
      <c r="P41" s="20" t="s">
        <v>17</v>
      </c>
      <c r="S41" s="2">
        <f t="shared" si="19"/>
        <v>100</v>
      </c>
      <c r="T41" s="2">
        <f t="shared" si="20"/>
        <v>100</v>
      </c>
      <c r="U41" s="2">
        <f t="shared" si="21"/>
        <v>100</v>
      </c>
      <c r="V41" s="2">
        <f t="shared" si="22"/>
        <v>100</v>
      </c>
      <c r="W41" s="2">
        <f t="shared" si="23"/>
        <v>100</v>
      </c>
    </row>
    <row r="42" spans="2:23" x14ac:dyDescent="0.25">
      <c r="B42" s="6" t="s">
        <v>18</v>
      </c>
      <c r="C42" s="4"/>
      <c r="D42" s="4"/>
      <c r="E42" s="4"/>
      <c r="F42" s="4"/>
      <c r="G42" s="4"/>
      <c r="L42" s="21" t="s">
        <v>16</v>
      </c>
      <c r="M42" s="21" t="s">
        <v>16</v>
      </c>
      <c r="N42" s="21" t="s">
        <v>16</v>
      </c>
      <c r="O42" s="22" t="s">
        <v>16</v>
      </c>
      <c r="P42" s="22" t="s">
        <v>16</v>
      </c>
      <c r="S42" s="2">
        <f t="shared" si="19"/>
        <v>0</v>
      </c>
      <c r="T42" s="2">
        <f t="shared" si="20"/>
        <v>0</v>
      </c>
      <c r="U42" s="2">
        <f t="shared" si="21"/>
        <v>0</v>
      </c>
      <c r="V42" s="2">
        <f t="shared" si="22"/>
        <v>0</v>
      </c>
      <c r="W42" s="2">
        <f t="shared" si="23"/>
        <v>0</v>
      </c>
    </row>
    <row r="43" spans="2:23" ht="5.25" customHeight="1" thickBot="1" x14ac:dyDescent="0.3">
      <c r="B43" s="7"/>
      <c r="C43" s="8"/>
      <c r="D43" s="8"/>
      <c r="E43" s="8"/>
      <c r="F43" s="8"/>
      <c r="G43" s="9"/>
      <c r="L43" s="30"/>
      <c r="M43" s="30"/>
      <c r="N43" s="30"/>
      <c r="O43" s="29"/>
      <c r="P43" s="29"/>
    </row>
    <row r="44" spans="2:23" ht="15.75" thickBot="1" x14ac:dyDescent="0.3">
      <c r="B44" s="10" t="s">
        <v>5</v>
      </c>
      <c r="C44" s="19"/>
      <c r="D44" s="11"/>
      <c r="E44" s="11"/>
      <c r="F44" s="11"/>
      <c r="G44" s="12"/>
    </row>
    <row r="45" spans="2:23" ht="15.75" thickBot="1" x14ac:dyDescent="0.3">
      <c r="B45" s="13"/>
      <c r="C45" s="11"/>
      <c r="D45" s="11"/>
      <c r="E45" s="11"/>
      <c r="F45" s="11"/>
      <c r="G45" s="12"/>
    </row>
    <row r="46" spans="2:23" ht="15.75" thickBot="1" x14ac:dyDescent="0.3">
      <c r="B46" s="10" t="s">
        <v>6</v>
      </c>
      <c r="C46" s="1"/>
      <c r="D46" s="11"/>
      <c r="E46" s="11"/>
      <c r="F46" s="11"/>
      <c r="G46" s="12"/>
    </row>
    <row r="47" spans="2:23" x14ac:dyDescent="0.25">
      <c r="B47" s="14"/>
      <c r="C47" s="15"/>
      <c r="D47" s="15"/>
      <c r="E47" s="15"/>
      <c r="F47" s="15"/>
      <c r="G47" s="16"/>
    </row>
  </sheetData>
  <mergeCells count="6">
    <mergeCell ref="C4:G4"/>
    <mergeCell ref="B4:B5"/>
    <mergeCell ref="B19:B20"/>
    <mergeCell ref="C19:G19"/>
    <mergeCell ref="B34:B35"/>
    <mergeCell ref="C34:G34"/>
  </mergeCells>
  <printOptions horizontalCentered="1" verticalCentered="1"/>
  <pageMargins left="0.7" right="0.7" top="0.75" bottom="0.75" header="0.3" footer="0.3"/>
  <pageSetup orientation="portrait" r:id="rId1"/>
  <headerFooter>
    <oddHeader xml:space="preserve">&amp;R&amp;12Exhibit 8.1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03438</dc:creator>
  <cp:lastModifiedBy>laurieharris</cp:lastModifiedBy>
  <cp:lastPrinted>2015-04-23T16:43:37Z</cp:lastPrinted>
  <dcterms:created xsi:type="dcterms:W3CDTF">2010-05-07T16:17:28Z</dcterms:created>
  <dcterms:modified xsi:type="dcterms:W3CDTF">2015-06-09T12:42:50Z</dcterms:modified>
</cp:coreProperties>
</file>