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6\"/>
    </mc:Choice>
  </mc:AlternateContent>
  <bookViews>
    <workbookView xWindow="240" yWindow="75" windowWidth="21075" windowHeight="10545"/>
  </bookViews>
  <sheets>
    <sheet name="Sheet1" sheetId="1" r:id="rId1"/>
  </sheets>
  <externalReferences>
    <externalReference r:id="rId2"/>
  </externalReferences>
  <definedNames>
    <definedName name="Measures">[1]Inputs!$A$3:$A$143</definedName>
    <definedName name="Years">[1]Rates!$B$2</definedName>
  </definedNames>
  <calcPr calcId="145621"/>
</workbook>
</file>

<file path=xl/sharedStrings.xml><?xml version="1.0" encoding="utf-8"?>
<sst xmlns="http://schemas.openxmlformats.org/spreadsheetml/2006/main" count="410" uniqueCount="207">
  <si>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</si>
  <si>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</si>
  <si>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</si>
  <si>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</si>
  <si>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</si>
  <si>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</si>
  <si>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</si>
  <si>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</si>
  <si>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</si>
  <si>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</si>
  <si>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Resource Cost</t>
  </si>
  <si>
    <t>Participant Test</t>
  </si>
  <si>
    <t>Utility Cost Test</t>
  </si>
  <si>
    <t>Ratepayer Impact Measure Test</t>
  </si>
  <si>
    <t xml:space="preserve">Total Partici-pants </t>
  </si>
  <si>
    <t>NPV</t>
  </si>
  <si>
    <t>B/C</t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</si>
  <si>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Appliance Rebate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</si>
  <si>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Builder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</si>
  <si>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Custom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</si>
  <si>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Business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</si>
  <si>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Weatherization Rebates</t>
    </r>
  </si>
  <si>
    <r>
      <t>ThermWise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Home Energy Plan</t>
    </r>
  </si>
  <si>
    <t>*</t>
  </si>
  <si>
    <t>Low Income Efficiency Program</t>
  </si>
  <si>
    <t>Energy Comparison Report</t>
  </si>
  <si>
    <t>Market Transformation Initiative</t>
  </si>
  <si>
    <t>Totals</t>
  </si>
  <si>
    <t>**</t>
  </si>
  <si>
    <t>Note: B/C = Net Present Value of Benefits divided by Net Present Value of Costs</t>
  </si>
  <si>
    <t>*3,163 is the projected number of 2016 Home Energy Plans / 15,100 represents projected efficiency measures to be distributed to participants.</t>
  </si>
  <si>
    <t>**Total participation reflects rebate and energy plan participants.  Energy Comparison Report participants are shown only for the purpose of calculating cost effectiveness.</t>
  </si>
  <si>
    <t>Page 1 of 10</t>
  </si>
  <si>
    <t>Questar Gas Company</t>
  </si>
  <si>
    <t>MEASURE</t>
  </si>
  <si>
    <t>Page 2 of 10</t>
  </si>
  <si>
    <t>Page 3 of 10</t>
  </si>
  <si>
    <t>Program Costs</t>
  </si>
  <si>
    <t>Participant   Test</t>
  </si>
  <si>
    <t>Page 4 of 10</t>
  </si>
  <si>
    <t>Page 5 of 10</t>
  </si>
  <si>
    <t>Page 6 of 10</t>
  </si>
  <si>
    <t>Page 7 of 10</t>
  </si>
  <si>
    <t>Business Custom Program</t>
  </si>
  <si>
    <t>Page 8 of 10</t>
  </si>
  <si>
    <t>Page 9 of 10</t>
  </si>
  <si>
    <t>Page 10 of 10</t>
  </si>
  <si>
    <t>ENERGY EFFICIENCY - BUDGET 2016 - FORECASTED PARTICIPANTS &amp; COSTS - PROGRAM PORTFOLIO DESCRIPTIONS (1 Year)</t>
  </si>
  <si>
    <t>PROGRAMS</t>
  </si>
  <si>
    <t>1 Years</t>
  </si>
  <si>
    <t>N/A</t>
  </si>
  <si>
    <t>COST EFFECTIVENESS TESTS - BUDGET 2016 - FORECASTED PARTICIPANTS &amp; COSTS - THERMWISE APPLIANCE REBATES PROGRAM (1 Year)</t>
  </si>
  <si>
    <t>92% Gas Furnace with ECM motor (appliance)</t>
  </si>
  <si>
    <t>95% Plus AFUE Condensing Gas Furnace (appliance)</t>
  </si>
  <si>
    <t>95% Gas Furnace with ECM motor (appliance)</t>
  </si>
  <si>
    <t>98% Gas Furnace with ECM motor - (appliance)</t>
  </si>
  <si>
    <t>Energy Star Clothes Washer - Tier 2 (appliance)</t>
  </si>
  <si>
    <t>Gas Water Heater - Tier 2 (appliance)</t>
  </si>
  <si>
    <t>Condensing Gas Water Heater (appliance)</t>
  </si>
  <si>
    <t>Hybrid Gas Water Heater (appliance)</t>
  </si>
  <si>
    <t>Residential Boiler - Tier 1 (appliance)</t>
  </si>
  <si>
    <t>Residential Boiler - Tier 2 (appliance)</t>
  </si>
  <si>
    <t>Solar Water Heater - Domestic (appliance)</t>
  </si>
  <si>
    <t>Solar Water Heater - Pool (appliance)</t>
  </si>
  <si>
    <t>Tank Less Gas Water Heater - Tier 1 (appliance)</t>
  </si>
  <si>
    <t>Tank Less Gas Water Heater - Tier 2 (appliance)</t>
  </si>
  <si>
    <t>Direct Vent Fireplace - Tier 1 (appliance)</t>
  </si>
  <si>
    <t>Smart Thermostat (appliance)</t>
  </si>
  <si>
    <t>92% Gas Furnace with ECM motor (existing multifamily)</t>
  </si>
  <si>
    <t>95% Plus AFUE Condensing Gas Furnace - (existing multifamily)</t>
  </si>
  <si>
    <t>95% Gas Furnace with ECM motor (existing multifamily)</t>
  </si>
  <si>
    <t>98% Gas Furnace with ECM motor - (existing multifamily)</t>
  </si>
  <si>
    <t>Energy Star Clothes Washer - Tier 2 (existing multifamily)</t>
  </si>
  <si>
    <t>Gas Water Heater Tier 2 (existing multifamily)</t>
  </si>
  <si>
    <t>Condensing Gas Water Heater (existing multifamily)</t>
  </si>
  <si>
    <t>Hybrid Gas Water Heater (existing multifamily)</t>
  </si>
  <si>
    <t>Residential Boiler - Tier 1 (existing multifamily)</t>
  </si>
  <si>
    <t>Residential Boiler - Tier 2 (existing multifamily)</t>
  </si>
  <si>
    <t>Solar Water Heater - Domestic (existing multifamily)</t>
  </si>
  <si>
    <t>Solar Water Heater - Pool (existing multifamily)</t>
  </si>
  <si>
    <t>Tank Less Gas Water Heater - Tier 1 - (existing multifamily)</t>
  </si>
  <si>
    <t>Tank Less Gas Water Heater - Tier 2 - (existing multifamily)</t>
  </si>
  <si>
    <t>Direct Vent Fireplace - Tier 1 (existing multifamily)</t>
  </si>
  <si>
    <t>Smart Thermostat (existing multifamily)</t>
  </si>
  <si>
    <t>COST EFFECTIVENESS TESTS - BUDGET 2016 - FORECASTED PARTICIPANTS &amp; COSTS - THERMWISE BUSINESS REBATES PROGRAM (1 Year)</t>
  </si>
  <si>
    <t>92% Plus AFUE Condensing Gas Furnace with ECM - (business)</t>
  </si>
  <si>
    <t>95% Plus AFUE Condensing Gas Furnace - (business)</t>
  </si>
  <si>
    <t>95% Plus AFUE Condensing Gas Furnace with ECM - (business)</t>
  </si>
  <si>
    <t>98% Gas Furnace with ECM motor - (business)</t>
  </si>
  <si>
    <t>Gas Storage Water Heater - (business) Tier 2</t>
  </si>
  <si>
    <t>Gas Storage Water Heater - (business) &gt;75kBtu</t>
  </si>
  <si>
    <t xml:space="preserve">Commercial Tankless Water Heater - &lt;200kBTU </t>
  </si>
  <si>
    <t xml:space="preserve">Commercial Tankless Water Heater - &gt;200kBTU </t>
  </si>
  <si>
    <t>Condensing Gas Water Heater (business)</t>
  </si>
  <si>
    <t>Hybrid Gas Water Heater (business)</t>
  </si>
  <si>
    <t>Combined Space / Water Heater (business)</t>
  </si>
  <si>
    <t>Energy Star Clothes Washer - Tier 2 (business 2010 specs)</t>
  </si>
  <si>
    <t>Energy Star Commercial Clothes Washer (business 2010 specs)</t>
  </si>
  <si>
    <t>Boiler Reset Control</t>
  </si>
  <si>
    <t>Boiler Tune-up - Tier 1</t>
  </si>
  <si>
    <t>Boiler Tune-up - Tier 2</t>
  </si>
  <si>
    <t>Boiler Tune-up - Tier 3</t>
  </si>
  <si>
    <t>Low Flow Pre-rinse Spray Valve</t>
  </si>
  <si>
    <t>Smart Thermostat (business)</t>
  </si>
  <si>
    <t>Direct Contact Water Heater</t>
  </si>
  <si>
    <t>High Efficiency Boiler Hot Water Tier 1</t>
  </si>
  <si>
    <t>High Efficiency Boiler Hot Water Tier 2 ≥ 300,000 &lt; 2,500,000 (business)</t>
  </si>
  <si>
    <t>Boiler Hot Water ≥ 2,500,000 Btu/h (business)</t>
  </si>
  <si>
    <t>High Efficiency Boiler Steam Tier 1</t>
  </si>
  <si>
    <t>Boiler Steam (Except Natural Draft) ≥ 300,000 Btu/h (business)</t>
  </si>
  <si>
    <t>Boiler Steam (Natural Draft) ≥ 300,000 Btu/h (business)</t>
  </si>
  <si>
    <t>Gas Unit Heater NonCondensing</t>
  </si>
  <si>
    <t>Gas Unit Heater Condensing</t>
  </si>
  <si>
    <t>Infared Heating System</t>
  </si>
  <si>
    <t>Modulating Infrared Heaters (NC or Replacing Non-IR) (business)</t>
  </si>
  <si>
    <t>Modulating Infrared Heaters (Replacing Non-IR) (business)</t>
  </si>
  <si>
    <t>Condensing RTU's (business)</t>
  </si>
  <si>
    <t>Combination Oven</t>
  </si>
  <si>
    <t>Commercial Fryer</t>
  </si>
  <si>
    <t>Convection Oven</t>
  </si>
  <si>
    <t>Griddle</t>
  </si>
  <si>
    <t>Steam Cooker</t>
  </si>
  <si>
    <t>Building Shell - Attic Insulation (new construction)</t>
  </si>
  <si>
    <t>Building Shell - Attic Insulation (retrofit)</t>
  </si>
  <si>
    <t>Building Shell - Wall Insulation (new contruction)</t>
  </si>
  <si>
    <t>Building Shell - Wall Insulation (retrofit)</t>
  </si>
  <si>
    <t>Charbroiler</t>
  </si>
  <si>
    <t>Conveyor Oven</t>
  </si>
  <si>
    <t>Gas Dryer Moisture Sensor</t>
  </si>
  <si>
    <t>Modulating Gas Dryer</t>
  </si>
  <si>
    <t>Solar Water Heater - Pool (business)</t>
  </si>
  <si>
    <t>COST EFFECTIVENESS TESTS - BUDGET 2016 - FORECASTED PARTICIPANTS &amp; COSTS - THERMWISE BUILDER REBATES PROGRAM (1 Year)</t>
  </si>
  <si>
    <t>ENERGYSTAR 3.0 (builder)</t>
  </si>
  <si>
    <t>High Performance Home (builder)</t>
  </si>
  <si>
    <t>92% Gas Furnace  - (builder)</t>
  </si>
  <si>
    <t>95% Plus AFUE Condensing Gas Furnace - (builder)</t>
  </si>
  <si>
    <t>95% Gas Furnace with ECM motor - (builder)</t>
  </si>
  <si>
    <t>98% Gas Furnace with ECM motor - (builder)</t>
  </si>
  <si>
    <t>Gas Water Heater (builder) Tier 2</t>
  </si>
  <si>
    <t>Tank Less Gas Water Heater - Tier 1 - (builder)</t>
  </si>
  <si>
    <t>Tank Less Gas Water Heater - Tier 2 - (builder)</t>
  </si>
  <si>
    <t>Condensing Gas Water Heater (builder)</t>
  </si>
  <si>
    <t>Hybrid Gas Water Heater (builder)</t>
  </si>
  <si>
    <t>Residential Boiler - Tier 1 (builder)</t>
  </si>
  <si>
    <t>Residential Boiler - Tier 2 (builder)</t>
  </si>
  <si>
    <t>Solar Water Heater - Domestic (builder)</t>
  </si>
  <si>
    <t>Solar Water Heater - Pool (builder)</t>
  </si>
  <si>
    <t>2X6 R-20 Walls</t>
  </si>
  <si>
    <t>Windows - R-5 (builder)</t>
  </si>
  <si>
    <t>Smart Thermostat (builder)</t>
  </si>
  <si>
    <t>HERS- 10% better than code (builder)</t>
  </si>
  <si>
    <t>ENERGYSTAR 3.0 (new multifamily)</t>
  </si>
  <si>
    <t>High Performance Home (new multifamily)</t>
  </si>
  <si>
    <t>92% Gas Furnace - (new multifamily)</t>
  </si>
  <si>
    <t>95% Plus AFUE Condensing Gas Furnace - (new multifamily)</t>
  </si>
  <si>
    <t>95% Gas Furnace with ECM motor - (new multifamily)</t>
  </si>
  <si>
    <t>98% Gas Furnace with ECM motor - (new multifamily)</t>
  </si>
  <si>
    <t>Gas Water Heater Tier 2 (new multifamily)</t>
  </si>
  <si>
    <t>Tank Less Gas Water Heater - Tier 1 - (new multifamily)</t>
  </si>
  <si>
    <t>Tank Less Gas Water Heater - Tier 2 - (new multifamily)</t>
  </si>
  <si>
    <t>Condensing Gas Water Heater (new multifamily)</t>
  </si>
  <si>
    <t>Hybrid Gas Water Heater (new multifamily)</t>
  </si>
  <si>
    <t>Residential Boiler - Tier 1 (new multifamily)</t>
  </si>
  <si>
    <t>Residential Boiler - Tier 2 (new multifamily)</t>
  </si>
  <si>
    <t>Solar Water Heater - Domestic (new multifamily)</t>
  </si>
  <si>
    <t>Solar Water Heater - Pool (new multifamily)</t>
  </si>
  <si>
    <t>2X6 R-20 Walls (new multifamily)</t>
  </si>
  <si>
    <t>Windows - R-5 (new multifamily)</t>
  </si>
  <si>
    <t>Smart Thermostat (new multifamily)</t>
  </si>
  <si>
    <t>HERS- 10% better than code (new multifamily)</t>
  </si>
  <si>
    <t>COST EFFECTIVENESS TESTS - BUDGET 2016 - FORECASTED PARTICIPANTS &amp; COSTS - THERMWISE WEATHERIZATION REBATES PROGRAM (1 Year)</t>
  </si>
  <si>
    <t>Attic Insulation - Tier 1 (weatherization)</t>
  </si>
  <si>
    <t>Attic Insulation - Tier 2 (weatherization)</t>
  </si>
  <si>
    <t>Floor Insulation (weatherization)</t>
  </si>
  <si>
    <t>Wall Insulation (weatherization)</t>
  </si>
  <si>
    <t>Windows - R-5 (weatherization)</t>
  </si>
  <si>
    <t>Duct Sealing &amp; Insulation (weatherization)</t>
  </si>
  <si>
    <t>Air Sealing (weatherization)</t>
  </si>
  <si>
    <t>Attic Insulation (multifamily) Tier 1</t>
  </si>
  <si>
    <t>Attic Insulation (multifamily) Tier 2</t>
  </si>
  <si>
    <t>Floor Insulation (multifamily)</t>
  </si>
  <si>
    <t>Wall Insulation (multifamily)</t>
  </si>
  <si>
    <t>Windows - R-5 (multifamily)</t>
  </si>
  <si>
    <t>Duct Sealing &amp; Insulation (multifamily)</t>
  </si>
  <si>
    <t>COST EFFECTIVENESS TESTS - BUDGET 2016 - FORECASTED PARTICIPANTS &amp; COSTS - THERMWISE HOME ENERGY PLAN PROGRAM (1 Year)</t>
  </si>
  <si>
    <t>Pipe Insulation</t>
  </si>
  <si>
    <t>Faucet Aerator</t>
  </si>
  <si>
    <t>Kitchen Faucet Aerator</t>
  </si>
  <si>
    <t>Low Flow Showerhead</t>
  </si>
  <si>
    <t>COST EFFECTIVENESS TESTS - BUDGET 2016 - FORECASTED PARTICIPANTS &amp; COSTS - LOW INCOME EFFICIENCY PROGRAM (1 Year)</t>
  </si>
  <si>
    <t>Low Income Furnace Replacement</t>
  </si>
  <si>
    <t>95% Plus AFUE Condensing Gas Furnace (low income)</t>
  </si>
  <si>
    <t>95% Gas Furnace with ECM motor (low income)</t>
  </si>
  <si>
    <t>Attic Insulation - Tier 1 (low income)</t>
  </si>
  <si>
    <t>Attic Insulation - Tier 2 (low income)</t>
  </si>
  <si>
    <t>Floor Insulation (low income)</t>
  </si>
  <si>
    <t>Wall Insulation (low income)</t>
  </si>
  <si>
    <t>Duct Sealing &amp; Insulation (low income)</t>
  </si>
  <si>
    <t>Air Sealing (low income)</t>
  </si>
  <si>
    <t>Gas Water Heater - Tier 2 (low income)</t>
  </si>
  <si>
    <t>Tank Less Gas Water Heater - Tier 1 (low income)</t>
  </si>
  <si>
    <t>Tank Less Gas Water Heater - Tier 2 (low income)</t>
  </si>
  <si>
    <t>COST EFFECTIVENESS TESTS - BUDGET 2016 - FORECASTED PARTICIPANTS &amp; COSTS - THERMWISE BUSINESS CUSTOM REBATES PROGRAM (1 Year)</t>
  </si>
  <si>
    <t>COST EFFECTIVENESS TESTS - BUDGET 2016 - FORECASTED PARTICIPANTS &amp; COSTS - MARKET TRANSFORMATION (1 Year)</t>
  </si>
  <si>
    <t>COST EFFECTIVENESS TESTS - BUDGET 2016 - FORECASTED PARTICIPANTS &amp; COSTS - ENERGY COMPARISON REPORT (1 Year)</t>
  </si>
  <si>
    <t>QGC Energy Efficiency Exhibit 1.12</t>
  </si>
  <si>
    <t>Docket No. 15-057-16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</si>
</sst>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3" fontId="1" fillId="0" borderId="6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/>
    </xf>
    <xf numFmtId="0" fontId="0" fillId="0" borderId="9" xfId="0" applyBorder="1"/>
    <xf numFmtId="165" fontId="3" fillId="0" borderId="10" xfId="0" applyNumberFormat="1" applyFont="1" applyBorder="1"/>
    <xf numFmtId="2" fontId="3" fillId="0" borderId="10" xfId="0" applyNumberFormat="1" applyFont="1" applyBorder="1"/>
    <xf numFmtId="3" fontId="0" fillId="0" borderId="11" xfId="0" applyNumberFormat="1" applyBorder="1"/>
    <xf numFmtId="165" fontId="3" fillId="0" borderId="0" xfId="0" applyNumberFormat="1" applyFont="1" applyFill="1" applyBorder="1"/>
    <xf numFmtId="0" fontId="3" fillId="0" borderId="7" xfId="0" applyFont="1" applyFill="1" applyBorder="1" applyAlignment="1">
      <alignment horizontal="left"/>
    </xf>
    <xf numFmtId="0" fontId="0" fillId="0" borderId="11" xfId="0" applyBorder="1"/>
    <xf numFmtId="165" fontId="3" fillId="0" borderId="12" xfId="0" applyNumberFormat="1" applyFont="1" applyBorder="1"/>
    <xf numFmtId="2" fontId="3" fillId="0" borderId="12" xfId="0" applyNumberFormat="1" applyFont="1" applyBorder="1"/>
    <xf numFmtId="0" fontId="3" fillId="0" borderId="13" xfId="0" applyFont="1" applyFill="1" applyBorder="1" applyAlignment="1">
      <alignment horizontal="left"/>
    </xf>
    <xf numFmtId="0" fontId="0" fillId="0" borderId="14" xfId="0" applyBorder="1"/>
    <xf numFmtId="1" fontId="3" fillId="0" borderId="12" xfId="0" applyNumberFormat="1" applyFont="1" applyBorder="1"/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5" fontId="1" fillId="0" borderId="8" xfId="0" applyNumberFormat="1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3" fillId="0" borderId="5" xfId="0" applyNumberFormat="1" applyFont="1" applyFill="1" applyBorder="1"/>
    <xf numFmtId="165" fontId="3" fillId="0" borderId="9" xfId="0" applyNumberFormat="1" applyFont="1" applyFill="1" applyBorder="1"/>
    <xf numFmtId="165" fontId="3" fillId="0" borderId="10" xfId="0" applyNumberFormat="1" applyFont="1" applyFill="1" applyBorder="1"/>
    <xf numFmtId="2" fontId="3" fillId="0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/>
    <xf numFmtId="3" fontId="3" fillId="0" borderId="12" xfId="0" applyNumberFormat="1" applyFont="1" applyFill="1" applyBorder="1"/>
    <xf numFmtId="165" fontId="3" fillId="0" borderId="7" xfId="0" applyNumberFormat="1" applyFont="1" applyFill="1" applyBorder="1"/>
    <xf numFmtId="0" fontId="0" fillId="0" borderId="11" xfId="0" applyFill="1" applyBorder="1"/>
    <xf numFmtId="165" fontId="3" fillId="0" borderId="6" xfId="0" applyNumberFormat="1" applyFont="1" applyFill="1" applyBorder="1"/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6" fillId="0" borderId="0" xfId="0" quotePrefix="1" applyFont="1" applyFill="1" applyBorder="1" applyAlignment="1">
      <alignment textRotation="180"/>
    </xf>
    <xf numFmtId="0" fontId="6" fillId="0" borderId="0" xfId="0" applyFont="1" applyFill="1" applyBorder="1" applyAlignment="1">
      <alignment textRotation="180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right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66" fontId="3" fillId="0" borderId="1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166" fontId="3" fillId="0" borderId="12" xfId="0" applyNumberFormat="1" applyFont="1" applyFill="1" applyBorder="1"/>
    <xf numFmtId="0" fontId="0" fillId="0" borderId="4" xfId="0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2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165" fontId="1" fillId="0" borderId="8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164" fontId="3" fillId="0" borderId="20" xfId="0" applyNumberFormat="1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vertical="center"/>
    </xf>
    <xf numFmtId="3" fontId="3" fillId="0" borderId="10" xfId="0" applyNumberFormat="1" applyFont="1" applyBorder="1"/>
    <xf numFmtId="3" fontId="3" fillId="0" borderId="12" xfId="0" applyNumberFormat="1" applyFont="1" applyBorder="1"/>
    <xf numFmtId="0" fontId="0" fillId="0" borderId="13" xfId="0" applyFill="1" applyBorder="1"/>
    <xf numFmtId="0" fontId="0" fillId="0" borderId="14" xfId="0" applyFill="1" applyBorder="1"/>
    <xf numFmtId="0" fontId="1" fillId="0" borderId="23" xfId="0" applyFont="1" applyFill="1" applyBorder="1" applyAlignment="1">
      <alignment vertical="center"/>
    </xf>
    <xf numFmtId="165" fontId="1" fillId="0" borderId="8" xfId="0" applyNumberFormat="1" applyFont="1" applyFill="1" applyBorder="1"/>
    <xf numFmtId="166" fontId="1" fillId="0" borderId="8" xfId="0" applyNumberFormat="1" applyFont="1" applyFill="1" applyBorder="1"/>
    <xf numFmtId="165" fontId="1" fillId="0" borderId="10" xfId="0" applyNumberFormat="1" applyFont="1" applyFill="1" applyBorder="1"/>
    <xf numFmtId="166" fontId="1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/>
    <xf numFmtId="0" fontId="6" fillId="0" borderId="0" xfId="0" quotePrefix="1" applyFont="1" applyFill="1" applyBorder="1" applyAlignment="1">
      <alignment horizontal="right" textRotation="180"/>
    </xf>
    <xf numFmtId="0" fontId="6" fillId="0" borderId="0" xfId="0" applyFont="1" applyFill="1" applyBorder="1" applyAlignment="1">
      <alignment horizontal="center" textRotation="180"/>
    </xf>
    <xf numFmtId="0" fontId="0" fillId="0" borderId="7" xfId="0" applyFill="1" applyBorder="1"/>
    <xf numFmtId="0" fontId="0" fillId="0" borderId="0" xfId="0" applyFill="1" applyBorder="1"/>
    <xf numFmtId="0" fontId="0" fillId="0" borderId="4" xfId="0" applyFill="1" applyBorder="1"/>
    <xf numFmtId="0" fontId="3" fillId="0" borderId="5" xfId="0" applyFont="1" applyFill="1" applyBorder="1" applyAlignment="1">
      <alignment vertical="center"/>
    </xf>
    <xf numFmtId="0" fontId="0" fillId="0" borderId="9" xfId="0" applyFill="1" applyBorder="1"/>
    <xf numFmtId="164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65" fontId="1" fillId="0" borderId="4" xfId="0" applyNumberFormat="1" applyFont="1" applyFill="1" applyBorder="1"/>
    <xf numFmtId="164" fontId="1" fillId="0" borderId="8" xfId="0" applyNumberFormat="1" applyFont="1" applyFill="1" applyBorder="1" applyAlignment="1">
      <alignment horizontal="right"/>
    </xf>
    <xf numFmtId="164" fontId="0" fillId="0" borderId="0" xfId="0" applyNumberFormat="1"/>
    <xf numFmtId="3" fontId="0" fillId="0" borderId="0" xfId="0" applyNumberFormat="1"/>
    <xf numFmtId="4" fontId="1" fillId="0" borderId="8" xfId="0" applyNumberFormat="1" applyFont="1" applyFill="1" applyBorder="1"/>
    <xf numFmtId="2" fontId="3" fillId="0" borderId="12" xfId="0" applyNumberFormat="1" applyFont="1" applyBorder="1" applyAlignment="1">
      <alignment horizontal="right"/>
    </xf>
    <xf numFmtId="0" fontId="7" fillId="0" borderId="4" xfId="0" applyFont="1" applyFill="1" applyBorder="1"/>
    <xf numFmtId="0" fontId="6" fillId="0" borderId="0" xfId="0" applyFont="1" applyFill="1" applyBorder="1" applyAlignment="1">
      <alignment horizontal="center" textRotation="18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right" textRotation="180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textRotation="180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Energy%20Efficiency\2016%20Utah%20Budget\Source%20Documents\QGC%20Energy%20Efficiency(Model)%20-%20Draft%209-29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s - Commission Exhibit"/>
      <sheetName val="Tests"/>
      <sheetName val="Rates"/>
      <sheetName val="Inputs"/>
      <sheetName val="Program Costs"/>
      <sheetName val="Avoided Costs"/>
      <sheetName val="Lost Revenue"/>
      <sheetName val="Bill Reductions"/>
      <sheetName val="Dth Savings"/>
      <sheetName val="Sheet1"/>
      <sheetName val="Summary"/>
      <sheetName val="New Comparison Sheet"/>
    </sheetNames>
    <sheetDataSet>
      <sheetData sheetId="0"/>
      <sheetData sheetId="1"/>
      <sheetData sheetId="2">
        <row r="2">
          <cell r="B2">
            <v>1</v>
          </cell>
        </row>
      </sheetData>
      <sheetData sheetId="3">
        <row r="3">
          <cell r="A3" t="str">
            <v>Faucet Aerator</v>
          </cell>
        </row>
        <row r="4">
          <cell r="A4" t="str">
            <v>Kitchen Faucet Aerator</v>
          </cell>
        </row>
        <row r="5">
          <cell r="A5" t="str">
            <v>Low Flow Showerhead</v>
          </cell>
        </row>
        <row r="6">
          <cell r="A6" t="str">
            <v>Pipe Insulation</v>
          </cell>
        </row>
        <row r="7">
          <cell r="A7" t="str">
            <v>ENERGYSTAR 3.0 (builder)</v>
          </cell>
        </row>
        <row r="8">
          <cell r="A8" t="str">
            <v>High Performance Home (builder)</v>
          </cell>
        </row>
        <row r="9">
          <cell r="A9" t="str">
            <v>92% Gas Furnace  - (builder)</v>
          </cell>
        </row>
        <row r="10">
          <cell r="A10" t="str">
            <v>95% Plus AFUE Condensing Gas Furnace - (builder)</v>
          </cell>
        </row>
        <row r="11">
          <cell r="A11" t="str">
            <v>95% Gas Furnace with ECM motor - (builder)</v>
          </cell>
        </row>
        <row r="12">
          <cell r="A12" t="str">
            <v>98% Gas Furnace with ECM motor - (builder)</v>
          </cell>
        </row>
        <row r="13">
          <cell r="A13" t="str">
            <v>Gas Water Heater (builder) Tier 2</v>
          </cell>
        </row>
        <row r="14">
          <cell r="A14" t="str">
            <v>Tank Less Gas Water Heater - Tier 1 - (builder)</v>
          </cell>
        </row>
        <row r="15">
          <cell r="A15" t="str">
            <v>Tank Less Gas Water Heater - Tier 2 - (builder)</v>
          </cell>
        </row>
        <row r="16">
          <cell r="A16" t="str">
            <v>Condensing Gas Water Heater (builder)</v>
          </cell>
        </row>
        <row r="17">
          <cell r="A17" t="str">
            <v>Hybrid Gas Water Heater (builder)</v>
          </cell>
        </row>
        <row r="18">
          <cell r="A18" t="str">
            <v>Residential Boiler - Tier 1 (builder)</v>
          </cell>
        </row>
        <row r="19">
          <cell r="A19" t="str">
            <v>Residential Boiler - Tier 2 (builder)</v>
          </cell>
        </row>
        <row r="20">
          <cell r="A20" t="str">
            <v>Solar Water Heater - Domestic (builder)</v>
          </cell>
        </row>
        <row r="21">
          <cell r="A21" t="str">
            <v>Solar Water Heater - Pool (builder)</v>
          </cell>
        </row>
        <row r="22">
          <cell r="A22" t="str">
            <v>2X6 R-20 Walls</v>
          </cell>
        </row>
        <row r="23">
          <cell r="A23" t="str">
            <v>Windows - R-5 (builder)</v>
          </cell>
        </row>
        <row r="24">
          <cell r="A24" t="str">
            <v>Smart Thermostat (builder)</v>
          </cell>
        </row>
        <row r="25">
          <cell r="A25" t="str">
            <v>HERS- 10% better than code (builder)</v>
          </cell>
        </row>
        <row r="26">
          <cell r="A26" t="str">
            <v>ENERGYSTAR 3.0 (new multifamily)</v>
          </cell>
        </row>
        <row r="27">
          <cell r="A27" t="str">
            <v>High Performance Home (new multifamily)</v>
          </cell>
        </row>
        <row r="28">
          <cell r="A28" t="str">
            <v>92% Gas Furnace - (new multifamily)</v>
          </cell>
        </row>
        <row r="29">
          <cell r="A29" t="str">
            <v>95% Plus AFUE Condensing Gas Furnace - (new multifamily)</v>
          </cell>
        </row>
        <row r="30">
          <cell r="A30" t="str">
            <v>95% Gas Furnace with ECM motor - (new multifamily)</v>
          </cell>
        </row>
        <row r="31">
          <cell r="A31" t="str">
            <v>98% Gas Furnace with ECM motor - (new multifamily)</v>
          </cell>
        </row>
        <row r="32">
          <cell r="A32" t="str">
            <v>Gas Water Heater Tier 2 (new multifamily)</v>
          </cell>
        </row>
        <row r="33">
          <cell r="A33" t="str">
            <v>Tank Less Gas Water Heater - Tier 1 - (new multifamily)</v>
          </cell>
        </row>
        <row r="34">
          <cell r="A34" t="str">
            <v>Tank Less Gas Water Heater - Tier 2 - (new multifamily)</v>
          </cell>
        </row>
        <row r="35">
          <cell r="A35" t="str">
            <v>Condensing Gas Water Heater (new multifamily)</v>
          </cell>
        </row>
        <row r="36">
          <cell r="A36" t="str">
            <v>Hybrid Gas Water Heater (new multifamily)</v>
          </cell>
        </row>
        <row r="37">
          <cell r="A37" t="str">
            <v>Residential Boiler - Tier 1 (new multifamily)</v>
          </cell>
        </row>
        <row r="38">
          <cell r="A38" t="str">
            <v>Residential Boiler - Tier 2 (new multifamily)</v>
          </cell>
        </row>
        <row r="39">
          <cell r="A39" t="str">
            <v>Solar Water Heater - Domestic (new multifamily)</v>
          </cell>
        </row>
        <row r="40">
          <cell r="A40" t="str">
            <v>Solar Water Heater - Pool (new multifamily)</v>
          </cell>
        </row>
        <row r="41">
          <cell r="A41" t="str">
            <v>2X6 R-20 Walls (new multifamily)</v>
          </cell>
        </row>
        <row r="42">
          <cell r="A42" t="str">
            <v>Windows - R-5 (new multifamily)</v>
          </cell>
        </row>
        <row r="43">
          <cell r="A43" t="str">
            <v>Smart Thermostat (new multifamily)</v>
          </cell>
        </row>
        <row r="44">
          <cell r="A44" t="str">
            <v>HERS- 10% better than code (new multifamily)</v>
          </cell>
        </row>
        <row r="45">
          <cell r="A45" t="str">
            <v>Business Custom Program</v>
          </cell>
        </row>
        <row r="46">
          <cell r="A46" t="str">
            <v>92% Plus AFUE Condensing Gas Furnace with ECM - (business)</v>
          </cell>
        </row>
        <row r="47">
          <cell r="A47" t="str">
            <v>95% Plus AFUE Condensing Gas Furnace - (business)</v>
          </cell>
        </row>
        <row r="48">
          <cell r="A48" t="str">
            <v>95% Plus AFUE Condensing Gas Furnace with ECM - (business)</v>
          </cell>
        </row>
        <row r="49">
          <cell r="A49" t="str">
            <v>98% Gas Furnace with ECM motor - (business)</v>
          </cell>
        </row>
        <row r="50">
          <cell r="A50" t="str">
            <v>Gas Storage Water Heater - (business) Tier 2</v>
          </cell>
        </row>
        <row r="51">
          <cell r="A51" t="str">
            <v>Gas Storage Water Heater - (business) &gt;75kBtu</v>
          </cell>
        </row>
        <row r="52">
          <cell r="A52" t="str">
            <v xml:space="preserve">Commercial Tankless Water Heater - &lt;200kBTU </v>
          </cell>
        </row>
        <row r="53">
          <cell r="A53" t="str">
            <v xml:space="preserve">Commercial Tankless Water Heater - &gt;200kBTU </v>
          </cell>
        </row>
        <row r="54">
          <cell r="A54" t="str">
            <v>Condensing Gas Water Heater (business)</v>
          </cell>
        </row>
        <row r="55">
          <cell r="A55" t="str">
            <v>Hybrid Gas Water Heater (business)</v>
          </cell>
        </row>
        <row r="56">
          <cell r="A56" t="str">
            <v>Combined Space / Water Heater (business)</v>
          </cell>
        </row>
        <row r="57">
          <cell r="A57" t="str">
            <v>Energy Star Clothes Washer - Tier 2 (business 2010 specs)</v>
          </cell>
        </row>
        <row r="58">
          <cell r="A58" t="str">
            <v>Energy Star Commercial Clothes Washer (business 2010 specs)</v>
          </cell>
        </row>
        <row r="59">
          <cell r="A59" t="str">
            <v>Boiler Reset Control</v>
          </cell>
        </row>
        <row r="60">
          <cell r="A60" t="str">
            <v>Boiler Tune-up - Tier 1</v>
          </cell>
        </row>
        <row r="61">
          <cell r="A61" t="str">
            <v>Boiler Tune-up - Tier 2</v>
          </cell>
        </row>
        <row r="62">
          <cell r="A62" t="str">
            <v>Boiler Tune-up - Tier 3</v>
          </cell>
        </row>
        <row r="63">
          <cell r="A63" t="str">
            <v>Low Flow Pre-rinse Spray Valve</v>
          </cell>
        </row>
        <row r="64">
          <cell r="A64" t="str">
            <v>Smart Thermostat (business)</v>
          </cell>
        </row>
        <row r="65">
          <cell r="A65" t="str">
            <v>Direct Contact Water Heater</v>
          </cell>
        </row>
        <row r="66">
          <cell r="A66" t="str">
            <v>High Efficiency Boiler Hot Water Tier 1</v>
          </cell>
        </row>
        <row r="67">
          <cell r="A67" t="str">
            <v>High Efficiency Boiler Hot Water Tier 2 ≥ 300,000 &lt; 2,500,000 (business)</v>
          </cell>
        </row>
        <row r="68">
          <cell r="A68" t="str">
            <v>Boiler Hot Water ≥ 2,500,000 Btu/h (business)</v>
          </cell>
        </row>
        <row r="69">
          <cell r="A69" t="str">
            <v>High Efficiency Boiler Steam Tier 1</v>
          </cell>
        </row>
        <row r="70">
          <cell r="A70" t="str">
            <v>Boiler Steam (Except Natural Draft) ≥ 300,000 Btu/h (business)</v>
          </cell>
        </row>
        <row r="71">
          <cell r="A71" t="str">
            <v>Boiler Steam (Natural Draft) ≥ 300,000 Btu/h (business)</v>
          </cell>
        </row>
        <row r="72">
          <cell r="A72" t="str">
            <v>Gas Unit Heater NonCondensing</v>
          </cell>
        </row>
        <row r="73">
          <cell r="A73" t="str">
            <v>Gas Unit Heater Condensing</v>
          </cell>
        </row>
        <row r="74">
          <cell r="A74" t="str">
            <v>Infared Heating System</v>
          </cell>
        </row>
        <row r="75">
          <cell r="A75" t="str">
            <v>Modulating Infrared Heaters (NC or Replacing Non-IR) (business)</v>
          </cell>
        </row>
        <row r="76">
          <cell r="A76" t="str">
            <v>Modulating Infrared Heaters (Replacing Non-IR) (business)</v>
          </cell>
        </row>
        <row r="77">
          <cell r="A77" t="str">
            <v>Condensing RTU's (business)</v>
          </cell>
        </row>
        <row r="78">
          <cell r="A78" t="str">
            <v>Combination Oven</v>
          </cell>
        </row>
        <row r="79">
          <cell r="A79" t="str">
            <v>Commercial Fryer</v>
          </cell>
        </row>
        <row r="80">
          <cell r="A80" t="str">
            <v>Convection Oven</v>
          </cell>
        </row>
        <row r="81">
          <cell r="A81" t="str">
            <v>Griddle</v>
          </cell>
        </row>
        <row r="82">
          <cell r="A82" t="str">
            <v>Steam Cooker</v>
          </cell>
        </row>
        <row r="83">
          <cell r="A83" t="str">
            <v>Building Shell - Attic Insulation (new construction)</v>
          </cell>
        </row>
        <row r="84">
          <cell r="A84" t="str">
            <v>Building Shell - Attic Insulation (retrofit)</v>
          </cell>
        </row>
        <row r="85">
          <cell r="A85" t="str">
            <v>Building Shell - Wall Insulation (new contruction)</v>
          </cell>
        </row>
        <row r="86">
          <cell r="A86" t="str">
            <v>Building Shell - Wall Insulation (retrofit)</v>
          </cell>
        </row>
        <row r="87">
          <cell r="A87" t="str">
            <v>Charbroiler</v>
          </cell>
        </row>
        <row r="88">
          <cell r="A88" t="str">
            <v>Conveyor Oven</v>
          </cell>
        </row>
        <row r="89">
          <cell r="A89" t="str">
            <v>Gas Dryer Moisture Sensor</v>
          </cell>
        </row>
        <row r="90">
          <cell r="A90" t="str">
            <v>Modulating Gas Dryer</v>
          </cell>
        </row>
        <row r="91">
          <cell r="A91" t="str">
            <v>Two Stage Infrared Heaters</v>
          </cell>
        </row>
        <row r="92">
          <cell r="A92" t="str">
            <v>Solar Water Heater - Pool (business)</v>
          </cell>
        </row>
        <row r="93">
          <cell r="A93" t="str">
            <v>Low Income Furnace Replacement</v>
          </cell>
        </row>
        <row r="94">
          <cell r="A94" t="str">
            <v>95% Plus AFUE Condensing Gas Furnace (low income)</v>
          </cell>
        </row>
        <row r="95">
          <cell r="A95" t="str">
            <v>95% Gas Furnace with ECM motor (low income)</v>
          </cell>
        </row>
        <row r="96">
          <cell r="A96" t="str">
            <v>98% Gas Furnace with ECM motor (low income)</v>
          </cell>
        </row>
        <row r="97">
          <cell r="A97" t="str">
            <v>Attic Insulation - Tier 1 (low income)</v>
          </cell>
        </row>
        <row r="98">
          <cell r="A98" t="str">
            <v>Attic Insulation - Tier 2 (low income)</v>
          </cell>
        </row>
        <row r="99">
          <cell r="A99" t="str">
            <v>Floor Insulation (low income)</v>
          </cell>
        </row>
        <row r="100">
          <cell r="A100" t="str">
            <v>Wall Insulation (low income)</v>
          </cell>
        </row>
        <row r="101">
          <cell r="A101" t="str">
            <v>Duct Sealing &amp; Insulation (low income)</v>
          </cell>
        </row>
        <row r="102">
          <cell r="A102" t="str">
            <v>Air Sealing (low income)</v>
          </cell>
        </row>
        <row r="103">
          <cell r="A103" t="str">
            <v>Gas Water Heater - Tier 2 (low income)</v>
          </cell>
        </row>
        <row r="104">
          <cell r="A104" t="str">
            <v>Tank Less Gas Water Heater - Tier 1 (low income)</v>
          </cell>
        </row>
        <row r="105">
          <cell r="A105" t="str">
            <v>Tank Less Gas Water Heater - Tier 2 (low income)</v>
          </cell>
        </row>
        <row r="106">
          <cell r="A106" t="str">
            <v>92% Gas Furnace with ECM motor (appliance)</v>
          </cell>
        </row>
        <row r="107">
          <cell r="A107" t="str">
            <v>95% Plus AFUE Condensing Gas Furnace (appliance)</v>
          </cell>
        </row>
        <row r="108">
          <cell r="A108" t="str">
            <v>95% Gas Furnace with ECM motor (appliance)</v>
          </cell>
        </row>
        <row r="109">
          <cell r="A109" t="str">
            <v>98% Gas Furnace with ECM motor - (appliance)</v>
          </cell>
        </row>
        <row r="110">
          <cell r="A110" t="str">
            <v>Energy Star Clothes Washer - Tier 2 (appliance)</v>
          </cell>
        </row>
        <row r="111">
          <cell r="A111" t="str">
            <v>Gas Water Heater - Tier 2 (appliance)</v>
          </cell>
        </row>
        <row r="112">
          <cell r="A112" t="str">
            <v>Condensing Gas Water Heater (appliance)</v>
          </cell>
        </row>
        <row r="113">
          <cell r="A113" t="str">
            <v>Hybrid Gas Water Heater (appliance)</v>
          </cell>
        </row>
        <row r="114">
          <cell r="A114" t="str">
            <v>Residential Boiler - Tier 1 (appliance)</v>
          </cell>
        </row>
        <row r="115">
          <cell r="A115" t="str">
            <v>Residential Boiler - Tier 2 (appliance)</v>
          </cell>
        </row>
        <row r="116">
          <cell r="A116" t="str">
            <v>Solar Water Heater - Domestic (appliance)</v>
          </cell>
        </row>
        <row r="117">
          <cell r="A117" t="str">
            <v>Solar Water Heater - Pool (appliance)</v>
          </cell>
        </row>
        <row r="118">
          <cell r="A118" t="str">
            <v>Tank Less Gas Water Heater - Tier 1 (appliance)</v>
          </cell>
        </row>
        <row r="119">
          <cell r="A119" t="str">
            <v>Tank Less Gas Water Heater - Tier 2 (appliance)</v>
          </cell>
        </row>
        <row r="120">
          <cell r="A120" t="str">
            <v>Direct Vent Fireplace - Tier 1 (appliance)</v>
          </cell>
        </row>
        <row r="121">
          <cell r="A121" t="str">
            <v>Smart Thermostat (appliance)</v>
          </cell>
        </row>
        <row r="122">
          <cell r="A122" t="str">
            <v>92% Gas Furnace with ECM motor (existing multifamily)</v>
          </cell>
        </row>
        <row r="123">
          <cell r="A123" t="str">
            <v>95% Plus AFUE Condensing Gas Furnace - (existing multifamily)</v>
          </cell>
        </row>
        <row r="124">
          <cell r="A124" t="str">
            <v>95% Gas Furnace with ECM motor (existing multifamily)</v>
          </cell>
        </row>
        <row r="125">
          <cell r="A125" t="str">
            <v>98% Gas Furnace with ECM motor - (existing multifamily)</v>
          </cell>
        </row>
        <row r="126">
          <cell r="A126" t="str">
            <v>Energy Star Clothes Washer - Tier 2 (existing multifamily)</v>
          </cell>
        </row>
        <row r="127">
          <cell r="A127" t="str">
            <v>Gas Water Heater Tier 2 (existing multifamily)</v>
          </cell>
        </row>
        <row r="128">
          <cell r="A128" t="str">
            <v>Condensing Gas Water Heater (existing multifamily)</v>
          </cell>
        </row>
        <row r="129">
          <cell r="A129" t="str">
            <v>Hybrid Gas Water Heater (existing multifamily)</v>
          </cell>
        </row>
        <row r="130">
          <cell r="A130" t="str">
            <v>Residential Boiler - Tier 1 (existing multifamily)</v>
          </cell>
        </row>
        <row r="131">
          <cell r="A131" t="str">
            <v>Residential Boiler - Tier 2 (existing multifamily)</v>
          </cell>
        </row>
        <row r="132">
          <cell r="A132" t="str">
            <v>Solar Water Heater - Domestic (existing multifamily)</v>
          </cell>
        </row>
        <row r="133">
          <cell r="A133" t="str">
            <v>Solar Water Heater - Pool (existing multifamily)</v>
          </cell>
        </row>
        <row r="134">
          <cell r="A134" t="str">
            <v>Tank Less Gas Water Heater - Tier 1 - (existing multifamily)</v>
          </cell>
        </row>
        <row r="135">
          <cell r="A135" t="str">
            <v>Tank Less Gas Water Heater - Tier 2 - (existing multifamily)</v>
          </cell>
        </row>
        <row r="136">
          <cell r="A136" t="str">
            <v>Direct Vent Fireplace - Tier 1 (existing multifamily)</v>
          </cell>
        </row>
        <row r="137">
          <cell r="A137" t="str">
            <v>Smart Thermostat (existing multifamily)</v>
          </cell>
        </row>
        <row r="138">
          <cell r="A138" t="str">
            <v>Energy Comparison Report</v>
          </cell>
        </row>
        <row r="139">
          <cell r="A139" t="str">
            <v>Attic Insulation - Tier 1 (weatherization)</v>
          </cell>
        </row>
        <row r="140">
          <cell r="A140" t="str">
            <v>Attic Insulation - Tier 2 (weatherization)</v>
          </cell>
        </row>
        <row r="141">
          <cell r="A141" t="str">
            <v>Floor Insulation (weatherization)</v>
          </cell>
        </row>
        <row r="142">
          <cell r="A142" t="str">
            <v>Wall Insulation (weatherization)</v>
          </cell>
        </row>
        <row r="143">
          <cell r="A143" t="str">
            <v>Windows - R-5 (weatherization)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4"/>
  <sheetViews>
    <sheetView tabSelected="1" zoomScaleNormal="100" workbookViewId="0"/>
  </sheetViews>
  <sheetFormatPr defaultRowHeight="15" x14ac:dyDescent="0.25"/>
  <cols>
    <col min="1" max="1" width="5.28515625" style="1" bestFit="1" customWidth="1"/>
    <col min="2" max="2" width="54.7109375" customWidth="1"/>
    <col min="3" max="3" width="1.5703125" customWidth="1"/>
    <col min="4" max="4" width="15.85546875" bestFit="1" customWidth="1"/>
    <col min="5" max="5" width="9" style="135" bestFit="1" customWidth="1"/>
    <col min="6" max="6" width="16.42578125" bestFit="1" customWidth="1"/>
    <col min="7" max="7" width="7" style="135" customWidth="1"/>
    <col min="8" max="8" width="15.42578125" bestFit="1" customWidth="1"/>
    <col min="9" max="9" width="9" style="135" bestFit="1" customWidth="1"/>
    <col min="10" max="10" width="15.140625" bestFit="1" customWidth="1"/>
    <col min="11" max="11" width="7.42578125" style="135" bestFit="1" customWidth="1"/>
    <col min="12" max="12" width="15.7109375" style="136" bestFit="1" customWidth="1"/>
    <col min="13" max="13" width="0.7109375" style="10" customWidth="1"/>
    <col min="14" max="14" width="3.140625" style="11" customWidth="1"/>
    <col min="15" max="17" width="3.140625" style="21" customWidth="1"/>
  </cols>
  <sheetData>
    <row r="1" spans="1:17" s="1" customFormat="1" ht="16.5" thickBot="1" x14ac:dyDescent="0.3">
      <c r="B1" s="2" t="s">
        <v>0</v>
      </c>
      <c r="C1" s="3"/>
      <c r="D1" s="2" t="s">
        <v>1</v>
      </c>
      <c r="E1" s="4" t="s">
        <v>2</v>
      </c>
      <c r="F1" s="2" t="s">
        <v>3</v>
      </c>
      <c r="G1" s="4" t="s">
        <v>4</v>
      </c>
      <c r="H1" s="2" t="s">
        <v>5</v>
      </c>
      <c r="I1" s="4" t="s">
        <v>6</v>
      </c>
      <c r="J1" s="2" t="s">
        <v>7</v>
      </c>
      <c r="K1" s="4" t="s">
        <v>8</v>
      </c>
      <c r="L1" s="5" t="s">
        <v>9</v>
      </c>
      <c r="M1" s="6"/>
      <c r="N1" s="7"/>
      <c r="O1" s="8"/>
      <c r="P1" s="8"/>
      <c r="Q1" s="8"/>
    </row>
    <row r="2" spans="1:17" s="13" customFormat="1" ht="24.75" customHeight="1" thickBot="1" x14ac:dyDescent="0.3">
      <c r="A2" s="9"/>
      <c r="B2" s="141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1"/>
      <c r="O2" s="12"/>
      <c r="P2" s="12"/>
      <c r="Q2" s="12"/>
    </row>
    <row r="3" spans="1:17" s="20" customFormat="1" ht="47.25" customHeight="1" thickBot="1" x14ac:dyDescent="0.25">
      <c r="A3" s="14"/>
      <c r="B3" s="144" t="s">
        <v>48</v>
      </c>
      <c r="C3" s="15"/>
      <c r="D3" s="156" t="s">
        <v>10</v>
      </c>
      <c r="E3" s="152"/>
      <c r="F3" s="156" t="s">
        <v>11</v>
      </c>
      <c r="G3" s="152"/>
      <c r="H3" s="156" t="s">
        <v>12</v>
      </c>
      <c r="I3" s="152"/>
      <c r="J3" s="156" t="s">
        <v>13</v>
      </c>
      <c r="K3" s="152"/>
      <c r="L3" s="16" t="s">
        <v>14</v>
      </c>
      <c r="M3" s="17"/>
      <c r="N3" s="18"/>
      <c r="O3" s="19"/>
      <c r="P3" s="19"/>
      <c r="Q3" s="19"/>
    </row>
    <row r="4" spans="1:17" ht="15.75" customHeight="1" thickBot="1" x14ac:dyDescent="0.3">
      <c r="B4" s="149"/>
      <c r="C4" s="21"/>
      <c r="D4" s="22" t="s">
        <v>15</v>
      </c>
      <c r="E4" s="23" t="s">
        <v>16</v>
      </c>
      <c r="F4" s="22" t="s">
        <v>15</v>
      </c>
      <c r="G4" s="23" t="s">
        <v>16</v>
      </c>
      <c r="H4" s="22" t="s">
        <v>15</v>
      </c>
      <c r="I4" s="23" t="s">
        <v>16</v>
      </c>
      <c r="J4" s="22" t="s">
        <v>15</v>
      </c>
      <c r="K4" s="23" t="s">
        <v>16</v>
      </c>
      <c r="L4" s="24" t="s">
        <v>49</v>
      </c>
      <c r="M4" s="25"/>
      <c r="N4" s="26"/>
      <c r="O4" s="27"/>
      <c r="P4" s="27"/>
      <c r="Q4" s="27"/>
    </row>
    <row r="5" spans="1:17" x14ac:dyDescent="0.25">
      <c r="A5" s="1">
        <v>1</v>
      </c>
      <c r="B5" s="28" t="s">
        <v>17</v>
      </c>
      <c r="C5" s="29"/>
      <c r="D5" s="30">
        <v>2731376.6327300016</v>
      </c>
      <c r="E5" s="31">
        <v>1.5049954622735546</v>
      </c>
      <c r="F5" s="30">
        <v>20278102.758918695</v>
      </c>
      <c r="G5" s="31">
        <v>4.8868205974224015</v>
      </c>
      <c r="H5" s="30">
        <v>2521491.8327300008</v>
      </c>
      <c r="I5" s="31">
        <v>1.4536199461609041</v>
      </c>
      <c r="J5" s="30">
        <v>-2026323.083321644</v>
      </c>
      <c r="K5" s="31">
        <v>0.79950129693336558</v>
      </c>
      <c r="L5" s="32">
        <v>21271</v>
      </c>
      <c r="M5"/>
      <c r="N5" s="33"/>
      <c r="O5" s="33"/>
      <c r="P5" s="33"/>
      <c r="Q5" s="33"/>
    </row>
    <row r="6" spans="1:17" x14ac:dyDescent="0.25">
      <c r="A6" s="1">
        <v>2</v>
      </c>
      <c r="B6" s="34" t="s">
        <v>18</v>
      </c>
      <c r="C6" s="35"/>
      <c r="D6" s="36">
        <v>-975376.1004469851</v>
      </c>
      <c r="E6" s="37">
        <v>0.86621502999633126</v>
      </c>
      <c r="F6" s="36">
        <v>11662921.08498247</v>
      </c>
      <c r="G6" s="37">
        <v>2.4315215601128322</v>
      </c>
      <c r="H6" s="36">
        <v>1288574.2995530153</v>
      </c>
      <c r="I6" s="37">
        <v>1.2584035052520999</v>
      </c>
      <c r="J6" s="36">
        <v>-2068552.4192761723</v>
      </c>
      <c r="K6" s="37">
        <v>0.75208514188344899</v>
      </c>
      <c r="L6" s="32">
        <v>15275</v>
      </c>
      <c r="M6"/>
      <c r="N6" s="33"/>
      <c r="O6" s="33"/>
      <c r="P6" s="33"/>
      <c r="Q6" s="33"/>
    </row>
    <row r="7" spans="1:17" x14ac:dyDescent="0.25">
      <c r="A7" s="1">
        <v>3</v>
      </c>
      <c r="B7" s="34" t="s">
        <v>19</v>
      </c>
      <c r="C7" s="35"/>
      <c r="D7" s="36">
        <v>24417.960410045111</v>
      </c>
      <c r="E7" s="37">
        <v>1.0437597856810845</v>
      </c>
      <c r="F7" s="36">
        <v>1068180.7299977276</v>
      </c>
      <c r="G7" s="37">
        <v>9.9015060833143966</v>
      </c>
      <c r="H7" s="36">
        <v>84417.960410045111</v>
      </c>
      <c r="I7" s="37">
        <v>1.1695139767269982</v>
      </c>
      <c r="J7" s="36">
        <v>-155471.98635758657</v>
      </c>
      <c r="K7" s="37">
        <v>0.78930193176009467</v>
      </c>
      <c r="L7" s="32">
        <v>15</v>
      </c>
      <c r="M7"/>
      <c r="N7" s="33"/>
      <c r="O7" s="33"/>
      <c r="P7" s="33"/>
      <c r="Q7" s="33"/>
    </row>
    <row r="8" spans="1:17" x14ac:dyDescent="0.25">
      <c r="A8" s="1">
        <v>4</v>
      </c>
      <c r="B8" s="34" t="s">
        <v>20</v>
      </c>
      <c r="C8" s="35"/>
      <c r="D8" s="36">
        <v>144144.04834770318</v>
      </c>
      <c r="E8" s="37">
        <v>1.0527160976987096</v>
      </c>
      <c r="F8" s="36">
        <v>5844799.7003796175</v>
      </c>
      <c r="G8" s="37">
        <v>3.6583695497450095</v>
      </c>
      <c r="H8" s="36">
        <v>777944.40034770314</v>
      </c>
      <c r="I8" s="37">
        <v>1.3714144014566707</v>
      </c>
      <c r="J8" s="36">
        <v>-472789.5972346752</v>
      </c>
      <c r="K8" s="37">
        <v>0.8586696318070518</v>
      </c>
      <c r="L8" s="32">
        <v>2234</v>
      </c>
      <c r="M8"/>
      <c r="N8" s="33"/>
      <c r="O8" s="33"/>
      <c r="P8" s="33"/>
      <c r="Q8" s="33"/>
    </row>
    <row r="9" spans="1:17" x14ac:dyDescent="0.25">
      <c r="A9" s="1">
        <v>5</v>
      </c>
      <c r="B9" s="34" t="s">
        <v>21</v>
      </c>
      <c r="C9" s="35"/>
      <c r="D9" s="36">
        <v>407391.4428555388</v>
      </c>
      <c r="E9" s="37">
        <v>1.0354560650119429</v>
      </c>
      <c r="F9" s="36">
        <v>24066730.397917457</v>
      </c>
      <c r="G9" s="37">
        <v>2.8071447633309403</v>
      </c>
      <c r="H9" s="36">
        <v>1949657.1262170151</v>
      </c>
      <c r="I9" s="37">
        <v>1.1959893702561439</v>
      </c>
      <c r="J9" s="36">
        <v>-4170650.6240477711</v>
      </c>
      <c r="K9" s="37">
        <v>0.74043872844519965</v>
      </c>
      <c r="L9" s="32">
        <v>37223</v>
      </c>
      <c r="M9"/>
      <c r="N9" s="33"/>
      <c r="O9" s="33"/>
      <c r="P9" s="33"/>
      <c r="Q9" s="33"/>
    </row>
    <row r="10" spans="1:17" x14ac:dyDescent="0.25">
      <c r="A10" s="1">
        <v>6</v>
      </c>
      <c r="B10" s="34" t="s">
        <v>22</v>
      </c>
      <c r="C10" s="35"/>
      <c r="D10" s="36">
        <v>-44927.804304752615</v>
      </c>
      <c r="E10" s="37">
        <v>0.95044756614878079</v>
      </c>
      <c r="F10" s="36">
        <v>2329191.3517302317</v>
      </c>
      <c r="G10" s="37">
        <v>36.376539364067916</v>
      </c>
      <c r="H10" s="36">
        <v>-58095.804304752615</v>
      </c>
      <c r="I10" s="37">
        <v>0.93684140252135961</v>
      </c>
      <c r="J10" s="36">
        <v>-537037.20845355524</v>
      </c>
      <c r="K10" s="37">
        <v>0.61606780955144502</v>
      </c>
      <c r="L10" s="32">
        <v>3163</v>
      </c>
      <c r="M10"/>
      <c r="N10" s="33" t="s">
        <v>23</v>
      </c>
      <c r="O10" s="33"/>
      <c r="P10" s="33"/>
      <c r="Q10" s="33"/>
    </row>
    <row r="11" spans="1:17" s="13" customFormat="1" ht="12.75" customHeight="1" x14ac:dyDescent="0.25">
      <c r="A11" s="1">
        <v>7</v>
      </c>
      <c r="B11" s="34" t="s">
        <v>24</v>
      </c>
      <c r="C11" s="35"/>
      <c r="D11" s="36">
        <v>-7096.2428585732123</v>
      </c>
      <c r="E11" s="37">
        <v>0.99238795715857275</v>
      </c>
      <c r="F11" s="36">
        <v>1912612.3654755778</v>
      </c>
      <c r="G11" s="37">
        <v>4.8518123054664635</v>
      </c>
      <c r="H11" s="36">
        <v>38525.978322871844</v>
      </c>
      <c r="I11" s="37">
        <v>1.0434527985811803</v>
      </c>
      <c r="J11" s="36">
        <v>-472644.25826544024</v>
      </c>
      <c r="K11" s="37">
        <v>0.66186245221271822</v>
      </c>
      <c r="L11" s="32">
        <v>1762</v>
      </c>
      <c r="M11"/>
      <c r="N11" s="33"/>
      <c r="O11" s="33"/>
      <c r="P11" s="33"/>
      <c r="Q11" s="33"/>
    </row>
    <row r="12" spans="1:17" s="13" customFormat="1" ht="12.75" customHeight="1" x14ac:dyDescent="0.25">
      <c r="A12" s="1">
        <v>8</v>
      </c>
      <c r="B12" s="34" t="s">
        <v>25</v>
      </c>
      <c r="C12" s="35"/>
      <c r="D12" s="36">
        <v>48658.299285882676</v>
      </c>
      <c r="E12" s="37">
        <v>1.1448163669222702</v>
      </c>
      <c r="F12" s="36">
        <v>1283619.9587026511</v>
      </c>
      <c r="G12" s="37">
        <v>4.4692431316287928</v>
      </c>
      <c r="H12" s="36">
        <v>-25341.700714117149</v>
      </c>
      <c r="I12" s="37">
        <v>0.93819097386800687</v>
      </c>
      <c r="J12" s="36">
        <v>-290291.08399690094</v>
      </c>
      <c r="K12" s="37">
        <v>0.56990688311322169</v>
      </c>
      <c r="L12" s="32">
        <v>230000</v>
      </c>
      <c r="M12"/>
      <c r="N12" s="33"/>
      <c r="O12" s="33"/>
      <c r="P12" s="33"/>
      <c r="Q12" s="33"/>
    </row>
    <row r="13" spans="1:17" s="13" customFormat="1" ht="12.75" customHeight="1" thickBot="1" x14ac:dyDescent="0.3">
      <c r="A13" s="1">
        <v>9</v>
      </c>
      <c r="B13" s="38" t="s">
        <v>26</v>
      </c>
      <c r="C13" s="39"/>
      <c r="D13" s="36">
        <v>-1424200</v>
      </c>
      <c r="E13" s="37">
        <v>0</v>
      </c>
      <c r="F13" s="36">
        <v>0</v>
      </c>
      <c r="G13" s="138" t="s">
        <v>50</v>
      </c>
      <c r="H13" s="36">
        <v>-1424200</v>
      </c>
      <c r="I13" s="37">
        <v>0</v>
      </c>
      <c r="J13" s="36">
        <v>-1424200</v>
      </c>
      <c r="K13" s="37">
        <v>0</v>
      </c>
      <c r="L13" s="40">
        <v>0</v>
      </c>
      <c r="M13"/>
      <c r="N13" s="33"/>
      <c r="O13" s="33"/>
      <c r="P13" s="33"/>
      <c r="Q13" s="33"/>
    </row>
    <row r="14" spans="1:17" s="13" customFormat="1" ht="12.75" customHeight="1" thickBot="1" x14ac:dyDescent="0.3">
      <c r="A14" s="1">
        <v>10</v>
      </c>
      <c r="B14" s="41" t="s">
        <v>27</v>
      </c>
      <c r="C14" s="42"/>
      <c r="D14" s="43">
        <v>904388.23601886025</v>
      </c>
      <c r="E14" s="44">
        <v>1.0290979407840035</v>
      </c>
      <c r="F14" s="43">
        <v>68446158.348104432</v>
      </c>
      <c r="G14" s="44">
        <v>3.2866502086584357</v>
      </c>
      <c r="H14" s="43">
        <v>5152974.0925617823</v>
      </c>
      <c r="I14" s="44">
        <v>1.1928057493082944</v>
      </c>
      <c r="J14" s="43">
        <v>-11617960.260953745</v>
      </c>
      <c r="K14" s="44">
        <v>0.7329031472685551</v>
      </c>
      <c r="L14" s="45">
        <v>80943</v>
      </c>
      <c r="M14"/>
      <c r="N14" s="33" t="s">
        <v>28</v>
      </c>
      <c r="O14" s="33"/>
      <c r="P14" s="33"/>
      <c r="Q14" s="33"/>
    </row>
    <row r="15" spans="1:17" s="13" customFormat="1" ht="12.75" customHeight="1" x14ac:dyDescent="0.25">
      <c r="A15" s="9"/>
      <c r="B15" s="46"/>
      <c r="C15" s="46"/>
      <c r="D15" s="47"/>
      <c r="E15" s="48"/>
      <c r="F15" s="47"/>
      <c r="G15" s="48"/>
      <c r="H15" s="47"/>
      <c r="I15" s="48"/>
      <c r="J15" s="47"/>
      <c r="K15" s="48"/>
      <c r="L15" s="49"/>
      <c r="M15" s="50"/>
      <c r="N15" s="51"/>
      <c r="O15" s="52"/>
      <c r="P15" s="52"/>
      <c r="Q15" s="52"/>
    </row>
    <row r="16" spans="1:17" s="13" customFormat="1" ht="12.75" customHeight="1" x14ac:dyDescent="0.25">
      <c r="A16" s="9"/>
      <c r="B16" s="46" t="s">
        <v>29</v>
      </c>
      <c r="C16" s="46"/>
      <c r="D16" s="47"/>
      <c r="E16" s="48"/>
      <c r="F16" s="47"/>
      <c r="G16" s="48"/>
      <c r="H16" s="47"/>
      <c r="I16" s="48"/>
      <c r="J16" s="47"/>
      <c r="K16" s="48"/>
      <c r="L16" s="49"/>
      <c r="M16" s="50"/>
      <c r="N16" s="51"/>
      <c r="O16" s="52"/>
      <c r="P16" s="52"/>
      <c r="Q16" s="52"/>
    </row>
    <row r="17" spans="1:17" s="13" customFormat="1" ht="12.75" customHeight="1" x14ac:dyDescent="0.25">
      <c r="A17" s="9"/>
      <c r="B17" s="153" t="s">
        <v>30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50"/>
      <c r="N17" s="51"/>
      <c r="O17" s="52"/>
      <c r="P17" s="52"/>
      <c r="Q17" s="52"/>
    </row>
    <row r="18" spans="1:17" s="13" customFormat="1" ht="12.75" customHeight="1" x14ac:dyDescent="0.25">
      <c r="A18" s="9"/>
      <c r="B18" s="153" t="s">
        <v>31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50"/>
      <c r="N18" s="51"/>
      <c r="O18" s="52"/>
      <c r="P18" s="52"/>
      <c r="Q18" s="52"/>
    </row>
    <row r="19" spans="1:17" s="13" customFormat="1" ht="12.75" customHeight="1" x14ac:dyDescent="0.25">
      <c r="A19" s="9"/>
      <c r="B19" s="46"/>
      <c r="C19" s="46"/>
      <c r="D19" s="47"/>
      <c r="E19" s="48"/>
      <c r="F19" s="47"/>
      <c r="G19" s="48"/>
      <c r="H19" s="47"/>
      <c r="I19" s="48"/>
      <c r="J19" s="47"/>
      <c r="K19" s="48"/>
      <c r="L19" s="49"/>
      <c r="M19" s="50"/>
      <c r="N19" s="51"/>
      <c r="O19" s="52"/>
      <c r="P19" s="52"/>
      <c r="Q19" s="52"/>
    </row>
    <row r="20" spans="1:17" s="13" customFormat="1" ht="12.75" customHeight="1" x14ac:dyDescent="0.25">
      <c r="A20" s="9"/>
      <c r="B20" s="46"/>
      <c r="C20" s="46"/>
      <c r="D20" s="47"/>
      <c r="E20" s="48"/>
      <c r="F20" s="47"/>
      <c r="G20" s="48"/>
      <c r="H20" s="47"/>
      <c r="I20" s="48"/>
      <c r="J20" s="47"/>
      <c r="K20" s="48"/>
      <c r="L20" s="49"/>
      <c r="M20" s="50"/>
      <c r="N20" s="51"/>
      <c r="O20" s="52"/>
      <c r="P20" s="52"/>
      <c r="Q20" s="52"/>
    </row>
    <row r="21" spans="1:17" s="13" customFormat="1" ht="12.75" customHeight="1" x14ac:dyDescent="0.25">
      <c r="A21" s="9"/>
      <c r="B21" s="46"/>
      <c r="C21" s="46"/>
      <c r="D21" s="47"/>
      <c r="E21" s="48"/>
      <c r="F21" s="47"/>
      <c r="G21" s="48"/>
      <c r="H21" s="47"/>
      <c r="I21" s="48"/>
      <c r="J21" s="47"/>
      <c r="K21" s="48"/>
      <c r="L21" s="49"/>
      <c r="M21" s="50"/>
      <c r="N21" s="51"/>
      <c r="O21" s="52"/>
      <c r="P21" s="52"/>
      <c r="Q21" s="52"/>
    </row>
    <row r="22" spans="1:17" s="13" customFormat="1" ht="12.75" customHeight="1" x14ac:dyDescent="0.25">
      <c r="A22" s="9"/>
      <c r="B22" s="46"/>
      <c r="C22" s="46"/>
      <c r="D22" s="47"/>
      <c r="E22" s="48"/>
      <c r="F22" s="47"/>
      <c r="G22" s="48"/>
      <c r="H22" s="47"/>
      <c r="I22" s="48"/>
      <c r="J22" s="47"/>
      <c r="K22" s="48"/>
      <c r="L22" s="49"/>
      <c r="M22" s="50"/>
      <c r="N22" s="51"/>
      <c r="O22" s="52"/>
      <c r="P22" s="52"/>
      <c r="Q22" s="52"/>
    </row>
    <row r="23" spans="1:17" s="13" customFormat="1" ht="12.75" customHeight="1" x14ac:dyDescent="0.25">
      <c r="A23" s="9"/>
      <c r="B23" s="46"/>
      <c r="C23" s="46"/>
      <c r="D23" s="47"/>
      <c r="E23" s="48"/>
      <c r="F23" s="47"/>
      <c r="G23" s="48"/>
      <c r="H23" s="47"/>
      <c r="I23" s="48"/>
      <c r="J23" s="47"/>
      <c r="K23" s="48"/>
      <c r="L23" s="49"/>
      <c r="M23" s="50"/>
      <c r="N23" s="51"/>
      <c r="O23" s="140" t="s">
        <v>205</v>
      </c>
      <c r="P23" s="52"/>
      <c r="Q23" s="52"/>
    </row>
    <row r="24" spans="1:17" s="13" customFormat="1" ht="12.75" customHeight="1" x14ac:dyDescent="0.25">
      <c r="A24" s="9"/>
      <c r="B24" s="46"/>
      <c r="C24" s="46"/>
      <c r="D24" s="47"/>
      <c r="E24" s="48"/>
      <c r="F24" s="47"/>
      <c r="G24" s="48"/>
      <c r="H24" s="47"/>
      <c r="I24" s="48"/>
      <c r="J24" s="47"/>
      <c r="K24" s="48"/>
      <c r="L24" s="49"/>
      <c r="M24" s="50"/>
      <c r="N24" s="51"/>
      <c r="O24" s="140"/>
      <c r="P24" s="52"/>
      <c r="Q24" s="52"/>
    </row>
    <row r="25" spans="1:17" s="13" customFormat="1" ht="12.75" customHeight="1" x14ac:dyDescent="0.25">
      <c r="A25" s="9"/>
      <c r="B25" s="46"/>
      <c r="C25" s="46"/>
      <c r="D25" s="47"/>
      <c r="E25" s="48"/>
      <c r="F25" s="47"/>
      <c r="G25" s="48"/>
      <c r="H25" s="47"/>
      <c r="I25" s="48"/>
      <c r="J25" s="47"/>
      <c r="K25" s="48"/>
      <c r="L25" s="49"/>
      <c r="M25" s="50"/>
      <c r="N25" s="51"/>
      <c r="O25" s="140"/>
      <c r="P25" s="52"/>
      <c r="Q25" s="52"/>
    </row>
    <row r="26" spans="1:17" s="13" customFormat="1" ht="12.75" customHeight="1" x14ac:dyDescent="0.25">
      <c r="A26" s="9"/>
      <c r="B26" s="46"/>
      <c r="C26" s="46"/>
      <c r="D26" s="47"/>
      <c r="E26" s="48"/>
      <c r="F26" s="47"/>
      <c r="G26" s="48"/>
      <c r="H26" s="47"/>
      <c r="I26" s="48"/>
      <c r="J26" s="47"/>
      <c r="K26" s="48"/>
      <c r="L26" s="49"/>
      <c r="M26" s="50"/>
      <c r="N26" s="51"/>
      <c r="O26" s="140"/>
      <c r="P26" s="52"/>
      <c r="Q26" s="52"/>
    </row>
    <row r="27" spans="1:17" s="13" customFormat="1" ht="12.75" customHeight="1" x14ac:dyDescent="0.25">
      <c r="A27" s="9"/>
      <c r="B27" s="46"/>
      <c r="C27" s="46"/>
      <c r="D27" s="47"/>
      <c r="E27" s="48"/>
      <c r="F27" s="47"/>
      <c r="G27" s="48"/>
      <c r="H27" s="47"/>
      <c r="I27" s="48"/>
      <c r="J27" s="47"/>
      <c r="K27" s="48"/>
      <c r="L27" s="49"/>
      <c r="M27" s="50"/>
      <c r="N27" s="51"/>
      <c r="O27" s="140"/>
      <c r="P27" s="52"/>
      <c r="Q27" s="52"/>
    </row>
    <row r="28" spans="1:17" s="13" customFormat="1" ht="12.75" customHeight="1" x14ac:dyDescent="0.25">
      <c r="A28" s="9"/>
      <c r="B28" s="46"/>
      <c r="C28" s="46"/>
      <c r="D28" s="47"/>
      <c r="E28" s="48"/>
      <c r="F28" s="47"/>
      <c r="G28" s="48"/>
      <c r="H28" s="47"/>
      <c r="I28" s="48"/>
      <c r="J28" s="47"/>
      <c r="K28" s="48"/>
      <c r="L28" s="49"/>
      <c r="M28" s="50"/>
      <c r="N28" s="51"/>
      <c r="O28" s="140"/>
      <c r="P28" s="52"/>
      <c r="Q28" s="52"/>
    </row>
    <row r="29" spans="1:17" s="13" customFormat="1" ht="12.75" customHeight="1" x14ac:dyDescent="0.25">
      <c r="A29" s="9"/>
      <c r="B29" s="46"/>
      <c r="C29" s="46"/>
      <c r="D29" s="47"/>
      <c r="E29" s="48"/>
      <c r="F29" s="47"/>
      <c r="G29" s="48"/>
      <c r="H29" s="47"/>
      <c r="I29" s="48"/>
      <c r="J29" s="47"/>
      <c r="K29" s="48"/>
      <c r="L29" s="49"/>
      <c r="M29" s="50"/>
      <c r="N29" s="140" t="s">
        <v>32</v>
      </c>
      <c r="O29" s="140"/>
      <c r="P29" s="140" t="s">
        <v>206</v>
      </c>
      <c r="Q29" s="140" t="s">
        <v>33</v>
      </c>
    </row>
    <row r="30" spans="1:17" s="13" customFormat="1" ht="11.25" customHeight="1" x14ac:dyDescent="0.25">
      <c r="A30" s="9"/>
      <c r="B30" s="46"/>
      <c r="C30" s="46"/>
      <c r="D30" s="47"/>
      <c r="E30" s="48"/>
      <c r="F30" s="47"/>
      <c r="G30" s="48"/>
      <c r="H30" s="47"/>
      <c r="I30" s="48"/>
      <c r="J30" s="47"/>
      <c r="K30" s="48"/>
      <c r="L30" s="49"/>
      <c r="M30" s="155"/>
      <c r="N30" s="140"/>
      <c r="O30" s="140"/>
      <c r="P30" s="140"/>
      <c r="Q30" s="140"/>
    </row>
    <row r="31" spans="1:17" s="13" customFormat="1" ht="12.75" customHeight="1" x14ac:dyDescent="0.25">
      <c r="A31" s="9"/>
      <c r="B31" s="46"/>
      <c r="C31" s="46"/>
      <c r="D31" s="47"/>
      <c r="E31" s="48"/>
      <c r="F31" s="47"/>
      <c r="G31" s="48"/>
      <c r="H31" s="47"/>
      <c r="I31" s="48"/>
      <c r="J31" s="47"/>
      <c r="K31" s="48"/>
      <c r="L31" s="49"/>
      <c r="M31" s="155"/>
      <c r="N31" s="140"/>
      <c r="O31" s="140"/>
      <c r="P31" s="140"/>
      <c r="Q31" s="140"/>
    </row>
    <row r="32" spans="1:17" s="13" customFormat="1" ht="12.75" customHeight="1" x14ac:dyDescent="0.25">
      <c r="A32" s="9"/>
      <c r="B32" s="46"/>
      <c r="C32" s="46"/>
      <c r="D32" s="47"/>
      <c r="E32" s="48"/>
      <c r="F32" s="47"/>
      <c r="G32" s="48"/>
      <c r="H32" s="47"/>
      <c r="I32" s="48"/>
      <c r="J32" s="47"/>
      <c r="K32" s="48"/>
      <c r="L32" s="49"/>
      <c r="M32" s="155"/>
      <c r="N32" s="140"/>
      <c r="O32" s="140"/>
      <c r="P32" s="140"/>
      <c r="Q32" s="140"/>
    </row>
    <row r="33" spans="1:17" s="13" customFormat="1" ht="12.75" customHeight="1" x14ac:dyDescent="0.25">
      <c r="A33" s="9"/>
      <c r="B33" s="46"/>
      <c r="C33" s="46"/>
      <c r="D33" s="47"/>
      <c r="E33" s="48"/>
      <c r="F33" s="47"/>
      <c r="G33" s="48"/>
      <c r="H33" s="47"/>
      <c r="I33" s="48"/>
      <c r="J33" s="47"/>
      <c r="K33" s="48"/>
      <c r="L33" s="49"/>
      <c r="M33" s="155"/>
      <c r="N33" s="140"/>
      <c r="O33" s="140"/>
      <c r="P33" s="140"/>
      <c r="Q33" s="140"/>
    </row>
    <row r="34" spans="1:17" s="13" customFormat="1" ht="12.75" customHeight="1" x14ac:dyDescent="0.25">
      <c r="A34" s="9"/>
      <c r="B34" s="46"/>
      <c r="C34" s="46"/>
      <c r="D34" s="47"/>
      <c r="E34" s="48"/>
      <c r="F34" s="47"/>
      <c r="G34" s="48"/>
      <c r="H34" s="47"/>
      <c r="I34" s="48"/>
      <c r="J34" s="47"/>
      <c r="K34" s="48"/>
      <c r="L34" s="49"/>
      <c r="M34" s="155"/>
      <c r="N34" s="140"/>
      <c r="O34" s="140"/>
      <c r="P34" s="140"/>
      <c r="Q34" s="140"/>
    </row>
    <row r="35" spans="1:17" s="13" customFormat="1" ht="12.75" customHeight="1" x14ac:dyDescent="0.25">
      <c r="A35" s="9"/>
      <c r="B35" s="46"/>
      <c r="C35" s="46"/>
      <c r="D35" s="47"/>
      <c r="E35" s="48"/>
      <c r="F35" s="47"/>
      <c r="G35" s="48"/>
      <c r="H35" s="47"/>
      <c r="I35" s="48"/>
      <c r="J35" s="47"/>
      <c r="K35" s="48"/>
      <c r="L35" s="49"/>
      <c r="M35" s="155"/>
      <c r="N35" s="140"/>
      <c r="O35" s="140"/>
      <c r="P35" s="140"/>
      <c r="Q35" s="140"/>
    </row>
    <row r="36" spans="1:17" s="13" customFormat="1" ht="12.75" customHeight="1" x14ac:dyDescent="0.25">
      <c r="A36" s="9"/>
      <c r="B36" s="46"/>
      <c r="C36" s="46"/>
      <c r="D36" s="47"/>
      <c r="E36" s="48"/>
      <c r="F36" s="47"/>
      <c r="G36" s="48"/>
      <c r="H36" s="47"/>
      <c r="I36" s="48"/>
      <c r="J36" s="47"/>
      <c r="K36" s="48"/>
      <c r="L36" s="49"/>
      <c r="M36" s="155"/>
      <c r="N36" s="140"/>
      <c r="O36" s="140"/>
      <c r="P36" s="140"/>
      <c r="Q36" s="140"/>
    </row>
    <row r="37" spans="1:17" s="13" customFormat="1" ht="12.75" customHeight="1" x14ac:dyDescent="0.25">
      <c r="A37" s="9"/>
      <c r="B37" s="46"/>
      <c r="C37" s="46"/>
      <c r="D37" s="47"/>
      <c r="E37" s="48"/>
      <c r="F37" s="47"/>
      <c r="G37" s="48"/>
      <c r="H37" s="47"/>
      <c r="I37" s="48"/>
      <c r="J37" s="47"/>
      <c r="K37" s="48"/>
      <c r="L37" s="49"/>
      <c r="M37" s="155"/>
      <c r="N37" s="140"/>
      <c r="O37" s="140"/>
      <c r="P37" s="140"/>
      <c r="Q37" s="140"/>
    </row>
    <row r="38" spans="1:17" s="13" customFormat="1" ht="12.75" customHeight="1" x14ac:dyDescent="0.25">
      <c r="A38" s="9"/>
      <c r="B38" s="46"/>
      <c r="C38" s="46"/>
      <c r="D38" s="47"/>
      <c r="E38" s="48"/>
      <c r="F38" s="47"/>
      <c r="G38" s="48"/>
      <c r="H38" s="47"/>
      <c r="I38" s="48"/>
      <c r="J38" s="47"/>
      <c r="K38" s="48"/>
      <c r="L38" s="49"/>
      <c r="M38" s="155"/>
      <c r="N38" s="140"/>
      <c r="O38" s="140"/>
      <c r="P38" s="140"/>
      <c r="Q38" s="140"/>
    </row>
    <row r="39" spans="1:17" s="13" customFormat="1" ht="12.75" customHeight="1" x14ac:dyDescent="0.25">
      <c r="A39" s="9"/>
      <c r="B39" s="46"/>
      <c r="C39" s="46"/>
      <c r="D39" s="47"/>
      <c r="E39" s="48"/>
      <c r="F39" s="47"/>
      <c r="G39" s="48"/>
      <c r="H39" s="47"/>
      <c r="I39" s="48"/>
      <c r="J39" s="47"/>
      <c r="K39" s="48"/>
      <c r="L39" s="49"/>
      <c r="M39" s="155"/>
      <c r="N39" s="140"/>
      <c r="O39" s="140"/>
      <c r="P39" s="140"/>
      <c r="Q39" s="140"/>
    </row>
    <row r="40" spans="1:17" s="13" customFormat="1" ht="12.75" customHeight="1" x14ac:dyDescent="0.25">
      <c r="A40" s="9"/>
      <c r="B40" s="46"/>
      <c r="C40" s="46"/>
      <c r="D40" s="47"/>
      <c r="E40" s="48"/>
      <c r="F40" s="47"/>
      <c r="G40" s="48"/>
      <c r="H40" s="47"/>
      <c r="I40" s="48"/>
      <c r="J40" s="47"/>
      <c r="K40" s="48"/>
      <c r="L40" s="49"/>
      <c r="M40" s="155"/>
      <c r="N40" s="140"/>
      <c r="O40" s="140"/>
      <c r="P40" s="140"/>
      <c r="Q40" s="140"/>
    </row>
    <row r="41" spans="1:17" s="13" customFormat="1" ht="12.75" customHeight="1" x14ac:dyDescent="0.25">
      <c r="A41" s="9"/>
      <c r="B41" s="46"/>
      <c r="C41" s="46"/>
      <c r="D41" s="47"/>
      <c r="E41" s="48"/>
      <c r="F41" s="47"/>
      <c r="G41" s="48"/>
      <c r="H41" s="47"/>
      <c r="I41" s="48"/>
      <c r="J41" s="47"/>
      <c r="K41" s="48"/>
      <c r="L41" s="49"/>
      <c r="M41" s="155"/>
      <c r="N41" s="140"/>
      <c r="O41" s="140"/>
      <c r="P41" s="140"/>
      <c r="Q41" s="140"/>
    </row>
    <row r="42" spans="1:17" s="53" customFormat="1" ht="12.75" customHeight="1" thickBot="1" x14ac:dyDescent="0.3">
      <c r="A42" s="9"/>
      <c r="B42" s="46"/>
      <c r="C42" s="46"/>
      <c r="D42" s="47"/>
      <c r="E42" s="48"/>
      <c r="F42" s="47"/>
      <c r="G42" s="48"/>
      <c r="H42" s="47"/>
      <c r="I42" s="48"/>
      <c r="J42" s="47"/>
      <c r="K42" s="48"/>
      <c r="L42" s="49"/>
      <c r="M42" s="155"/>
      <c r="N42" s="140"/>
      <c r="O42" s="140"/>
      <c r="P42" s="140"/>
      <c r="Q42" s="140"/>
    </row>
    <row r="43" spans="1:17" s="57" customFormat="1" ht="47.25" customHeight="1" thickBot="1" x14ac:dyDescent="0.3">
      <c r="A43" s="9"/>
      <c r="B43" s="141" t="s">
        <v>51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3"/>
      <c r="M43" s="54"/>
      <c r="N43" s="55"/>
      <c r="O43" s="56"/>
      <c r="P43" s="56"/>
      <c r="Q43" s="56"/>
    </row>
    <row r="44" spans="1:17" ht="26.25" thickBot="1" x14ac:dyDescent="0.3">
      <c r="A44" s="14"/>
      <c r="B44" s="144" t="s">
        <v>34</v>
      </c>
      <c r="C44" s="58"/>
      <c r="D44" s="146" t="s">
        <v>10</v>
      </c>
      <c r="E44" s="147"/>
      <c r="F44" s="146" t="s">
        <v>11</v>
      </c>
      <c r="G44" s="147"/>
      <c r="H44" s="146" t="s">
        <v>12</v>
      </c>
      <c r="I44" s="147"/>
      <c r="J44" s="146" t="s">
        <v>13</v>
      </c>
      <c r="K44" s="147"/>
      <c r="L44" s="16" t="s">
        <v>14</v>
      </c>
    </row>
    <row r="45" spans="1:17" ht="15.75" thickBot="1" x14ac:dyDescent="0.3">
      <c r="B45" s="149"/>
      <c r="C45" s="59"/>
      <c r="D45" s="22" t="s">
        <v>15</v>
      </c>
      <c r="E45" s="23" t="s">
        <v>16</v>
      </c>
      <c r="F45" s="22" t="s">
        <v>15</v>
      </c>
      <c r="G45" s="23" t="s">
        <v>16</v>
      </c>
      <c r="H45" s="22" t="s">
        <v>15</v>
      </c>
      <c r="I45" s="23" t="s">
        <v>16</v>
      </c>
      <c r="J45" s="22" t="s">
        <v>15</v>
      </c>
      <c r="K45" s="23" t="s">
        <v>16</v>
      </c>
      <c r="L45" s="24" t="s">
        <v>49</v>
      </c>
      <c r="M45" s="50"/>
      <c r="N45" s="51"/>
      <c r="O45" s="60"/>
      <c r="P45" s="60"/>
      <c r="Q45" s="60"/>
    </row>
    <row r="46" spans="1:17" ht="13.5" customHeight="1" x14ac:dyDescent="0.25">
      <c r="A46" s="1">
        <v>1</v>
      </c>
      <c r="B46" s="61" t="s">
        <v>52</v>
      </c>
      <c r="C46" s="62"/>
      <c r="D46" s="63">
        <v>26795.522794887005</v>
      </c>
      <c r="E46" s="64">
        <v>3.233853774417017</v>
      </c>
      <c r="F46" s="65">
        <v>98837.032143275734</v>
      </c>
      <c r="G46" s="64">
        <v>7.5917721850924194</v>
      </c>
      <c r="H46" s="65">
        <v>26190.722794887006</v>
      </c>
      <c r="I46" s="64">
        <v>3.0786287932450005</v>
      </c>
      <c r="J46" s="65">
        <v>4276.6733681403566</v>
      </c>
      <c r="K46" s="64">
        <v>1.1239110866204576</v>
      </c>
      <c r="L46" s="66">
        <v>63</v>
      </c>
      <c r="M46" s="50"/>
      <c r="N46" s="51"/>
      <c r="O46" s="60"/>
      <c r="P46" s="60"/>
      <c r="Q46" s="60"/>
    </row>
    <row r="47" spans="1:17" x14ac:dyDescent="0.25">
      <c r="A47" s="1">
        <v>2</v>
      </c>
      <c r="B47" s="67" t="s">
        <v>53</v>
      </c>
      <c r="C47" s="68"/>
      <c r="D47" s="65">
        <v>1800702.9804337285</v>
      </c>
      <c r="E47" s="64">
        <v>5.2224190935325794</v>
      </c>
      <c r="F47" s="65">
        <v>6304241.3531525349</v>
      </c>
      <c r="G47" s="64">
        <v>12.826114289377042</v>
      </c>
      <c r="H47" s="65">
        <v>1202015.3804337285</v>
      </c>
      <c r="I47" s="64">
        <v>2.1725263429095532</v>
      </c>
      <c r="J47" s="65">
        <v>-56177.525288483594</v>
      </c>
      <c r="K47" s="64">
        <v>0.97539680739686585</v>
      </c>
      <c r="L47" s="66">
        <v>2929</v>
      </c>
      <c r="M47" s="50"/>
      <c r="N47" s="51"/>
      <c r="O47" s="60"/>
      <c r="P47" s="60"/>
      <c r="Q47" s="60"/>
    </row>
    <row r="48" spans="1:17" x14ac:dyDescent="0.25">
      <c r="A48" s="1">
        <v>3</v>
      </c>
      <c r="B48" s="67" t="s">
        <v>54</v>
      </c>
      <c r="C48" s="68"/>
      <c r="D48" s="65">
        <v>1965875.158161886</v>
      </c>
      <c r="E48" s="64">
        <v>2.3762006875573238</v>
      </c>
      <c r="F48" s="65">
        <v>8858150.902175799</v>
      </c>
      <c r="G48" s="64">
        <v>5.9608820016665538</v>
      </c>
      <c r="H48" s="65">
        <v>1608755.158161886</v>
      </c>
      <c r="I48" s="64">
        <v>1.9009605500458591</v>
      </c>
      <c r="J48" s="65">
        <v>-308818.4612112632</v>
      </c>
      <c r="K48" s="64">
        <v>0.9166070800473195</v>
      </c>
      <c r="L48" s="66">
        <v>4464</v>
      </c>
      <c r="M48" s="50"/>
      <c r="N48" s="51"/>
      <c r="O48" s="60"/>
      <c r="P48" s="60"/>
      <c r="Q48" s="60"/>
    </row>
    <row r="49" spans="1:17" x14ac:dyDescent="0.25">
      <c r="A49" s="1">
        <v>4</v>
      </c>
      <c r="B49" s="67" t="s">
        <v>55</v>
      </c>
      <c r="C49" s="68"/>
      <c r="D49" s="65">
        <v>-26388.702500489715</v>
      </c>
      <c r="E49" s="64">
        <v>0.91471007595187548</v>
      </c>
      <c r="F49" s="65">
        <v>509316.43263835716</v>
      </c>
      <c r="G49" s="64">
        <v>2.3169138529757136</v>
      </c>
      <c r="H49" s="65">
        <v>125511.29749951028</v>
      </c>
      <c r="I49" s="64">
        <v>1.7968971269810177</v>
      </c>
      <c r="J49" s="65">
        <v>-34370.321477423073</v>
      </c>
      <c r="K49" s="64">
        <v>0.89170664139840738</v>
      </c>
      <c r="L49" s="66">
        <v>350</v>
      </c>
      <c r="M49" s="50"/>
      <c r="N49" s="51"/>
      <c r="O49" s="60"/>
      <c r="P49" s="60"/>
      <c r="Q49" s="60"/>
    </row>
    <row r="50" spans="1:17" x14ac:dyDescent="0.25">
      <c r="A50" s="1">
        <v>5</v>
      </c>
      <c r="B50" s="67" t="s">
        <v>56</v>
      </c>
      <c r="C50" s="68"/>
      <c r="D50" s="65">
        <v>-128623.96413824437</v>
      </c>
      <c r="E50" s="64">
        <v>0.65090637745719282</v>
      </c>
      <c r="F50" s="65">
        <v>492456.78281559609</v>
      </c>
      <c r="G50" s="64">
        <v>2.0692472334259651</v>
      </c>
      <c r="H50" s="65">
        <v>-98822.764138244354</v>
      </c>
      <c r="I50" s="64">
        <v>0.70818613867342584</v>
      </c>
      <c r="J50" s="65">
        <v>-223036.3225136853</v>
      </c>
      <c r="K50" s="64">
        <v>0.51813808091417168</v>
      </c>
      <c r="L50" s="66">
        <v>6773</v>
      </c>
      <c r="M50" s="50"/>
      <c r="N50" s="51"/>
      <c r="O50" s="60"/>
      <c r="P50" s="60"/>
      <c r="Q50" s="60"/>
    </row>
    <row r="51" spans="1:17" x14ac:dyDescent="0.25">
      <c r="A51" s="1">
        <v>6</v>
      </c>
      <c r="B51" s="67" t="s">
        <v>57</v>
      </c>
      <c r="C51" s="68"/>
      <c r="D51" s="65">
        <v>-38274.906816952323</v>
      </c>
      <c r="E51" s="64">
        <v>0.6095066680716742</v>
      </c>
      <c r="F51" s="65">
        <v>111477.69012784597</v>
      </c>
      <c r="G51" s="64">
        <v>1.9098659832016223</v>
      </c>
      <c r="H51" s="65">
        <v>-16358.106816952321</v>
      </c>
      <c r="I51" s="64">
        <v>0.78504458847631642</v>
      </c>
      <c r="J51" s="65">
        <v>-48949.654094555241</v>
      </c>
      <c r="K51" s="64">
        <v>0.54964617469713906</v>
      </c>
      <c r="L51" s="66">
        <v>761</v>
      </c>
      <c r="M51" s="50"/>
      <c r="N51" s="51"/>
      <c r="O51" s="60"/>
      <c r="P51" s="60"/>
      <c r="Q51" s="60"/>
    </row>
    <row r="52" spans="1:17" x14ac:dyDescent="0.25">
      <c r="A52" s="1">
        <v>7</v>
      </c>
      <c r="B52" s="67" t="s">
        <v>58</v>
      </c>
      <c r="C52" s="68"/>
      <c r="D52" s="65">
        <v>-31367.085615429325</v>
      </c>
      <c r="E52" s="64">
        <v>0.27525218078952574</v>
      </c>
      <c r="F52" s="65">
        <v>-5113.9945069125315</v>
      </c>
      <c r="G52" s="64">
        <v>0.90547145088886261</v>
      </c>
      <c r="H52" s="65">
        <v>-5587.0856154293251</v>
      </c>
      <c r="I52" s="64">
        <v>0.68073796483260995</v>
      </c>
      <c r="J52" s="65">
        <v>-12086.047929682594</v>
      </c>
      <c r="K52" s="64">
        <v>0.49639289518344937</v>
      </c>
      <c r="L52" s="66">
        <v>50</v>
      </c>
      <c r="M52" s="50"/>
      <c r="N52" s="51"/>
      <c r="O52" s="60"/>
      <c r="P52" s="60"/>
      <c r="Q52" s="60"/>
    </row>
    <row r="53" spans="1:17" x14ac:dyDescent="0.25">
      <c r="A53" s="1">
        <v>8</v>
      </c>
      <c r="B53" s="67" t="s">
        <v>59</v>
      </c>
      <c r="C53" s="68"/>
      <c r="D53" s="65">
        <v>-8607.7931219417642</v>
      </c>
      <c r="E53" s="64">
        <v>0.23851794745738109</v>
      </c>
      <c r="F53" s="65">
        <v>-3671.4617648875283</v>
      </c>
      <c r="G53" s="64">
        <v>0.74016548019196549</v>
      </c>
      <c r="H53" s="65">
        <v>-803.79312194176418</v>
      </c>
      <c r="I53" s="64">
        <v>0.77034482230235313</v>
      </c>
      <c r="J53" s="65">
        <v>-2240.0908371986225</v>
      </c>
      <c r="K53" s="64">
        <v>0.54620021594826762</v>
      </c>
      <c r="L53" s="66">
        <v>10</v>
      </c>
      <c r="M53" s="50"/>
      <c r="N53" s="51"/>
      <c r="O53" s="60"/>
      <c r="P53" s="60"/>
      <c r="Q53" s="60"/>
    </row>
    <row r="54" spans="1:17" x14ac:dyDescent="0.25">
      <c r="A54" s="1">
        <v>9</v>
      </c>
      <c r="B54" s="67" t="s">
        <v>60</v>
      </c>
      <c r="C54" s="68"/>
      <c r="D54" s="65">
        <v>15188.931020959615</v>
      </c>
      <c r="E54" s="64">
        <v>2.0501196778871416</v>
      </c>
      <c r="F54" s="65">
        <v>69922.464649369125</v>
      </c>
      <c r="G54" s="64">
        <v>4.8673929562704163</v>
      </c>
      <c r="H54" s="65">
        <v>13652.931020959615</v>
      </c>
      <c r="I54" s="64">
        <v>1.8533081888099761</v>
      </c>
      <c r="J54" s="65">
        <v>-1208.9511696007758</v>
      </c>
      <c r="K54" s="64">
        <v>0.96082704346624226</v>
      </c>
      <c r="L54" s="66">
        <v>40</v>
      </c>
      <c r="M54" s="50"/>
      <c r="N54" s="51"/>
      <c r="O54" s="60"/>
      <c r="P54" s="60"/>
      <c r="Q54" s="60"/>
    </row>
    <row r="55" spans="1:17" x14ac:dyDescent="0.25">
      <c r="A55" s="1">
        <v>10</v>
      </c>
      <c r="B55" s="67" t="s">
        <v>61</v>
      </c>
      <c r="C55" s="68"/>
      <c r="D55" s="65">
        <v>7645.7891595479305</v>
      </c>
      <c r="E55" s="64">
        <v>1.1119796181449466</v>
      </c>
      <c r="F55" s="65">
        <v>144609.11269581784</v>
      </c>
      <c r="G55" s="64">
        <v>2.6943468235438188</v>
      </c>
      <c r="H55" s="65">
        <v>30324.189159547939</v>
      </c>
      <c r="I55" s="64">
        <v>1.6650041482357005</v>
      </c>
      <c r="J55" s="65">
        <v>-7728.5872727532114</v>
      </c>
      <c r="K55" s="64">
        <v>0.90761110865210992</v>
      </c>
      <c r="L55" s="66">
        <v>76</v>
      </c>
      <c r="M55" s="50"/>
      <c r="N55" s="51"/>
      <c r="O55" s="60"/>
      <c r="P55" s="60"/>
      <c r="Q55" s="60"/>
    </row>
    <row r="56" spans="1:17" x14ac:dyDescent="0.25">
      <c r="A56" s="1">
        <v>11</v>
      </c>
      <c r="B56" s="67" t="s">
        <v>62</v>
      </c>
      <c r="C56" s="68"/>
      <c r="D56" s="65">
        <v>-9114.4059455977367</v>
      </c>
      <c r="E56" s="64">
        <v>0.74682205706672955</v>
      </c>
      <c r="F56" s="65">
        <v>-1117.0781462153827</v>
      </c>
      <c r="G56" s="64">
        <v>0.97517604119521373</v>
      </c>
      <c r="H56" s="65">
        <v>-614.40594559773672</v>
      </c>
      <c r="I56" s="64">
        <v>0.91807920725363512</v>
      </c>
      <c r="J56" s="65">
        <v>-3926.7070461143667</v>
      </c>
      <c r="K56" s="64">
        <v>0.63682966191842905</v>
      </c>
      <c r="L56" s="66">
        <v>10</v>
      </c>
      <c r="M56" s="50"/>
      <c r="N56" s="51"/>
      <c r="O56" s="60"/>
      <c r="P56" s="60"/>
      <c r="Q56" s="60"/>
    </row>
    <row r="57" spans="1:17" x14ac:dyDescent="0.25">
      <c r="A57" s="1">
        <v>12</v>
      </c>
      <c r="B57" s="67" t="s">
        <v>63</v>
      </c>
      <c r="C57" s="68"/>
      <c r="D57" s="65">
        <v>29109.567448475209</v>
      </c>
      <c r="E57" s="64">
        <v>2.6171981915819562</v>
      </c>
      <c r="F57" s="65">
        <v>69501.903755757739</v>
      </c>
      <c r="G57" s="64">
        <v>4.0889735002558991</v>
      </c>
      <c r="H57" s="65">
        <v>19609.567448475205</v>
      </c>
      <c r="I57" s="64">
        <v>3.6146089931300276</v>
      </c>
      <c r="J57" s="65">
        <v>6568.5648298697233</v>
      </c>
      <c r="K57" s="64">
        <v>1.3197781993328843</v>
      </c>
      <c r="L57" s="66">
        <v>10</v>
      </c>
      <c r="M57" s="50"/>
      <c r="N57" s="51"/>
      <c r="O57" s="60"/>
      <c r="P57" s="60"/>
      <c r="Q57" s="60"/>
    </row>
    <row r="58" spans="1:17" x14ac:dyDescent="0.25">
      <c r="A58" s="1">
        <v>13</v>
      </c>
      <c r="B58" s="67" t="s">
        <v>64</v>
      </c>
      <c r="C58" s="68"/>
      <c r="D58" s="65">
        <v>4925.5273152023874</v>
      </c>
      <c r="E58" s="64">
        <v>1.2119417949742852</v>
      </c>
      <c r="F58" s="65">
        <v>64240.790219363349</v>
      </c>
      <c r="G58" s="64">
        <v>3.2113869266562256</v>
      </c>
      <c r="H58" s="65">
        <v>3265.5273152023874</v>
      </c>
      <c r="I58" s="64">
        <v>1.1311456753093327</v>
      </c>
      <c r="J58" s="65">
        <v>-10850.876506655026</v>
      </c>
      <c r="K58" s="64">
        <v>0.72188937360300109</v>
      </c>
      <c r="L58" s="66">
        <v>83</v>
      </c>
      <c r="M58" s="50"/>
      <c r="N58" s="51"/>
      <c r="O58" s="60"/>
      <c r="P58" s="60"/>
      <c r="Q58" s="60"/>
    </row>
    <row r="59" spans="1:17" x14ac:dyDescent="0.25">
      <c r="A59" s="1">
        <v>14</v>
      </c>
      <c r="B59" s="67" t="s">
        <v>65</v>
      </c>
      <c r="C59" s="68"/>
      <c r="D59" s="65">
        <v>-75557.742655780108</v>
      </c>
      <c r="E59" s="64">
        <v>0.77257590865266734</v>
      </c>
      <c r="F59" s="65">
        <v>449810.60132530844</v>
      </c>
      <c r="G59" s="64">
        <v>2.0831214770493665</v>
      </c>
      <c r="H59" s="65">
        <v>14825.057344219938</v>
      </c>
      <c r="I59" s="64">
        <v>1.0612985625148643</v>
      </c>
      <c r="J59" s="65">
        <v>-113819.03725839453</v>
      </c>
      <c r="K59" s="64">
        <v>0.69279122416114391</v>
      </c>
      <c r="L59" s="66">
        <v>691</v>
      </c>
      <c r="M59" s="50"/>
      <c r="N59" s="51"/>
      <c r="O59" s="60"/>
      <c r="P59" s="60"/>
      <c r="Q59" s="60"/>
    </row>
    <row r="60" spans="1:17" x14ac:dyDescent="0.25">
      <c r="A60" s="1">
        <v>15</v>
      </c>
      <c r="B60" s="67" t="s">
        <v>66</v>
      </c>
      <c r="C60" s="68"/>
      <c r="D60" s="65">
        <v>8882.9833599462727</v>
      </c>
      <c r="E60" s="64">
        <v>1.0913887176949204</v>
      </c>
      <c r="F60" s="65">
        <v>197934.40006666962</v>
      </c>
      <c r="G60" s="64">
        <v>2.6290897124828776</v>
      </c>
      <c r="H60" s="65">
        <v>57482.983359946273</v>
      </c>
      <c r="I60" s="64">
        <v>2.1827774353898408</v>
      </c>
      <c r="J60" s="65">
        <v>-1146.0585836758692</v>
      </c>
      <c r="K60" s="64">
        <v>0.98931205051446391</v>
      </c>
      <c r="L60" s="66">
        <v>243</v>
      </c>
      <c r="M60" s="50"/>
      <c r="N60" s="51"/>
      <c r="O60" s="60"/>
      <c r="P60" s="60"/>
      <c r="Q60" s="60"/>
    </row>
    <row r="61" spans="1:17" x14ac:dyDescent="0.25">
      <c r="A61" s="1">
        <v>16</v>
      </c>
      <c r="B61" s="67" t="s">
        <v>67</v>
      </c>
      <c r="C61" s="68"/>
      <c r="D61" s="65">
        <v>436700.6885084461</v>
      </c>
      <c r="E61" s="64">
        <v>1.5493145698427733</v>
      </c>
      <c r="F61" s="65">
        <v>2796640.5430007442</v>
      </c>
      <c r="G61" s="64">
        <v>3.814257796808767</v>
      </c>
      <c r="H61" s="65">
        <v>779992.6885084461</v>
      </c>
      <c r="I61" s="64">
        <v>2.7267936429232811</v>
      </c>
      <c r="J61" s="65">
        <v>57249.78161123977</v>
      </c>
      <c r="K61" s="64">
        <v>1.0487463300898037</v>
      </c>
      <c r="L61" s="66">
        <v>4517</v>
      </c>
      <c r="M61" s="50"/>
      <c r="N61" s="51"/>
      <c r="O61" s="60"/>
      <c r="P61" s="60"/>
      <c r="Q61" s="60"/>
    </row>
    <row r="62" spans="1:17" x14ac:dyDescent="0.25">
      <c r="A62" s="1">
        <v>17</v>
      </c>
      <c r="B62" s="67" t="s">
        <v>68</v>
      </c>
      <c r="C62" s="68"/>
      <c r="D62" s="65">
        <v>86.573568805541981</v>
      </c>
      <c r="E62" s="64">
        <v>1.0909386226948969</v>
      </c>
      <c r="F62" s="65">
        <v>2520.3355326178244</v>
      </c>
      <c r="G62" s="64">
        <v>3.1179290190065752</v>
      </c>
      <c r="H62" s="65">
        <v>38.573568805541981</v>
      </c>
      <c r="I62" s="64">
        <v>1.038573568805542</v>
      </c>
      <c r="J62" s="65">
        <v>-548.14796872448869</v>
      </c>
      <c r="K62" s="64">
        <v>0.65454053798389666</v>
      </c>
      <c r="L62" s="66">
        <v>5</v>
      </c>
      <c r="M62" s="50"/>
      <c r="N62" s="51"/>
      <c r="O62" s="60"/>
      <c r="P62" s="60"/>
      <c r="Q62" s="60"/>
    </row>
    <row r="63" spans="1:17" x14ac:dyDescent="0.25">
      <c r="A63" s="1">
        <v>18</v>
      </c>
      <c r="B63" s="67" t="s">
        <v>69</v>
      </c>
      <c r="C63" s="68"/>
      <c r="D63" s="65">
        <v>6684.8204930900611</v>
      </c>
      <c r="E63" s="64">
        <v>1.6558889808761834</v>
      </c>
      <c r="F63" s="65">
        <v>55802.952405039629</v>
      </c>
      <c r="G63" s="64">
        <v>5.3801375514159835</v>
      </c>
      <c r="H63" s="65">
        <v>-7623.1795069099389</v>
      </c>
      <c r="I63" s="64">
        <v>0.68884981604449225</v>
      </c>
      <c r="J63" s="65">
        <v>-17157.404491772941</v>
      </c>
      <c r="K63" s="64">
        <v>0.49587791408783849</v>
      </c>
      <c r="L63" s="66">
        <v>70</v>
      </c>
      <c r="M63" s="50"/>
      <c r="N63" s="51"/>
      <c r="O63" s="60"/>
      <c r="P63" s="60"/>
      <c r="Q63" s="60"/>
    </row>
    <row r="64" spans="1:17" x14ac:dyDescent="0.25">
      <c r="A64" s="1">
        <v>19</v>
      </c>
      <c r="B64" s="67" t="s">
        <v>70</v>
      </c>
      <c r="C64" s="68"/>
      <c r="D64" s="65">
        <v>-13719.076931532833</v>
      </c>
      <c r="E64" s="64">
        <v>0.34521396852172431</v>
      </c>
      <c r="F64" s="65">
        <v>4685.5510307312725</v>
      </c>
      <c r="G64" s="64">
        <v>1.1789061103753826</v>
      </c>
      <c r="H64" s="65">
        <v>-4767.0769315328316</v>
      </c>
      <c r="I64" s="64">
        <v>0.60274358903893066</v>
      </c>
      <c r="J64" s="65">
        <v>-8853.1733536169741</v>
      </c>
      <c r="K64" s="64">
        <v>0.44963817688779334</v>
      </c>
      <c r="L64" s="66">
        <v>30</v>
      </c>
      <c r="M64" s="50"/>
      <c r="N64" s="51"/>
      <c r="O64" s="60"/>
      <c r="P64" s="60"/>
      <c r="Q64" s="60"/>
    </row>
    <row r="65" spans="1:17" x14ac:dyDescent="0.25">
      <c r="A65" s="1">
        <v>20</v>
      </c>
      <c r="B65" s="67" t="s">
        <v>71</v>
      </c>
      <c r="C65" s="68"/>
      <c r="D65" s="65">
        <v>-1268.9814642927099</v>
      </c>
      <c r="E65" s="64">
        <v>0.76111041711357119</v>
      </c>
      <c r="F65" s="65">
        <v>6160.9490376908161</v>
      </c>
      <c r="G65" s="64">
        <v>1.9278537707365686</v>
      </c>
      <c r="H65" s="65">
        <v>1793.0185357072901</v>
      </c>
      <c r="I65" s="64">
        <v>1.7968971269810179</v>
      </c>
      <c r="J65" s="65">
        <v>-491.0045925346144</v>
      </c>
      <c r="K65" s="64">
        <v>0.89170664139840761</v>
      </c>
      <c r="L65" s="66">
        <v>5</v>
      </c>
      <c r="M65" s="50"/>
      <c r="N65" s="51"/>
      <c r="O65" s="60"/>
      <c r="P65" s="60"/>
      <c r="Q65" s="60"/>
    </row>
    <row r="66" spans="1:17" x14ac:dyDescent="0.25">
      <c r="A66" s="1">
        <v>21</v>
      </c>
      <c r="B66" s="67" t="s">
        <v>72</v>
      </c>
      <c r="C66" s="68"/>
      <c r="D66" s="65">
        <v>-284.86039599493074</v>
      </c>
      <c r="E66" s="64">
        <v>0.65090637745719271</v>
      </c>
      <c r="F66" s="65">
        <v>1090.6321780944845</v>
      </c>
      <c r="G66" s="64">
        <v>2.0692472334259651</v>
      </c>
      <c r="H66" s="65">
        <v>-218.86039599493074</v>
      </c>
      <c r="I66" s="64">
        <v>0.70818613867342572</v>
      </c>
      <c r="J66" s="65">
        <v>-493.95317255356281</v>
      </c>
      <c r="K66" s="64">
        <v>0.51813808091417157</v>
      </c>
      <c r="L66" s="66">
        <v>15</v>
      </c>
      <c r="M66" s="50"/>
      <c r="N66" s="51"/>
      <c r="O66" s="60"/>
      <c r="P66" s="60"/>
      <c r="Q66" s="60"/>
    </row>
    <row r="67" spans="1:17" x14ac:dyDescent="0.25">
      <c r="A67" s="1">
        <v>22</v>
      </c>
      <c r="B67" s="67" t="s">
        <v>73</v>
      </c>
      <c r="C67" s="68"/>
      <c r="D67" s="65">
        <v>-251.47770576184178</v>
      </c>
      <c r="E67" s="64">
        <v>0.60950666807167431</v>
      </c>
      <c r="F67" s="65">
        <v>732.44211647730594</v>
      </c>
      <c r="G67" s="64">
        <v>1.9098659832016223</v>
      </c>
      <c r="H67" s="65">
        <v>-107.47770576184178</v>
      </c>
      <c r="I67" s="64">
        <v>0.78504458847631642</v>
      </c>
      <c r="J67" s="65">
        <v>-321.6140216462237</v>
      </c>
      <c r="K67" s="64">
        <v>0.54964617469713895</v>
      </c>
      <c r="L67" s="66">
        <v>5</v>
      </c>
      <c r="M67" s="50"/>
      <c r="N67" s="51"/>
      <c r="O67" s="60"/>
      <c r="P67" s="60"/>
      <c r="Q67" s="60"/>
    </row>
    <row r="68" spans="1:17" x14ac:dyDescent="0.25">
      <c r="A68" s="1">
        <v>23</v>
      </c>
      <c r="B68" s="67" t="s">
        <v>74</v>
      </c>
      <c r="C68" s="68"/>
      <c r="D68" s="65">
        <v>-3586.8739898999811</v>
      </c>
      <c r="E68" s="64">
        <v>0.17123983597505057</v>
      </c>
      <c r="F68" s="65">
        <v>-1701.1932066512404</v>
      </c>
      <c r="G68" s="64">
        <v>0.68554654220864319</v>
      </c>
      <c r="H68" s="65">
        <v>-1008.8739898999811</v>
      </c>
      <c r="I68" s="64">
        <v>0.42350057720001077</v>
      </c>
      <c r="J68" s="65">
        <v>-1413.1873135977653</v>
      </c>
      <c r="K68" s="64">
        <v>0.34401960102438056</v>
      </c>
      <c r="L68" s="66">
        <v>5</v>
      </c>
      <c r="M68" s="50"/>
      <c r="N68" s="51"/>
      <c r="O68" s="60"/>
      <c r="P68" s="60"/>
      <c r="Q68" s="60"/>
    </row>
    <row r="69" spans="1:17" x14ac:dyDescent="0.25">
      <c r="A69" s="1">
        <v>24</v>
      </c>
      <c r="B69" s="67" t="s">
        <v>75</v>
      </c>
      <c r="C69" s="68"/>
      <c r="D69" s="65">
        <v>-4813.3181370095353</v>
      </c>
      <c r="E69" s="64">
        <v>0.14838674150574399</v>
      </c>
      <c r="F69" s="65">
        <v>-3150.4777379258448</v>
      </c>
      <c r="G69" s="64">
        <v>0.5540725070168655</v>
      </c>
      <c r="H69" s="65">
        <v>-911.31813700953489</v>
      </c>
      <c r="I69" s="64">
        <v>0.47924677885169437</v>
      </c>
      <c r="J69" s="65">
        <v>-1358.0927719396636</v>
      </c>
      <c r="K69" s="64">
        <v>0.38177874491760982</v>
      </c>
      <c r="L69" s="66">
        <v>5</v>
      </c>
      <c r="M69" s="50"/>
      <c r="N69" s="51"/>
      <c r="O69" s="60"/>
      <c r="P69" s="60"/>
      <c r="Q69" s="60"/>
    </row>
    <row r="70" spans="1:17" x14ac:dyDescent="0.25">
      <c r="A70" s="1">
        <v>25</v>
      </c>
      <c r="B70" s="67" t="s">
        <v>76</v>
      </c>
      <c r="C70" s="68"/>
      <c r="D70" s="65">
        <v>569.00543320901033</v>
      </c>
      <c r="E70" s="64">
        <v>1.3147153944740102</v>
      </c>
      <c r="F70" s="65">
        <v>5395.6186656672198</v>
      </c>
      <c r="G70" s="64">
        <v>3.3874418874633716</v>
      </c>
      <c r="H70" s="65">
        <v>377.00543320901033</v>
      </c>
      <c r="I70" s="64">
        <v>1.1885027166045052</v>
      </c>
      <c r="J70" s="65">
        <v>-766.44822527648057</v>
      </c>
      <c r="K70" s="64">
        <v>0.75617638796502773</v>
      </c>
      <c r="L70" s="66">
        <v>5</v>
      </c>
      <c r="M70" s="50"/>
      <c r="N70" s="51"/>
      <c r="O70" s="60"/>
      <c r="P70" s="60"/>
      <c r="Q70" s="60"/>
    </row>
    <row r="71" spans="1:17" x14ac:dyDescent="0.25">
      <c r="A71" s="1">
        <v>26</v>
      </c>
      <c r="B71" s="67" t="s">
        <v>77</v>
      </c>
      <c r="C71" s="68"/>
      <c r="D71" s="65">
        <v>-1322.6594223879865</v>
      </c>
      <c r="E71" s="64">
        <v>0.70555222119590688</v>
      </c>
      <c r="F71" s="65">
        <v>4925.8248875562913</v>
      </c>
      <c r="G71" s="64">
        <v>1.8772617787277455</v>
      </c>
      <c r="H71" s="65">
        <v>169.34057761201348</v>
      </c>
      <c r="I71" s="64">
        <v>1.0564468592040044</v>
      </c>
      <c r="J71" s="65">
        <v>-1355.2643003686417</v>
      </c>
      <c r="K71" s="64">
        <v>0.7004679221904786</v>
      </c>
      <c r="L71" s="66">
        <v>5</v>
      </c>
      <c r="M71" s="50"/>
      <c r="N71" s="51"/>
      <c r="O71" s="60"/>
      <c r="P71" s="60"/>
      <c r="Q71" s="60"/>
    </row>
    <row r="72" spans="1:17" x14ac:dyDescent="0.25">
      <c r="A72" s="1">
        <v>27</v>
      </c>
      <c r="B72" s="67" t="s">
        <v>78</v>
      </c>
      <c r="C72" s="68"/>
      <c r="D72" s="65">
        <v>-4557.2029727988684</v>
      </c>
      <c r="E72" s="64">
        <v>0.74682205706672955</v>
      </c>
      <c r="F72" s="65">
        <v>-558.53907310769137</v>
      </c>
      <c r="G72" s="64">
        <v>0.97517604119521373</v>
      </c>
      <c r="H72" s="65">
        <v>-307.20297279886836</v>
      </c>
      <c r="I72" s="64">
        <v>0.91807920725363512</v>
      </c>
      <c r="J72" s="65">
        <v>-1963.3535230571833</v>
      </c>
      <c r="K72" s="64">
        <v>0.63682966191842905</v>
      </c>
      <c r="L72" s="66">
        <v>5</v>
      </c>
      <c r="M72" s="50"/>
      <c r="N72" s="51"/>
      <c r="O72" s="60"/>
      <c r="P72" s="60"/>
      <c r="Q72" s="60"/>
    </row>
    <row r="73" spans="1:17" x14ac:dyDescent="0.25">
      <c r="A73" s="1">
        <v>28</v>
      </c>
      <c r="B73" s="67" t="s">
        <v>79</v>
      </c>
      <c r="C73" s="68"/>
      <c r="D73" s="65">
        <v>14554.783724237604</v>
      </c>
      <c r="E73" s="64">
        <v>2.6171981915819562</v>
      </c>
      <c r="F73" s="65">
        <v>34750.95187787887</v>
      </c>
      <c r="G73" s="64">
        <v>4.0889735002558991</v>
      </c>
      <c r="H73" s="65">
        <v>9804.7837242376027</v>
      </c>
      <c r="I73" s="64">
        <v>3.6146089931300276</v>
      </c>
      <c r="J73" s="65">
        <v>3284.2824149348617</v>
      </c>
      <c r="K73" s="64">
        <v>1.3197781993328843</v>
      </c>
      <c r="L73" s="66">
        <v>5</v>
      </c>
      <c r="M73" s="50"/>
      <c r="N73" s="51"/>
      <c r="O73" s="60"/>
      <c r="P73" s="60"/>
      <c r="Q73" s="60"/>
    </row>
    <row r="74" spans="1:17" x14ac:dyDescent="0.25">
      <c r="A74" s="1">
        <v>29</v>
      </c>
      <c r="B74" s="67" t="s">
        <v>80</v>
      </c>
      <c r="C74" s="68"/>
      <c r="D74" s="65">
        <v>-329.64019041990673</v>
      </c>
      <c r="E74" s="64">
        <v>0.76454272112863808</v>
      </c>
      <c r="F74" s="65">
        <v>2349.0194458996875</v>
      </c>
      <c r="G74" s="64">
        <v>2.342296826228393</v>
      </c>
      <c r="H74" s="65">
        <v>-429.64019041990673</v>
      </c>
      <c r="I74" s="64">
        <v>0.71357320638672883</v>
      </c>
      <c r="J74" s="65">
        <v>-966.0985047850545</v>
      </c>
      <c r="K74" s="64">
        <v>0.52559868376867358</v>
      </c>
      <c r="L74" s="66">
        <v>5</v>
      </c>
      <c r="M74" s="50"/>
      <c r="N74" s="51"/>
      <c r="O74" s="60"/>
      <c r="P74" s="60"/>
      <c r="Q74" s="60"/>
    </row>
    <row r="75" spans="1:17" ht="12.75" customHeight="1" x14ac:dyDescent="0.25">
      <c r="A75" s="1">
        <v>30</v>
      </c>
      <c r="B75" s="67" t="s">
        <v>81</v>
      </c>
      <c r="C75" s="68"/>
      <c r="D75" s="65">
        <v>-728.82679361327132</v>
      </c>
      <c r="E75" s="64">
        <v>0.49471242816606265</v>
      </c>
      <c r="F75" s="65">
        <v>979.67963059979184</v>
      </c>
      <c r="G75" s="64">
        <v>1.5433608600109772</v>
      </c>
      <c r="H75" s="65">
        <v>-336.42679361327123</v>
      </c>
      <c r="I75" s="64">
        <v>0.67959352989212263</v>
      </c>
      <c r="J75" s="65">
        <v>-694.06566985670293</v>
      </c>
      <c r="K75" s="64">
        <v>0.5069291694266379</v>
      </c>
      <c r="L75" s="66">
        <v>3</v>
      </c>
      <c r="M75" s="50"/>
      <c r="N75" s="51"/>
      <c r="O75" s="140" t="s">
        <v>205</v>
      </c>
      <c r="P75" s="60"/>
      <c r="Q75" s="60"/>
    </row>
    <row r="76" spans="1:17" ht="12.75" customHeight="1" x14ac:dyDescent="0.25">
      <c r="A76" s="1">
        <v>31</v>
      </c>
      <c r="B76" s="67" t="s">
        <v>82</v>
      </c>
      <c r="C76" s="68"/>
      <c r="D76" s="65">
        <v>-1171.3530106390424</v>
      </c>
      <c r="E76" s="64">
        <v>0.4143234946804788</v>
      </c>
      <c r="F76" s="65">
        <v>615.57125490273074</v>
      </c>
      <c r="G76" s="64">
        <v>1.2462285019610924</v>
      </c>
      <c r="H76" s="65">
        <v>-171.3530106390424</v>
      </c>
      <c r="I76" s="64">
        <v>0.8286469893609576</v>
      </c>
      <c r="J76" s="65">
        <v>-629.32258838795792</v>
      </c>
      <c r="K76" s="64">
        <v>0.56835684503127759</v>
      </c>
      <c r="L76" s="66">
        <v>5</v>
      </c>
      <c r="M76" s="50"/>
      <c r="N76" s="51"/>
      <c r="O76" s="140"/>
      <c r="P76" s="60"/>
      <c r="Q76" s="60"/>
    </row>
    <row r="77" spans="1:17" x14ac:dyDescent="0.25">
      <c r="A77" s="1">
        <v>32</v>
      </c>
      <c r="B77" s="67" t="s">
        <v>83</v>
      </c>
      <c r="C77" s="68"/>
      <c r="D77" s="65">
        <v>-1376.8268836347961</v>
      </c>
      <c r="E77" s="64">
        <v>0.72061142783384824</v>
      </c>
      <c r="F77" s="65">
        <v>6265.9665248102338</v>
      </c>
      <c r="G77" s="64">
        <v>2.0172023579237393</v>
      </c>
      <c r="H77" s="65">
        <v>751.1731163652039</v>
      </c>
      <c r="I77" s="64">
        <v>1.2682761129875728</v>
      </c>
      <c r="J77" s="65">
        <v>-1332.6138582291478</v>
      </c>
      <c r="K77" s="64">
        <v>0.72713513812919017</v>
      </c>
      <c r="L77" s="66">
        <v>28</v>
      </c>
      <c r="M77" s="50"/>
      <c r="N77" s="51"/>
      <c r="O77" s="140"/>
      <c r="P77" s="60"/>
      <c r="Q77" s="60"/>
    </row>
    <row r="78" spans="1:17" s="13" customFormat="1" ht="13.5" customHeight="1" thickBot="1" x14ac:dyDescent="0.3">
      <c r="A78" s="1">
        <v>33</v>
      </c>
      <c r="B78" s="67" t="s">
        <v>37</v>
      </c>
      <c r="C78" s="68"/>
      <c r="D78" s="69">
        <v>-1235000</v>
      </c>
      <c r="E78" s="64">
        <v>0</v>
      </c>
      <c r="F78" s="65">
        <v>0</v>
      </c>
      <c r="G78" s="64" t="s">
        <v>50</v>
      </c>
      <c r="H78" s="65">
        <v>-1235000</v>
      </c>
      <c r="I78" s="64">
        <v>0</v>
      </c>
      <c r="J78" s="65">
        <v>-1235000</v>
      </c>
      <c r="K78" s="64">
        <v>0</v>
      </c>
      <c r="L78" s="66"/>
      <c r="M78" s="50"/>
      <c r="N78" s="51"/>
      <c r="O78" s="140"/>
      <c r="P78" s="52"/>
      <c r="Q78" s="52"/>
    </row>
    <row r="79" spans="1:17" s="13" customFormat="1" ht="12.75" customHeight="1" thickBot="1" x14ac:dyDescent="0.3">
      <c r="A79" s="1">
        <v>34</v>
      </c>
      <c r="B79" s="70" t="s">
        <v>27</v>
      </c>
      <c r="C79" s="71"/>
      <c r="D79" s="43">
        <v>2731376.6327300002</v>
      </c>
      <c r="E79" s="72">
        <v>1.5049954622735546</v>
      </c>
      <c r="F79" s="43">
        <v>20278102.758918695</v>
      </c>
      <c r="G79" s="72">
        <v>4.8868205974224015</v>
      </c>
      <c r="H79" s="43">
        <v>2521491.8327300008</v>
      </c>
      <c r="I79" s="72">
        <v>1.4536199461609041</v>
      </c>
      <c r="J79" s="43">
        <v>-2026323.0833216482</v>
      </c>
      <c r="K79" s="72">
        <v>0.79950129693336558</v>
      </c>
      <c r="L79" s="45">
        <v>21271</v>
      </c>
      <c r="M79" s="50"/>
      <c r="N79" s="51"/>
      <c r="O79" s="140"/>
      <c r="P79" s="52"/>
      <c r="Q79" s="52"/>
    </row>
    <row r="80" spans="1:17" s="13" customFormat="1" ht="12.75" customHeight="1" x14ac:dyDescent="0.25">
      <c r="A80" s="9"/>
      <c r="B80" s="46"/>
      <c r="C80" s="46"/>
      <c r="D80" s="47"/>
      <c r="E80" s="48"/>
      <c r="F80" s="47"/>
      <c r="G80" s="48"/>
      <c r="H80" s="47"/>
      <c r="I80" s="48"/>
      <c r="J80" s="47"/>
      <c r="K80" s="48"/>
      <c r="L80" s="49"/>
      <c r="M80" s="50"/>
      <c r="N80" s="140" t="s">
        <v>35</v>
      </c>
      <c r="O80" s="140"/>
      <c r="P80" s="140" t="s">
        <v>206</v>
      </c>
      <c r="Q80" s="140" t="s">
        <v>33</v>
      </c>
    </row>
    <row r="81" spans="1:17" s="13" customFormat="1" ht="12.75" customHeight="1" x14ac:dyDescent="0.25">
      <c r="A81" s="9"/>
      <c r="B81" s="46"/>
      <c r="C81" s="46"/>
      <c r="D81" s="47"/>
      <c r="E81" s="48"/>
      <c r="F81" s="47"/>
      <c r="G81" s="48"/>
      <c r="H81" s="47"/>
      <c r="I81" s="48"/>
      <c r="J81" s="47"/>
      <c r="K81" s="48"/>
      <c r="L81" s="49"/>
      <c r="M81" s="50"/>
      <c r="N81" s="140"/>
      <c r="O81" s="140"/>
      <c r="P81" s="140"/>
      <c r="Q81" s="140"/>
    </row>
    <row r="82" spans="1:17" s="13" customFormat="1" ht="12.75" customHeight="1" x14ac:dyDescent="0.25">
      <c r="A82" s="9"/>
      <c r="B82" s="46"/>
      <c r="C82" s="46"/>
      <c r="D82" s="47"/>
      <c r="E82" s="48"/>
      <c r="F82" s="47"/>
      <c r="G82" s="48"/>
      <c r="H82" s="47"/>
      <c r="I82" s="48"/>
      <c r="J82" s="47"/>
      <c r="K82" s="48"/>
      <c r="L82" s="49"/>
      <c r="M82" s="148"/>
      <c r="N82" s="140"/>
      <c r="O82" s="140"/>
      <c r="P82" s="140"/>
      <c r="Q82" s="140"/>
    </row>
    <row r="83" spans="1:17" s="13" customFormat="1" ht="12.75" customHeight="1" x14ac:dyDescent="0.25">
      <c r="A83" s="9"/>
      <c r="B83" s="46"/>
      <c r="C83" s="46"/>
      <c r="D83" s="47"/>
      <c r="E83" s="48"/>
      <c r="F83" s="47"/>
      <c r="G83" s="48"/>
      <c r="H83" s="47"/>
      <c r="I83" s="48"/>
      <c r="J83" s="47"/>
      <c r="K83" s="48"/>
      <c r="L83" s="49"/>
      <c r="M83" s="148"/>
      <c r="N83" s="140"/>
      <c r="O83" s="140"/>
      <c r="P83" s="140"/>
      <c r="Q83" s="140"/>
    </row>
    <row r="84" spans="1:17" s="13" customFormat="1" ht="12.75" customHeight="1" x14ac:dyDescent="0.25">
      <c r="A84" s="9"/>
      <c r="B84" s="46"/>
      <c r="C84" s="46"/>
      <c r="D84" s="47"/>
      <c r="E84" s="48"/>
      <c r="F84" s="47"/>
      <c r="G84" s="48"/>
      <c r="H84" s="47"/>
      <c r="I84" s="48"/>
      <c r="J84" s="47"/>
      <c r="K84" s="48"/>
      <c r="L84" s="49"/>
      <c r="M84" s="148"/>
      <c r="N84" s="140"/>
      <c r="O84" s="140"/>
      <c r="P84" s="140"/>
      <c r="Q84" s="140"/>
    </row>
    <row r="85" spans="1:17" s="13" customFormat="1" ht="12.75" customHeight="1" x14ac:dyDescent="0.25">
      <c r="A85" s="9"/>
      <c r="B85" s="46"/>
      <c r="C85" s="46"/>
      <c r="D85" s="47"/>
      <c r="E85" s="48"/>
      <c r="F85" s="47"/>
      <c r="G85" s="48"/>
      <c r="H85" s="47"/>
      <c r="I85" s="48"/>
      <c r="J85" s="47"/>
      <c r="K85" s="48"/>
      <c r="L85" s="49"/>
      <c r="M85" s="148"/>
      <c r="N85" s="140"/>
      <c r="O85" s="140"/>
      <c r="P85" s="140"/>
      <c r="Q85" s="140"/>
    </row>
    <row r="86" spans="1:17" s="13" customFormat="1" ht="12.75" customHeight="1" x14ac:dyDescent="0.25">
      <c r="A86" s="9"/>
      <c r="B86" s="46"/>
      <c r="C86" s="46"/>
      <c r="D86" s="47"/>
      <c r="E86" s="48"/>
      <c r="F86" s="47"/>
      <c r="G86" s="48"/>
      <c r="H86" s="47"/>
      <c r="I86" s="48"/>
      <c r="J86" s="47"/>
      <c r="K86" s="48"/>
      <c r="L86" s="49"/>
      <c r="M86" s="148"/>
      <c r="N86" s="140"/>
      <c r="O86" s="140"/>
      <c r="P86" s="140"/>
      <c r="Q86" s="140"/>
    </row>
    <row r="87" spans="1:17" s="13" customFormat="1" ht="12.75" customHeight="1" x14ac:dyDescent="0.25">
      <c r="A87" s="9"/>
      <c r="B87" s="46"/>
      <c r="C87" s="46"/>
      <c r="D87" s="47"/>
      <c r="E87" s="48"/>
      <c r="F87" s="47"/>
      <c r="G87" s="48"/>
      <c r="H87" s="47"/>
      <c r="I87" s="48"/>
      <c r="J87" s="47"/>
      <c r="K87" s="48"/>
      <c r="L87" s="49"/>
      <c r="M87" s="148"/>
      <c r="N87" s="140"/>
      <c r="O87" s="140"/>
      <c r="P87" s="140"/>
      <c r="Q87" s="140"/>
    </row>
    <row r="88" spans="1:17" s="13" customFormat="1" ht="12.75" customHeight="1" x14ac:dyDescent="0.25">
      <c r="A88" s="9"/>
      <c r="B88" s="46"/>
      <c r="C88" s="46"/>
      <c r="D88" s="47"/>
      <c r="E88" s="48"/>
      <c r="F88" s="47"/>
      <c r="G88" s="48"/>
      <c r="H88" s="47"/>
      <c r="I88" s="48"/>
      <c r="J88" s="47"/>
      <c r="K88" s="48"/>
      <c r="L88" s="49"/>
      <c r="M88" s="148"/>
      <c r="N88" s="140"/>
      <c r="O88" s="140"/>
      <c r="P88" s="140"/>
      <c r="Q88" s="140"/>
    </row>
    <row r="89" spans="1:17" s="13" customFormat="1" ht="12.75" customHeight="1" x14ac:dyDescent="0.25">
      <c r="A89" s="9"/>
      <c r="B89" s="46"/>
      <c r="C89" s="46"/>
      <c r="D89" s="47"/>
      <c r="E89" s="48"/>
      <c r="F89" s="47"/>
      <c r="G89" s="48"/>
      <c r="H89" s="47"/>
      <c r="I89" s="48"/>
      <c r="J89" s="47"/>
      <c r="K89" s="48"/>
      <c r="L89" s="49"/>
      <c r="M89" s="148"/>
      <c r="N89" s="140"/>
      <c r="O89" s="140"/>
      <c r="P89" s="140"/>
      <c r="Q89" s="140"/>
    </row>
    <row r="90" spans="1:17" s="13" customFormat="1" ht="12.75" customHeight="1" x14ac:dyDescent="0.25">
      <c r="A90" s="9"/>
      <c r="B90" s="46"/>
      <c r="C90" s="46"/>
      <c r="D90" s="47"/>
      <c r="E90" s="48"/>
      <c r="F90" s="47"/>
      <c r="G90" s="48"/>
      <c r="H90" s="47"/>
      <c r="I90" s="48"/>
      <c r="J90" s="47"/>
      <c r="K90" s="48"/>
      <c r="L90" s="49"/>
      <c r="M90" s="148"/>
      <c r="N90" s="140"/>
      <c r="O90" s="140"/>
      <c r="P90" s="140"/>
      <c r="Q90" s="140"/>
    </row>
    <row r="91" spans="1:17" s="13" customFormat="1" ht="12.75" customHeight="1" x14ac:dyDescent="0.25">
      <c r="A91" s="9"/>
      <c r="B91" s="46"/>
      <c r="C91" s="46"/>
      <c r="D91" s="47"/>
      <c r="E91" s="48"/>
      <c r="F91" s="47"/>
      <c r="G91" s="48"/>
      <c r="H91" s="47"/>
      <c r="I91" s="48"/>
      <c r="J91" s="47"/>
      <c r="K91" s="48"/>
      <c r="L91" s="49"/>
      <c r="M91" s="148"/>
      <c r="N91" s="140"/>
      <c r="O91" s="140"/>
      <c r="P91" s="140"/>
      <c r="Q91" s="140"/>
    </row>
    <row r="92" spans="1:17" s="13" customFormat="1" ht="12.75" customHeight="1" x14ac:dyDescent="0.25">
      <c r="A92" s="9"/>
      <c r="B92" s="46"/>
      <c r="C92" s="46"/>
      <c r="D92" s="47"/>
      <c r="E92" s="48"/>
      <c r="F92" s="47"/>
      <c r="G92" s="48"/>
      <c r="H92" s="47"/>
      <c r="I92" s="48"/>
      <c r="J92" s="47"/>
      <c r="K92" s="48"/>
      <c r="L92" s="49"/>
      <c r="M92" s="148"/>
      <c r="N92" s="140"/>
      <c r="O92" s="140"/>
      <c r="P92" s="140"/>
      <c r="Q92" s="140"/>
    </row>
    <row r="93" spans="1:17" s="13" customFormat="1" ht="12.75" customHeight="1" x14ac:dyDescent="0.25">
      <c r="A93" s="9"/>
      <c r="B93" s="46"/>
      <c r="C93" s="46"/>
      <c r="D93" s="47"/>
      <c r="E93" s="48"/>
      <c r="F93" s="47"/>
      <c r="G93" s="48"/>
      <c r="H93" s="47"/>
      <c r="I93" s="48"/>
      <c r="J93" s="47"/>
      <c r="K93" s="48"/>
      <c r="L93" s="49"/>
      <c r="M93" s="148"/>
      <c r="N93" s="140"/>
      <c r="O93" s="140"/>
      <c r="P93" s="140"/>
      <c r="Q93" s="140"/>
    </row>
    <row r="94" spans="1:17" ht="12.75" customHeight="1" thickBot="1" x14ac:dyDescent="0.3">
      <c r="A94" s="9"/>
      <c r="B94" s="46"/>
      <c r="C94" s="46"/>
      <c r="D94" s="47"/>
      <c r="E94" s="48"/>
      <c r="F94" s="47"/>
      <c r="G94" s="48"/>
      <c r="H94" s="47"/>
      <c r="I94" s="48"/>
      <c r="J94" s="47"/>
      <c r="K94" s="48"/>
      <c r="L94" s="49"/>
      <c r="M94" s="148"/>
      <c r="N94" s="140"/>
      <c r="O94" s="140"/>
      <c r="P94" s="140"/>
      <c r="Q94" s="140"/>
    </row>
    <row r="95" spans="1:17" s="57" customFormat="1" ht="47.25" customHeight="1" thickBot="1" x14ac:dyDescent="0.3">
      <c r="A95" s="9"/>
      <c r="B95" s="141" t="s">
        <v>84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3"/>
      <c r="M95" s="54"/>
      <c r="N95" s="55"/>
      <c r="O95" s="56"/>
      <c r="P95" s="56"/>
      <c r="Q95" s="56"/>
    </row>
    <row r="96" spans="1:17" ht="26.25" thickBot="1" x14ac:dyDescent="0.3">
      <c r="A96" s="14"/>
      <c r="B96" s="144" t="s">
        <v>34</v>
      </c>
      <c r="C96" s="58"/>
      <c r="D96" s="146" t="s">
        <v>10</v>
      </c>
      <c r="E96" s="147"/>
      <c r="F96" s="146" t="s">
        <v>11</v>
      </c>
      <c r="G96" s="147"/>
      <c r="H96" s="146" t="s">
        <v>12</v>
      </c>
      <c r="I96" s="147"/>
      <c r="J96" s="146" t="s">
        <v>13</v>
      </c>
      <c r="K96" s="147"/>
      <c r="L96" s="16" t="s">
        <v>14</v>
      </c>
    </row>
    <row r="97" spans="1:17" ht="15.75" thickBot="1" x14ac:dyDescent="0.3">
      <c r="B97" s="149"/>
      <c r="C97" s="59"/>
      <c r="D97" s="22" t="s">
        <v>15</v>
      </c>
      <c r="E97" s="23" t="s">
        <v>16</v>
      </c>
      <c r="F97" s="22" t="s">
        <v>15</v>
      </c>
      <c r="G97" s="23" t="s">
        <v>16</v>
      </c>
      <c r="H97" s="22" t="s">
        <v>15</v>
      </c>
      <c r="I97" s="23" t="s">
        <v>16</v>
      </c>
      <c r="J97" s="22" t="s">
        <v>15</v>
      </c>
      <c r="K97" s="23" t="s">
        <v>16</v>
      </c>
      <c r="L97" s="73" t="s">
        <v>49</v>
      </c>
      <c r="M97" s="50"/>
      <c r="N97" s="51"/>
      <c r="O97" s="60"/>
      <c r="P97" s="60"/>
      <c r="Q97" s="60"/>
    </row>
    <row r="98" spans="1:17" x14ac:dyDescent="0.25">
      <c r="A98" s="1">
        <v>1</v>
      </c>
      <c r="B98" s="74" t="s">
        <v>85</v>
      </c>
      <c r="C98" s="75"/>
      <c r="D98" s="76">
        <v>1299.6996918508567</v>
      </c>
      <c r="E98" s="77">
        <v>2.9550236038671125</v>
      </c>
      <c r="F98" s="78">
        <v>4485.644303447224</v>
      </c>
      <c r="G98" s="77">
        <v>6.3978872484322791</v>
      </c>
      <c r="H98" s="78">
        <v>1364.4996918508566</v>
      </c>
      <c r="I98" s="77">
        <v>3.274166153084761</v>
      </c>
      <c r="J98" s="78">
        <v>505.08389992269508</v>
      </c>
      <c r="K98" s="77">
        <v>1.3460863605260738</v>
      </c>
      <c r="L98" s="79">
        <v>3</v>
      </c>
      <c r="M98" s="50"/>
      <c r="N98" s="51"/>
      <c r="O98" s="60"/>
      <c r="P98" s="60"/>
      <c r="Q98" s="60"/>
    </row>
    <row r="99" spans="1:17" x14ac:dyDescent="0.25">
      <c r="A99" s="1">
        <v>2</v>
      </c>
      <c r="B99" s="80" t="s">
        <v>86</v>
      </c>
      <c r="C99" s="81"/>
      <c r="D99" s="76">
        <v>130690.3976697562</v>
      </c>
      <c r="E99" s="77">
        <v>2.4717387124972547</v>
      </c>
      <c r="F99" s="78">
        <v>520983.09810120228</v>
      </c>
      <c r="G99" s="77">
        <v>5.6935414243351561</v>
      </c>
      <c r="H99" s="78">
        <v>114490.3976697562</v>
      </c>
      <c r="I99" s="77">
        <v>2.0903847397119639</v>
      </c>
      <c r="J99" s="78">
        <v>18469.250546918396</v>
      </c>
      <c r="K99" s="77">
        <v>1.0918771522860349</v>
      </c>
      <c r="L99" s="79">
        <v>300</v>
      </c>
      <c r="M99" s="50"/>
      <c r="N99" s="51"/>
      <c r="O99" s="60"/>
      <c r="P99" s="60"/>
      <c r="Q99" s="60"/>
    </row>
    <row r="100" spans="1:17" x14ac:dyDescent="0.25">
      <c r="A100" s="1">
        <v>3</v>
      </c>
      <c r="B100" s="80" t="s">
        <v>87</v>
      </c>
      <c r="C100" s="81"/>
      <c r="D100" s="76">
        <v>82326.93177983744</v>
      </c>
      <c r="E100" s="77">
        <v>2.2863583090599602</v>
      </c>
      <c r="F100" s="78">
        <v>351322.06540080154</v>
      </c>
      <c r="G100" s="77">
        <v>5.3915258175100194</v>
      </c>
      <c r="H100" s="78">
        <v>66326.93177983744</v>
      </c>
      <c r="I100" s="77">
        <v>1.8290866472479681</v>
      </c>
      <c r="J100" s="78">
        <v>2312.833697945578</v>
      </c>
      <c r="K100" s="77">
        <v>1.0160597728191194</v>
      </c>
      <c r="L100" s="79">
        <v>200</v>
      </c>
      <c r="M100" s="50"/>
      <c r="N100" s="51"/>
      <c r="O100" s="60"/>
      <c r="P100" s="60"/>
      <c r="Q100" s="60"/>
    </row>
    <row r="101" spans="1:17" x14ac:dyDescent="0.25">
      <c r="A101" s="1">
        <v>4</v>
      </c>
      <c r="B101" s="80" t="s">
        <v>88</v>
      </c>
      <c r="C101" s="81"/>
      <c r="D101" s="76">
        <v>-425.27274318712011</v>
      </c>
      <c r="E101" s="77">
        <v>0.75946111810683248</v>
      </c>
      <c r="F101" s="78">
        <v>1985.3128985774374</v>
      </c>
      <c r="G101" s="77">
        <v>1.8983316283155824</v>
      </c>
      <c r="H101" s="78">
        <v>442.72725681287989</v>
      </c>
      <c r="I101" s="77">
        <v>1.4919191742365332</v>
      </c>
      <c r="J101" s="78">
        <v>-157.70893514507111</v>
      </c>
      <c r="K101" s="77">
        <v>0.89489127495700205</v>
      </c>
      <c r="L101" s="79">
        <v>2</v>
      </c>
      <c r="M101" s="50"/>
      <c r="N101" s="51"/>
      <c r="O101" s="60"/>
      <c r="P101" s="60"/>
      <c r="Q101" s="60"/>
    </row>
    <row r="102" spans="1:17" x14ac:dyDescent="0.25">
      <c r="A102" s="1">
        <v>5</v>
      </c>
      <c r="B102" s="80" t="s">
        <v>89</v>
      </c>
      <c r="C102" s="81"/>
      <c r="D102" s="76">
        <v>-225.88125759773672</v>
      </c>
      <c r="E102" s="77">
        <v>0.29412107000707277</v>
      </c>
      <c r="F102" s="78">
        <v>-72.107492540459134</v>
      </c>
      <c r="G102" s="77">
        <v>0.81973126864885215</v>
      </c>
      <c r="H102" s="78">
        <v>-5.8812575977367203</v>
      </c>
      <c r="I102" s="77">
        <v>0.94118742402263278</v>
      </c>
      <c r="J102" s="78">
        <v>-44.647472995386011</v>
      </c>
      <c r="K102" s="77">
        <v>0.67825401256751183</v>
      </c>
      <c r="L102" s="79">
        <v>1</v>
      </c>
      <c r="M102" s="50"/>
      <c r="N102" s="51"/>
      <c r="O102" s="60"/>
      <c r="P102" s="60"/>
      <c r="Q102" s="60"/>
    </row>
    <row r="103" spans="1:17" x14ac:dyDescent="0.25">
      <c r="A103" s="1">
        <v>6</v>
      </c>
      <c r="B103" s="80" t="s">
        <v>90</v>
      </c>
      <c r="C103" s="81"/>
      <c r="D103" s="76">
        <v>35392.636486627554</v>
      </c>
      <c r="E103" s="77">
        <v>1.6607788448270706</v>
      </c>
      <c r="F103" s="78">
        <v>168186.00436873274</v>
      </c>
      <c r="G103" s="77">
        <v>3.5120197807211491</v>
      </c>
      <c r="H103" s="78">
        <v>69204.636486627554</v>
      </c>
      <c r="I103" s="77">
        <v>4.5040322271710158</v>
      </c>
      <c r="J103" s="78">
        <v>32565.445283651265</v>
      </c>
      <c r="K103" s="77">
        <v>1.5775121896398545</v>
      </c>
      <c r="L103" s="79">
        <v>25</v>
      </c>
      <c r="M103" s="50"/>
      <c r="N103" s="51"/>
      <c r="O103" s="60"/>
      <c r="P103" s="60"/>
      <c r="Q103" s="60"/>
    </row>
    <row r="104" spans="1:17" x14ac:dyDescent="0.25">
      <c r="A104" s="1">
        <v>7</v>
      </c>
      <c r="B104" s="80" t="s">
        <v>91</v>
      </c>
      <c r="C104" s="81"/>
      <c r="D104" s="76">
        <v>1.1931563413646256</v>
      </c>
      <c r="E104" s="77">
        <v>1.2814047974916569</v>
      </c>
      <c r="F104" s="78">
        <v>8.0622501795884798</v>
      </c>
      <c r="G104" s="77">
        <v>2.9014740989595471</v>
      </c>
      <c r="H104" s="78">
        <v>3.4331563413646258</v>
      </c>
      <c r="I104" s="77">
        <v>2.7165781706823129</v>
      </c>
      <c r="J104" s="78">
        <v>1.3095538817872585</v>
      </c>
      <c r="K104" s="77">
        <v>1.3175752014469106</v>
      </c>
      <c r="L104" s="79">
        <v>1</v>
      </c>
      <c r="M104" s="50"/>
      <c r="N104" s="51"/>
      <c r="O104" s="60"/>
      <c r="P104" s="60"/>
      <c r="Q104" s="60"/>
    </row>
    <row r="105" spans="1:17" x14ac:dyDescent="0.25">
      <c r="A105" s="1">
        <v>8</v>
      </c>
      <c r="B105" s="80" t="s">
        <v>92</v>
      </c>
      <c r="C105" s="81"/>
      <c r="D105" s="76">
        <v>608.50973409595872</v>
      </c>
      <c r="E105" s="77">
        <v>1.2814047974916569</v>
      </c>
      <c r="F105" s="78">
        <v>4111.747591590125</v>
      </c>
      <c r="G105" s="77">
        <v>2.9014740989595471</v>
      </c>
      <c r="H105" s="78">
        <v>1750.9097340959588</v>
      </c>
      <c r="I105" s="77">
        <v>2.7165781706823124</v>
      </c>
      <c r="J105" s="78">
        <v>667.87247971150146</v>
      </c>
      <c r="K105" s="77">
        <v>1.3175752014469104</v>
      </c>
      <c r="L105" s="79">
        <v>1</v>
      </c>
      <c r="M105" s="50"/>
      <c r="N105" s="51"/>
      <c r="O105" s="60"/>
      <c r="P105" s="60"/>
      <c r="Q105" s="60"/>
    </row>
    <row r="106" spans="1:17" x14ac:dyDescent="0.25">
      <c r="A106" s="1">
        <v>9</v>
      </c>
      <c r="B106" s="80" t="s">
        <v>93</v>
      </c>
      <c r="C106" s="81"/>
      <c r="D106" s="76">
        <v>-634.22692075880457</v>
      </c>
      <c r="E106" s="77">
        <v>0.31062291221869071</v>
      </c>
      <c r="F106" s="78">
        <v>-108.04915226806065</v>
      </c>
      <c r="G106" s="77">
        <v>0.90604421541907765</v>
      </c>
      <c r="H106" s="78">
        <v>-64.226920758804567</v>
      </c>
      <c r="I106" s="77">
        <v>0.81649451211770119</v>
      </c>
      <c r="J106" s="78">
        <v>-181.93292130612252</v>
      </c>
      <c r="K106" s="77">
        <v>0.61101007664382889</v>
      </c>
      <c r="L106" s="79">
        <v>1</v>
      </c>
      <c r="M106" s="50"/>
      <c r="N106" s="51"/>
      <c r="O106" s="60"/>
      <c r="P106" s="60"/>
      <c r="Q106" s="60"/>
    </row>
    <row r="107" spans="1:17" x14ac:dyDescent="0.25">
      <c r="A107" s="1">
        <v>10</v>
      </c>
      <c r="B107" s="80" t="s">
        <v>94</v>
      </c>
      <c r="C107" s="81"/>
      <c r="D107" s="76">
        <v>-673.56462953693551</v>
      </c>
      <c r="E107" s="77">
        <v>0.3199064726000248</v>
      </c>
      <c r="F107" s="78">
        <v>-120.83710360154555</v>
      </c>
      <c r="G107" s="77">
        <v>0.90239329272896163</v>
      </c>
      <c r="H107" s="78">
        <v>-33.164629536935422</v>
      </c>
      <c r="I107" s="77">
        <v>0.90524391560875594</v>
      </c>
      <c r="J107" s="78">
        <v>-163.66476057852708</v>
      </c>
      <c r="K107" s="77">
        <v>0.65938664735897767</v>
      </c>
      <c r="L107" s="79">
        <v>1</v>
      </c>
      <c r="M107" s="50"/>
      <c r="N107" s="51"/>
      <c r="O107" s="60"/>
      <c r="P107" s="60"/>
      <c r="Q107" s="60"/>
    </row>
    <row r="108" spans="1:17" x14ac:dyDescent="0.25">
      <c r="A108" s="1">
        <v>11</v>
      </c>
      <c r="B108" s="80" t="s">
        <v>95</v>
      </c>
      <c r="C108" s="81"/>
      <c r="D108" s="76">
        <v>-3304.9393324408056</v>
      </c>
      <c r="E108" s="77">
        <v>0.11061912474682303</v>
      </c>
      <c r="F108" s="78">
        <v>-3148.8244444925986</v>
      </c>
      <c r="G108" s="77">
        <v>0.32210453294023711</v>
      </c>
      <c r="H108" s="78">
        <v>-38.939332440805629</v>
      </c>
      <c r="I108" s="77">
        <v>0.91346815013154303</v>
      </c>
      <c r="J108" s="78">
        <v>-216.90159798723005</v>
      </c>
      <c r="K108" s="77">
        <v>0.6545945355514442</v>
      </c>
      <c r="L108" s="79">
        <v>1</v>
      </c>
      <c r="M108" s="50"/>
      <c r="N108" s="51"/>
      <c r="O108" s="60"/>
      <c r="P108" s="60"/>
      <c r="Q108" s="60"/>
    </row>
    <row r="109" spans="1:17" x14ac:dyDescent="0.25">
      <c r="A109" s="1">
        <v>12</v>
      </c>
      <c r="B109" s="80" t="s">
        <v>96</v>
      </c>
      <c r="C109" s="81"/>
      <c r="D109" s="76">
        <v>-41.751574248502777</v>
      </c>
      <c r="E109" s="77">
        <v>0.4781053218937153</v>
      </c>
      <c r="F109" s="78">
        <v>47.3446773573732</v>
      </c>
      <c r="G109" s="77">
        <v>1.473446773573732</v>
      </c>
      <c r="H109" s="78">
        <v>-11.751574248502777</v>
      </c>
      <c r="I109" s="77">
        <v>0.76496851502994445</v>
      </c>
      <c r="J109" s="78">
        <v>-28.310629973143335</v>
      </c>
      <c r="K109" s="77">
        <v>0.57465397210161184</v>
      </c>
      <c r="L109" s="79">
        <v>1</v>
      </c>
      <c r="M109" s="50"/>
      <c r="N109" s="51"/>
      <c r="O109" s="60"/>
      <c r="P109" s="60"/>
      <c r="Q109" s="60"/>
    </row>
    <row r="110" spans="1:17" x14ac:dyDescent="0.25">
      <c r="A110" s="1">
        <v>13</v>
      </c>
      <c r="B110" s="80" t="s">
        <v>97</v>
      </c>
      <c r="C110" s="81"/>
      <c r="D110" s="76">
        <v>-182.84717991155586</v>
      </c>
      <c r="E110" s="77">
        <v>0.23813675036851725</v>
      </c>
      <c r="F110" s="78">
        <v>-79.542436132660754</v>
      </c>
      <c r="G110" s="77">
        <v>0.73485854622446412</v>
      </c>
      <c r="H110" s="78">
        <v>-17.847179911555862</v>
      </c>
      <c r="I110" s="77">
        <v>0.76203760117925512</v>
      </c>
      <c r="J110" s="78">
        <v>-42.590596511593482</v>
      </c>
      <c r="K110" s="77">
        <v>0.57299841971146781</v>
      </c>
      <c r="L110" s="79">
        <v>1</v>
      </c>
      <c r="M110" s="50"/>
      <c r="N110" s="51"/>
      <c r="O110" s="60"/>
      <c r="P110" s="60"/>
      <c r="Q110" s="60"/>
    </row>
    <row r="111" spans="1:17" x14ac:dyDescent="0.25">
      <c r="A111" s="1">
        <v>14</v>
      </c>
      <c r="B111" s="80" t="s">
        <v>98</v>
      </c>
      <c r="C111" s="81"/>
      <c r="D111" s="76">
        <v>4654.5114060143387</v>
      </c>
      <c r="E111" s="77">
        <v>4.4839157230646247</v>
      </c>
      <c r="F111" s="78">
        <v>13212.853616684746</v>
      </c>
      <c r="G111" s="77">
        <v>8.9118883932243982</v>
      </c>
      <c r="H111" s="78">
        <v>5490.5114060143387</v>
      </c>
      <c r="I111" s="77">
        <v>11.981022812028677</v>
      </c>
      <c r="J111" s="78">
        <v>2869.8237442087111</v>
      </c>
      <c r="K111" s="77">
        <v>1.9196126159412676</v>
      </c>
      <c r="L111" s="79">
        <v>2</v>
      </c>
      <c r="M111" s="50"/>
      <c r="N111" s="82"/>
      <c r="O111" s="82"/>
      <c r="P111" s="83"/>
      <c r="Q111" s="83"/>
    </row>
    <row r="112" spans="1:17" x14ac:dyDescent="0.25">
      <c r="A112" s="1">
        <v>15</v>
      </c>
      <c r="B112" s="80" t="s">
        <v>99</v>
      </c>
      <c r="C112" s="81"/>
      <c r="D112" s="76">
        <v>-9766.8156666988416</v>
      </c>
      <c r="E112" s="77">
        <v>0.18609869444176319</v>
      </c>
      <c r="F112" s="78">
        <v>-2916.6747498182995</v>
      </c>
      <c r="G112" s="77">
        <v>0.80555501667878004</v>
      </c>
      <c r="H112" s="78">
        <v>-2766.8156666988416</v>
      </c>
      <c r="I112" s="77">
        <v>0.44663686666023167</v>
      </c>
      <c r="J112" s="78">
        <v>-4057.4624036004352</v>
      </c>
      <c r="K112" s="77">
        <v>0.35500075377004797</v>
      </c>
      <c r="L112" s="79">
        <v>50</v>
      </c>
      <c r="M112" s="50"/>
      <c r="N112" s="83"/>
      <c r="O112" s="83"/>
      <c r="P112" s="83"/>
      <c r="Q112" s="83"/>
    </row>
    <row r="113" spans="1:17" x14ac:dyDescent="0.25">
      <c r="A113" s="1">
        <v>16</v>
      </c>
      <c r="B113" s="80" t="s">
        <v>100</v>
      </c>
      <c r="C113" s="81"/>
      <c r="D113" s="76">
        <v>-32164.952417067703</v>
      </c>
      <c r="E113" s="77">
        <v>0.46391745971553827</v>
      </c>
      <c r="F113" s="78">
        <v>32038.589725479076</v>
      </c>
      <c r="G113" s="77">
        <v>1.427181196339721</v>
      </c>
      <c r="H113" s="78">
        <v>9085.0475829322968</v>
      </c>
      <c r="I113" s="77">
        <v>1.4845358710897225</v>
      </c>
      <c r="J113" s="78">
        <v>-7001.9421020197042</v>
      </c>
      <c r="K113" s="77">
        <v>0.79900840556713704</v>
      </c>
      <c r="L113" s="79">
        <v>125</v>
      </c>
      <c r="M113" s="50"/>
      <c r="N113" s="83"/>
      <c r="O113" s="83"/>
      <c r="P113" s="83"/>
      <c r="Q113" s="83"/>
    </row>
    <row r="114" spans="1:17" x14ac:dyDescent="0.25">
      <c r="A114" s="1">
        <v>17</v>
      </c>
      <c r="B114" s="80" t="s">
        <v>101</v>
      </c>
      <c r="C114" s="81"/>
      <c r="D114" s="76">
        <v>-23389.397143211721</v>
      </c>
      <c r="E114" s="77">
        <v>0.51272089284975575</v>
      </c>
      <c r="F114" s="78">
        <v>36811.135410165691</v>
      </c>
      <c r="G114" s="77">
        <v>1.6135189235027616</v>
      </c>
      <c r="H114" s="78">
        <v>5860.6028567882786</v>
      </c>
      <c r="I114" s="77">
        <v>1.3125654856953748</v>
      </c>
      <c r="J114" s="78">
        <v>-8362.8509784537709</v>
      </c>
      <c r="K114" s="77">
        <v>0.74637625102179772</v>
      </c>
      <c r="L114" s="79">
        <v>75</v>
      </c>
      <c r="M114" s="50"/>
      <c r="N114" s="83"/>
      <c r="O114" s="83"/>
      <c r="P114" s="83"/>
      <c r="Q114" s="83"/>
    </row>
    <row r="115" spans="1:17" x14ac:dyDescent="0.25">
      <c r="A115" s="1">
        <v>18</v>
      </c>
      <c r="B115" s="80" t="s">
        <v>102</v>
      </c>
      <c r="C115" s="81"/>
      <c r="D115" s="76">
        <v>96628.756621102511</v>
      </c>
      <c r="E115" s="77">
        <v>4.7745608055118165</v>
      </c>
      <c r="F115" s="78">
        <v>338584.1860809552</v>
      </c>
      <c r="G115" s="77">
        <v>11.58075581502985</v>
      </c>
      <c r="H115" s="78">
        <v>90228.756621102511</v>
      </c>
      <c r="I115" s="77">
        <v>3.8196486444094533</v>
      </c>
      <c r="J115" s="78">
        <v>32633.061026843687</v>
      </c>
      <c r="K115" s="77">
        <v>1.3642257678831478</v>
      </c>
      <c r="L115" s="79">
        <v>1000</v>
      </c>
      <c r="M115" s="50"/>
      <c r="N115" s="83"/>
      <c r="O115" s="83"/>
      <c r="P115" s="83"/>
      <c r="Q115" s="83"/>
    </row>
    <row r="116" spans="1:17" x14ac:dyDescent="0.25">
      <c r="A116" s="1">
        <v>19</v>
      </c>
      <c r="B116" s="80" t="s">
        <v>103</v>
      </c>
      <c r="C116" s="81"/>
      <c r="D116" s="76">
        <v>13706.902824689329</v>
      </c>
      <c r="E116" s="77">
        <v>1.7614946013716293</v>
      </c>
      <c r="F116" s="78">
        <v>68325.68328044565</v>
      </c>
      <c r="G116" s="77">
        <v>4.0366970346864735</v>
      </c>
      <c r="H116" s="78">
        <v>21706.902824689329</v>
      </c>
      <c r="I116" s="77">
        <v>3.1706902824689327</v>
      </c>
      <c r="J116" s="78">
        <v>6979.7230469327042</v>
      </c>
      <c r="K116" s="77">
        <v>1.2822692725035842</v>
      </c>
      <c r="L116" s="79">
        <v>100</v>
      </c>
      <c r="M116" s="50"/>
      <c r="N116" s="83"/>
      <c r="O116" s="83"/>
      <c r="P116" s="83"/>
      <c r="Q116" s="83"/>
    </row>
    <row r="117" spans="1:17" x14ac:dyDescent="0.25">
      <c r="A117" s="1">
        <v>20</v>
      </c>
      <c r="B117" s="80" t="s">
        <v>104</v>
      </c>
      <c r="C117" s="81"/>
      <c r="D117" s="76">
        <v>1971.1707872010995</v>
      </c>
      <c r="E117" s="77">
        <v>5.1899152889985452</v>
      </c>
      <c r="F117" s="78">
        <v>5153.8063208345066</v>
      </c>
      <c r="G117" s="77">
        <v>9.7639334107070699</v>
      </c>
      <c r="H117" s="78">
        <v>2143.5267872010995</v>
      </c>
      <c r="I117" s="77">
        <v>8.1906299470013391</v>
      </c>
      <c r="J117" s="78">
        <v>1245.5108392999182</v>
      </c>
      <c r="K117" s="77">
        <v>2.0412960729145113</v>
      </c>
      <c r="L117" s="79">
        <v>1</v>
      </c>
      <c r="M117" s="50"/>
      <c r="N117" s="83"/>
      <c r="O117" s="83"/>
      <c r="P117" s="83"/>
      <c r="Q117" s="83"/>
    </row>
    <row r="118" spans="1:17" x14ac:dyDescent="0.25">
      <c r="A118" s="1">
        <v>21</v>
      </c>
      <c r="B118" s="80" t="s">
        <v>105</v>
      </c>
      <c r="C118" s="81"/>
      <c r="D118" s="76">
        <v>32302.702283683764</v>
      </c>
      <c r="E118" s="77">
        <v>1.7863572989392651</v>
      </c>
      <c r="F118" s="78">
        <v>145052.15372873092</v>
      </c>
      <c r="G118" s="77">
        <v>3.8248489877965786</v>
      </c>
      <c r="H118" s="78">
        <v>53165.614283683768</v>
      </c>
      <c r="I118" s="77">
        <v>3.6298780314445867</v>
      </c>
      <c r="J118" s="78">
        <v>21063.131186238301</v>
      </c>
      <c r="K118" s="77">
        <v>1.4025944549463962</v>
      </c>
      <c r="L118" s="79">
        <v>7</v>
      </c>
      <c r="M118" s="148"/>
      <c r="N118" s="83"/>
      <c r="O118" s="83"/>
      <c r="P118" s="83"/>
      <c r="Q118" s="83"/>
    </row>
    <row r="119" spans="1:17" ht="12.75" customHeight="1" x14ac:dyDescent="0.25">
      <c r="A119" s="1">
        <v>22</v>
      </c>
      <c r="B119" s="80" t="s">
        <v>106</v>
      </c>
      <c r="C119" s="81"/>
      <c r="D119" s="76">
        <v>885572.29477941454</v>
      </c>
      <c r="E119" s="77">
        <v>2.6375227344293908</v>
      </c>
      <c r="F119" s="78">
        <v>3086633.1453621997</v>
      </c>
      <c r="G119" s="77">
        <v>5.5660253629618337</v>
      </c>
      <c r="H119" s="78">
        <v>1088372.2947794145</v>
      </c>
      <c r="I119" s="77">
        <v>4.2200363750870249</v>
      </c>
      <c r="J119" s="78">
        <v>464372.76941053756</v>
      </c>
      <c r="K119" s="77">
        <v>1.482716214680537</v>
      </c>
      <c r="L119" s="79">
        <v>40</v>
      </c>
      <c r="M119" s="155"/>
      <c r="N119" s="83"/>
      <c r="O119" s="83"/>
      <c r="P119" s="83"/>
      <c r="Q119" s="83"/>
    </row>
    <row r="120" spans="1:17" ht="12.75" customHeight="1" x14ac:dyDescent="0.25">
      <c r="A120" s="1">
        <v>23</v>
      </c>
      <c r="B120" s="80" t="s">
        <v>107</v>
      </c>
      <c r="C120" s="81"/>
      <c r="D120" s="76">
        <v>10272.83270494649</v>
      </c>
      <c r="E120" s="77">
        <v>1.6585149169837494</v>
      </c>
      <c r="F120" s="78">
        <v>56203.757556843659</v>
      </c>
      <c r="G120" s="77">
        <v>3.8822439772740336</v>
      </c>
      <c r="H120" s="78">
        <v>16122.83270494649</v>
      </c>
      <c r="I120" s="77">
        <v>2.6536238671739989</v>
      </c>
      <c r="J120" s="78">
        <v>4105.4540062970809</v>
      </c>
      <c r="K120" s="77">
        <v>1.1886058061070905</v>
      </c>
      <c r="L120" s="79">
        <v>1</v>
      </c>
      <c r="M120" s="155"/>
      <c r="N120" s="83"/>
      <c r="O120" s="140" t="s">
        <v>205</v>
      </c>
      <c r="P120" s="140" t="s">
        <v>206</v>
      </c>
      <c r="Q120" s="83"/>
    </row>
    <row r="121" spans="1:17" ht="12.75" customHeight="1" x14ac:dyDescent="0.25">
      <c r="A121" s="1">
        <v>24</v>
      </c>
      <c r="B121" s="80" t="s">
        <v>108</v>
      </c>
      <c r="C121" s="81"/>
      <c r="D121" s="76">
        <v>6615.21505018059</v>
      </c>
      <c r="E121" s="77">
        <v>1.7863572989392651</v>
      </c>
      <c r="F121" s="78">
        <v>29704.9820160737</v>
      </c>
      <c r="G121" s="77">
        <v>3.8248489877965781</v>
      </c>
      <c r="H121" s="78">
        <v>10887.695050180591</v>
      </c>
      <c r="I121" s="77">
        <v>3.6298780314445871</v>
      </c>
      <c r="J121" s="78">
        <v>4313.4825440753157</v>
      </c>
      <c r="K121" s="77">
        <v>1.4025944549463962</v>
      </c>
      <c r="L121" s="79">
        <v>1</v>
      </c>
      <c r="M121" s="155"/>
      <c r="N121" s="83"/>
      <c r="O121" s="140"/>
      <c r="P121" s="140"/>
      <c r="Q121" s="83"/>
    </row>
    <row r="122" spans="1:17" x14ac:dyDescent="0.25">
      <c r="A122" s="1">
        <v>25</v>
      </c>
      <c r="B122" s="80" t="s">
        <v>109</v>
      </c>
      <c r="C122" s="81"/>
      <c r="D122" s="76">
        <v>-5309.9344240113824</v>
      </c>
      <c r="E122" s="77">
        <v>0.77208367267912292</v>
      </c>
      <c r="F122" s="78">
        <v>27537.45251024601</v>
      </c>
      <c r="G122" s="77">
        <v>1.9455838115856756</v>
      </c>
      <c r="H122" s="78">
        <v>7181.8015759886184</v>
      </c>
      <c r="I122" s="77">
        <v>1.6646123982961889</v>
      </c>
      <c r="J122" s="78">
        <v>-1173.1484196293823</v>
      </c>
      <c r="K122" s="77">
        <v>0.93877399503168291</v>
      </c>
      <c r="L122" s="79">
        <v>1</v>
      </c>
      <c r="M122" s="155"/>
      <c r="N122" s="83"/>
      <c r="O122" s="140"/>
      <c r="P122" s="140"/>
      <c r="Q122" s="83"/>
    </row>
    <row r="123" spans="1:17" x14ac:dyDescent="0.25">
      <c r="A123" s="1">
        <v>26</v>
      </c>
      <c r="B123" s="80" t="s">
        <v>110</v>
      </c>
      <c r="C123" s="81"/>
      <c r="D123" s="76">
        <v>11739.141293314362</v>
      </c>
      <c r="E123" s="77">
        <v>1.6435746428674851</v>
      </c>
      <c r="F123" s="78">
        <v>64428.044183743375</v>
      </c>
      <c r="G123" s="77">
        <v>3.8257096147104241</v>
      </c>
      <c r="H123" s="78">
        <v>19173.669293314364</v>
      </c>
      <c r="I123" s="77">
        <v>2.7743539971603148</v>
      </c>
      <c r="J123" s="78">
        <v>5248.7526339510332</v>
      </c>
      <c r="K123" s="77">
        <v>1.2122344556105975</v>
      </c>
      <c r="L123" s="79">
        <v>1</v>
      </c>
      <c r="M123" s="155"/>
      <c r="N123" s="83"/>
      <c r="O123" s="140"/>
      <c r="P123" s="140"/>
      <c r="Q123" s="83"/>
    </row>
    <row r="124" spans="1:17" x14ac:dyDescent="0.25">
      <c r="A124" s="1">
        <v>27</v>
      </c>
      <c r="B124" s="80" t="s">
        <v>111</v>
      </c>
      <c r="C124" s="81"/>
      <c r="D124" s="76">
        <v>-0.21839521525726013</v>
      </c>
      <c r="E124" s="77">
        <v>0.99545009968214038</v>
      </c>
      <c r="F124" s="78">
        <v>78.931135181337879</v>
      </c>
      <c r="G124" s="77">
        <v>2.3155189196889645</v>
      </c>
      <c r="H124" s="78">
        <v>17.78160478474274</v>
      </c>
      <c r="I124" s="77">
        <v>1.5927201594914246</v>
      </c>
      <c r="J124" s="78">
        <v>-0.18149958483038375</v>
      </c>
      <c r="K124" s="77">
        <v>0.99621584992848122</v>
      </c>
      <c r="L124" s="79">
        <v>1</v>
      </c>
      <c r="M124" s="155"/>
      <c r="N124" s="83"/>
      <c r="O124" s="140"/>
      <c r="P124" s="140"/>
      <c r="Q124" s="83"/>
    </row>
    <row r="125" spans="1:17" x14ac:dyDescent="0.25">
      <c r="A125" s="1">
        <v>28</v>
      </c>
      <c r="B125" s="80" t="s">
        <v>112</v>
      </c>
      <c r="C125" s="81"/>
      <c r="D125" s="76">
        <v>-4697.1218526152115</v>
      </c>
      <c r="E125" s="77">
        <v>0.63756775828586332</v>
      </c>
      <c r="F125" s="78">
        <v>10740.528030699621</v>
      </c>
      <c r="G125" s="77">
        <v>1.6629955574505939</v>
      </c>
      <c r="H125" s="78">
        <v>162.87814738478846</v>
      </c>
      <c r="I125" s="77">
        <v>1.0201084132573812</v>
      </c>
      <c r="J125" s="78">
        <v>-2944.7310888672946</v>
      </c>
      <c r="K125" s="77">
        <v>0.73725608853828695</v>
      </c>
      <c r="L125" s="79">
        <v>5</v>
      </c>
      <c r="M125" s="155"/>
      <c r="N125" s="83"/>
      <c r="O125" s="140"/>
      <c r="P125" s="140"/>
      <c r="Q125" s="83"/>
    </row>
    <row r="126" spans="1:17" x14ac:dyDescent="0.25">
      <c r="A126" s="1">
        <v>29</v>
      </c>
      <c r="B126" s="80" t="s">
        <v>113</v>
      </c>
      <c r="C126" s="81"/>
      <c r="D126" s="76">
        <v>57019.126182555803</v>
      </c>
      <c r="E126" s="77">
        <v>1.8600948227977767</v>
      </c>
      <c r="F126" s="78">
        <v>259752.63418072637</v>
      </c>
      <c r="G126" s="77">
        <v>4.1345537657190858</v>
      </c>
      <c r="H126" s="78">
        <v>87063.126182555803</v>
      </c>
      <c r="I126" s="77">
        <v>3.4017414119325737</v>
      </c>
      <c r="J126" s="78">
        <v>31239.681684604147</v>
      </c>
      <c r="K126" s="77">
        <v>1.3392908982057159</v>
      </c>
      <c r="L126" s="79">
        <v>50</v>
      </c>
      <c r="M126" s="155"/>
      <c r="N126" s="140" t="s">
        <v>36</v>
      </c>
      <c r="O126" s="140"/>
      <c r="P126" s="140"/>
      <c r="Q126" s="140" t="s">
        <v>33</v>
      </c>
    </row>
    <row r="127" spans="1:17" ht="12.75" customHeight="1" x14ac:dyDescent="0.25">
      <c r="A127" s="1">
        <v>30</v>
      </c>
      <c r="B127" s="80" t="s">
        <v>114</v>
      </c>
      <c r="C127" s="81"/>
      <c r="D127" s="76">
        <v>-81.902240980371516</v>
      </c>
      <c r="E127" s="77">
        <v>0.97175784793780295</v>
      </c>
      <c r="F127" s="78">
        <v>4464.0335373711696</v>
      </c>
      <c r="G127" s="77">
        <v>2.2314575275506674</v>
      </c>
      <c r="H127" s="78">
        <v>1730.5977590196285</v>
      </c>
      <c r="I127" s="77">
        <v>2.5913542611674742</v>
      </c>
      <c r="J127" s="78">
        <v>454.85422132405756</v>
      </c>
      <c r="K127" s="77">
        <v>1.1924703121234774</v>
      </c>
      <c r="L127" s="79">
        <v>1</v>
      </c>
      <c r="M127" s="155"/>
      <c r="N127" s="140"/>
      <c r="O127" s="140"/>
      <c r="P127" s="140"/>
      <c r="Q127" s="140"/>
    </row>
    <row r="128" spans="1:17" x14ac:dyDescent="0.25">
      <c r="A128" s="1">
        <v>31</v>
      </c>
      <c r="B128" s="80" t="s">
        <v>115</v>
      </c>
      <c r="C128" s="81"/>
      <c r="D128" s="76">
        <v>-8341.3330124884105</v>
      </c>
      <c r="E128" s="77">
        <v>4.1226090518573448E-2</v>
      </c>
      <c r="F128" s="78">
        <v>-9693.8957316073065</v>
      </c>
      <c r="G128" s="77">
        <v>0.10860728904760408</v>
      </c>
      <c r="H128" s="78">
        <v>68.666987511589014</v>
      </c>
      <c r="I128" s="77">
        <v>1.2367827155572035</v>
      </c>
      <c r="J128" s="78">
        <v>-93.700371831483722</v>
      </c>
      <c r="K128" s="77">
        <v>0.79286663837206273</v>
      </c>
      <c r="L128" s="79">
        <v>1</v>
      </c>
      <c r="M128" s="155"/>
      <c r="N128" s="140"/>
      <c r="O128" s="140"/>
      <c r="P128" s="140"/>
      <c r="Q128" s="140"/>
    </row>
    <row r="129" spans="1:17" x14ac:dyDescent="0.25">
      <c r="A129" s="1">
        <v>32</v>
      </c>
      <c r="B129" s="80" t="s">
        <v>116</v>
      </c>
      <c r="C129" s="81"/>
      <c r="D129" s="76">
        <v>-2625.063690704018</v>
      </c>
      <c r="E129" s="77">
        <v>0.64999150790613092</v>
      </c>
      <c r="F129" s="78">
        <v>4926.9488043685196</v>
      </c>
      <c r="G129" s="77">
        <v>1.5255412057993087</v>
      </c>
      <c r="H129" s="78">
        <v>2999.936309295982</v>
      </c>
      <c r="I129" s="77">
        <v>2.5999660316245237</v>
      </c>
      <c r="J129" s="78">
        <v>735.63241846590063</v>
      </c>
      <c r="K129" s="77">
        <v>1.1777188720295624</v>
      </c>
      <c r="L129" s="79">
        <v>1</v>
      </c>
      <c r="M129" s="155"/>
      <c r="N129" s="140"/>
      <c r="O129" s="140"/>
      <c r="P129" s="140"/>
      <c r="Q129" s="140"/>
    </row>
    <row r="130" spans="1:17" x14ac:dyDescent="0.25">
      <c r="A130" s="1">
        <v>33</v>
      </c>
      <c r="B130" s="80" t="s">
        <v>117</v>
      </c>
      <c r="C130" s="81"/>
      <c r="D130" s="76">
        <v>-65640.440531039785</v>
      </c>
      <c r="E130" s="77">
        <v>5.8923812178284719E-2</v>
      </c>
      <c r="F130" s="78">
        <v>-73135.872803781836</v>
      </c>
      <c r="G130" s="77">
        <v>0.1611704270796229</v>
      </c>
      <c r="H130" s="78">
        <v>109.95946896023088</v>
      </c>
      <c r="I130" s="77">
        <v>1.0274898672400576</v>
      </c>
      <c r="J130" s="78">
        <v>-1547.6924847115424</v>
      </c>
      <c r="K130" s="77">
        <v>0.72644261305132041</v>
      </c>
      <c r="L130" s="79">
        <v>4</v>
      </c>
      <c r="M130" s="155"/>
      <c r="N130" s="140"/>
      <c r="O130" s="140"/>
      <c r="P130" s="140"/>
      <c r="Q130" s="140"/>
    </row>
    <row r="131" spans="1:17" x14ac:dyDescent="0.25">
      <c r="A131" s="1">
        <v>34</v>
      </c>
      <c r="B131" s="80" t="s">
        <v>118</v>
      </c>
      <c r="C131" s="81"/>
      <c r="D131" s="76">
        <v>-58111.370222911341</v>
      </c>
      <c r="E131" s="77">
        <v>0.23457099284890232</v>
      </c>
      <c r="F131" s="78">
        <v>-36481.337663805272</v>
      </c>
      <c r="G131" s="77">
        <v>0.61558126803155666</v>
      </c>
      <c r="H131" s="78">
        <v>5308.6297770886631</v>
      </c>
      <c r="I131" s="77">
        <v>1.4246903821670931</v>
      </c>
      <c r="J131" s="78">
        <v>-2263.2237326522627</v>
      </c>
      <c r="K131" s="77">
        <v>0.88724390941006448</v>
      </c>
      <c r="L131" s="79">
        <v>25</v>
      </c>
      <c r="M131" s="155"/>
      <c r="N131" s="140"/>
      <c r="O131" s="140"/>
      <c r="P131" s="140"/>
      <c r="Q131" s="140"/>
    </row>
    <row r="132" spans="1:17" x14ac:dyDescent="0.25">
      <c r="A132" s="1">
        <v>35</v>
      </c>
      <c r="B132" s="80" t="s">
        <v>119</v>
      </c>
      <c r="C132" s="81"/>
      <c r="D132" s="76">
        <v>-6739.1235450409677</v>
      </c>
      <c r="E132" s="77">
        <v>0.33016027104793194</v>
      </c>
      <c r="F132" s="78">
        <v>-278.80556311530381</v>
      </c>
      <c r="G132" s="77">
        <v>0.97783034644439382</v>
      </c>
      <c r="H132" s="78">
        <v>-678.32354504096611</v>
      </c>
      <c r="I132" s="77">
        <v>0.83041911373975852</v>
      </c>
      <c r="J132" s="78">
        <v>-2089.7382085684808</v>
      </c>
      <c r="K132" s="77">
        <v>0.61382774403648221</v>
      </c>
      <c r="L132" s="79">
        <v>8</v>
      </c>
      <c r="M132" s="155"/>
      <c r="N132" s="140"/>
      <c r="O132" s="140"/>
      <c r="P132" s="140"/>
      <c r="Q132" s="140"/>
    </row>
    <row r="133" spans="1:17" ht="12.75" customHeight="1" x14ac:dyDescent="0.25">
      <c r="A133" s="1">
        <v>36</v>
      </c>
      <c r="B133" s="80" t="s">
        <v>120</v>
      </c>
      <c r="C133" s="81"/>
      <c r="D133" s="76">
        <v>-27485.063883909443</v>
      </c>
      <c r="E133" s="77">
        <v>6.1302462981234929E-2</v>
      </c>
      <c r="F133" s="78">
        <v>-29809.850920734541</v>
      </c>
      <c r="G133" s="77">
        <v>0.18552319888703445</v>
      </c>
      <c r="H133" s="78">
        <v>-605.0638839094413</v>
      </c>
      <c r="I133" s="77">
        <v>0.7478900483710661</v>
      </c>
      <c r="J133" s="78">
        <v>-1329.0488007083809</v>
      </c>
      <c r="K133" s="77">
        <v>0.57456619154543798</v>
      </c>
      <c r="L133" s="79">
        <v>8</v>
      </c>
      <c r="M133" s="155"/>
      <c r="N133" s="140"/>
      <c r="O133" s="140"/>
      <c r="P133" s="140"/>
      <c r="Q133" s="140"/>
    </row>
    <row r="134" spans="1:17" ht="12.75" customHeight="1" x14ac:dyDescent="0.25">
      <c r="A134" s="1">
        <v>37</v>
      </c>
      <c r="B134" s="80" t="s">
        <v>121</v>
      </c>
      <c r="C134" s="81"/>
      <c r="D134" s="76">
        <v>-4207.4021272005102</v>
      </c>
      <c r="E134" s="77">
        <v>0.15459690419536451</v>
      </c>
      <c r="F134" s="78">
        <v>-3303.5385077052952</v>
      </c>
      <c r="G134" s="77">
        <v>0.46896985891250681</v>
      </c>
      <c r="H134" s="78">
        <v>-230.60212720050981</v>
      </c>
      <c r="I134" s="77">
        <v>0.76939787279949023</v>
      </c>
      <c r="J134" s="78">
        <v>-546.77435450370922</v>
      </c>
      <c r="K134" s="77">
        <v>0.5845723354731206</v>
      </c>
      <c r="L134" s="79">
        <v>1</v>
      </c>
      <c r="M134" s="155"/>
      <c r="N134" s="140"/>
      <c r="O134" s="140"/>
      <c r="P134" s="140"/>
      <c r="Q134" s="140"/>
    </row>
    <row r="135" spans="1:17" ht="12.75" customHeight="1" x14ac:dyDescent="0.25">
      <c r="A135" s="1">
        <v>38</v>
      </c>
      <c r="B135" s="80" t="s">
        <v>122</v>
      </c>
      <c r="C135" s="81"/>
      <c r="D135" s="76">
        <v>2491.990834051312</v>
      </c>
      <c r="E135" s="77">
        <v>1.3708319693528739</v>
      </c>
      <c r="F135" s="78">
        <v>16295.427513714287</v>
      </c>
      <c r="G135" s="77">
        <v>2.9399318468707483</v>
      </c>
      <c r="H135" s="78">
        <v>4411.990834051312</v>
      </c>
      <c r="I135" s="77">
        <v>1.9191647570940233</v>
      </c>
      <c r="J135" s="78">
        <v>786.86171843166267</v>
      </c>
      <c r="K135" s="77">
        <v>1.0933946183652985</v>
      </c>
      <c r="L135" s="79">
        <v>3</v>
      </c>
      <c r="M135" s="155"/>
      <c r="N135" s="140"/>
      <c r="O135" s="140"/>
      <c r="P135" s="140"/>
      <c r="Q135" s="140"/>
    </row>
    <row r="136" spans="1:17" x14ac:dyDescent="0.25">
      <c r="A136" s="1">
        <v>39</v>
      </c>
      <c r="B136" s="80" t="s">
        <v>123</v>
      </c>
      <c r="C136" s="81"/>
      <c r="D136" s="76">
        <v>48423.463651756581</v>
      </c>
      <c r="E136" s="77">
        <v>1.1441174513445136</v>
      </c>
      <c r="F136" s="78">
        <v>746251.49432230787</v>
      </c>
      <c r="G136" s="77">
        <v>2.776789272195971</v>
      </c>
      <c r="H136" s="78">
        <v>48423.463651756581</v>
      </c>
      <c r="I136" s="77">
        <v>1.1441174513445136</v>
      </c>
      <c r="J136" s="78">
        <v>-102855.96290390968</v>
      </c>
      <c r="K136" s="77">
        <v>0.78891790357137204</v>
      </c>
      <c r="L136" s="79">
        <v>150</v>
      </c>
      <c r="M136" s="155"/>
      <c r="N136" s="140"/>
      <c r="O136" s="140"/>
      <c r="P136" s="140"/>
      <c r="Q136" s="140"/>
    </row>
    <row r="137" spans="1:17" x14ac:dyDescent="0.25">
      <c r="A137" s="1">
        <v>40</v>
      </c>
      <c r="B137" s="80" t="s">
        <v>124</v>
      </c>
      <c r="C137" s="81"/>
      <c r="D137" s="76">
        <v>-628.88457397119737</v>
      </c>
      <c r="E137" s="77">
        <v>0.75044262937650896</v>
      </c>
      <c r="F137" s="78">
        <v>2509.3017059403846</v>
      </c>
      <c r="G137" s="77">
        <v>1.7966037161715507</v>
      </c>
      <c r="H137" s="78">
        <v>316.11542602880263</v>
      </c>
      <c r="I137" s="77">
        <v>1.2007082070024144</v>
      </c>
      <c r="J137" s="78">
        <v>-428.0817529950391</v>
      </c>
      <c r="K137" s="77">
        <v>0.81541812965846217</v>
      </c>
      <c r="L137" s="79">
        <v>5</v>
      </c>
      <c r="M137" s="155"/>
      <c r="N137" s="140"/>
      <c r="O137" s="140"/>
      <c r="P137" s="140"/>
      <c r="Q137" s="140"/>
    </row>
    <row r="138" spans="1:17" x14ac:dyDescent="0.25">
      <c r="A138" s="1">
        <v>41</v>
      </c>
      <c r="B138" s="80" t="s">
        <v>125</v>
      </c>
      <c r="C138" s="81"/>
      <c r="D138" s="76">
        <v>-5964.6914334274697</v>
      </c>
      <c r="E138" s="77">
        <v>0.41751060220434866</v>
      </c>
      <c r="F138" s="78">
        <v>-1166.4810769684973</v>
      </c>
      <c r="G138" s="77">
        <v>0.90886866586183612</v>
      </c>
      <c r="H138" s="78">
        <v>1875.3085665725303</v>
      </c>
      <c r="I138" s="77">
        <v>1.7813785694052209</v>
      </c>
      <c r="J138" s="78">
        <v>192.87684881058976</v>
      </c>
      <c r="K138" s="77">
        <v>1.0472455786514241</v>
      </c>
      <c r="L138" s="79">
        <v>2</v>
      </c>
      <c r="M138" s="155"/>
      <c r="N138" s="140"/>
      <c r="O138" s="140"/>
      <c r="P138" s="140"/>
      <c r="Q138" s="140"/>
    </row>
    <row r="139" spans="1:17" x14ac:dyDescent="0.25">
      <c r="A139" s="1">
        <v>42</v>
      </c>
      <c r="B139" s="80" t="s">
        <v>126</v>
      </c>
      <c r="C139" s="81"/>
      <c r="D139" s="76">
        <v>-21824.988748907606</v>
      </c>
      <c r="E139" s="77">
        <v>0.27250037503641317</v>
      </c>
      <c r="F139" s="78">
        <v>-12117.059051803459</v>
      </c>
      <c r="G139" s="77">
        <v>0.67687842528524111</v>
      </c>
      <c r="H139" s="78">
        <v>3175.0112510923946</v>
      </c>
      <c r="I139" s="77">
        <v>1.6350022502184789</v>
      </c>
      <c r="J139" s="78">
        <v>-188.34130370569892</v>
      </c>
      <c r="K139" s="77">
        <v>0.97748016689818407</v>
      </c>
      <c r="L139" s="79">
        <v>5</v>
      </c>
      <c r="M139" s="155"/>
      <c r="N139" s="140"/>
      <c r="O139" s="140"/>
      <c r="P139" s="140"/>
      <c r="Q139" s="140"/>
    </row>
    <row r="140" spans="1:17" x14ac:dyDescent="0.25">
      <c r="A140" s="1">
        <v>43</v>
      </c>
      <c r="B140" s="80" t="s">
        <v>127</v>
      </c>
      <c r="C140" s="81"/>
      <c r="D140" s="76">
        <v>-29966.315597595185</v>
      </c>
      <c r="E140" s="77">
        <v>0.37570175838343367</v>
      </c>
      <c r="F140" s="78">
        <v>-7875.111329265972</v>
      </c>
      <c r="G140" s="77">
        <v>0.86874814451223381</v>
      </c>
      <c r="H140" s="78">
        <v>10033.684402404815</v>
      </c>
      <c r="I140" s="77">
        <v>2.254210550300602</v>
      </c>
      <c r="J140" s="78">
        <v>2752.7156051113307</v>
      </c>
      <c r="K140" s="77">
        <v>1.1801401234193269</v>
      </c>
      <c r="L140" s="79">
        <v>8</v>
      </c>
      <c r="M140" s="155"/>
      <c r="N140" s="140"/>
      <c r="O140" s="140"/>
      <c r="P140" s="140"/>
      <c r="Q140" s="140"/>
    </row>
    <row r="141" spans="1:17" x14ac:dyDescent="0.25">
      <c r="A141" s="1">
        <v>44</v>
      </c>
      <c r="B141" s="80" t="s">
        <v>128</v>
      </c>
      <c r="C141" s="81"/>
      <c r="D141" s="76">
        <v>849.60336032626128</v>
      </c>
      <c r="E141" s="77">
        <v>1.5336704524662446</v>
      </c>
      <c r="F141" s="78">
        <v>4347.7050298613658</v>
      </c>
      <c r="G141" s="77">
        <v>3.1847763969152592</v>
      </c>
      <c r="H141" s="78">
        <v>2191.6033603262613</v>
      </c>
      <c r="I141" s="77">
        <v>9.7664134413050459</v>
      </c>
      <c r="J141" s="78">
        <v>1187.0820639598976</v>
      </c>
      <c r="K141" s="77">
        <v>1.9462430549391236</v>
      </c>
      <c r="L141" s="79">
        <v>10</v>
      </c>
      <c r="M141" s="155"/>
      <c r="N141" s="140"/>
      <c r="O141" s="140"/>
      <c r="P141" s="140"/>
      <c r="Q141" s="140"/>
    </row>
    <row r="142" spans="1:17" x14ac:dyDescent="0.25">
      <c r="A142" s="1">
        <v>45</v>
      </c>
      <c r="B142" s="80" t="s">
        <v>129</v>
      </c>
      <c r="C142" s="81"/>
      <c r="D142" s="76">
        <v>277.60096009321751</v>
      </c>
      <c r="E142" s="77">
        <v>1.660954666888613</v>
      </c>
      <c r="F142" s="78">
        <v>1289.3442942461045</v>
      </c>
      <c r="G142" s="77">
        <v>3.455893893802104</v>
      </c>
      <c r="H142" s="78">
        <v>622.60096009321751</v>
      </c>
      <c r="I142" s="77">
        <v>9.3013461345762334</v>
      </c>
      <c r="J142" s="78">
        <v>335.5948754171136</v>
      </c>
      <c r="K142" s="77">
        <v>1.9270420847135177</v>
      </c>
      <c r="L142" s="79">
        <v>1</v>
      </c>
      <c r="M142" s="155"/>
      <c r="N142" s="140"/>
      <c r="O142" s="140"/>
      <c r="P142" s="140"/>
      <c r="Q142" s="140"/>
    </row>
    <row r="143" spans="1:17" x14ac:dyDescent="0.25">
      <c r="A143" s="1">
        <v>46</v>
      </c>
      <c r="B143" s="80" t="s">
        <v>130</v>
      </c>
      <c r="C143" s="81"/>
      <c r="D143" s="76">
        <v>8732.8702345425609</v>
      </c>
      <c r="E143" s="77">
        <v>2.6171981915819558</v>
      </c>
      <c r="F143" s="78">
        <v>19636.270468552837</v>
      </c>
      <c r="G143" s="77">
        <v>3.9090771064522722</v>
      </c>
      <c r="H143" s="78">
        <v>5882.8702345425609</v>
      </c>
      <c r="I143" s="77">
        <v>3.6146089931300271</v>
      </c>
      <c r="J143" s="78">
        <v>2890.2367490241977</v>
      </c>
      <c r="K143" s="77">
        <v>1.5512948324554539</v>
      </c>
      <c r="L143" s="79">
        <v>3</v>
      </c>
      <c r="M143" s="155"/>
      <c r="N143" s="140"/>
      <c r="O143" s="140"/>
      <c r="P143" s="140"/>
      <c r="Q143" s="140"/>
    </row>
    <row r="144" spans="1:17" s="13" customFormat="1" ht="15.75" thickBot="1" x14ac:dyDescent="0.3">
      <c r="A144" s="1">
        <v>47</v>
      </c>
      <c r="B144" s="84" t="s">
        <v>37</v>
      </c>
      <c r="C144" s="85"/>
      <c r="D144" s="76">
        <v>-975000</v>
      </c>
      <c r="E144" s="77">
        <v>0</v>
      </c>
      <c r="F144" s="78">
        <v>0</v>
      </c>
      <c r="G144" s="77" t="s">
        <v>50</v>
      </c>
      <c r="H144" s="78">
        <v>-975000</v>
      </c>
      <c r="I144" s="77">
        <v>0</v>
      </c>
      <c r="J144" s="78">
        <v>-975000</v>
      </c>
      <c r="K144" s="77">
        <v>0</v>
      </c>
      <c r="L144" s="79"/>
      <c r="M144" s="155"/>
      <c r="N144" s="140"/>
      <c r="O144" s="140"/>
      <c r="P144" s="140"/>
      <c r="Q144" s="140"/>
    </row>
    <row r="145" spans="1:17" s="13" customFormat="1" ht="12.75" customHeight="1" thickBot="1" x14ac:dyDescent="0.25">
      <c r="A145" s="1">
        <v>48</v>
      </c>
      <c r="B145" s="86" t="s">
        <v>27</v>
      </c>
      <c r="C145" s="87"/>
      <c r="D145" s="88">
        <v>144144.04834770435</v>
      </c>
      <c r="E145" s="89">
        <v>1.0527160976987096</v>
      </c>
      <c r="F145" s="88">
        <v>5844799.7003796166</v>
      </c>
      <c r="G145" s="89">
        <v>3.6583695497450095</v>
      </c>
      <c r="H145" s="88">
        <v>777944.40034770453</v>
      </c>
      <c r="I145" s="89">
        <v>1.3714144014566707</v>
      </c>
      <c r="J145" s="88">
        <v>-472789.59723467444</v>
      </c>
      <c r="K145" s="89">
        <v>0.8586696318070518</v>
      </c>
      <c r="L145" s="90">
        <v>2234</v>
      </c>
      <c r="M145" s="155"/>
      <c r="N145" s="140"/>
      <c r="O145" s="140"/>
      <c r="P145" s="140"/>
      <c r="Q145" s="140"/>
    </row>
    <row r="146" spans="1:17" s="13" customFormat="1" ht="12.75" customHeight="1" x14ac:dyDescent="0.25">
      <c r="A146" s="9"/>
      <c r="B146" s="91"/>
      <c r="C146" s="92"/>
      <c r="D146" s="93"/>
      <c r="E146" s="94"/>
      <c r="F146" s="93"/>
      <c r="G146" s="94"/>
      <c r="H146" s="93"/>
      <c r="I146" s="94"/>
      <c r="J146" s="93"/>
      <c r="K146" s="94"/>
      <c r="L146" s="95"/>
      <c r="M146" s="155"/>
      <c r="N146" s="140"/>
      <c r="O146" s="140"/>
      <c r="P146" s="140"/>
      <c r="Q146" s="140"/>
    </row>
    <row r="147" spans="1:17" s="13" customFormat="1" ht="12.75" customHeight="1" thickBot="1" x14ac:dyDescent="0.3">
      <c r="A147" s="9"/>
      <c r="B147" s="92"/>
      <c r="C147" s="92"/>
      <c r="D147" s="93"/>
      <c r="E147" s="94"/>
      <c r="F147" s="93"/>
      <c r="G147" s="94"/>
      <c r="H147" s="93"/>
      <c r="I147" s="94"/>
      <c r="J147" s="93"/>
      <c r="K147" s="94"/>
      <c r="L147" s="95"/>
      <c r="M147" s="155"/>
      <c r="N147" s="140"/>
      <c r="O147" s="140"/>
      <c r="P147" s="140"/>
      <c r="Q147" s="140"/>
    </row>
    <row r="148" spans="1:17" s="57" customFormat="1" ht="47.25" customHeight="1" thickBot="1" x14ac:dyDescent="0.3">
      <c r="A148" s="9"/>
      <c r="B148" s="141" t="s">
        <v>131</v>
      </c>
      <c r="C148" s="142"/>
      <c r="D148" s="142"/>
      <c r="E148" s="142"/>
      <c r="F148" s="142"/>
      <c r="G148" s="142"/>
      <c r="H148" s="142"/>
      <c r="I148" s="142"/>
      <c r="J148" s="142"/>
      <c r="K148" s="142"/>
      <c r="L148" s="143"/>
      <c r="M148" s="54"/>
      <c r="N148" s="51"/>
      <c r="O148" s="60"/>
      <c r="P148" s="60"/>
      <c r="Q148" s="60"/>
    </row>
    <row r="149" spans="1:17" ht="26.25" thickBot="1" x14ac:dyDescent="0.3">
      <c r="A149" s="14"/>
      <c r="B149" s="144" t="s">
        <v>34</v>
      </c>
      <c r="C149" s="15"/>
      <c r="D149" s="146" t="s">
        <v>10</v>
      </c>
      <c r="E149" s="147"/>
      <c r="F149" s="151" t="s">
        <v>38</v>
      </c>
      <c r="G149" s="152"/>
      <c r="H149" s="146" t="s">
        <v>12</v>
      </c>
      <c r="I149" s="147"/>
      <c r="J149" s="146" t="s">
        <v>13</v>
      </c>
      <c r="K149" s="147"/>
      <c r="L149" s="16" t="s">
        <v>14</v>
      </c>
      <c r="N149" s="51"/>
      <c r="O149" s="60"/>
      <c r="P149" s="60"/>
      <c r="Q149" s="60"/>
    </row>
    <row r="150" spans="1:17" ht="15.75" thickBot="1" x14ac:dyDescent="0.3">
      <c r="B150" s="150"/>
      <c r="C150" s="10"/>
      <c r="D150" s="22" t="s">
        <v>15</v>
      </c>
      <c r="E150" s="23" t="s">
        <v>16</v>
      </c>
      <c r="F150" s="22" t="s">
        <v>15</v>
      </c>
      <c r="G150" s="23" t="s">
        <v>16</v>
      </c>
      <c r="H150" s="22" t="s">
        <v>15</v>
      </c>
      <c r="I150" s="23" t="s">
        <v>16</v>
      </c>
      <c r="J150" s="22" t="s">
        <v>15</v>
      </c>
      <c r="K150" s="23" t="s">
        <v>16</v>
      </c>
      <c r="L150" s="73" t="s">
        <v>49</v>
      </c>
      <c r="M150" s="50"/>
      <c r="N150" s="51"/>
      <c r="O150" s="60"/>
      <c r="P150" s="60"/>
      <c r="Q150" s="60"/>
    </row>
    <row r="151" spans="1:17" x14ac:dyDescent="0.25">
      <c r="A151" s="1">
        <v>1</v>
      </c>
      <c r="B151" s="80" t="s">
        <v>132</v>
      </c>
      <c r="C151" s="75"/>
      <c r="D151" s="78">
        <v>-7687.4851193488576</v>
      </c>
      <c r="E151" s="96">
        <v>0.98635034602388338</v>
      </c>
      <c r="F151" s="78">
        <v>757830.84129382111</v>
      </c>
      <c r="G151" s="96">
        <v>2.0764642632014505</v>
      </c>
      <c r="H151" s="78">
        <v>390512.51488065114</v>
      </c>
      <c r="I151" s="96">
        <v>3.3667425144281888</v>
      </c>
      <c r="J151" s="78">
        <v>111536.88321560947</v>
      </c>
      <c r="K151" s="96">
        <v>1.2512229844627119</v>
      </c>
      <c r="L151" s="79">
        <v>550</v>
      </c>
      <c r="M151" s="50"/>
      <c r="N151" s="51"/>
      <c r="O151" s="60"/>
      <c r="P151" s="60"/>
      <c r="Q151" s="60"/>
    </row>
    <row r="152" spans="1:17" x14ac:dyDescent="0.25">
      <c r="A152" s="1">
        <v>2</v>
      </c>
      <c r="B152" s="80" t="s">
        <v>133</v>
      </c>
      <c r="C152" s="76"/>
      <c r="D152" s="78">
        <v>-150715.01675225768</v>
      </c>
      <c r="E152" s="96">
        <v>0.49957826403080696</v>
      </c>
      <c r="F152" s="78">
        <v>19277.610558307962</v>
      </c>
      <c r="G152" s="96">
        <v>1.0512062330552447</v>
      </c>
      <c r="H152" s="78">
        <v>105960.98324774232</v>
      </c>
      <c r="I152" s="96">
        <v>3.3811456909605013</v>
      </c>
      <c r="J152" s="78">
        <v>30400.223196278384</v>
      </c>
      <c r="K152" s="96">
        <v>1.2532069860564548</v>
      </c>
      <c r="L152" s="79">
        <v>89</v>
      </c>
      <c r="M152" s="50"/>
      <c r="N152" s="51"/>
      <c r="O152" s="60"/>
      <c r="P152" s="60"/>
      <c r="Q152" s="60"/>
    </row>
    <row r="153" spans="1:17" x14ac:dyDescent="0.25">
      <c r="A153" s="1">
        <v>3</v>
      </c>
      <c r="B153" s="80" t="s">
        <v>134</v>
      </c>
      <c r="C153" s="76"/>
      <c r="D153" s="78">
        <v>44983.542985898399</v>
      </c>
      <c r="E153" s="96">
        <v>1.8468032398477907</v>
      </c>
      <c r="F153" s="78">
        <v>245420.16631898342</v>
      </c>
      <c r="G153" s="96">
        <v>4.6959755175895816</v>
      </c>
      <c r="H153" s="78">
        <v>42305.142985898405</v>
      </c>
      <c r="I153" s="96">
        <v>1.7581566843350969</v>
      </c>
      <c r="J153" s="78">
        <v>-13117.411622813335</v>
      </c>
      <c r="K153" s="96">
        <v>0.88206158661827849</v>
      </c>
      <c r="L153" s="79">
        <v>279</v>
      </c>
      <c r="M153" s="50"/>
      <c r="N153" s="51"/>
      <c r="O153" s="60"/>
      <c r="P153" s="60"/>
      <c r="Q153" s="60"/>
    </row>
    <row r="154" spans="1:17" x14ac:dyDescent="0.25">
      <c r="A154" s="1">
        <v>4</v>
      </c>
      <c r="B154" s="80" t="s">
        <v>135</v>
      </c>
      <c r="C154" s="76"/>
      <c r="D154" s="78">
        <v>809488.28256665054</v>
      </c>
      <c r="E154" s="96">
        <v>2.8532240901251158</v>
      </c>
      <c r="F154" s="78">
        <v>3756402.6391413901</v>
      </c>
      <c r="G154" s="96">
        <v>7.8798583134457694</v>
      </c>
      <c r="H154" s="78">
        <v>196288.28256665054</v>
      </c>
      <c r="I154" s="96">
        <v>1.1869412214920481</v>
      </c>
      <c r="J154" s="78">
        <v>-507777.56246938626</v>
      </c>
      <c r="K154" s="96">
        <v>0.7105139673596722</v>
      </c>
      <c r="L154" s="79">
        <v>3000</v>
      </c>
      <c r="M154" s="50"/>
      <c r="N154" s="51"/>
      <c r="O154" s="60"/>
      <c r="P154" s="60"/>
      <c r="Q154" s="60"/>
    </row>
    <row r="155" spans="1:17" x14ac:dyDescent="0.25">
      <c r="A155" s="1">
        <v>5</v>
      </c>
      <c r="B155" s="80" t="s">
        <v>136</v>
      </c>
      <c r="C155" s="76"/>
      <c r="D155" s="78">
        <v>76820.689155384549</v>
      </c>
      <c r="E155" s="96">
        <v>1.2982169610069276</v>
      </c>
      <c r="F155" s="78">
        <v>872728.04150293954</v>
      </c>
      <c r="G155" s="96">
        <v>3.7103355326178247</v>
      </c>
      <c r="H155" s="78">
        <v>12420.689155384549</v>
      </c>
      <c r="I155" s="96">
        <v>1.038573568805542</v>
      </c>
      <c r="J155" s="78">
        <v>-176503.64592928533</v>
      </c>
      <c r="K155" s="96">
        <v>0.65454053798389678</v>
      </c>
      <c r="L155" s="79">
        <v>805</v>
      </c>
      <c r="M155" s="50"/>
      <c r="N155" s="51"/>
      <c r="O155" s="60"/>
      <c r="P155" s="60"/>
      <c r="Q155" s="60"/>
    </row>
    <row r="156" spans="1:17" x14ac:dyDescent="0.25">
      <c r="A156" s="1">
        <v>6</v>
      </c>
      <c r="B156" s="80" t="s">
        <v>137</v>
      </c>
      <c r="C156" s="76"/>
      <c r="D156" s="78">
        <v>-3034.5565312621325</v>
      </c>
      <c r="E156" s="96">
        <v>0.42873559275938772</v>
      </c>
      <c r="F156" s="78">
        <v>1553.378632240514</v>
      </c>
      <c r="G156" s="96">
        <v>1.2339425650964631</v>
      </c>
      <c r="H156" s="78">
        <v>27.443468737867533</v>
      </c>
      <c r="I156" s="96">
        <v>1.0121970972168299</v>
      </c>
      <c r="J156" s="78">
        <v>-1259.1530457029853</v>
      </c>
      <c r="K156" s="96">
        <v>0.64396474391083836</v>
      </c>
      <c r="L156" s="79">
        <v>5</v>
      </c>
      <c r="M156" s="50"/>
      <c r="N156" s="51"/>
      <c r="O156" s="60"/>
      <c r="P156" s="60"/>
      <c r="Q156" s="60"/>
    </row>
    <row r="157" spans="1:17" x14ac:dyDescent="0.25">
      <c r="A157" s="1">
        <v>7</v>
      </c>
      <c r="B157" s="80" t="s">
        <v>138</v>
      </c>
      <c r="C157" s="76"/>
      <c r="D157" s="78">
        <v>-23186.244471241822</v>
      </c>
      <c r="E157" s="96">
        <v>0.60950666807167408</v>
      </c>
      <c r="F157" s="78">
        <v>67531.163139207609</v>
      </c>
      <c r="G157" s="96">
        <v>1.9098659832016223</v>
      </c>
      <c r="H157" s="78">
        <v>-9909.444471241819</v>
      </c>
      <c r="I157" s="96">
        <v>0.78504458847631631</v>
      </c>
      <c r="J157" s="78">
        <v>-29652.812795781836</v>
      </c>
      <c r="K157" s="96">
        <v>0.54964617469713883</v>
      </c>
      <c r="L157" s="79">
        <v>461</v>
      </c>
      <c r="M157" s="50"/>
      <c r="N157" s="51"/>
      <c r="O157" s="60"/>
      <c r="P157" s="60"/>
      <c r="Q157" s="60"/>
    </row>
    <row r="158" spans="1:17" x14ac:dyDescent="0.25">
      <c r="A158" s="1">
        <v>8</v>
      </c>
      <c r="B158" s="80" t="s">
        <v>139</v>
      </c>
      <c r="C158" s="76"/>
      <c r="D158" s="78">
        <v>834.06351237912486</v>
      </c>
      <c r="E158" s="96">
        <v>1.2642786794610661</v>
      </c>
      <c r="F158" s="78">
        <v>8194.8535475497374</v>
      </c>
      <c r="G158" s="96">
        <v>3.5965949136722868</v>
      </c>
      <c r="H158" s="78">
        <v>390.06351237912486</v>
      </c>
      <c r="I158" s="96">
        <v>1.108350975660868</v>
      </c>
      <c r="J158" s="78">
        <v>-1609.7338706153973</v>
      </c>
      <c r="K158" s="96">
        <v>0.71253712223520072</v>
      </c>
      <c r="L158" s="79">
        <v>12</v>
      </c>
      <c r="M158" s="50"/>
      <c r="N158" s="51"/>
      <c r="O158" s="60"/>
      <c r="P158" s="60"/>
      <c r="Q158" s="60"/>
    </row>
    <row r="159" spans="1:17" x14ac:dyDescent="0.25">
      <c r="A159" s="1">
        <v>9</v>
      </c>
      <c r="B159" s="80" t="s">
        <v>140</v>
      </c>
      <c r="C159" s="76"/>
      <c r="D159" s="78">
        <v>-18935.35583883604</v>
      </c>
      <c r="E159" s="96">
        <v>0.82046349756479653</v>
      </c>
      <c r="F159" s="78">
        <v>134025.02656325448</v>
      </c>
      <c r="G159" s="96">
        <v>2.2707648439645625</v>
      </c>
      <c r="H159" s="78">
        <v>15132.64416116396</v>
      </c>
      <c r="I159" s="96">
        <v>1.2119417949742852</v>
      </c>
      <c r="J159" s="78">
        <v>-28237.030231289551</v>
      </c>
      <c r="K159" s="96">
        <v>0.75396784576792153</v>
      </c>
      <c r="L159" s="79">
        <v>204</v>
      </c>
      <c r="M159" s="50"/>
      <c r="N159" s="51"/>
      <c r="O159" s="60"/>
      <c r="P159" s="60"/>
      <c r="Q159" s="60"/>
    </row>
    <row r="160" spans="1:17" x14ac:dyDescent="0.25">
      <c r="A160" s="1">
        <v>10</v>
      </c>
      <c r="B160" s="80" t="s">
        <v>141</v>
      </c>
      <c r="C160" s="76"/>
      <c r="D160" s="78">
        <v>-3136.7085615429323</v>
      </c>
      <c r="E160" s="96">
        <v>0.27525218078952579</v>
      </c>
      <c r="F160" s="78">
        <v>-511.39945069125315</v>
      </c>
      <c r="G160" s="96">
        <v>0.90547145088886261</v>
      </c>
      <c r="H160" s="78">
        <v>-558.70856154293233</v>
      </c>
      <c r="I160" s="96">
        <v>0.68073796483261007</v>
      </c>
      <c r="J160" s="78">
        <v>-1208.6047929682595</v>
      </c>
      <c r="K160" s="96">
        <v>0.49639289518344942</v>
      </c>
      <c r="L160" s="79">
        <v>5</v>
      </c>
      <c r="M160" s="50"/>
      <c r="N160" s="51"/>
      <c r="O160" s="60"/>
      <c r="P160" s="60"/>
      <c r="Q160" s="60"/>
    </row>
    <row r="161" spans="1:17" x14ac:dyDescent="0.25">
      <c r="A161" s="1">
        <v>11</v>
      </c>
      <c r="B161" s="80" t="s">
        <v>142</v>
      </c>
      <c r="C161" s="76"/>
      <c r="D161" s="78">
        <v>-4303.8965609708821</v>
      </c>
      <c r="E161" s="96">
        <v>0.23851794745738109</v>
      </c>
      <c r="F161" s="78">
        <v>-1835.7308824437641</v>
      </c>
      <c r="G161" s="96">
        <v>0.74016548019196549</v>
      </c>
      <c r="H161" s="78">
        <v>-401.89656097088209</v>
      </c>
      <c r="I161" s="96">
        <v>0.77034482230235313</v>
      </c>
      <c r="J161" s="78">
        <v>-1120.0454185993112</v>
      </c>
      <c r="K161" s="96">
        <v>0.54620021594826762</v>
      </c>
      <c r="L161" s="79">
        <v>5</v>
      </c>
      <c r="M161" s="50"/>
      <c r="N161" s="51"/>
      <c r="O161" s="60"/>
      <c r="P161" s="60"/>
      <c r="Q161" s="60"/>
    </row>
    <row r="162" spans="1:17" x14ac:dyDescent="0.25">
      <c r="A162" s="1">
        <v>12</v>
      </c>
      <c r="B162" s="80" t="s">
        <v>143</v>
      </c>
      <c r="C162" s="76"/>
      <c r="D162" s="78">
        <v>939.08811829673277</v>
      </c>
      <c r="E162" s="96">
        <v>1.3246294656722666</v>
      </c>
      <c r="F162" s="78">
        <v>8888.4896163208796</v>
      </c>
      <c r="G162" s="96">
        <v>3.4581000045135175</v>
      </c>
      <c r="H162" s="78">
        <v>631.88811829673296</v>
      </c>
      <c r="I162" s="96">
        <v>1.1974650369677291</v>
      </c>
      <c r="J162" s="78">
        <v>-1288.632647130496</v>
      </c>
      <c r="K162" s="96">
        <v>0.74833953299611722</v>
      </c>
      <c r="L162" s="79">
        <v>8</v>
      </c>
      <c r="M162" s="50"/>
      <c r="N162" s="51"/>
      <c r="O162" s="60"/>
      <c r="P162" s="60"/>
      <c r="Q162" s="60"/>
    </row>
    <row r="163" spans="1:17" x14ac:dyDescent="0.25">
      <c r="A163" s="1">
        <v>13</v>
      </c>
      <c r="B163" s="80" t="s">
        <v>144</v>
      </c>
      <c r="C163" s="76"/>
      <c r="D163" s="78">
        <v>-4675.5356451098014</v>
      </c>
      <c r="E163" s="96">
        <v>0.71087268445694807</v>
      </c>
      <c r="F163" s="78">
        <v>18499.468848962657</v>
      </c>
      <c r="G163" s="96">
        <v>1.9151810056872789</v>
      </c>
      <c r="H163" s="78">
        <v>695.66435489019932</v>
      </c>
      <c r="I163" s="96">
        <v>1.0644133661935369</v>
      </c>
      <c r="J163" s="78">
        <v>-5065.8979413914858</v>
      </c>
      <c r="K163" s="96">
        <v>0.69411714602982511</v>
      </c>
      <c r="L163" s="79">
        <v>18</v>
      </c>
      <c r="M163" s="50"/>
      <c r="N163" s="51"/>
      <c r="O163" s="60"/>
      <c r="P163" s="60"/>
      <c r="Q163" s="60"/>
    </row>
    <row r="164" spans="1:17" x14ac:dyDescent="0.25">
      <c r="A164" s="1">
        <v>14</v>
      </c>
      <c r="B164" s="80" t="s">
        <v>145</v>
      </c>
      <c r="C164" s="76"/>
      <c r="D164" s="78">
        <v>-4557.2029727988684</v>
      </c>
      <c r="E164" s="96">
        <v>0.74682205706672955</v>
      </c>
      <c r="F164" s="78">
        <v>-558.53907310769137</v>
      </c>
      <c r="G164" s="96">
        <v>0.97517604119521373</v>
      </c>
      <c r="H164" s="78">
        <v>-307.20297279886836</v>
      </c>
      <c r="I164" s="96">
        <v>0.91807920725363512</v>
      </c>
      <c r="J164" s="78">
        <v>-1963.3535230571833</v>
      </c>
      <c r="K164" s="96">
        <v>0.63682966191842905</v>
      </c>
      <c r="L164" s="79">
        <v>5</v>
      </c>
      <c r="M164" s="50"/>
      <c r="N164" s="51"/>
      <c r="O164" s="60"/>
      <c r="P164" s="60"/>
      <c r="Q164" s="60"/>
    </row>
    <row r="165" spans="1:17" x14ac:dyDescent="0.25">
      <c r="A165" s="1">
        <v>15</v>
      </c>
      <c r="B165" s="80" t="s">
        <v>146</v>
      </c>
      <c r="C165" s="76"/>
      <c r="D165" s="78">
        <v>14554.783724237604</v>
      </c>
      <c r="E165" s="96">
        <v>2.6171981915819562</v>
      </c>
      <c r="F165" s="78">
        <v>34750.95187787887</v>
      </c>
      <c r="G165" s="96">
        <v>4.0889735002558991</v>
      </c>
      <c r="H165" s="78">
        <v>9804.7837242376027</v>
      </c>
      <c r="I165" s="96">
        <v>3.6146089931300276</v>
      </c>
      <c r="J165" s="78">
        <v>3284.2824149348617</v>
      </c>
      <c r="K165" s="96">
        <v>1.3197781993328843</v>
      </c>
      <c r="L165" s="79">
        <v>5</v>
      </c>
      <c r="M165" s="50"/>
      <c r="N165" s="51"/>
      <c r="O165" s="60"/>
      <c r="P165" s="60"/>
      <c r="Q165" s="60"/>
    </row>
    <row r="166" spans="1:17" x14ac:dyDescent="0.25">
      <c r="A166" s="1">
        <v>16</v>
      </c>
      <c r="B166" s="80" t="s">
        <v>147</v>
      </c>
      <c r="C166" s="76"/>
      <c r="D166" s="78">
        <v>-197769.78874145378</v>
      </c>
      <c r="E166" s="96">
        <v>0.86637176436388252</v>
      </c>
      <c r="F166" s="78">
        <v>1812257.123592501</v>
      </c>
      <c r="G166" s="96">
        <v>1.9795984451851356</v>
      </c>
      <c r="H166" s="78">
        <v>634730.21125854622</v>
      </c>
      <c r="I166" s="96">
        <v>1.9802783185460173</v>
      </c>
      <c r="J166" s="78">
        <v>-17891.175852648681</v>
      </c>
      <c r="K166" s="96">
        <v>0.98623884198043843</v>
      </c>
      <c r="L166" s="79">
        <v>1850</v>
      </c>
      <c r="M166" s="50"/>
      <c r="N166" s="51"/>
      <c r="O166" s="60"/>
      <c r="P166" s="60"/>
      <c r="Q166" s="60"/>
    </row>
    <row r="167" spans="1:17" x14ac:dyDescent="0.25">
      <c r="A167" s="1">
        <v>17</v>
      </c>
      <c r="B167" s="80" t="s">
        <v>148</v>
      </c>
      <c r="C167" s="76"/>
      <c r="D167" s="78">
        <v>-28502.667067811708</v>
      </c>
      <c r="E167" s="96">
        <v>0.44408903362826285</v>
      </c>
      <c r="F167" s="78">
        <v>25694.85517190228</v>
      </c>
      <c r="G167" s="96">
        <v>1.4009183206725273</v>
      </c>
      <c r="H167" s="78">
        <v>-13480.667067811708</v>
      </c>
      <c r="I167" s="96">
        <v>0.62811952916381497</v>
      </c>
      <c r="J167" s="78">
        <v>-25069.657493498256</v>
      </c>
      <c r="K167" s="96">
        <v>0.47595763893801957</v>
      </c>
      <c r="L167" s="79">
        <v>58</v>
      </c>
      <c r="M167" s="50"/>
      <c r="N167" s="51"/>
      <c r="O167" s="60"/>
      <c r="P167" s="60"/>
      <c r="Q167" s="60"/>
    </row>
    <row r="168" spans="1:17" x14ac:dyDescent="0.25">
      <c r="A168" s="1">
        <v>18</v>
      </c>
      <c r="B168" s="80" t="s">
        <v>149</v>
      </c>
      <c r="C168" s="76"/>
      <c r="D168" s="78">
        <v>-1189.8095356150775</v>
      </c>
      <c r="E168" s="96">
        <v>0.77465728492138686</v>
      </c>
      <c r="F168" s="78">
        <v>7487.0507294689305</v>
      </c>
      <c r="G168" s="96">
        <v>2.1344016256771106</v>
      </c>
      <c r="H168" s="78">
        <v>1090.1904643849225</v>
      </c>
      <c r="I168" s="96">
        <v>1.3633968214616408</v>
      </c>
      <c r="J168" s="78">
        <v>-1309.8856045675006</v>
      </c>
      <c r="K168" s="96">
        <v>0.75743200876397854</v>
      </c>
      <c r="L168" s="79">
        <v>30</v>
      </c>
      <c r="M168" s="50"/>
      <c r="N168" s="51"/>
      <c r="O168" s="60"/>
      <c r="P168" s="60"/>
      <c r="Q168" s="60"/>
    </row>
    <row r="169" spans="1:17" x14ac:dyDescent="0.25">
      <c r="A169" s="1">
        <v>19</v>
      </c>
      <c r="B169" s="80" t="s">
        <v>150</v>
      </c>
      <c r="C169" s="76"/>
      <c r="D169" s="78">
        <v>151182.36119586462</v>
      </c>
      <c r="E169" s="96">
        <v>1.2333061129565812</v>
      </c>
      <c r="F169" s="78">
        <v>1599603.1923494157</v>
      </c>
      <c r="G169" s="96">
        <v>2.974818755986933</v>
      </c>
      <c r="H169" s="78">
        <v>475182.36119586462</v>
      </c>
      <c r="I169" s="96">
        <v>2.4666122259131624</v>
      </c>
      <c r="J169" s="78">
        <v>23700.138066506013</v>
      </c>
      <c r="K169" s="96">
        <v>1.0305618070403564</v>
      </c>
      <c r="L169" s="79">
        <v>1620</v>
      </c>
      <c r="M169" s="50"/>
      <c r="N169" s="51"/>
      <c r="O169" s="60"/>
      <c r="P169" s="60"/>
      <c r="Q169" s="60"/>
    </row>
    <row r="170" spans="1:17" x14ac:dyDescent="0.25">
      <c r="A170" s="1">
        <v>20</v>
      </c>
      <c r="B170" s="80" t="s">
        <v>151</v>
      </c>
      <c r="C170" s="76"/>
      <c r="D170" s="78">
        <v>-697048.3119090423</v>
      </c>
      <c r="E170" s="96">
        <v>0.30822028242004668</v>
      </c>
      <c r="F170" s="78">
        <v>-434995.6608867757</v>
      </c>
      <c r="G170" s="96">
        <v>0.65463378041890907</v>
      </c>
      <c r="H170" s="78">
        <v>179367.68809095776</v>
      </c>
      <c r="I170" s="96">
        <v>2.3671317689859586</v>
      </c>
      <c r="J170" s="78">
        <v>36260.022291920905</v>
      </c>
      <c r="K170" s="96">
        <v>1.1321874187740919</v>
      </c>
      <c r="L170" s="79">
        <v>656</v>
      </c>
      <c r="M170" s="50"/>
      <c r="N170" s="51"/>
      <c r="O170" s="60"/>
      <c r="P170" s="60"/>
      <c r="Q170" s="60"/>
    </row>
    <row r="171" spans="1:17" x14ac:dyDescent="0.25">
      <c r="A171" s="1">
        <v>21</v>
      </c>
      <c r="B171" s="80" t="s">
        <v>152</v>
      </c>
      <c r="C171" s="76"/>
      <c r="D171" s="78">
        <v>-48662.0983592677</v>
      </c>
      <c r="E171" s="96">
        <v>0.20110818296447822</v>
      </c>
      <c r="F171" s="78">
        <v>-42142.894039335086</v>
      </c>
      <c r="G171" s="96">
        <v>0.4465078271692266</v>
      </c>
      <c r="H171" s="78">
        <v>6849.9016407322979</v>
      </c>
      <c r="I171" s="96">
        <v>2.2685003038393146</v>
      </c>
      <c r="J171" s="78">
        <v>698.06175141470521</v>
      </c>
      <c r="K171" s="96">
        <v>1.0604286207308178</v>
      </c>
      <c r="L171" s="79">
        <v>18</v>
      </c>
      <c r="M171" s="50"/>
      <c r="N171" s="51"/>
      <c r="O171" s="140" t="s">
        <v>205</v>
      </c>
      <c r="P171" s="140" t="s">
        <v>206</v>
      </c>
      <c r="Q171" s="60"/>
    </row>
    <row r="172" spans="1:17" x14ac:dyDescent="0.25">
      <c r="A172" s="1">
        <v>22</v>
      </c>
      <c r="B172" s="80" t="s">
        <v>153</v>
      </c>
      <c r="C172" s="76"/>
      <c r="D172" s="78">
        <v>1818.0449449163825</v>
      </c>
      <c r="E172" s="96">
        <v>1.0909386226948972</v>
      </c>
      <c r="F172" s="78">
        <v>52927.046184974315</v>
      </c>
      <c r="G172" s="96">
        <v>3.1179290190065752</v>
      </c>
      <c r="H172" s="78">
        <v>810.04494491638252</v>
      </c>
      <c r="I172" s="96">
        <v>1.038573568805542</v>
      </c>
      <c r="J172" s="78">
        <v>-11511.107343214262</v>
      </c>
      <c r="K172" s="96">
        <v>0.65454053798389666</v>
      </c>
      <c r="L172" s="79">
        <v>105</v>
      </c>
      <c r="M172" s="50"/>
      <c r="N172" s="51"/>
      <c r="O172" s="140"/>
      <c r="P172" s="140"/>
      <c r="Q172" s="60"/>
    </row>
    <row r="173" spans="1:17" ht="12.75" customHeight="1" x14ac:dyDescent="0.25">
      <c r="A173" s="1">
        <v>23</v>
      </c>
      <c r="B173" s="80" t="s">
        <v>154</v>
      </c>
      <c r="C173" s="76"/>
      <c r="D173" s="78">
        <v>290980.05318156222</v>
      </c>
      <c r="E173" s="96">
        <v>1.8045448374585318</v>
      </c>
      <c r="F173" s="78">
        <v>2083556.5600809506</v>
      </c>
      <c r="G173" s="96">
        <v>5.6087411302245371</v>
      </c>
      <c r="H173" s="78">
        <v>-216749.54681843775</v>
      </c>
      <c r="I173" s="96">
        <v>0.75069065238274935</v>
      </c>
      <c r="J173" s="78">
        <v>-577450.854249364</v>
      </c>
      <c r="K173" s="96">
        <v>0.53056642508951279</v>
      </c>
      <c r="L173" s="79">
        <v>2484</v>
      </c>
      <c r="M173" s="50"/>
      <c r="N173" s="51"/>
      <c r="O173" s="140"/>
      <c r="P173" s="140"/>
      <c r="Q173" s="60"/>
    </row>
    <row r="174" spans="1:17" x14ac:dyDescent="0.25">
      <c r="A174" s="1">
        <v>24</v>
      </c>
      <c r="B174" s="80" t="s">
        <v>155</v>
      </c>
      <c r="C174" s="76"/>
      <c r="D174" s="78">
        <v>-22654.230126633964</v>
      </c>
      <c r="E174" s="96">
        <v>0.37620522384587951</v>
      </c>
      <c r="F174" s="78">
        <v>10285.12605644502</v>
      </c>
      <c r="G174" s="96">
        <v>1.2265645884316905</v>
      </c>
      <c r="H174" s="78">
        <v>-7137.4301266339626</v>
      </c>
      <c r="I174" s="96">
        <v>0.65685432083490569</v>
      </c>
      <c r="J174" s="78">
        <v>-14688.34316464047</v>
      </c>
      <c r="K174" s="96">
        <v>0.48190934292134951</v>
      </c>
      <c r="L174" s="79">
        <v>52</v>
      </c>
      <c r="M174" s="50"/>
      <c r="N174" s="51"/>
      <c r="O174" s="140"/>
      <c r="P174" s="140"/>
      <c r="Q174" s="60"/>
    </row>
    <row r="175" spans="1:17" x14ac:dyDescent="0.25">
      <c r="A175" s="1">
        <v>25</v>
      </c>
      <c r="B175" s="80" t="s">
        <v>156</v>
      </c>
      <c r="C175" s="76"/>
      <c r="D175" s="78">
        <v>-4008.2192520173285</v>
      </c>
      <c r="E175" s="96">
        <v>0.2454406528581837</v>
      </c>
      <c r="F175" s="78">
        <v>-987.56092958869522</v>
      </c>
      <c r="G175" s="96">
        <v>0.85127094433905193</v>
      </c>
      <c r="H175" s="78">
        <v>-946.21925201732824</v>
      </c>
      <c r="I175" s="96">
        <v>0.57945811021452076</v>
      </c>
      <c r="J175" s="78">
        <v>-1682.7643250237777</v>
      </c>
      <c r="K175" s="96">
        <v>0.43655150553954364</v>
      </c>
      <c r="L175" s="79">
        <v>5</v>
      </c>
      <c r="M175" s="50"/>
      <c r="N175" s="51"/>
      <c r="O175" s="140"/>
      <c r="P175" s="140"/>
      <c r="Q175" s="60"/>
    </row>
    <row r="176" spans="1:17" ht="12.75" customHeight="1" x14ac:dyDescent="0.25">
      <c r="A176" s="1">
        <v>26</v>
      </c>
      <c r="B176" s="80" t="s">
        <v>157</v>
      </c>
      <c r="C176" s="76"/>
      <c r="D176" s="78">
        <v>-59916.83085852606</v>
      </c>
      <c r="E176" s="96">
        <v>0.2962287652516179</v>
      </c>
      <c r="F176" s="78">
        <v>26335.744209663215</v>
      </c>
      <c r="G176" s="96">
        <v>1.2474675506682253</v>
      </c>
      <c r="H176" s="78">
        <v>-40880.030858526057</v>
      </c>
      <c r="I176" s="96">
        <v>0.38154264964408385</v>
      </c>
      <c r="J176" s="78">
        <v>-54638.513772610771</v>
      </c>
      <c r="K176" s="96">
        <v>0.31580826759014069</v>
      </c>
      <c r="L176" s="79">
        <v>661</v>
      </c>
      <c r="M176" s="50"/>
      <c r="N176" s="51"/>
      <c r="O176" s="140"/>
      <c r="P176" s="140"/>
      <c r="Q176" s="60"/>
    </row>
    <row r="177" spans="1:17" x14ac:dyDescent="0.25">
      <c r="A177" s="1">
        <v>27</v>
      </c>
      <c r="B177" s="80" t="s">
        <v>158</v>
      </c>
      <c r="C177" s="76"/>
      <c r="D177" s="78">
        <v>-758.9261022406547</v>
      </c>
      <c r="E177" s="96">
        <v>0.56632794157676869</v>
      </c>
      <c r="F177" s="78">
        <v>1675.1995895553241</v>
      </c>
      <c r="G177" s="96">
        <v>1.9572569083173281</v>
      </c>
      <c r="H177" s="78">
        <v>-508.9261022406547</v>
      </c>
      <c r="I177" s="96">
        <v>0.66071593183956356</v>
      </c>
      <c r="J177" s="78">
        <v>-1005.6467636898656</v>
      </c>
      <c r="K177" s="96">
        <v>0.49635080003630971</v>
      </c>
      <c r="L177" s="79">
        <v>5</v>
      </c>
      <c r="M177" s="50"/>
      <c r="N177" s="51"/>
      <c r="O177" s="140"/>
      <c r="P177" s="140"/>
      <c r="Q177" s="60"/>
    </row>
    <row r="178" spans="1:17" x14ac:dyDescent="0.25">
      <c r="A178" s="1">
        <v>28</v>
      </c>
      <c r="B178" s="80" t="s">
        <v>159</v>
      </c>
      <c r="C178" s="76"/>
      <c r="D178" s="78">
        <v>-24338.9334751633</v>
      </c>
      <c r="E178" s="96">
        <v>0.44524118534945639</v>
      </c>
      <c r="F178" s="78">
        <v>19622.683910135442</v>
      </c>
      <c r="G178" s="96">
        <v>1.4472610468884153</v>
      </c>
      <c r="H178" s="78">
        <v>-6015.9334751632996</v>
      </c>
      <c r="I178" s="96">
        <v>0.76454272112863797</v>
      </c>
      <c r="J178" s="78">
        <v>-15806.297712327243</v>
      </c>
      <c r="K178" s="96">
        <v>0.55274095065196494</v>
      </c>
      <c r="L178" s="79">
        <v>73</v>
      </c>
      <c r="M178" s="50"/>
      <c r="N178" s="51"/>
      <c r="O178" s="140"/>
      <c r="P178" s="140"/>
      <c r="Q178" s="60"/>
    </row>
    <row r="179" spans="1:17" ht="12.75" customHeight="1" x14ac:dyDescent="0.25">
      <c r="A179" s="1">
        <v>29</v>
      </c>
      <c r="B179" s="80" t="s">
        <v>160</v>
      </c>
      <c r="C179" s="76"/>
      <c r="D179" s="78">
        <v>-3586.8739898999811</v>
      </c>
      <c r="E179" s="96">
        <v>0.17123983597505057</v>
      </c>
      <c r="F179" s="78">
        <v>-1701.1932066512404</v>
      </c>
      <c r="G179" s="96">
        <v>0.68554654220864319</v>
      </c>
      <c r="H179" s="78">
        <v>-1008.8739898999811</v>
      </c>
      <c r="I179" s="96">
        <v>0.42350057720001077</v>
      </c>
      <c r="J179" s="78">
        <v>-1413.1873135977653</v>
      </c>
      <c r="K179" s="96">
        <v>0.34401960102438056</v>
      </c>
      <c r="L179" s="79">
        <v>5</v>
      </c>
      <c r="M179" s="50"/>
      <c r="N179" s="51"/>
      <c r="O179" s="140"/>
      <c r="P179" s="140"/>
      <c r="Q179" s="60"/>
    </row>
    <row r="180" spans="1:17" x14ac:dyDescent="0.25">
      <c r="A180" s="1">
        <v>30</v>
      </c>
      <c r="B180" s="80" t="s">
        <v>161</v>
      </c>
      <c r="C180" s="76"/>
      <c r="D180" s="78">
        <v>-4581.6401904199065</v>
      </c>
      <c r="E180" s="96">
        <v>0.18937717791579853</v>
      </c>
      <c r="F180" s="78">
        <v>-2715.9805541003125</v>
      </c>
      <c r="G180" s="96">
        <v>0.6155724622646408</v>
      </c>
      <c r="H180" s="78">
        <v>-679.64019041990673</v>
      </c>
      <c r="I180" s="96">
        <v>0.61163417690291044</v>
      </c>
      <c r="J180" s="78">
        <v>-1216.0985047850547</v>
      </c>
      <c r="K180" s="96">
        <v>0.468130034497168</v>
      </c>
      <c r="L180" s="79">
        <v>5</v>
      </c>
      <c r="M180" s="50"/>
      <c r="N180" s="51"/>
      <c r="O180" s="140"/>
      <c r="P180" s="140"/>
      <c r="Q180" s="60"/>
    </row>
    <row r="181" spans="1:17" x14ac:dyDescent="0.25">
      <c r="A181" s="1">
        <v>31</v>
      </c>
      <c r="B181" s="80" t="s">
        <v>162</v>
      </c>
      <c r="C181" s="76"/>
      <c r="D181" s="78">
        <v>569.00543320901033</v>
      </c>
      <c r="E181" s="96">
        <v>1.3147153944740102</v>
      </c>
      <c r="F181" s="78">
        <v>5395.6186656672198</v>
      </c>
      <c r="G181" s="96">
        <v>3.3874418874633716</v>
      </c>
      <c r="H181" s="78">
        <v>377.00543320901033</v>
      </c>
      <c r="I181" s="96">
        <v>1.1885027166045052</v>
      </c>
      <c r="J181" s="78">
        <v>-766.44822527648057</v>
      </c>
      <c r="K181" s="96">
        <v>0.75617638796502773</v>
      </c>
      <c r="L181" s="79">
        <v>5</v>
      </c>
      <c r="M181" s="50"/>
      <c r="N181" s="51"/>
      <c r="O181" s="140"/>
      <c r="P181" s="140"/>
      <c r="Q181" s="60"/>
    </row>
    <row r="182" spans="1:17" x14ac:dyDescent="0.25">
      <c r="A182" s="1">
        <v>32</v>
      </c>
      <c r="B182" s="80" t="s">
        <v>163</v>
      </c>
      <c r="C182" s="76"/>
      <c r="D182" s="78">
        <v>-1322.6594223879865</v>
      </c>
      <c r="E182" s="96">
        <v>0.70555222119590688</v>
      </c>
      <c r="F182" s="78">
        <v>4925.8248875562913</v>
      </c>
      <c r="G182" s="96">
        <v>1.8772617787277455</v>
      </c>
      <c r="H182" s="78">
        <v>169.34057761201348</v>
      </c>
      <c r="I182" s="96">
        <v>1.0564468592040044</v>
      </c>
      <c r="J182" s="78">
        <v>-1355.2643003686417</v>
      </c>
      <c r="K182" s="96">
        <v>0.7004679221904786</v>
      </c>
      <c r="L182" s="79">
        <v>5</v>
      </c>
      <c r="M182" s="50"/>
      <c r="N182" s="51"/>
      <c r="O182" s="140"/>
      <c r="P182" s="140"/>
      <c r="Q182" s="60"/>
    </row>
    <row r="183" spans="1:17" x14ac:dyDescent="0.25">
      <c r="A183" s="1">
        <v>33</v>
      </c>
      <c r="B183" s="80" t="s">
        <v>164</v>
      </c>
      <c r="C183" s="76"/>
      <c r="D183" s="78">
        <v>-4557.2029727988684</v>
      </c>
      <c r="E183" s="96">
        <v>0.74682205706672955</v>
      </c>
      <c r="F183" s="78">
        <v>-558.53907310769137</v>
      </c>
      <c r="G183" s="96">
        <v>0.97517604119521373</v>
      </c>
      <c r="H183" s="78">
        <v>-307.20297279886836</v>
      </c>
      <c r="I183" s="96">
        <v>0.91807920725363512</v>
      </c>
      <c r="J183" s="78">
        <v>-1963.3535230571833</v>
      </c>
      <c r="K183" s="96">
        <v>0.63682966191842905</v>
      </c>
      <c r="L183" s="79">
        <v>5</v>
      </c>
      <c r="M183" s="50"/>
      <c r="N183" s="51"/>
      <c r="O183" s="140"/>
      <c r="P183" s="140"/>
      <c r="Q183" s="60"/>
    </row>
    <row r="184" spans="1:17" x14ac:dyDescent="0.25">
      <c r="A184" s="1">
        <v>34</v>
      </c>
      <c r="B184" s="80" t="s">
        <v>165</v>
      </c>
      <c r="C184" s="76"/>
      <c r="D184" s="78">
        <v>14554.783724237604</v>
      </c>
      <c r="E184" s="96">
        <v>2.6171981915819562</v>
      </c>
      <c r="F184" s="78">
        <v>34750.95187787887</v>
      </c>
      <c r="G184" s="96">
        <v>4.0889735002558991</v>
      </c>
      <c r="H184" s="78">
        <v>9804.7837242376027</v>
      </c>
      <c r="I184" s="96">
        <v>3.6146089931300276</v>
      </c>
      <c r="J184" s="78">
        <v>3284.2824149348617</v>
      </c>
      <c r="K184" s="96">
        <v>1.3197781993328843</v>
      </c>
      <c r="L184" s="79">
        <v>5</v>
      </c>
      <c r="M184" s="50"/>
      <c r="N184" s="51"/>
      <c r="O184" s="140"/>
      <c r="P184" s="140"/>
      <c r="Q184" s="60"/>
    </row>
    <row r="185" spans="1:17" x14ac:dyDescent="0.25">
      <c r="A185" s="1">
        <v>35</v>
      </c>
      <c r="B185" s="80" t="s">
        <v>166</v>
      </c>
      <c r="C185" s="76"/>
      <c r="D185" s="78">
        <v>-362184.70599991543</v>
      </c>
      <c r="E185" s="96">
        <v>0.45123529393952205</v>
      </c>
      <c r="F185" s="78">
        <v>81468.081915487652</v>
      </c>
      <c r="G185" s="96">
        <v>1.098749190200591</v>
      </c>
      <c r="H185" s="78">
        <v>91565.29400008457</v>
      </c>
      <c r="I185" s="96">
        <v>1.4439529406064706</v>
      </c>
      <c r="J185" s="78">
        <v>-60014.842364424374</v>
      </c>
      <c r="K185" s="96">
        <v>0.83228119639624376</v>
      </c>
      <c r="L185" s="79">
        <v>1375</v>
      </c>
      <c r="M185" s="50"/>
      <c r="N185" s="51"/>
      <c r="O185" s="140"/>
      <c r="P185" s="140"/>
      <c r="Q185" s="60"/>
    </row>
    <row r="186" spans="1:17" x14ac:dyDescent="0.25">
      <c r="A186" s="1">
        <v>36</v>
      </c>
      <c r="B186" s="80" t="s">
        <v>167</v>
      </c>
      <c r="C186" s="76"/>
      <c r="D186" s="78">
        <v>-4578.6088240905046</v>
      </c>
      <c r="E186" s="96">
        <v>0.23689852931824915</v>
      </c>
      <c r="F186" s="78">
        <v>-1033.0500635851713</v>
      </c>
      <c r="G186" s="96">
        <v>0.86225999152197719</v>
      </c>
      <c r="H186" s="78">
        <v>-1703.6088240905051</v>
      </c>
      <c r="I186" s="96">
        <v>0.45484517629103838</v>
      </c>
      <c r="J186" s="78">
        <v>-2427.0594749211164</v>
      </c>
      <c r="K186" s="96">
        <v>0.369341146573548</v>
      </c>
      <c r="L186" s="79">
        <v>5</v>
      </c>
      <c r="M186" s="50"/>
      <c r="N186" s="51"/>
      <c r="O186" s="140"/>
      <c r="P186" s="140"/>
      <c r="Q186" s="60"/>
    </row>
    <row r="187" spans="1:17" ht="12.75" customHeight="1" x14ac:dyDescent="0.25">
      <c r="A187" s="1">
        <v>37</v>
      </c>
      <c r="B187" s="80" t="s">
        <v>168</v>
      </c>
      <c r="C187" s="76"/>
      <c r="D187" s="78">
        <v>-610.49132599014069</v>
      </c>
      <c r="E187" s="96">
        <v>0.3062598568293855</v>
      </c>
      <c r="F187" s="78">
        <v>130.54210232934793</v>
      </c>
      <c r="G187" s="96">
        <v>1.1186746384812254</v>
      </c>
      <c r="H187" s="78">
        <v>-230.49132599014075</v>
      </c>
      <c r="I187" s="96">
        <v>0.53901734801971846</v>
      </c>
      <c r="J187" s="78">
        <v>-388.63587316917636</v>
      </c>
      <c r="K187" s="96">
        <v>0.40949769342470077</v>
      </c>
      <c r="L187" s="79">
        <v>5</v>
      </c>
      <c r="M187" s="50"/>
      <c r="N187" s="140" t="s">
        <v>39</v>
      </c>
      <c r="O187" s="140"/>
      <c r="P187" s="140"/>
      <c r="Q187" s="140" t="s">
        <v>33</v>
      </c>
    </row>
    <row r="188" spans="1:17" x14ac:dyDescent="0.25">
      <c r="A188" s="1">
        <v>38</v>
      </c>
      <c r="B188" s="80" t="s">
        <v>169</v>
      </c>
      <c r="C188" s="76"/>
      <c r="D188" s="78">
        <v>46403.201617021958</v>
      </c>
      <c r="E188" s="96">
        <v>1.2441245876316391</v>
      </c>
      <c r="F188" s="78">
        <v>458743.40077707847</v>
      </c>
      <c r="G188" s="96">
        <v>2.9307382187587478</v>
      </c>
      <c r="H188" s="78">
        <v>157283.20161702196</v>
      </c>
      <c r="I188" s="96">
        <v>2.9858990103159337</v>
      </c>
      <c r="J188" s="78">
        <v>23686.707521433971</v>
      </c>
      <c r="K188" s="96">
        <v>1.1113115496667625</v>
      </c>
      <c r="L188" s="79">
        <v>792</v>
      </c>
      <c r="M188" s="50"/>
      <c r="N188" s="140"/>
      <c r="O188" s="140"/>
      <c r="P188" s="140"/>
      <c r="Q188" s="140"/>
    </row>
    <row r="189" spans="1:17" s="13" customFormat="1" ht="15.75" thickBot="1" x14ac:dyDescent="0.3">
      <c r="A189" s="1">
        <v>39</v>
      </c>
      <c r="B189" s="84" t="s">
        <v>37</v>
      </c>
      <c r="C189" s="85"/>
      <c r="D189" s="78">
        <v>-742000</v>
      </c>
      <c r="E189" s="96">
        <v>0</v>
      </c>
      <c r="F189" s="78">
        <v>0</v>
      </c>
      <c r="G189" s="96" t="s">
        <v>50</v>
      </c>
      <c r="H189" s="78">
        <v>-742000</v>
      </c>
      <c r="I189" s="96">
        <v>0</v>
      </c>
      <c r="J189" s="78">
        <v>-742000</v>
      </c>
      <c r="K189" s="96">
        <v>0</v>
      </c>
      <c r="L189" s="79"/>
      <c r="M189" s="50"/>
      <c r="N189" s="140"/>
      <c r="O189" s="140"/>
      <c r="P189" s="140"/>
      <c r="Q189" s="140"/>
    </row>
    <row r="190" spans="1:17" s="13" customFormat="1" ht="12.75" customHeight="1" thickBot="1" x14ac:dyDescent="0.3">
      <c r="A190" s="1">
        <v>40</v>
      </c>
      <c r="B190" s="86" t="s">
        <v>27</v>
      </c>
      <c r="C190" s="97"/>
      <c r="D190" s="98">
        <v>-975376.1004469851</v>
      </c>
      <c r="E190" s="99">
        <v>0.86621502999633126</v>
      </c>
      <c r="F190" s="98">
        <v>11662921.084982483</v>
      </c>
      <c r="G190" s="99">
        <v>2.4315215601128322</v>
      </c>
      <c r="H190" s="98">
        <v>1288574.299553015</v>
      </c>
      <c r="I190" s="99">
        <v>1.2584035052520999</v>
      </c>
      <c r="J190" s="98">
        <v>-2068552.4192761728</v>
      </c>
      <c r="K190" s="99">
        <v>0.75208514188344899</v>
      </c>
      <c r="L190" s="100">
        <v>15275</v>
      </c>
      <c r="M190" s="50"/>
      <c r="N190" s="140"/>
      <c r="O190" s="140"/>
      <c r="P190" s="140"/>
      <c r="Q190" s="140"/>
    </row>
    <row r="191" spans="1:17" s="13" customFormat="1" ht="12.75" customHeight="1" x14ac:dyDescent="0.25">
      <c r="A191" s="9"/>
      <c r="B191" s="46"/>
      <c r="C191" s="46"/>
      <c r="D191" s="47"/>
      <c r="E191" s="48"/>
      <c r="F191" s="47"/>
      <c r="G191" s="48"/>
      <c r="H191" s="47"/>
      <c r="I191" s="48"/>
      <c r="J191" s="47"/>
      <c r="K191" s="48"/>
      <c r="L191" s="49"/>
      <c r="M191" s="50"/>
      <c r="N191" s="140"/>
      <c r="O191" s="140"/>
      <c r="P191" s="140"/>
      <c r="Q191" s="140"/>
    </row>
    <row r="192" spans="1:17" s="13" customFormat="1" ht="12.75" customHeight="1" x14ac:dyDescent="0.25">
      <c r="A192" s="9"/>
      <c r="B192" s="46"/>
      <c r="C192" s="46"/>
      <c r="D192" s="47"/>
      <c r="E192" s="48"/>
      <c r="F192" s="47"/>
      <c r="G192" s="48"/>
      <c r="H192" s="47"/>
      <c r="I192" s="48"/>
      <c r="J192" s="47"/>
      <c r="K192" s="48"/>
      <c r="L192" s="49"/>
      <c r="M192" s="148"/>
      <c r="N192" s="140"/>
      <c r="O192" s="140"/>
      <c r="P192" s="140"/>
      <c r="Q192" s="140"/>
    </row>
    <row r="193" spans="1:17" s="13" customFormat="1" ht="12.75" customHeight="1" x14ac:dyDescent="0.25">
      <c r="A193" s="9"/>
      <c r="B193" s="46"/>
      <c r="C193" s="46"/>
      <c r="D193" s="47"/>
      <c r="E193" s="48"/>
      <c r="F193" s="47"/>
      <c r="G193" s="48"/>
      <c r="H193" s="47"/>
      <c r="I193" s="48"/>
      <c r="J193" s="47"/>
      <c r="K193" s="48"/>
      <c r="L193" s="49"/>
      <c r="M193" s="148"/>
      <c r="N193" s="140"/>
      <c r="O193" s="140"/>
      <c r="P193" s="140"/>
      <c r="Q193" s="140"/>
    </row>
    <row r="194" spans="1:17" s="13" customFormat="1" ht="12.75" customHeight="1" x14ac:dyDescent="0.25">
      <c r="A194" s="9"/>
      <c r="B194" s="46"/>
      <c r="C194" s="46"/>
      <c r="D194" s="47"/>
      <c r="E194" s="48"/>
      <c r="F194" s="47"/>
      <c r="G194" s="48"/>
      <c r="H194" s="47"/>
      <c r="I194" s="48"/>
      <c r="J194" s="47"/>
      <c r="K194" s="48"/>
      <c r="L194" s="49"/>
      <c r="M194" s="148"/>
      <c r="N194" s="140"/>
      <c r="O194" s="140"/>
      <c r="P194" s="140"/>
      <c r="Q194" s="140"/>
    </row>
    <row r="195" spans="1:17" s="13" customFormat="1" ht="12.75" customHeight="1" x14ac:dyDescent="0.25">
      <c r="A195" s="9"/>
      <c r="B195" s="46"/>
      <c r="C195" s="46"/>
      <c r="D195" s="47"/>
      <c r="E195" s="48"/>
      <c r="F195" s="47"/>
      <c r="G195" s="48"/>
      <c r="H195" s="47"/>
      <c r="I195" s="48"/>
      <c r="J195" s="47"/>
      <c r="K195" s="48"/>
      <c r="L195" s="49"/>
      <c r="M195" s="148"/>
      <c r="N195" s="140"/>
      <c r="O195" s="140"/>
      <c r="P195" s="140"/>
      <c r="Q195" s="140"/>
    </row>
    <row r="196" spans="1:17" s="13" customFormat="1" ht="12.75" customHeight="1" x14ac:dyDescent="0.25">
      <c r="A196" s="9"/>
      <c r="B196" s="46"/>
      <c r="C196" s="46"/>
      <c r="D196" s="47"/>
      <c r="E196" s="48"/>
      <c r="F196" s="47"/>
      <c r="G196" s="48"/>
      <c r="H196" s="47"/>
      <c r="I196" s="48"/>
      <c r="J196" s="47"/>
      <c r="K196" s="48"/>
      <c r="L196" s="49"/>
      <c r="M196" s="148"/>
      <c r="N196" s="140"/>
      <c r="O196" s="140"/>
      <c r="P196" s="140"/>
      <c r="Q196" s="140"/>
    </row>
    <row r="197" spans="1:17" s="13" customFormat="1" ht="12.75" customHeight="1" x14ac:dyDescent="0.25">
      <c r="A197" s="9"/>
      <c r="B197" s="46"/>
      <c r="C197" s="46"/>
      <c r="D197" s="47"/>
      <c r="E197" s="48"/>
      <c r="F197" s="47"/>
      <c r="G197" s="48"/>
      <c r="H197" s="47"/>
      <c r="I197" s="48"/>
      <c r="J197" s="47"/>
      <c r="K197" s="48"/>
      <c r="L197" s="49"/>
      <c r="M197" s="148"/>
      <c r="N197" s="140"/>
      <c r="O197" s="140"/>
      <c r="P197" s="140"/>
      <c r="Q197" s="140"/>
    </row>
    <row r="198" spans="1:17" s="13" customFormat="1" ht="12.75" customHeight="1" thickBot="1" x14ac:dyDescent="0.3">
      <c r="A198" s="9"/>
      <c r="B198" s="46"/>
      <c r="C198" s="46"/>
      <c r="D198" s="47"/>
      <c r="E198" s="48"/>
      <c r="F198" s="47"/>
      <c r="G198" s="48"/>
      <c r="H198" s="47"/>
      <c r="I198" s="48"/>
      <c r="J198" s="47"/>
      <c r="K198" s="48"/>
      <c r="L198" s="49"/>
      <c r="M198" s="148"/>
      <c r="N198" s="140"/>
      <c r="O198" s="140"/>
      <c r="P198" s="140"/>
      <c r="Q198" s="140"/>
    </row>
    <row r="199" spans="1:17" s="57" customFormat="1" ht="47.25" customHeight="1" thickBot="1" x14ac:dyDescent="0.3">
      <c r="A199" s="9"/>
      <c r="B199" s="144" t="s">
        <v>170</v>
      </c>
      <c r="C199" s="154"/>
      <c r="D199" s="142"/>
      <c r="E199" s="142"/>
      <c r="F199" s="142"/>
      <c r="G199" s="142"/>
      <c r="H199" s="142"/>
      <c r="I199" s="142"/>
      <c r="J199" s="142"/>
      <c r="K199" s="142"/>
      <c r="L199" s="143"/>
      <c r="M199" s="54"/>
      <c r="N199" s="51"/>
      <c r="O199" s="60"/>
      <c r="P199" s="60"/>
      <c r="Q199" s="60"/>
    </row>
    <row r="200" spans="1:17" ht="26.25" thickBot="1" x14ac:dyDescent="0.3">
      <c r="A200" s="14"/>
      <c r="B200" s="144" t="s">
        <v>34</v>
      </c>
      <c r="C200" s="58"/>
      <c r="D200" s="146" t="s">
        <v>10</v>
      </c>
      <c r="E200" s="147"/>
      <c r="F200" s="146" t="s">
        <v>11</v>
      </c>
      <c r="G200" s="147"/>
      <c r="H200" s="146" t="s">
        <v>12</v>
      </c>
      <c r="I200" s="147"/>
      <c r="J200" s="146" t="s">
        <v>13</v>
      </c>
      <c r="K200" s="147"/>
      <c r="L200" s="16" t="s">
        <v>14</v>
      </c>
      <c r="N200" s="51"/>
      <c r="O200" s="60"/>
      <c r="P200" s="60"/>
      <c r="Q200" s="60"/>
    </row>
    <row r="201" spans="1:17" ht="15.75" thickBot="1" x14ac:dyDescent="0.3">
      <c r="B201" s="150"/>
      <c r="C201" s="101"/>
      <c r="D201" s="22" t="s">
        <v>15</v>
      </c>
      <c r="E201" s="23" t="s">
        <v>16</v>
      </c>
      <c r="F201" s="22" t="s">
        <v>15</v>
      </c>
      <c r="G201" s="23" t="s">
        <v>16</v>
      </c>
      <c r="H201" s="22" t="s">
        <v>15</v>
      </c>
      <c r="I201" s="23" t="s">
        <v>16</v>
      </c>
      <c r="J201" s="22" t="s">
        <v>15</v>
      </c>
      <c r="K201" s="23" t="s">
        <v>16</v>
      </c>
      <c r="L201" s="73" t="s">
        <v>49</v>
      </c>
      <c r="M201" s="50"/>
      <c r="N201" s="51"/>
      <c r="O201" s="60"/>
      <c r="P201" s="60"/>
      <c r="Q201" s="60"/>
    </row>
    <row r="202" spans="1:17" x14ac:dyDescent="0.25">
      <c r="A202" s="1">
        <v>1</v>
      </c>
      <c r="B202" s="67" t="s">
        <v>171</v>
      </c>
      <c r="C202" s="68"/>
      <c r="D202" s="65">
        <v>743960.19674954936</v>
      </c>
      <c r="E202" s="102">
        <v>1.1506304539138374</v>
      </c>
      <c r="F202" s="65">
        <v>11416951.553928509</v>
      </c>
      <c r="G202" s="102">
        <v>2.8492823700991474</v>
      </c>
      <c r="H202" s="65">
        <v>1143436.1967495494</v>
      </c>
      <c r="I202" s="102">
        <v>1.2518859338582551</v>
      </c>
      <c r="J202" s="65">
        <v>-1681824.1256479146</v>
      </c>
      <c r="K202" s="102">
        <v>0.77163898728201552</v>
      </c>
      <c r="L202" s="66">
        <v>14000</v>
      </c>
      <c r="M202" s="50"/>
      <c r="N202" s="51"/>
      <c r="O202" s="60"/>
      <c r="P202" s="60"/>
      <c r="Q202" s="60"/>
    </row>
    <row r="203" spans="1:17" x14ac:dyDescent="0.25">
      <c r="A203" s="1">
        <v>2</v>
      </c>
      <c r="B203" s="67" t="s">
        <v>172</v>
      </c>
      <c r="C203" s="68"/>
      <c r="D203" s="65">
        <v>-60660.412467690883</v>
      </c>
      <c r="E203" s="102">
        <v>0.87234761686091988</v>
      </c>
      <c r="F203" s="65">
        <v>736012.67187785776</v>
      </c>
      <c r="G203" s="102">
        <v>2.2390785721849458</v>
      </c>
      <c r="H203" s="65">
        <v>36539.587532309059</v>
      </c>
      <c r="I203" s="102">
        <v>1.0966655754822991</v>
      </c>
      <c r="J203" s="65">
        <v>-169547.93627060112</v>
      </c>
      <c r="K203" s="102">
        <v>0.70972169518927786</v>
      </c>
      <c r="L203" s="66">
        <v>4000</v>
      </c>
      <c r="M203" s="50"/>
      <c r="N203" s="51"/>
      <c r="O203" s="60"/>
      <c r="P203" s="60"/>
      <c r="Q203" s="60"/>
    </row>
    <row r="204" spans="1:17" x14ac:dyDescent="0.25">
      <c r="A204" s="1">
        <v>3</v>
      </c>
      <c r="B204" s="67" t="s">
        <v>173</v>
      </c>
      <c r="C204" s="68"/>
      <c r="D204" s="65">
        <v>14651.060568473054</v>
      </c>
      <c r="E204" s="102">
        <v>1.1950842809743001</v>
      </c>
      <c r="F204" s="65">
        <v>156947.50956479652</v>
      </c>
      <c r="G204" s="102">
        <v>2.6718512307588638</v>
      </c>
      <c r="H204" s="65">
        <v>45049.159035762765</v>
      </c>
      <c r="I204" s="102">
        <v>2.0077415920368238</v>
      </c>
      <c r="J204" s="65">
        <v>429.01059245238139</v>
      </c>
      <c r="K204" s="102">
        <v>1.0048029003340047</v>
      </c>
      <c r="L204" s="66">
        <v>280</v>
      </c>
      <c r="M204" s="50"/>
      <c r="N204" s="51"/>
      <c r="O204" s="60"/>
      <c r="P204" s="60"/>
      <c r="Q204" s="60"/>
    </row>
    <row r="205" spans="1:17" x14ac:dyDescent="0.25">
      <c r="A205" s="1">
        <v>4</v>
      </c>
      <c r="B205" s="67" t="s">
        <v>174</v>
      </c>
      <c r="C205" s="68"/>
      <c r="D205" s="65">
        <v>-148789.37343264083</v>
      </c>
      <c r="E205" s="102">
        <v>0.61127242864172615</v>
      </c>
      <c r="F205" s="65">
        <v>283149.72031564952</v>
      </c>
      <c r="G205" s="102">
        <v>1.5918062591151723</v>
      </c>
      <c r="H205" s="65">
        <v>9697.1978226078791</v>
      </c>
      <c r="I205" s="102">
        <v>1.0432382782152128</v>
      </c>
      <c r="J205" s="65">
        <v>-106620.84001929991</v>
      </c>
      <c r="K205" s="102">
        <v>0.68695389092230996</v>
      </c>
      <c r="L205" s="66">
        <v>870</v>
      </c>
      <c r="M205" s="50"/>
      <c r="N205" s="51"/>
      <c r="O205" s="60"/>
      <c r="P205" s="60"/>
      <c r="Q205" s="60"/>
    </row>
    <row r="206" spans="1:17" x14ac:dyDescent="0.25">
      <c r="A206" s="1">
        <v>5</v>
      </c>
      <c r="B206" s="67" t="s">
        <v>175</v>
      </c>
      <c r="C206" s="68"/>
      <c r="D206" s="65">
        <v>-7035.6301301544154</v>
      </c>
      <c r="E206" s="102">
        <v>0.78740558792446591</v>
      </c>
      <c r="F206" s="65">
        <v>37137.173213388087</v>
      </c>
      <c r="G206" s="102">
        <v>1.8977340035666981</v>
      </c>
      <c r="H206" s="65">
        <v>8821.980634176809</v>
      </c>
      <c r="I206" s="102">
        <v>1.5118187288149747</v>
      </c>
      <c r="J206" s="65">
        <v>-4441.1163132279107</v>
      </c>
      <c r="K206" s="102">
        <v>0.85438786447929771</v>
      </c>
      <c r="L206" s="66">
        <v>450</v>
      </c>
      <c r="M206" s="50"/>
      <c r="N206" s="51"/>
      <c r="O206" s="60"/>
      <c r="P206" s="60"/>
      <c r="Q206" s="60"/>
    </row>
    <row r="207" spans="1:17" x14ac:dyDescent="0.25">
      <c r="A207" s="1">
        <v>6</v>
      </c>
      <c r="B207" s="67" t="s">
        <v>176</v>
      </c>
      <c r="C207" s="68"/>
      <c r="D207" s="65">
        <v>56921.768280835822</v>
      </c>
      <c r="E207" s="102">
        <v>1.0360781323876973</v>
      </c>
      <c r="F207" s="65">
        <v>3458873.602727388</v>
      </c>
      <c r="G207" s="102">
        <v>2.7538415059185506</v>
      </c>
      <c r="H207" s="65">
        <v>376965.46059083566</v>
      </c>
      <c r="I207" s="102">
        <v>1.2997278891553428</v>
      </c>
      <c r="J207" s="65">
        <v>-526463.30644165911</v>
      </c>
      <c r="K207" s="102">
        <v>0.75639342348773253</v>
      </c>
      <c r="L207" s="66">
        <v>3000</v>
      </c>
      <c r="M207" s="50"/>
      <c r="N207" s="51"/>
      <c r="O207" s="140" t="s">
        <v>205</v>
      </c>
      <c r="P207" s="140" t="s">
        <v>206</v>
      </c>
      <c r="Q207" s="60"/>
    </row>
    <row r="208" spans="1:17" x14ac:dyDescent="0.25">
      <c r="A208" s="1">
        <v>7</v>
      </c>
      <c r="B208" s="67" t="s">
        <v>177</v>
      </c>
      <c r="C208" s="68"/>
      <c r="D208" s="65">
        <v>-120649.00222657318</v>
      </c>
      <c r="E208" s="102">
        <v>0.60632706538606662</v>
      </c>
      <c r="F208" s="65">
        <v>302019.88409659115</v>
      </c>
      <c r="G208" s="102">
        <v>1.7883831736015983</v>
      </c>
      <c r="H208" s="65">
        <v>-24877.081221187167</v>
      </c>
      <c r="I208" s="102">
        <v>0.88193027692518788</v>
      </c>
      <c r="J208" s="65">
        <v>-127575.1328653763</v>
      </c>
      <c r="K208" s="102">
        <v>0.59292709620508255</v>
      </c>
      <c r="L208" s="66">
        <v>400</v>
      </c>
      <c r="M208" s="50"/>
      <c r="N208" s="51"/>
      <c r="O208" s="140"/>
      <c r="P208" s="140"/>
      <c r="Q208" s="60"/>
    </row>
    <row r="209" spans="1:17" x14ac:dyDescent="0.25">
      <c r="A209" s="1">
        <v>8</v>
      </c>
      <c r="B209" s="67" t="s">
        <v>178</v>
      </c>
      <c r="C209" s="68"/>
      <c r="D209" s="65">
        <v>194569.7258716824</v>
      </c>
      <c r="E209" s="102">
        <v>1.1506304539138372</v>
      </c>
      <c r="F209" s="65">
        <v>2985903.2026762762</v>
      </c>
      <c r="G209" s="102">
        <v>2.8492823700991474</v>
      </c>
      <c r="H209" s="65">
        <v>299045.65906261164</v>
      </c>
      <c r="I209" s="102">
        <v>1.2518859338582551</v>
      </c>
      <c r="J209" s="65">
        <v>-439851.56802932872</v>
      </c>
      <c r="K209" s="102">
        <v>0.77163898728201552</v>
      </c>
      <c r="L209" s="66">
        <v>4800</v>
      </c>
      <c r="M209" s="50"/>
      <c r="N209" s="51"/>
      <c r="O209" s="140"/>
      <c r="P209" s="140"/>
      <c r="Q209" s="60"/>
    </row>
    <row r="210" spans="1:17" ht="12.75" customHeight="1" x14ac:dyDescent="0.25">
      <c r="A210" s="1">
        <v>9</v>
      </c>
      <c r="B210" s="67" t="s">
        <v>179</v>
      </c>
      <c r="C210" s="68"/>
      <c r="D210" s="65">
        <v>-39041.086017175578</v>
      </c>
      <c r="E210" s="102">
        <v>0.87234761686091988</v>
      </c>
      <c r="F210" s="65">
        <v>473698.29619637749</v>
      </c>
      <c r="G210" s="102">
        <v>2.2390785721849458</v>
      </c>
      <c r="H210" s="65">
        <v>23516.905372854264</v>
      </c>
      <c r="I210" s="102">
        <v>1.0966655754822991</v>
      </c>
      <c r="J210" s="65">
        <v>-109121.17631083942</v>
      </c>
      <c r="K210" s="102">
        <v>0.70972169518927786</v>
      </c>
      <c r="L210" s="66">
        <v>3600</v>
      </c>
      <c r="M210" s="50"/>
      <c r="N210" s="51"/>
      <c r="O210" s="140"/>
      <c r="P210" s="140"/>
      <c r="Q210" s="60"/>
    </row>
    <row r="211" spans="1:17" x14ac:dyDescent="0.25">
      <c r="A211" s="1">
        <v>10</v>
      </c>
      <c r="B211" s="67" t="s">
        <v>180</v>
      </c>
      <c r="C211" s="68"/>
      <c r="D211" s="65">
        <v>119.18394242591285</v>
      </c>
      <c r="E211" s="102">
        <v>1.1950842809743001</v>
      </c>
      <c r="F211" s="65">
        <v>1276.7419025017821</v>
      </c>
      <c r="G211" s="102">
        <v>2.6718512307588642</v>
      </c>
      <c r="H211" s="65">
        <v>366.4674206867823</v>
      </c>
      <c r="I211" s="102">
        <v>2.0077415920368238</v>
      </c>
      <c r="J211" s="65">
        <v>3.489929859479048</v>
      </c>
      <c r="K211" s="102">
        <v>1.0048029003340047</v>
      </c>
      <c r="L211" s="66">
        <v>20</v>
      </c>
      <c r="M211" s="50"/>
      <c r="N211" s="51"/>
      <c r="O211" s="140"/>
      <c r="P211" s="140"/>
      <c r="Q211" s="52"/>
    </row>
    <row r="212" spans="1:17" x14ac:dyDescent="0.25">
      <c r="A212" s="1">
        <v>11</v>
      </c>
      <c r="B212" s="67" t="s">
        <v>181</v>
      </c>
      <c r="C212" s="68"/>
      <c r="D212" s="65">
        <v>-202.71054409134177</v>
      </c>
      <c r="E212" s="102">
        <v>0.61127242864172615</v>
      </c>
      <c r="F212" s="65">
        <v>385.7629919416338</v>
      </c>
      <c r="G212" s="102">
        <v>1.5918062591151723</v>
      </c>
      <c r="H212" s="65">
        <v>13.211455908658252</v>
      </c>
      <c r="I212" s="102">
        <v>1.0432382782152128</v>
      </c>
      <c r="J212" s="65">
        <v>-145.26016202072918</v>
      </c>
      <c r="K212" s="102">
        <v>0.68695389092231007</v>
      </c>
      <c r="L212" s="66">
        <v>3</v>
      </c>
      <c r="M212" s="50"/>
      <c r="N212" s="51"/>
      <c r="O212" s="140"/>
      <c r="P212" s="140"/>
      <c r="Q212" s="52"/>
    </row>
    <row r="213" spans="1:17" x14ac:dyDescent="0.25">
      <c r="A213" s="1">
        <v>12</v>
      </c>
      <c r="B213" s="67" t="s">
        <v>182</v>
      </c>
      <c r="C213" s="68"/>
      <c r="D213" s="65">
        <v>0</v>
      </c>
      <c r="E213" s="96" t="s">
        <v>50</v>
      </c>
      <c r="F213" s="65">
        <v>0</v>
      </c>
      <c r="G213" s="96" t="s">
        <v>50</v>
      </c>
      <c r="H213" s="65">
        <v>0</v>
      </c>
      <c r="I213" s="96" t="s">
        <v>50</v>
      </c>
      <c r="J213" s="65">
        <v>0</v>
      </c>
      <c r="K213" s="96" t="s">
        <v>50</v>
      </c>
      <c r="L213" s="66">
        <v>0</v>
      </c>
      <c r="M213" s="50"/>
      <c r="N213" s="51"/>
      <c r="O213" s="140"/>
      <c r="P213" s="140"/>
      <c r="Q213" s="52"/>
    </row>
    <row r="214" spans="1:17" x14ac:dyDescent="0.25">
      <c r="A214" s="1">
        <v>13</v>
      </c>
      <c r="B214" s="67" t="s">
        <v>183</v>
      </c>
      <c r="C214" s="68"/>
      <c r="D214" s="65">
        <v>609547.72226089938</v>
      </c>
      <c r="E214" s="102">
        <v>1.4814661667242479</v>
      </c>
      <c r="F214" s="65">
        <v>4214374.2784261815</v>
      </c>
      <c r="G214" s="102">
        <v>3.6630612237532185</v>
      </c>
      <c r="H214" s="65">
        <v>867082.38176089956</v>
      </c>
      <c r="I214" s="102">
        <v>1.8597833878254062</v>
      </c>
      <c r="J214" s="65">
        <v>-169492.662509816</v>
      </c>
      <c r="K214" s="102">
        <v>0.91712111179872768</v>
      </c>
      <c r="L214" s="66">
        <v>5800</v>
      </c>
      <c r="M214" s="50"/>
      <c r="N214" s="51"/>
      <c r="O214" s="140"/>
      <c r="P214" s="140"/>
      <c r="Q214" s="52"/>
    </row>
    <row r="215" spans="1:17" s="13" customFormat="1" ht="15.75" thickBot="1" x14ac:dyDescent="0.3">
      <c r="A215" s="1">
        <v>14</v>
      </c>
      <c r="B215" s="67" t="s">
        <v>37</v>
      </c>
      <c r="C215" s="68"/>
      <c r="D215" s="65">
        <v>-836000</v>
      </c>
      <c r="E215" s="102">
        <v>0</v>
      </c>
      <c r="F215" s="65">
        <v>0</v>
      </c>
      <c r="G215" s="96" t="s">
        <v>50</v>
      </c>
      <c r="H215" s="65">
        <v>-836000</v>
      </c>
      <c r="I215" s="102">
        <v>0</v>
      </c>
      <c r="J215" s="65">
        <v>-836000</v>
      </c>
      <c r="K215" s="102">
        <v>0</v>
      </c>
      <c r="L215" s="66"/>
      <c r="M215" s="50"/>
      <c r="N215" s="51"/>
      <c r="O215" s="140"/>
      <c r="P215" s="140"/>
      <c r="Q215" s="52"/>
    </row>
    <row r="216" spans="1:17" s="13" customFormat="1" ht="12.75" customHeight="1" thickBot="1" x14ac:dyDescent="0.3">
      <c r="A216" s="1">
        <v>15</v>
      </c>
      <c r="B216" s="70" t="s">
        <v>27</v>
      </c>
      <c r="C216" s="103"/>
      <c r="D216" s="43">
        <v>407391.44285553973</v>
      </c>
      <c r="E216" s="104">
        <v>1.0354560650119429</v>
      </c>
      <c r="F216" s="43">
        <v>24066730.397917461</v>
      </c>
      <c r="G216" s="104">
        <v>2.8071447633309403</v>
      </c>
      <c r="H216" s="43">
        <v>1949657.1262170151</v>
      </c>
      <c r="I216" s="104">
        <v>1.1959893702561439</v>
      </c>
      <c r="J216" s="43">
        <v>-4170650.624047772</v>
      </c>
      <c r="K216" s="104">
        <v>0.74043872844519965</v>
      </c>
      <c r="L216" s="45">
        <v>37223</v>
      </c>
      <c r="M216" s="50"/>
      <c r="N216" s="51"/>
      <c r="O216" s="140"/>
      <c r="P216" s="140"/>
      <c r="Q216" s="52"/>
    </row>
    <row r="217" spans="1:17" s="13" customFormat="1" ht="12.75" customHeight="1" x14ac:dyDescent="0.25">
      <c r="A217" s="9"/>
      <c r="B217" s="46"/>
      <c r="C217" s="46"/>
      <c r="D217" s="47"/>
      <c r="E217" s="48"/>
      <c r="F217" s="47"/>
      <c r="G217" s="48"/>
      <c r="H217" s="47"/>
      <c r="I217" s="48"/>
      <c r="J217" s="47"/>
      <c r="K217" s="48"/>
      <c r="L217" s="49"/>
      <c r="M217" s="50"/>
      <c r="N217" s="51"/>
      <c r="O217" s="140"/>
      <c r="P217" s="140"/>
      <c r="Q217" s="52"/>
    </row>
    <row r="218" spans="1:17" s="13" customFormat="1" ht="12.75" customHeight="1" x14ac:dyDescent="0.25">
      <c r="A218" s="9"/>
      <c r="B218" s="46"/>
      <c r="C218" s="46"/>
      <c r="D218" s="47"/>
      <c r="E218" s="48"/>
      <c r="F218" s="47"/>
      <c r="G218" s="48"/>
      <c r="H218" s="47"/>
      <c r="I218" s="48"/>
      <c r="J218" s="47"/>
      <c r="K218" s="48"/>
      <c r="L218" s="49"/>
      <c r="M218" s="50"/>
      <c r="N218" s="51"/>
      <c r="O218" s="140"/>
      <c r="P218" s="140"/>
      <c r="Q218" s="52"/>
    </row>
    <row r="219" spans="1:17" s="13" customFormat="1" ht="12.75" customHeight="1" x14ac:dyDescent="0.25">
      <c r="A219" s="9"/>
      <c r="B219" s="46"/>
      <c r="C219" s="46"/>
      <c r="D219" s="47"/>
      <c r="E219" s="48"/>
      <c r="F219" s="47"/>
      <c r="G219" s="48"/>
      <c r="H219" s="47"/>
      <c r="I219" s="48"/>
      <c r="J219" s="47"/>
      <c r="K219" s="48"/>
      <c r="L219" s="49"/>
      <c r="M219" s="50"/>
      <c r="N219" s="51"/>
      <c r="O219" s="140"/>
      <c r="P219" s="140"/>
      <c r="Q219" s="52"/>
    </row>
    <row r="220" spans="1:17" s="13" customFormat="1" ht="12.75" customHeight="1" x14ac:dyDescent="0.25">
      <c r="A220" s="9"/>
      <c r="B220" s="46"/>
      <c r="C220" s="46"/>
      <c r="D220" s="47"/>
      <c r="E220" s="48"/>
      <c r="F220" s="47"/>
      <c r="G220" s="48"/>
      <c r="H220" s="47"/>
      <c r="I220" s="48"/>
      <c r="J220" s="47"/>
      <c r="K220" s="48"/>
      <c r="L220" s="49"/>
      <c r="M220" s="50"/>
      <c r="N220" s="51"/>
      <c r="O220" s="140"/>
      <c r="P220" s="140"/>
      <c r="Q220" s="52"/>
    </row>
    <row r="221" spans="1:17" s="13" customFormat="1" ht="12.75" customHeight="1" x14ac:dyDescent="0.25">
      <c r="A221" s="9"/>
      <c r="B221" s="46"/>
      <c r="C221" s="46"/>
      <c r="D221" s="47"/>
      <c r="E221" s="48"/>
      <c r="F221" s="47"/>
      <c r="G221" s="48"/>
      <c r="H221" s="47"/>
      <c r="I221" s="48"/>
      <c r="J221" s="47"/>
      <c r="K221" s="48"/>
      <c r="L221" s="49"/>
      <c r="M221" s="50"/>
      <c r="N221" s="140" t="s">
        <v>40</v>
      </c>
      <c r="O221" s="140"/>
      <c r="P221" s="140"/>
      <c r="Q221" s="140" t="s">
        <v>33</v>
      </c>
    </row>
    <row r="222" spans="1:17" s="13" customFormat="1" ht="12.75" customHeight="1" x14ac:dyDescent="0.25">
      <c r="A222" s="9"/>
      <c r="B222" s="46"/>
      <c r="C222" s="46"/>
      <c r="D222" s="47"/>
      <c r="E222" s="48"/>
      <c r="F222" s="47"/>
      <c r="G222" s="48"/>
      <c r="H222" s="47"/>
      <c r="I222" s="48"/>
      <c r="J222" s="47"/>
      <c r="K222" s="48"/>
      <c r="L222" s="49"/>
      <c r="M222" s="50"/>
      <c r="N222" s="140"/>
      <c r="O222" s="140"/>
      <c r="P222" s="140"/>
      <c r="Q222" s="140"/>
    </row>
    <row r="223" spans="1:17" s="13" customFormat="1" ht="12.75" customHeight="1" x14ac:dyDescent="0.25">
      <c r="A223" s="9"/>
      <c r="B223" s="46"/>
      <c r="C223" s="46"/>
      <c r="D223" s="47"/>
      <c r="E223" s="48"/>
      <c r="F223" s="47"/>
      <c r="G223" s="48"/>
      <c r="H223" s="47"/>
      <c r="I223" s="48"/>
      <c r="J223" s="47"/>
      <c r="K223" s="48"/>
      <c r="L223" s="49"/>
      <c r="M223" s="50"/>
      <c r="N223" s="140"/>
      <c r="O223" s="140"/>
      <c r="P223" s="140"/>
      <c r="Q223" s="140"/>
    </row>
    <row r="224" spans="1:17" s="13" customFormat="1" ht="12.75" customHeight="1" x14ac:dyDescent="0.25">
      <c r="A224" s="9"/>
      <c r="B224" s="46"/>
      <c r="C224" s="46"/>
      <c r="D224" s="47"/>
      <c r="E224" s="48"/>
      <c r="F224" s="47"/>
      <c r="G224" s="48"/>
      <c r="H224" s="47"/>
      <c r="I224" s="48"/>
      <c r="J224" s="47"/>
      <c r="K224" s="48"/>
      <c r="L224" s="49"/>
      <c r="M224" s="50"/>
      <c r="N224" s="140"/>
      <c r="O224" s="140"/>
      <c r="P224" s="140"/>
      <c r="Q224" s="140"/>
    </row>
    <row r="225" spans="1:17" s="13" customFormat="1" ht="12.75" customHeight="1" x14ac:dyDescent="0.25">
      <c r="A225" s="9"/>
      <c r="B225" s="46"/>
      <c r="C225" s="46"/>
      <c r="D225" s="47"/>
      <c r="E225" s="48"/>
      <c r="F225" s="47"/>
      <c r="G225" s="48"/>
      <c r="H225" s="47"/>
      <c r="I225" s="48"/>
      <c r="J225" s="47"/>
      <c r="K225" s="48"/>
      <c r="L225" s="49"/>
      <c r="M225" s="50"/>
      <c r="N225" s="140"/>
      <c r="O225" s="140"/>
      <c r="P225" s="140"/>
      <c r="Q225" s="140"/>
    </row>
    <row r="226" spans="1:17" s="13" customFormat="1" ht="12.75" customHeight="1" x14ac:dyDescent="0.25">
      <c r="A226" s="9"/>
      <c r="B226" s="46"/>
      <c r="C226" s="46"/>
      <c r="D226" s="47"/>
      <c r="E226" s="48"/>
      <c r="F226" s="47"/>
      <c r="G226" s="48"/>
      <c r="H226" s="47"/>
      <c r="I226" s="48"/>
      <c r="J226" s="47"/>
      <c r="K226" s="48"/>
      <c r="L226" s="49"/>
      <c r="M226" s="50"/>
      <c r="N226" s="140"/>
      <c r="O226" s="140"/>
      <c r="P226" s="140"/>
      <c r="Q226" s="140"/>
    </row>
    <row r="227" spans="1:17" s="13" customFormat="1" ht="12.75" customHeight="1" x14ac:dyDescent="0.25">
      <c r="A227" s="9"/>
      <c r="B227" s="46"/>
      <c r="C227" s="46"/>
      <c r="D227" s="47"/>
      <c r="E227" s="48"/>
      <c r="F227" s="47"/>
      <c r="G227" s="48"/>
      <c r="H227" s="47"/>
      <c r="I227" s="48"/>
      <c r="J227" s="47"/>
      <c r="K227" s="48"/>
      <c r="L227" s="49"/>
      <c r="M227" s="50"/>
      <c r="N227" s="140"/>
      <c r="O227" s="140"/>
      <c r="P227" s="140"/>
      <c r="Q227" s="140"/>
    </row>
    <row r="228" spans="1:17" s="13" customFormat="1" ht="12.75" customHeight="1" x14ac:dyDescent="0.25">
      <c r="A228" s="9"/>
      <c r="B228" s="46"/>
      <c r="C228" s="46"/>
      <c r="D228" s="47"/>
      <c r="E228" s="48"/>
      <c r="F228" s="47"/>
      <c r="G228" s="48"/>
      <c r="H228" s="47"/>
      <c r="I228" s="48"/>
      <c r="J228" s="47"/>
      <c r="K228" s="48"/>
      <c r="L228" s="49"/>
      <c r="M228" s="148"/>
      <c r="N228" s="140"/>
      <c r="O228" s="140"/>
      <c r="P228" s="140"/>
      <c r="Q228" s="140"/>
    </row>
    <row r="229" spans="1:17" s="13" customFormat="1" ht="12.75" customHeight="1" x14ac:dyDescent="0.25">
      <c r="A229" s="9"/>
      <c r="B229" s="46"/>
      <c r="C229" s="46"/>
      <c r="D229" s="47"/>
      <c r="E229" s="48"/>
      <c r="F229" s="47"/>
      <c r="G229" s="48"/>
      <c r="H229" s="47"/>
      <c r="I229" s="48"/>
      <c r="J229" s="47"/>
      <c r="K229" s="48"/>
      <c r="L229" s="49"/>
      <c r="M229" s="148"/>
      <c r="N229" s="140"/>
      <c r="O229" s="140"/>
      <c r="P229" s="140"/>
      <c r="Q229" s="140"/>
    </row>
    <row r="230" spans="1:17" s="13" customFormat="1" ht="12.75" customHeight="1" x14ac:dyDescent="0.25">
      <c r="A230" s="9"/>
      <c r="B230" s="46"/>
      <c r="C230" s="46"/>
      <c r="D230" s="47"/>
      <c r="E230" s="48"/>
      <c r="F230" s="47"/>
      <c r="G230" s="48"/>
      <c r="H230" s="47"/>
      <c r="I230" s="48"/>
      <c r="J230" s="47"/>
      <c r="K230" s="48"/>
      <c r="L230" s="49"/>
      <c r="M230" s="148"/>
      <c r="N230" s="140"/>
      <c r="O230" s="140"/>
      <c r="P230" s="140"/>
      <c r="Q230" s="140"/>
    </row>
    <row r="231" spans="1:17" s="13" customFormat="1" ht="12.75" customHeight="1" x14ac:dyDescent="0.25">
      <c r="A231" s="9"/>
      <c r="B231" s="46"/>
      <c r="C231" s="46"/>
      <c r="D231" s="47"/>
      <c r="E231" s="48"/>
      <c r="F231" s="47"/>
      <c r="G231" s="48"/>
      <c r="H231" s="47"/>
      <c r="I231" s="48"/>
      <c r="J231" s="47"/>
      <c r="K231" s="48"/>
      <c r="L231" s="49"/>
      <c r="M231" s="148"/>
      <c r="N231" s="140"/>
      <c r="O231" s="140"/>
      <c r="P231" s="140"/>
      <c r="Q231" s="140"/>
    </row>
    <row r="232" spans="1:17" s="13" customFormat="1" ht="12.75" customHeight="1" x14ac:dyDescent="0.25">
      <c r="A232" s="9"/>
      <c r="B232" s="46"/>
      <c r="C232" s="46"/>
      <c r="D232" s="47"/>
      <c r="E232" s="48"/>
      <c r="F232" s="47"/>
      <c r="G232" s="48"/>
      <c r="H232" s="47"/>
      <c r="I232" s="48"/>
      <c r="J232" s="47"/>
      <c r="K232" s="48"/>
      <c r="L232" s="49"/>
      <c r="M232" s="148"/>
      <c r="N232" s="140"/>
      <c r="O232" s="140"/>
      <c r="P232" s="140"/>
      <c r="Q232" s="140"/>
    </row>
    <row r="233" spans="1:17" s="13" customFormat="1" ht="12.75" customHeight="1" x14ac:dyDescent="0.25">
      <c r="A233" s="9"/>
      <c r="B233" s="46"/>
      <c r="C233" s="46"/>
      <c r="D233" s="47"/>
      <c r="E233" s="48"/>
      <c r="F233" s="47"/>
      <c r="G233" s="48"/>
      <c r="H233" s="47"/>
      <c r="I233" s="48"/>
      <c r="J233" s="47"/>
      <c r="K233" s="48"/>
      <c r="L233" s="49"/>
      <c r="M233" s="148"/>
      <c r="N233" s="140"/>
      <c r="O233" s="140"/>
      <c r="P233" s="140"/>
      <c r="Q233" s="140"/>
    </row>
    <row r="234" spans="1:17" s="13" customFormat="1" ht="12.75" customHeight="1" thickBot="1" x14ac:dyDescent="0.3">
      <c r="A234" s="9"/>
      <c r="B234" s="46"/>
      <c r="C234" s="46"/>
      <c r="D234" s="47"/>
      <c r="E234" s="48"/>
      <c r="F234" s="47"/>
      <c r="G234" s="48"/>
      <c r="H234" s="47"/>
      <c r="I234" s="48"/>
      <c r="J234" s="47"/>
      <c r="K234" s="48"/>
      <c r="L234" s="49"/>
      <c r="M234" s="148"/>
      <c r="N234" s="140"/>
      <c r="O234" s="140"/>
      <c r="P234" s="140"/>
      <c r="Q234" s="140"/>
    </row>
    <row r="235" spans="1:17" s="57" customFormat="1" ht="47.25" customHeight="1" thickBot="1" x14ac:dyDescent="0.3">
      <c r="A235" s="9"/>
      <c r="B235" s="141" t="s">
        <v>184</v>
      </c>
      <c r="C235" s="142"/>
      <c r="D235" s="142"/>
      <c r="E235" s="142"/>
      <c r="F235" s="142"/>
      <c r="G235" s="142"/>
      <c r="H235" s="142"/>
      <c r="I235" s="142"/>
      <c r="J235" s="142"/>
      <c r="K235" s="142"/>
      <c r="L235" s="143"/>
      <c r="M235" s="54"/>
      <c r="N235" s="11"/>
      <c r="O235" s="21"/>
      <c r="P235" s="21"/>
      <c r="Q235" s="21"/>
    </row>
    <row r="236" spans="1:17" ht="26.25" thickBot="1" x14ac:dyDescent="0.3">
      <c r="A236" s="14"/>
      <c r="B236" s="144" t="s">
        <v>34</v>
      </c>
      <c r="C236" s="105"/>
      <c r="D236" s="146" t="s">
        <v>10</v>
      </c>
      <c r="E236" s="147"/>
      <c r="F236" s="146" t="s">
        <v>11</v>
      </c>
      <c r="G236" s="147"/>
      <c r="H236" s="146" t="s">
        <v>12</v>
      </c>
      <c r="I236" s="147"/>
      <c r="J236" s="146" t="s">
        <v>13</v>
      </c>
      <c r="K236" s="147"/>
      <c r="L236" s="16" t="s">
        <v>14</v>
      </c>
    </row>
    <row r="237" spans="1:17" ht="15.75" thickBot="1" x14ac:dyDescent="0.3">
      <c r="B237" s="145"/>
      <c r="C237" s="106"/>
      <c r="D237" s="22" t="s">
        <v>15</v>
      </c>
      <c r="E237" s="23" t="s">
        <v>16</v>
      </c>
      <c r="F237" s="22" t="s">
        <v>15</v>
      </c>
      <c r="G237" s="23" t="s">
        <v>16</v>
      </c>
      <c r="H237" s="22" t="s">
        <v>15</v>
      </c>
      <c r="I237" s="23" t="s">
        <v>16</v>
      </c>
      <c r="J237" s="22" t="s">
        <v>15</v>
      </c>
      <c r="K237" s="23" t="s">
        <v>16</v>
      </c>
      <c r="L237" s="73" t="s">
        <v>49</v>
      </c>
      <c r="N237" s="51"/>
      <c r="O237" s="52"/>
      <c r="P237" s="52"/>
      <c r="Q237" s="52"/>
    </row>
    <row r="238" spans="1:17" x14ac:dyDescent="0.25">
      <c r="A238" s="1">
        <v>1</v>
      </c>
      <c r="B238" s="107" t="s">
        <v>185</v>
      </c>
      <c r="C238" s="21"/>
      <c r="D238" s="78">
        <v>110146.91290652964</v>
      </c>
      <c r="E238" s="77">
        <v>9.8258744316129523</v>
      </c>
      <c r="F238" s="78">
        <v>349055.52004100423</v>
      </c>
      <c r="G238" s="77">
        <v>23.375353848782321</v>
      </c>
      <c r="H238" s="78">
        <v>107026.91290652964</v>
      </c>
      <c r="I238" s="77">
        <v>7.8606995452903616</v>
      </c>
      <c r="J238" s="78">
        <v>31464.906307297118</v>
      </c>
      <c r="K238" s="77">
        <v>1.3451537266574605</v>
      </c>
      <c r="L238" s="79">
        <v>3900</v>
      </c>
      <c r="N238" s="51"/>
      <c r="O238" s="52"/>
      <c r="P238" s="52"/>
      <c r="Q238" s="52"/>
    </row>
    <row r="239" spans="1:17" x14ac:dyDescent="0.25">
      <c r="A239" s="1">
        <v>2</v>
      </c>
      <c r="B239" s="107" t="s">
        <v>186</v>
      </c>
      <c r="C239" s="21"/>
      <c r="D239" s="78">
        <v>35913.706970437852</v>
      </c>
      <c r="E239" s="77">
        <v>4.1175092856282856</v>
      </c>
      <c r="F239" s="78">
        <v>135019.27808179503</v>
      </c>
      <c r="G239" s="77">
        <v>10.37633875568021</v>
      </c>
      <c r="H239" s="78">
        <v>33033.706970437852</v>
      </c>
      <c r="I239" s="77">
        <v>3.2940074285026286</v>
      </c>
      <c r="J239" s="78">
        <v>3805.3263957896634</v>
      </c>
      <c r="K239" s="77">
        <v>1.0872213532949899</v>
      </c>
      <c r="L239" s="79">
        <v>4800</v>
      </c>
      <c r="N239" s="51"/>
      <c r="O239" s="52"/>
      <c r="P239" s="52"/>
      <c r="Q239" s="52"/>
    </row>
    <row r="240" spans="1:17" x14ac:dyDescent="0.25">
      <c r="A240" s="1">
        <v>3</v>
      </c>
      <c r="B240" s="107" t="s">
        <v>187</v>
      </c>
      <c r="C240" s="21"/>
      <c r="D240" s="78">
        <v>32695.280227828385</v>
      </c>
      <c r="E240" s="77">
        <v>12.352527856884857</v>
      </c>
      <c r="F240" s="78">
        <v>101264.45856134628</v>
      </c>
      <c r="G240" s="77">
        <v>29.129016267040633</v>
      </c>
      <c r="H240" s="78">
        <v>31975.280227828385</v>
      </c>
      <c r="I240" s="77">
        <v>9.882022285507885</v>
      </c>
      <c r="J240" s="78">
        <v>10053.994796842242</v>
      </c>
      <c r="K240" s="77">
        <v>1.3939454704987309</v>
      </c>
      <c r="L240" s="79">
        <v>1200</v>
      </c>
      <c r="N240" s="51"/>
      <c r="O240" s="52"/>
      <c r="P240" s="52"/>
      <c r="Q240" s="52"/>
    </row>
    <row r="241" spans="1:17" x14ac:dyDescent="0.25">
      <c r="A241" s="1">
        <v>4</v>
      </c>
      <c r="B241" s="107" t="s">
        <v>188</v>
      </c>
      <c r="C241" s="21"/>
      <c r="D241" s="78">
        <v>630316.29559045145</v>
      </c>
      <c r="E241" s="77">
        <v>25.438441981639713</v>
      </c>
      <c r="F241" s="78">
        <v>1743852.0950460862</v>
      </c>
      <c r="G241" s="77">
        <v>55.089705181330217</v>
      </c>
      <c r="H241" s="78">
        <v>623868.29559045145</v>
      </c>
      <c r="I241" s="77">
        <v>20.350753585311768</v>
      </c>
      <c r="J241" s="78">
        <v>271638.56404651573</v>
      </c>
      <c r="K241" s="77">
        <v>1.7065278271859847</v>
      </c>
      <c r="L241" s="79">
        <v>5200</v>
      </c>
      <c r="N241" s="51"/>
      <c r="O241" s="52"/>
      <c r="P241" s="52"/>
      <c r="Q241" s="52"/>
    </row>
    <row r="242" spans="1:17" s="13" customFormat="1" ht="15.75" thickBot="1" x14ac:dyDescent="0.3">
      <c r="A242" s="1">
        <v>5</v>
      </c>
      <c r="B242" s="107" t="s">
        <v>37</v>
      </c>
      <c r="C242" s="21"/>
      <c r="D242" s="78">
        <v>-854000</v>
      </c>
      <c r="E242" s="77">
        <v>0</v>
      </c>
      <c r="F242" s="78">
        <v>0</v>
      </c>
      <c r="G242" s="77" t="s">
        <v>50</v>
      </c>
      <c r="H242" s="78">
        <v>-854000</v>
      </c>
      <c r="I242" s="77">
        <v>0</v>
      </c>
      <c r="J242" s="78">
        <v>-854000</v>
      </c>
      <c r="K242" s="77">
        <v>0</v>
      </c>
      <c r="L242" s="79"/>
      <c r="M242" s="50"/>
      <c r="N242" s="51"/>
      <c r="O242" s="52"/>
      <c r="P242" s="52"/>
      <c r="Q242" s="52"/>
    </row>
    <row r="243" spans="1:17" s="13" customFormat="1" ht="12.75" customHeight="1" thickBot="1" x14ac:dyDescent="0.3">
      <c r="A243" s="1">
        <v>6</v>
      </c>
      <c r="B243" s="70" t="s">
        <v>27</v>
      </c>
      <c r="C243" s="103"/>
      <c r="D243" s="108">
        <v>-44927.804304752615</v>
      </c>
      <c r="E243" s="109">
        <v>0.95044756614878079</v>
      </c>
      <c r="F243" s="108">
        <v>2329191.3517302317</v>
      </c>
      <c r="G243" s="109">
        <v>36.376539364067916</v>
      </c>
      <c r="H243" s="108">
        <v>-58095.804304752615</v>
      </c>
      <c r="I243" s="109">
        <v>0.93684140252135961</v>
      </c>
      <c r="J243" s="108">
        <v>-537037.20845355524</v>
      </c>
      <c r="K243" s="109">
        <v>0.61606780955144502</v>
      </c>
      <c r="L243" s="110">
        <v>15100</v>
      </c>
      <c r="M243" s="50"/>
      <c r="N243" s="111" t="s">
        <v>23</v>
      </c>
      <c r="O243" s="52"/>
      <c r="P243" s="52"/>
      <c r="Q243" s="52"/>
    </row>
    <row r="244" spans="1:17" s="13" customFormat="1" ht="12.75" customHeight="1" x14ac:dyDescent="0.25">
      <c r="A244" s="9"/>
      <c r="B244" s="46"/>
      <c r="C244" s="46"/>
      <c r="D244" s="47"/>
      <c r="E244" s="112"/>
      <c r="F244" s="47"/>
      <c r="G244" s="94"/>
      <c r="H244" s="113"/>
      <c r="I244" s="112"/>
      <c r="J244" s="113"/>
      <c r="K244" s="112"/>
      <c r="L244" s="49"/>
      <c r="M244" s="50"/>
      <c r="N244" s="51"/>
      <c r="O244" s="140" t="s">
        <v>205</v>
      </c>
      <c r="P244" s="140" t="s">
        <v>206</v>
      </c>
      <c r="Q244" s="52"/>
    </row>
    <row r="245" spans="1:17" s="13" customFormat="1" ht="12.75" customHeight="1" x14ac:dyDescent="0.25">
      <c r="A245" s="9"/>
      <c r="B245" s="153" t="s">
        <v>30</v>
      </c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50"/>
      <c r="N245" s="51"/>
      <c r="O245" s="140"/>
      <c r="P245" s="140"/>
      <c r="Q245" s="52"/>
    </row>
    <row r="246" spans="1:17" s="13" customFormat="1" ht="12.75" customHeight="1" x14ac:dyDescent="0.25">
      <c r="A246" s="9"/>
      <c r="B246" s="46"/>
      <c r="C246" s="46"/>
      <c r="D246" s="47"/>
      <c r="E246" s="48"/>
      <c r="F246" s="47"/>
      <c r="G246" s="94"/>
      <c r="H246" s="47"/>
      <c r="I246" s="48"/>
      <c r="J246" s="47"/>
      <c r="K246" s="48"/>
      <c r="L246" s="49"/>
      <c r="M246" s="50"/>
      <c r="N246" s="51"/>
      <c r="O246" s="140"/>
      <c r="P246" s="140"/>
      <c r="Q246" s="52"/>
    </row>
    <row r="247" spans="1:17" s="13" customFormat="1" ht="12.75" customHeight="1" x14ac:dyDescent="0.25">
      <c r="A247" s="9"/>
      <c r="B247" s="46"/>
      <c r="C247" s="46"/>
      <c r="D247" s="47"/>
      <c r="E247" s="48"/>
      <c r="F247" s="47"/>
      <c r="G247" s="94"/>
      <c r="H247" s="47"/>
      <c r="I247" s="48"/>
      <c r="J247" s="47"/>
      <c r="K247" s="48"/>
      <c r="L247" s="49"/>
      <c r="M247" s="50"/>
      <c r="N247" s="51"/>
      <c r="O247" s="140"/>
      <c r="P247" s="140"/>
      <c r="Q247" s="52"/>
    </row>
    <row r="248" spans="1:17" s="13" customFormat="1" ht="12.75" customHeight="1" x14ac:dyDescent="0.25">
      <c r="A248" s="9"/>
      <c r="B248" s="46"/>
      <c r="C248" s="46"/>
      <c r="D248" s="47"/>
      <c r="E248" s="48"/>
      <c r="F248" s="47"/>
      <c r="G248" s="94"/>
      <c r="H248" s="47"/>
      <c r="I248" s="48"/>
      <c r="J248" s="47"/>
      <c r="K248" s="48"/>
      <c r="L248" s="49"/>
      <c r="M248" s="50"/>
      <c r="N248" s="51"/>
      <c r="O248" s="140"/>
      <c r="P248" s="140"/>
      <c r="Q248" s="52"/>
    </row>
    <row r="249" spans="1:17" s="13" customFormat="1" ht="12.75" customHeight="1" x14ac:dyDescent="0.25">
      <c r="A249" s="9"/>
      <c r="B249" s="46"/>
      <c r="C249" s="46"/>
      <c r="D249" s="47"/>
      <c r="E249" s="48"/>
      <c r="F249" s="47"/>
      <c r="G249" s="94"/>
      <c r="H249" s="47"/>
      <c r="I249" s="48"/>
      <c r="J249" s="47"/>
      <c r="K249" s="48"/>
      <c r="L249" s="49"/>
      <c r="M249" s="50"/>
      <c r="N249" s="51"/>
      <c r="O249" s="140"/>
      <c r="P249" s="140"/>
      <c r="Q249" s="52"/>
    </row>
    <row r="250" spans="1:17" s="13" customFormat="1" ht="12.75" customHeight="1" x14ac:dyDescent="0.25">
      <c r="A250" s="9"/>
      <c r="B250" s="46"/>
      <c r="C250" s="46"/>
      <c r="D250" s="47"/>
      <c r="E250" s="48"/>
      <c r="F250" s="47"/>
      <c r="G250" s="94"/>
      <c r="H250" s="47"/>
      <c r="I250" s="48"/>
      <c r="J250" s="47"/>
      <c r="K250" s="48"/>
      <c r="L250" s="49"/>
      <c r="M250" s="50"/>
      <c r="N250" s="51"/>
      <c r="O250" s="140"/>
      <c r="P250" s="140"/>
      <c r="Q250" s="52"/>
    </row>
    <row r="251" spans="1:17" s="13" customFormat="1" ht="12.75" customHeight="1" x14ac:dyDescent="0.25">
      <c r="A251" s="9"/>
      <c r="B251" s="46"/>
      <c r="C251" s="46"/>
      <c r="D251" s="47"/>
      <c r="E251" s="48"/>
      <c r="F251" s="47"/>
      <c r="G251" s="94"/>
      <c r="H251" s="47"/>
      <c r="I251" s="48"/>
      <c r="J251" s="47"/>
      <c r="K251" s="48"/>
      <c r="L251" s="49"/>
      <c r="M251" s="50"/>
      <c r="N251" s="51"/>
      <c r="O251" s="140"/>
      <c r="P251" s="140"/>
      <c r="Q251" s="52"/>
    </row>
    <row r="252" spans="1:17" s="13" customFormat="1" ht="12.75" customHeight="1" x14ac:dyDescent="0.25">
      <c r="A252" s="9"/>
      <c r="B252" s="46"/>
      <c r="C252" s="46"/>
      <c r="D252" s="47"/>
      <c r="E252" s="48"/>
      <c r="F252" s="47"/>
      <c r="G252" s="94"/>
      <c r="H252" s="47"/>
      <c r="I252" s="48"/>
      <c r="J252" s="47"/>
      <c r="K252" s="48"/>
      <c r="L252" s="49"/>
      <c r="M252" s="50"/>
      <c r="N252" s="51"/>
      <c r="O252" s="140"/>
      <c r="P252" s="140"/>
      <c r="Q252" s="52"/>
    </row>
    <row r="253" spans="1:17" s="13" customFormat="1" ht="12.75" customHeight="1" x14ac:dyDescent="0.25">
      <c r="A253" s="9"/>
      <c r="B253" s="46"/>
      <c r="C253" s="46"/>
      <c r="D253" s="47"/>
      <c r="E253" s="48"/>
      <c r="F253" s="47"/>
      <c r="G253" s="94"/>
      <c r="H253" s="47"/>
      <c r="I253" s="48"/>
      <c r="J253" s="47"/>
      <c r="K253" s="48"/>
      <c r="L253" s="49"/>
      <c r="M253" s="50"/>
      <c r="N253" s="51"/>
      <c r="O253" s="140"/>
      <c r="P253" s="140"/>
      <c r="Q253" s="52"/>
    </row>
    <row r="254" spans="1:17" s="13" customFormat="1" ht="12.75" customHeight="1" x14ac:dyDescent="0.25">
      <c r="A254" s="9"/>
      <c r="B254" s="46"/>
      <c r="C254" s="46"/>
      <c r="D254" s="47"/>
      <c r="E254" s="48"/>
      <c r="F254" s="47"/>
      <c r="G254" s="94"/>
      <c r="H254" s="47"/>
      <c r="I254" s="48"/>
      <c r="J254" s="47"/>
      <c r="K254" s="48"/>
      <c r="L254" s="49"/>
      <c r="M254" s="50"/>
      <c r="N254" s="51"/>
      <c r="O254" s="140"/>
      <c r="P254" s="140"/>
      <c r="Q254" s="52"/>
    </row>
    <row r="255" spans="1:17" s="13" customFormat="1" ht="12.75" customHeight="1" x14ac:dyDescent="0.25">
      <c r="A255" s="9"/>
      <c r="B255" s="46"/>
      <c r="C255" s="46"/>
      <c r="D255" s="47"/>
      <c r="E255" s="48"/>
      <c r="F255" s="47"/>
      <c r="G255" s="94"/>
      <c r="H255" s="47"/>
      <c r="I255" s="48"/>
      <c r="J255" s="47"/>
      <c r="K255" s="48"/>
      <c r="L255" s="49"/>
      <c r="M255" s="50"/>
      <c r="N255" s="51"/>
      <c r="O255" s="140"/>
      <c r="P255" s="140"/>
      <c r="Q255" s="52"/>
    </row>
    <row r="256" spans="1:17" s="13" customFormat="1" ht="12.75" customHeight="1" x14ac:dyDescent="0.25">
      <c r="A256" s="9"/>
      <c r="B256" s="46"/>
      <c r="C256" s="46"/>
      <c r="D256" s="47"/>
      <c r="E256" s="48"/>
      <c r="F256" s="47"/>
      <c r="G256" s="94"/>
      <c r="H256" s="47"/>
      <c r="I256" s="48"/>
      <c r="J256" s="47"/>
      <c r="K256" s="48"/>
      <c r="L256" s="49"/>
      <c r="M256" s="50"/>
      <c r="N256" s="51"/>
      <c r="O256" s="140"/>
      <c r="P256" s="140"/>
      <c r="Q256" s="52"/>
    </row>
    <row r="257" spans="1:17" s="13" customFormat="1" ht="12.75" customHeight="1" x14ac:dyDescent="0.25">
      <c r="A257" s="9"/>
      <c r="B257" s="46"/>
      <c r="C257" s="46"/>
      <c r="D257" s="47"/>
      <c r="E257" s="48"/>
      <c r="F257" s="47"/>
      <c r="G257" s="94"/>
      <c r="H257" s="47"/>
      <c r="I257" s="48"/>
      <c r="J257" s="47"/>
      <c r="K257" s="48"/>
      <c r="L257" s="49"/>
      <c r="M257" s="50"/>
      <c r="N257" s="51"/>
      <c r="O257" s="140"/>
      <c r="P257" s="140"/>
      <c r="Q257" s="52"/>
    </row>
    <row r="258" spans="1:17" s="13" customFormat="1" ht="12.75" customHeight="1" x14ac:dyDescent="0.25">
      <c r="A258" s="9"/>
      <c r="B258" s="46"/>
      <c r="C258" s="46"/>
      <c r="D258" s="47"/>
      <c r="E258" s="48"/>
      <c r="F258" s="47"/>
      <c r="G258" s="94"/>
      <c r="H258" s="47"/>
      <c r="I258" s="48"/>
      <c r="J258" s="47"/>
      <c r="K258" s="48"/>
      <c r="L258" s="49"/>
      <c r="M258" s="50"/>
      <c r="N258" s="140" t="s">
        <v>41</v>
      </c>
      <c r="O258" s="140"/>
      <c r="P258" s="140"/>
      <c r="Q258" s="140" t="s">
        <v>33</v>
      </c>
    </row>
    <row r="259" spans="1:17" s="13" customFormat="1" ht="12.75" customHeight="1" x14ac:dyDescent="0.25">
      <c r="A259" s="9"/>
      <c r="B259" s="46"/>
      <c r="C259" s="46"/>
      <c r="D259" s="47"/>
      <c r="E259" s="48"/>
      <c r="F259" s="47"/>
      <c r="G259" s="94"/>
      <c r="H259" s="47"/>
      <c r="I259" s="48"/>
      <c r="J259" s="47"/>
      <c r="K259" s="48"/>
      <c r="L259" s="49"/>
      <c r="M259" s="50"/>
      <c r="N259" s="140"/>
      <c r="O259" s="140"/>
      <c r="P259" s="140"/>
      <c r="Q259" s="140"/>
    </row>
    <row r="260" spans="1:17" s="13" customFormat="1" ht="12.75" customHeight="1" x14ac:dyDescent="0.25">
      <c r="A260" s="9"/>
      <c r="B260" s="46"/>
      <c r="C260" s="46"/>
      <c r="D260" s="47"/>
      <c r="E260" s="48"/>
      <c r="F260" s="47"/>
      <c r="G260" s="94"/>
      <c r="H260" s="47"/>
      <c r="I260" s="48"/>
      <c r="J260" s="47"/>
      <c r="K260" s="48"/>
      <c r="L260" s="49"/>
      <c r="M260" s="50"/>
      <c r="N260" s="140"/>
      <c r="O260" s="140"/>
      <c r="P260" s="140"/>
      <c r="Q260" s="140"/>
    </row>
    <row r="261" spans="1:17" s="13" customFormat="1" ht="12.75" customHeight="1" x14ac:dyDescent="0.25">
      <c r="A261" s="9"/>
      <c r="B261" s="46"/>
      <c r="C261" s="46"/>
      <c r="D261" s="47"/>
      <c r="E261" s="48"/>
      <c r="F261" s="47"/>
      <c r="G261" s="94"/>
      <c r="H261" s="47"/>
      <c r="I261" s="48"/>
      <c r="J261" s="47"/>
      <c r="K261" s="48"/>
      <c r="L261" s="49"/>
      <c r="M261" s="50"/>
      <c r="N261" s="140"/>
      <c r="O261" s="140"/>
      <c r="P261" s="140"/>
      <c r="Q261" s="140"/>
    </row>
    <row r="262" spans="1:17" s="13" customFormat="1" ht="12.75" customHeight="1" x14ac:dyDescent="0.25">
      <c r="A262" s="9"/>
      <c r="B262" s="46"/>
      <c r="C262" s="46"/>
      <c r="D262" s="47"/>
      <c r="E262" s="48"/>
      <c r="F262" s="47"/>
      <c r="G262" s="94"/>
      <c r="H262" s="47"/>
      <c r="I262" s="48"/>
      <c r="J262" s="47"/>
      <c r="K262" s="48"/>
      <c r="L262" s="49"/>
      <c r="M262" s="50"/>
      <c r="N262" s="140"/>
      <c r="O262" s="140"/>
      <c r="P262" s="140"/>
      <c r="Q262" s="140"/>
    </row>
    <row r="263" spans="1:17" s="13" customFormat="1" ht="12.75" customHeight="1" x14ac:dyDescent="0.25">
      <c r="A263" s="9"/>
      <c r="B263" s="46"/>
      <c r="C263" s="46"/>
      <c r="D263" s="47"/>
      <c r="E263" s="48"/>
      <c r="F263" s="47"/>
      <c r="G263" s="94"/>
      <c r="H263" s="47"/>
      <c r="I263" s="48"/>
      <c r="J263" s="47"/>
      <c r="K263" s="48"/>
      <c r="L263" s="49"/>
      <c r="M263" s="50"/>
      <c r="N263" s="140"/>
      <c r="O263" s="140"/>
      <c r="P263" s="140"/>
      <c r="Q263" s="140"/>
    </row>
    <row r="264" spans="1:17" s="13" customFormat="1" ht="12.75" customHeight="1" x14ac:dyDescent="0.25">
      <c r="A264" s="9"/>
      <c r="B264" s="46"/>
      <c r="C264" s="46"/>
      <c r="D264" s="47"/>
      <c r="E264" s="48"/>
      <c r="F264" s="47"/>
      <c r="G264" s="94"/>
      <c r="H264" s="47"/>
      <c r="I264" s="48"/>
      <c r="J264" s="47"/>
      <c r="K264" s="48"/>
      <c r="L264" s="49"/>
      <c r="M264" s="50"/>
      <c r="N264" s="140"/>
      <c r="O264" s="140"/>
      <c r="P264" s="140"/>
      <c r="Q264" s="140"/>
    </row>
    <row r="265" spans="1:17" s="13" customFormat="1" ht="12.75" customHeight="1" x14ac:dyDescent="0.25">
      <c r="A265" s="9"/>
      <c r="B265" s="46"/>
      <c r="C265" s="46"/>
      <c r="D265" s="47"/>
      <c r="E265" s="48"/>
      <c r="F265" s="47"/>
      <c r="G265" s="94"/>
      <c r="H265" s="47"/>
      <c r="I265" s="48"/>
      <c r="J265" s="47"/>
      <c r="K265" s="48"/>
      <c r="L265" s="49"/>
      <c r="M265" s="148"/>
      <c r="N265" s="140"/>
      <c r="O265" s="140"/>
      <c r="P265" s="140"/>
      <c r="Q265" s="140"/>
    </row>
    <row r="266" spans="1:17" s="13" customFormat="1" ht="12.75" customHeight="1" x14ac:dyDescent="0.25">
      <c r="A266" s="9"/>
      <c r="B266" s="46"/>
      <c r="C266" s="46"/>
      <c r="D266" s="47"/>
      <c r="E266" s="48"/>
      <c r="F266" s="47"/>
      <c r="G266" s="94"/>
      <c r="H266" s="47"/>
      <c r="I266" s="48"/>
      <c r="J266" s="47"/>
      <c r="K266" s="48"/>
      <c r="L266" s="49"/>
      <c r="M266" s="148"/>
      <c r="N266" s="140"/>
      <c r="O266" s="140"/>
      <c r="P266" s="140"/>
      <c r="Q266" s="140"/>
    </row>
    <row r="267" spans="1:17" s="13" customFormat="1" ht="12.75" customHeight="1" x14ac:dyDescent="0.25">
      <c r="A267" s="9"/>
      <c r="B267" s="46"/>
      <c r="C267" s="46"/>
      <c r="D267" s="47"/>
      <c r="E267" s="48"/>
      <c r="F267" s="47"/>
      <c r="G267" s="94"/>
      <c r="H267" s="47"/>
      <c r="I267" s="48"/>
      <c r="J267" s="47"/>
      <c r="K267" s="48"/>
      <c r="L267" s="49"/>
      <c r="M267" s="148"/>
      <c r="N267" s="140"/>
      <c r="O267" s="140"/>
      <c r="P267" s="140"/>
      <c r="Q267" s="140"/>
    </row>
    <row r="268" spans="1:17" s="13" customFormat="1" ht="12.75" customHeight="1" x14ac:dyDescent="0.25">
      <c r="A268" s="9"/>
      <c r="B268" s="46"/>
      <c r="C268" s="46"/>
      <c r="D268" s="47"/>
      <c r="E268" s="48"/>
      <c r="F268" s="47"/>
      <c r="G268" s="94"/>
      <c r="H268" s="47"/>
      <c r="I268" s="48"/>
      <c r="J268" s="47"/>
      <c r="K268" s="48"/>
      <c r="L268" s="49"/>
      <c r="M268" s="148"/>
      <c r="N268" s="140"/>
      <c r="O268" s="140"/>
      <c r="P268" s="140"/>
      <c r="Q268" s="140"/>
    </row>
    <row r="269" spans="1:17" s="13" customFormat="1" ht="12.75" customHeight="1" x14ac:dyDescent="0.25">
      <c r="A269" s="9"/>
      <c r="B269" s="46"/>
      <c r="C269" s="46"/>
      <c r="D269" s="47"/>
      <c r="E269" s="48"/>
      <c r="F269" s="47"/>
      <c r="G269" s="94"/>
      <c r="H269" s="47"/>
      <c r="I269" s="48"/>
      <c r="J269" s="47"/>
      <c r="K269" s="48"/>
      <c r="L269" s="49"/>
      <c r="M269" s="148"/>
      <c r="N269" s="140"/>
      <c r="O269" s="140"/>
      <c r="P269" s="140"/>
      <c r="Q269" s="140"/>
    </row>
    <row r="270" spans="1:17" s="13" customFormat="1" ht="12.75" customHeight="1" x14ac:dyDescent="0.25">
      <c r="A270" s="9"/>
      <c r="B270" s="46"/>
      <c r="C270" s="46"/>
      <c r="D270" s="47"/>
      <c r="E270" s="48"/>
      <c r="F270" s="47"/>
      <c r="G270" s="94"/>
      <c r="H270" s="47"/>
      <c r="I270" s="48"/>
      <c r="J270" s="47"/>
      <c r="K270" s="48"/>
      <c r="L270" s="49"/>
      <c r="M270" s="148"/>
      <c r="N270" s="140"/>
      <c r="O270" s="140"/>
      <c r="P270" s="140"/>
      <c r="Q270" s="140"/>
    </row>
    <row r="271" spans="1:17" s="13" customFormat="1" ht="12.75" customHeight="1" thickBot="1" x14ac:dyDescent="0.3">
      <c r="A271" s="9"/>
      <c r="B271" s="46"/>
      <c r="C271" s="46"/>
      <c r="D271" s="47"/>
      <c r="E271" s="48"/>
      <c r="F271" s="47"/>
      <c r="G271" s="94"/>
      <c r="H271" s="47"/>
      <c r="I271" s="48"/>
      <c r="J271" s="47"/>
      <c r="K271" s="48"/>
      <c r="L271" s="49"/>
      <c r="M271" s="148"/>
      <c r="N271" s="140"/>
      <c r="O271" s="140"/>
      <c r="P271" s="140"/>
      <c r="Q271" s="140"/>
    </row>
    <row r="272" spans="1:17" s="57" customFormat="1" ht="47.25" customHeight="1" thickBot="1" x14ac:dyDescent="0.3">
      <c r="A272" s="9"/>
      <c r="B272" s="141" t="s">
        <v>189</v>
      </c>
      <c r="C272" s="142"/>
      <c r="D272" s="142"/>
      <c r="E272" s="142"/>
      <c r="F272" s="142"/>
      <c r="G272" s="142"/>
      <c r="H272" s="142"/>
      <c r="I272" s="142"/>
      <c r="J272" s="142"/>
      <c r="K272" s="142"/>
      <c r="L272" s="143"/>
      <c r="M272" s="54"/>
      <c r="N272" s="51"/>
      <c r="O272" s="60"/>
      <c r="P272" s="60"/>
      <c r="Q272" s="60"/>
    </row>
    <row r="273" spans="1:17" ht="26.25" thickBot="1" x14ac:dyDescent="0.3">
      <c r="A273" s="14"/>
      <c r="B273" s="144" t="s">
        <v>34</v>
      </c>
      <c r="C273" s="58"/>
      <c r="D273" s="146" t="s">
        <v>10</v>
      </c>
      <c r="E273" s="147"/>
      <c r="F273" s="151" t="s">
        <v>38</v>
      </c>
      <c r="G273" s="152"/>
      <c r="H273" s="146" t="s">
        <v>12</v>
      </c>
      <c r="I273" s="147"/>
      <c r="J273" s="146" t="s">
        <v>13</v>
      </c>
      <c r="K273" s="147"/>
      <c r="L273" s="16" t="s">
        <v>14</v>
      </c>
      <c r="N273" s="51"/>
      <c r="O273" s="60"/>
      <c r="P273" s="60"/>
      <c r="Q273" s="60"/>
    </row>
    <row r="274" spans="1:17" ht="15.75" thickBot="1" x14ac:dyDescent="0.3">
      <c r="B274" s="150"/>
      <c r="C274" s="101"/>
      <c r="D274" s="22" t="s">
        <v>15</v>
      </c>
      <c r="E274" s="23" t="s">
        <v>16</v>
      </c>
      <c r="F274" s="22" t="s">
        <v>15</v>
      </c>
      <c r="G274" s="23" t="s">
        <v>16</v>
      </c>
      <c r="H274" s="22" t="s">
        <v>15</v>
      </c>
      <c r="I274" s="23" t="s">
        <v>16</v>
      </c>
      <c r="J274" s="22" t="s">
        <v>15</v>
      </c>
      <c r="K274" s="23" t="s">
        <v>16</v>
      </c>
      <c r="L274" s="73" t="s">
        <v>49</v>
      </c>
      <c r="M274" s="50"/>
      <c r="N274" s="51"/>
      <c r="O274" s="60"/>
      <c r="P274" s="60"/>
      <c r="Q274" s="60"/>
    </row>
    <row r="275" spans="1:17" x14ac:dyDescent="0.25">
      <c r="A275" s="1">
        <v>1</v>
      </c>
      <c r="B275" s="67" t="s">
        <v>190</v>
      </c>
      <c r="C275" s="68"/>
      <c r="D275" s="65">
        <v>475240.13751146477</v>
      </c>
      <c r="E275" s="96" t="s">
        <v>50</v>
      </c>
      <c r="F275" s="65">
        <v>992176.40033331071</v>
      </c>
      <c r="G275" s="96" t="s">
        <v>50</v>
      </c>
      <c r="H275" s="65">
        <v>475240.13751146477</v>
      </c>
      <c r="I275" s="96" t="s">
        <v>50</v>
      </c>
      <c r="J275" s="65">
        <v>206762.64823991054</v>
      </c>
      <c r="K275" s="96">
        <v>1.7701302958430842</v>
      </c>
      <c r="L275" s="114">
        <v>500</v>
      </c>
      <c r="M275" s="50"/>
      <c r="N275" s="51"/>
      <c r="O275" s="60"/>
      <c r="P275" s="60"/>
      <c r="Q275" s="60"/>
    </row>
    <row r="276" spans="1:17" x14ac:dyDescent="0.25">
      <c r="A276" s="1">
        <v>2</v>
      </c>
      <c r="B276" s="67" t="s">
        <v>191</v>
      </c>
      <c r="C276" s="68"/>
      <c r="D276" s="65">
        <v>116809.0018034853</v>
      </c>
      <c r="E276" s="96">
        <v>5.2224190935325803</v>
      </c>
      <c r="F276" s="65">
        <v>408947.03212665807</v>
      </c>
      <c r="G276" s="96">
        <v>12.82611428937704</v>
      </c>
      <c r="H276" s="65">
        <v>77973.001803485298</v>
      </c>
      <c r="I276" s="96">
        <v>2.1725263429095532</v>
      </c>
      <c r="J276" s="65">
        <v>-3644.1549350671994</v>
      </c>
      <c r="K276" s="96">
        <v>0.97539680739686596</v>
      </c>
      <c r="L276" s="115">
        <v>190</v>
      </c>
      <c r="M276" s="50"/>
      <c r="N276" s="51"/>
      <c r="O276" s="60"/>
      <c r="P276" s="60"/>
      <c r="Q276" s="60"/>
    </row>
    <row r="277" spans="1:17" x14ac:dyDescent="0.25">
      <c r="A277" s="1">
        <v>3</v>
      </c>
      <c r="B277" s="67" t="s">
        <v>192</v>
      </c>
      <c r="C277" s="68"/>
      <c r="D277" s="65">
        <v>16734.600360697063</v>
      </c>
      <c r="E277" s="96">
        <v>2.3762006875573243</v>
      </c>
      <c r="F277" s="65">
        <v>18744.78058528807</v>
      </c>
      <c r="G277" s="96">
        <v>2.23320924903211</v>
      </c>
      <c r="H277" s="65">
        <v>13694.600360697063</v>
      </c>
      <c r="I277" s="96">
        <v>1.9009605500458593</v>
      </c>
      <c r="J277" s="65">
        <v>-2628.8309870134399</v>
      </c>
      <c r="K277" s="96">
        <v>0.9166070800473195</v>
      </c>
      <c r="L277" s="115">
        <v>38</v>
      </c>
      <c r="M277" s="50"/>
      <c r="N277" s="51"/>
      <c r="O277" s="60"/>
      <c r="P277" s="60"/>
      <c r="Q277" s="60"/>
    </row>
    <row r="278" spans="1:17" x14ac:dyDescent="0.25">
      <c r="A278" s="1">
        <v>4</v>
      </c>
      <c r="B278" s="67" t="s">
        <v>193</v>
      </c>
      <c r="C278" s="68"/>
      <c r="D278" s="65">
        <v>12090.684770392778</v>
      </c>
      <c r="E278" s="96">
        <v>1.1506304539138374</v>
      </c>
      <c r="F278" s="65">
        <v>194398.89732152788</v>
      </c>
      <c r="G278" s="96">
        <v>2.9375176642167946</v>
      </c>
      <c r="H278" s="65">
        <v>9729.884770392775</v>
      </c>
      <c r="I278" s="96">
        <v>1.1177552980877279</v>
      </c>
      <c r="J278" s="65">
        <v>-36185.652245770441</v>
      </c>
      <c r="K278" s="96">
        <v>0.71849496998654694</v>
      </c>
      <c r="L278" s="115">
        <v>260</v>
      </c>
      <c r="M278" s="50"/>
      <c r="N278" s="51"/>
      <c r="O278" s="60"/>
      <c r="P278" s="60"/>
      <c r="Q278" s="60"/>
    </row>
    <row r="279" spans="1:17" x14ac:dyDescent="0.25">
      <c r="A279" s="1">
        <v>5</v>
      </c>
      <c r="B279" s="67" t="s">
        <v>194</v>
      </c>
      <c r="C279" s="68"/>
      <c r="D279" s="65">
        <v>-2815.951179195039</v>
      </c>
      <c r="E279" s="96">
        <v>0.87234761686091966</v>
      </c>
      <c r="F279" s="65">
        <v>34166.858861713845</v>
      </c>
      <c r="G279" s="96">
        <v>2.2390785721849453</v>
      </c>
      <c r="H279" s="65">
        <v>1696.2247768049601</v>
      </c>
      <c r="I279" s="96">
        <v>1.0966655754822989</v>
      </c>
      <c r="J279" s="65">
        <v>-7870.6802616216737</v>
      </c>
      <c r="K279" s="96">
        <v>0.70972169518927775</v>
      </c>
      <c r="L279" s="115">
        <v>180</v>
      </c>
      <c r="M279" s="50"/>
      <c r="N279" s="51"/>
      <c r="O279" s="60"/>
      <c r="P279" s="60"/>
      <c r="Q279" s="60"/>
    </row>
    <row r="280" spans="1:17" x14ac:dyDescent="0.25">
      <c r="A280" s="1">
        <v>6</v>
      </c>
      <c r="B280" s="67" t="s">
        <v>195</v>
      </c>
      <c r="C280" s="68"/>
      <c r="D280" s="65">
        <v>5584.7167283074778</v>
      </c>
      <c r="E280" s="96">
        <v>1.1950842809742999</v>
      </c>
      <c r="F280" s="65">
        <v>59825.52444147518</v>
      </c>
      <c r="G280" s="96">
        <v>2.6718512307588638</v>
      </c>
      <c r="H280" s="65">
        <v>17171.916728307478</v>
      </c>
      <c r="I280" s="96">
        <v>2.0077415920368238</v>
      </c>
      <c r="J280" s="65">
        <v>163.53100317157077</v>
      </c>
      <c r="K280" s="96">
        <v>1.0048029003340044</v>
      </c>
      <c r="L280" s="115">
        <v>80</v>
      </c>
      <c r="M280" s="50"/>
      <c r="N280" s="51"/>
      <c r="O280" s="60"/>
      <c r="P280" s="60"/>
      <c r="Q280" s="60"/>
    </row>
    <row r="281" spans="1:17" x14ac:dyDescent="0.25">
      <c r="A281" s="1">
        <v>7</v>
      </c>
      <c r="B281" s="67" t="s">
        <v>196</v>
      </c>
      <c r="C281" s="68"/>
      <c r="D281" s="65">
        <v>-12756.4010481025</v>
      </c>
      <c r="E281" s="96">
        <v>0.61127242864172626</v>
      </c>
      <c r="F281" s="65">
        <v>27480.401589706773</v>
      </c>
      <c r="G281" s="96">
        <v>1.669931259115172</v>
      </c>
      <c r="H281" s="65">
        <v>-2373.281052206501</v>
      </c>
      <c r="I281" s="96">
        <v>0.89420423847018227</v>
      </c>
      <c r="J281" s="65">
        <v>-12345.764339203317</v>
      </c>
      <c r="K281" s="96">
        <v>0.6190184473691771</v>
      </c>
      <c r="L281" s="115">
        <v>76</v>
      </c>
      <c r="M281" s="50"/>
      <c r="N281" s="51"/>
      <c r="O281" s="60"/>
      <c r="P281" s="60"/>
      <c r="Q281" s="60"/>
    </row>
    <row r="282" spans="1:17" x14ac:dyDescent="0.25">
      <c r="A282" s="1">
        <v>8</v>
      </c>
      <c r="B282" s="67" t="s">
        <v>197</v>
      </c>
      <c r="C282" s="68"/>
      <c r="D282" s="65">
        <v>-17180.117655446207</v>
      </c>
      <c r="E282" s="96">
        <v>0.55228121265745844</v>
      </c>
      <c r="F282" s="65">
        <v>42948.249439380845</v>
      </c>
      <c r="G282" s="96">
        <v>1.8953949463268756</v>
      </c>
      <c r="H282" s="65">
        <v>-9397.5540258971741</v>
      </c>
      <c r="I282" s="96">
        <v>0.69278999588436829</v>
      </c>
      <c r="J282" s="65">
        <v>-22456.218756123511</v>
      </c>
      <c r="K282" s="96">
        <v>0.48552335117429685</v>
      </c>
      <c r="L282" s="115">
        <v>70</v>
      </c>
      <c r="M282" s="50"/>
      <c r="N282" s="51"/>
      <c r="O282" s="60"/>
      <c r="P282" s="60"/>
      <c r="Q282" s="60"/>
    </row>
    <row r="283" spans="1:17" x14ac:dyDescent="0.25">
      <c r="A283" s="1">
        <v>9</v>
      </c>
      <c r="B283" s="67" t="s">
        <v>198</v>
      </c>
      <c r="C283" s="68"/>
      <c r="D283" s="65">
        <v>-53040.608390221983</v>
      </c>
      <c r="E283" s="96">
        <v>0.60632706538606651</v>
      </c>
      <c r="F283" s="65">
        <v>132776.21946963132</v>
      </c>
      <c r="G283" s="96">
        <v>1.7883831736015983</v>
      </c>
      <c r="H283" s="65">
        <v>-10936.646790221959</v>
      </c>
      <c r="I283" s="96">
        <v>0.88193027692518777</v>
      </c>
      <c r="J283" s="65">
        <v>-56085.525265559059</v>
      </c>
      <c r="K283" s="96">
        <v>0.59292709620508255</v>
      </c>
      <c r="L283" s="115">
        <v>320</v>
      </c>
      <c r="M283" s="50"/>
      <c r="N283" s="51"/>
      <c r="O283" s="60"/>
      <c r="P283" s="60"/>
      <c r="Q283" s="60"/>
    </row>
    <row r="284" spans="1:17" x14ac:dyDescent="0.25">
      <c r="A284" s="1">
        <v>10</v>
      </c>
      <c r="B284" s="67" t="s">
        <v>199</v>
      </c>
      <c r="C284" s="68"/>
      <c r="D284" s="65">
        <v>-8029.4577037092276</v>
      </c>
      <c r="E284" s="96">
        <v>0.33968275462917535</v>
      </c>
      <c r="F284" s="65">
        <v>-482.91680506957709</v>
      </c>
      <c r="G284" s="96">
        <v>0.96822915756121208</v>
      </c>
      <c r="H284" s="65">
        <v>330.54229629077236</v>
      </c>
      <c r="I284" s="96">
        <v>1.0869848148133612</v>
      </c>
      <c r="J284" s="65">
        <v>-1922.8306277848778</v>
      </c>
      <c r="K284" s="96">
        <v>0.68235384604550953</v>
      </c>
      <c r="L284" s="115">
        <v>38</v>
      </c>
      <c r="M284" s="50"/>
      <c r="N284" s="51"/>
      <c r="O284" s="60"/>
      <c r="P284" s="60"/>
      <c r="Q284" s="60"/>
    </row>
    <row r="285" spans="1:17" x14ac:dyDescent="0.25">
      <c r="A285" s="1">
        <v>11</v>
      </c>
      <c r="B285" s="67" t="s">
        <v>200</v>
      </c>
      <c r="C285" s="68"/>
      <c r="D285" s="65">
        <v>-1255.7099399435522</v>
      </c>
      <c r="E285" s="96">
        <v>0.58143002001881594</v>
      </c>
      <c r="F285" s="65">
        <v>1985.4390970217137</v>
      </c>
      <c r="G285" s="96">
        <v>1.5294504258724571</v>
      </c>
      <c r="H285" s="65">
        <v>244.29006005644783</v>
      </c>
      <c r="I285" s="96">
        <v>1.1628600400376319</v>
      </c>
      <c r="J285" s="65">
        <v>-629.93830409416319</v>
      </c>
      <c r="K285" s="96">
        <v>0.73467661594569234</v>
      </c>
      <c r="L285" s="115">
        <v>5</v>
      </c>
      <c r="M285" s="50"/>
      <c r="N285" s="51"/>
      <c r="O285" s="60"/>
      <c r="P285" s="60"/>
      <c r="Q285" s="60"/>
    </row>
    <row r="286" spans="1:17" x14ac:dyDescent="0.25">
      <c r="A286" s="1">
        <v>12</v>
      </c>
      <c r="B286" s="67" t="s">
        <v>201</v>
      </c>
      <c r="C286" s="68"/>
      <c r="D286" s="65">
        <v>-3477.1381163020569</v>
      </c>
      <c r="E286" s="96">
        <v>0.35369179994385552</v>
      </c>
      <c r="F286" s="65">
        <v>-354.52098506722177</v>
      </c>
      <c r="G286" s="96">
        <v>0.94728312489706734</v>
      </c>
      <c r="H286" s="65">
        <v>152.86188369794286</v>
      </c>
      <c r="I286" s="96">
        <v>1.0873496478273958</v>
      </c>
      <c r="J286" s="65">
        <v>-800.84178628454197</v>
      </c>
      <c r="K286" s="96">
        <v>0.70379823973470801</v>
      </c>
      <c r="L286" s="115">
        <v>5</v>
      </c>
      <c r="M286" s="50"/>
      <c r="N286" s="51"/>
      <c r="O286" s="60"/>
      <c r="P286" s="60"/>
      <c r="Q286" s="60"/>
    </row>
    <row r="287" spans="1:17" s="13" customFormat="1" ht="12.75" customHeight="1" thickBot="1" x14ac:dyDescent="0.3">
      <c r="A287" s="1">
        <v>13</v>
      </c>
      <c r="B287" s="116" t="s">
        <v>37</v>
      </c>
      <c r="C287" s="117"/>
      <c r="D287" s="65">
        <v>-535000</v>
      </c>
      <c r="E287" s="96">
        <v>0</v>
      </c>
      <c r="F287" s="65">
        <v>0</v>
      </c>
      <c r="G287" s="96" t="s">
        <v>50</v>
      </c>
      <c r="H287" s="65">
        <v>-535000</v>
      </c>
      <c r="I287" s="96">
        <v>0</v>
      </c>
      <c r="J287" s="65">
        <v>-535000</v>
      </c>
      <c r="K287" s="96">
        <v>0</v>
      </c>
      <c r="L287" s="115"/>
      <c r="M287" s="50"/>
      <c r="N287" s="51"/>
      <c r="O287" s="60"/>
      <c r="P287" s="60"/>
      <c r="Q287" s="60"/>
    </row>
    <row r="288" spans="1:17" s="13" customFormat="1" ht="12.75" customHeight="1" thickBot="1" x14ac:dyDescent="0.3">
      <c r="A288" s="1">
        <v>14</v>
      </c>
      <c r="B288" s="41" t="s">
        <v>27</v>
      </c>
      <c r="C288" s="118"/>
      <c r="D288" s="119">
        <v>-7096.2428585733287</v>
      </c>
      <c r="E288" s="120">
        <v>0.99238795715857275</v>
      </c>
      <c r="F288" s="121">
        <v>1912612.3654755778</v>
      </c>
      <c r="G288" s="122">
        <v>4.8518123054664635</v>
      </c>
      <c r="H288" s="119">
        <v>38525.978322871844</v>
      </c>
      <c r="I288" s="120">
        <v>1.0434527985811803</v>
      </c>
      <c r="J288" s="121">
        <v>-472644.25826544006</v>
      </c>
      <c r="K288" s="120">
        <v>0.66186245221271822</v>
      </c>
      <c r="L288" s="123">
        <v>1762</v>
      </c>
      <c r="M288" s="50"/>
      <c r="N288" s="51"/>
      <c r="O288" s="60"/>
      <c r="P288" s="60"/>
      <c r="Q288" s="60"/>
    </row>
    <row r="289" spans="1:17" s="13" customFormat="1" ht="12.75" customHeight="1" x14ac:dyDescent="0.25">
      <c r="A289" s="1"/>
      <c r="B289" s="46"/>
      <c r="C289" s="46"/>
      <c r="D289" s="47"/>
      <c r="E289" s="112"/>
      <c r="F289" s="113"/>
      <c r="G289" s="112"/>
      <c r="H289" s="47"/>
      <c r="I289" s="112"/>
      <c r="J289" s="113"/>
      <c r="K289" s="112"/>
      <c r="L289" s="49"/>
      <c r="M289" s="50"/>
      <c r="N289" s="51"/>
      <c r="O289" s="60"/>
      <c r="P289" s="60"/>
      <c r="Q289" s="60"/>
    </row>
    <row r="290" spans="1:17" s="13" customFormat="1" ht="12.75" customHeight="1" x14ac:dyDescent="0.25">
      <c r="A290" s="9"/>
      <c r="B290" s="46"/>
      <c r="C290" s="46"/>
      <c r="D290" s="47"/>
      <c r="E290" s="48"/>
      <c r="F290" s="47"/>
      <c r="G290" s="48"/>
      <c r="H290" s="47"/>
      <c r="I290" s="48"/>
      <c r="J290" s="47"/>
      <c r="K290" s="48"/>
      <c r="L290" s="49"/>
      <c r="M290" s="50"/>
      <c r="N290" s="51"/>
      <c r="O290" s="52"/>
      <c r="P290" s="52"/>
      <c r="Q290" s="52"/>
    </row>
    <row r="291" spans="1:17" s="13" customFormat="1" ht="12.75" customHeight="1" x14ac:dyDescent="0.25">
      <c r="A291" s="9"/>
      <c r="B291" s="46"/>
      <c r="C291" s="46"/>
      <c r="D291" s="47"/>
      <c r="E291" s="48"/>
      <c r="F291" s="47"/>
      <c r="G291" s="48"/>
      <c r="H291" s="47"/>
      <c r="I291" s="48"/>
      <c r="J291" s="47"/>
      <c r="K291" s="48"/>
      <c r="L291" s="49"/>
      <c r="M291" s="50"/>
      <c r="N291" s="51"/>
      <c r="O291" s="52"/>
      <c r="P291" s="52"/>
      <c r="Q291" s="52"/>
    </row>
    <row r="292" spans="1:17" s="13" customFormat="1" ht="12.75" customHeight="1" x14ac:dyDescent="0.25">
      <c r="A292" s="9"/>
      <c r="B292" s="46"/>
      <c r="C292" s="46"/>
      <c r="D292" s="47"/>
      <c r="E292" s="48"/>
      <c r="F292" s="47"/>
      <c r="G292" s="48"/>
      <c r="H292" s="47"/>
      <c r="I292" s="48"/>
      <c r="J292" s="47"/>
      <c r="K292" s="48"/>
      <c r="L292" s="49"/>
      <c r="M292" s="50"/>
      <c r="N292" s="51"/>
      <c r="O292" s="140" t="s">
        <v>205</v>
      </c>
      <c r="P292" s="140" t="s">
        <v>206</v>
      </c>
      <c r="Q292" s="52"/>
    </row>
    <row r="293" spans="1:17" s="13" customFormat="1" ht="12.75" customHeight="1" x14ac:dyDescent="0.25">
      <c r="A293" s="9"/>
      <c r="B293" s="46"/>
      <c r="C293" s="46"/>
      <c r="D293" s="47"/>
      <c r="E293" s="48"/>
      <c r="F293" s="47"/>
      <c r="G293" s="48"/>
      <c r="H293" s="47"/>
      <c r="I293" s="48"/>
      <c r="J293" s="47"/>
      <c r="K293" s="48"/>
      <c r="L293" s="49"/>
      <c r="M293" s="50"/>
      <c r="N293" s="51"/>
      <c r="O293" s="140"/>
      <c r="P293" s="140"/>
      <c r="Q293" s="52"/>
    </row>
    <row r="294" spans="1:17" s="13" customFormat="1" ht="12.75" customHeight="1" x14ac:dyDescent="0.25">
      <c r="A294" s="9"/>
      <c r="B294" s="46"/>
      <c r="C294" s="46"/>
      <c r="D294" s="47"/>
      <c r="E294" s="48"/>
      <c r="F294" s="47"/>
      <c r="G294" s="48"/>
      <c r="H294" s="47"/>
      <c r="I294" s="48"/>
      <c r="J294" s="47"/>
      <c r="K294" s="48"/>
      <c r="L294" s="49"/>
      <c r="M294" s="50"/>
      <c r="N294" s="51"/>
      <c r="O294" s="140"/>
      <c r="P294" s="140"/>
      <c r="Q294" s="52"/>
    </row>
    <row r="295" spans="1:17" s="13" customFormat="1" ht="12.75" customHeight="1" x14ac:dyDescent="0.25">
      <c r="A295" s="9"/>
      <c r="B295" s="46"/>
      <c r="C295" s="46"/>
      <c r="D295" s="47"/>
      <c r="E295" s="48"/>
      <c r="F295" s="47"/>
      <c r="G295" s="48"/>
      <c r="H295" s="47"/>
      <c r="I295" s="48"/>
      <c r="J295" s="47"/>
      <c r="K295" s="48"/>
      <c r="L295" s="49"/>
      <c r="M295" s="50"/>
      <c r="N295" s="51"/>
      <c r="O295" s="140"/>
      <c r="P295" s="140"/>
      <c r="Q295" s="52"/>
    </row>
    <row r="296" spans="1:17" s="13" customFormat="1" ht="12.75" customHeight="1" x14ac:dyDescent="0.25">
      <c r="A296" s="9"/>
      <c r="B296" s="46"/>
      <c r="C296" s="46"/>
      <c r="D296" s="47"/>
      <c r="E296" s="48"/>
      <c r="F296" s="47"/>
      <c r="G296" s="48"/>
      <c r="H296" s="47"/>
      <c r="I296" s="48"/>
      <c r="J296" s="47"/>
      <c r="K296" s="48"/>
      <c r="L296" s="49"/>
      <c r="M296" s="50"/>
      <c r="N296" s="51"/>
      <c r="O296" s="140"/>
      <c r="P296" s="140"/>
      <c r="Q296" s="52"/>
    </row>
    <row r="297" spans="1:17" s="13" customFormat="1" ht="12.75" customHeight="1" x14ac:dyDescent="0.25">
      <c r="A297" s="9"/>
      <c r="B297" s="46"/>
      <c r="C297" s="46"/>
      <c r="D297" s="47"/>
      <c r="E297" s="48"/>
      <c r="F297" s="47"/>
      <c r="G297" s="48"/>
      <c r="H297" s="47"/>
      <c r="I297" s="48"/>
      <c r="J297" s="47"/>
      <c r="K297" s="48"/>
      <c r="L297" s="49"/>
      <c r="M297" s="50"/>
      <c r="N297" s="51"/>
      <c r="O297" s="140"/>
      <c r="P297" s="140"/>
      <c r="Q297" s="52"/>
    </row>
    <row r="298" spans="1:17" s="13" customFormat="1" ht="12.75" customHeight="1" x14ac:dyDescent="0.25">
      <c r="A298" s="9"/>
      <c r="B298" s="46"/>
      <c r="C298" s="46"/>
      <c r="D298" s="47"/>
      <c r="E298" s="48"/>
      <c r="F298" s="47"/>
      <c r="G298" s="48"/>
      <c r="H298" s="47"/>
      <c r="I298" s="48"/>
      <c r="J298" s="47"/>
      <c r="K298" s="48"/>
      <c r="L298" s="49"/>
      <c r="M298" s="50"/>
      <c r="N298" s="51"/>
      <c r="O298" s="140"/>
      <c r="P298" s="140"/>
      <c r="Q298" s="52"/>
    </row>
    <row r="299" spans="1:17" s="13" customFormat="1" ht="12.75" customHeight="1" x14ac:dyDescent="0.25">
      <c r="A299" s="9"/>
      <c r="B299" s="46"/>
      <c r="C299" s="46"/>
      <c r="D299" s="47"/>
      <c r="E299" s="48"/>
      <c r="F299" s="47"/>
      <c r="G299" s="48"/>
      <c r="H299" s="47"/>
      <c r="I299" s="48"/>
      <c r="J299" s="47"/>
      <c r="K299" s="48"/>
      <c r="L299" s="49"/>
      <c r="M299" s="50"/>
      <c r="N299" s="51"/>
      <c r="O299" s="140"/>
      <c r="P299" s="140"/>
      <c r="Q299" s="52"/>
    </row>
    <row r="300" spans="1:17" s="13" customFormat="1" ht="12.75" customHeight="1" x14ac:dyDescent="0.25">
      <c r="A300" s="9"/>
      <c r="B300" s="46"/>
      <c r="C300" s="46"/>
      <c r="D300" s="47"/>
      <c r="E300" s="48"/>
      <c r="F300" s="47"/>
      <c r="G300" s="48"/>
      <c r="H300" s="47"/>
      <c r="I300" s="48"/>
      <c r="J300" s="47"/>
      <c r="K300" s="48"/>
      <c r="L300" s="49"/>
      <c r="M300" s="50"/>
      <c r="N300" s="51"/>
      <c r="O300" s="140"/>
      <c r="P300" s="140"/>
      <c r="Q300" s="52"/>
    </row>
    <row r="301" spans="1:17" s="13" customFormat="1" ht="12.75" customHeight="1" x14ac:dyDescent="0.25">
      <c r="A301" s="9"/>
      <c r="B301" s="46"/>
      <c r="C301" s="46"/>
      <c r="D301" s="47"/>
      <c r="E301" s="48"/>
      <c r="F301" s="47"/>
      <c r="G301" s="48"/>
      <c r="H301" s="47"/>
      <c r="I301" s="48"/>
      <c r="J301" s="47"/>
      <c r="K301" s="48"/>
      <c r="L301" s="49"/>
      <c r="M301" s="50"/>
      <c r="N301" s="51"/>
      <c r="O301" s="140"/>
      <c r="P301" s="140"/>
      <c r="Q301" s="52"/>
    </row>
    <row r="302" spans="1:17" s="13" customFormat="1" ht="12.75" customHeight="1" x14ac:dyDescent="0.25">
      <c r="A302" s="9"/>
      <c r="B302" s="46"/>
      <c r="C302" s="46"/>
      <c r="D302" s="47"/>
      <c r="E302" s="48"/>
      <c r="F302" s="47"/>
      <c r="G302" s="48"/>
      <c r="H302" s="47"/>
      <c r="I302" s="48"/>
      <c r="J302" s="47"/>
      <c r="K302" s="48"/>
      <c r="L302" s="49"/>
      <c r="M302" s="50"/>
      <c r="N302" s="51"/>
      <c r="O302" s="140"/>
      <c r="P302" s="140"/>
      <c r="Q302" s="52"/>
    </row>
    <row r="303" spans="1:17" s="13" customFormat="1" ht="12.75" customHeight="1" x14ac:dyDescent="0.25">
      <c r="A303" s="9"/>
      <c r="B303" s="46"/>
      <c r="C303" s="46"/>
      <c r="D303" s="47"/>
      <c r="E303" s="48"/>
      <c r="F303" s="47"/>
      <c r="G303" s="48"/>
      <c r="H303" s="47"/>
      <c r="I303" s="48"/>
      <c r="J303" s="47"/>
      <c r="K303" s="48"/>
      <c r="L303" s="49"/>
      <c r="M303" s="50"/>
      <c r="N303" s="51"/>
      <c r="O303" s="140"/>
      <c r="P303" s="140"/>
      <c r="Q303" s="52"/>
    </row>
    <row r="304" spans="1:17" s="13" customFormat="1" ht="12.75" customHeight="1" x14ac:dyDescent="0.25">
      <c r="A304" s="9"/>
      <c r="B304" s="46"/>
      <c r="C304" s="46"/>
      <c r="D304" s="47"/>
      <c r="E304" s="48"/>
      <c r="F304" s="47"/>
      <c r="G304" s="48"/>
      <c r="H304" s="47"/>
      <c r="I304" s="48"/>
      <c r="J304" s="47"/>
      <c r="K304" s="48"/>
      <c r="L304" s="49"/>
      <c r="M304" s="50"/>
      <c r="N304" s="51"/>
      <c r="O304" s="140"/>
      <c r="P304" s="140"/>
      <c r="Q304" s="52"/>
    </row>
    <row r="305" spans="1:17" s="13" customFormat="1" ht="12.75" customHeight="1" x14ac:dyDescent="0.25">
      <c r="A305" s="9"/>
      <c r="B305" s="46"/>
      <c r="C305" s="46"/>
      <c r="D305" s="47"/>
      <c r="E305" s="48"/>
      <c r="F305" s="47"/>
      <c r="G305" s="48"/>
      <c r="H305" s="47"/>
      <c r="I305" s="48"/>
      <c r="J305" s="47"/>
      <c r="K305" s="48"/>
      <c r="L305" s="49"/>
      <c r="M305" s="50"/>
      <c r="N305" s="51"/>
      <c r="O305" s="140"/>
      <c r="P305" s="140"/>
      <c r="Q305" s="52"/>
    </row>
    <row r="306" spans="1:17" s="13" customFormat="1" ht="12.75" customHeight="1" x14ac:dyDescent="0.25">
      <c r="A306" s="9"/>
      <c r="B306" s="46"/>
      <c r="C306" s="46"/>
      <c r="D306" s="47"/>
      <c r="E306" s="48"/>
      <c r="F306" s="47"/>
      <c r="G306" s="48"/>
      <c r="H306" s="47"/>
      <c r="I306" s="48"/>
      <c r="J306" s="47"/>
      <c r="K306" s="48"/>
      <c r="L306" s="49"/>
      <c r="M306" s="50"/>
      <c r="N306" s="140" t="s">
        <v>42</v>
      </c>
      <c r="O306" s="140"/>
      <c r="P306" s="140"/>
      <c r="Q306" s="140" t="s">
        <v>33</v>
      </c>
    </row>
    <row r="307" spans="1:17" s="13" customFormat="1" ht="12.75" customHeight="1" x14ac:dyDescent="0.25">
      <c r="A307" s="9"/>
      <c r="B307" s="46"/>
      <c r="C307" s="46"/>
      <c r="D307" s="47"/>
      <c r="E307" s="48"/>
      <c r="F307" s="47"/>
      <c r="G307" s="48"/>
      <c r="H307" s="47"/>
      <c r="I307" s="48"/>
      <c r="J307" s="47"/>
      <c r="K307" s="48"/>
      <c r="L307" s="49"/>
      <c r="M307" s="148"/>
      <c r="N307" s="140"/>
      <c r="O307" s="140"/>
      <c r="P307" s="140"/>
      <c r="Q307" s="140"/>
    </row>
    <row r="308" spans="1:17" s="13" customFormat="1" ht="12.75" customHeight="1" x14ac:dyDescent="0.25">
      <c r="A308" s="9"/>
      <c r="B308" s="46"/>
      <c r="C308" s="46"/>
      <c r="D308" s="47"/>
      <c r="E308" s="48"/>
      <c r="F308" s="47"/>
      <c r="G308" s="48"/>
      <c r="H308" s="47"/>
      <c r="I308" s="48"/>
      <c r="J308" s="47"/>
      <c r="K308" s="48"/>
      <c r="L308" s="49"/>
      <c r="M308" s="148"/>
      <c r="N308" s="140"/>
      <c r="O308" s="140"/>
      <c r="P308" s="140"/>
      <c r="Q308" s="140"/>
    </row>
    <row r="309" spans="1:17" s="13" customFormat="1" ht="12.75" customHeight="1" x14ac:dyDescent="0.25">
      <c r="A309" s="9"/>
      <c r="B309" s="46"/>
      <c r="C309" s="46"/>
      <c r="D309" s="47"/>
      <c r="E309" s="48"/>
      <c r="F309" s="47"/>
      <c r="G309" s="48"/>
      <c r="H309" s="47"/>
      <c r="I309" s="48"/>
      <c r="J309" s="47"/>
      <c r="K309" s="48"/>
      <c r="L309" s="49"/>
      <c r="M309" s="148"/>
      <c r="N309" s="140"/>
      <c r="O309" s="140"/>
      <c r="P309" s="140"/>
      <c r="Q309" s="140"/>
    </row>
    <row r="310" spans="1:17" s="13" customFormat="1" ht="12.75" customHeight="1" x14ac:dyDescent="0.25">
      <c r="A310" s="9"/>
      <c r="B310" s="46"/>
      <c r="C310" s="46"/>
      <c r="D310" s="47"/>
      <c r="E310" s="48"/>
      <c r="F310" s="47"/>
      <c r="G310" s="48"/>
      <c r="H310" s="47"/>
      <c r="I310" s="48"/>
      <c r="J310" s="47"/>
      <c r="K310" s="48"/>
      <c r="L310" s="49"/>
      <c r="M310" s="148"/>
      <c r="N310" s="140"/>
      <c r="O310" s="140"/>
      <c r="P310" s="140"/>
      <c r="Q310" s="140"/>
    </row>
    <row r="311" spans="1:17" s="13" customFormat="1" ht="12.75" customHeight="1" x14ac:dyDescent="0.25">
      <c r="A311" s="9"/>
      <c r="B311" s="46"/>
      <c r="C311" s="46"/>
      <c r="D311" s="47"/>
      <c r="E311" s="48"/>
      <c r="F311" s="47"/>
      <c r="G311" s="48"/>
      <c r="H311" s="47"/>
      <c r="I311" s="48"/>
      <c r="J311" s="47"/>
      <c r="K311" s="48"/>
      <c r="L311" s="49"/>
      <c r="M311" s="148"/>
      <c r="N311" s="140"/>
      <c r="O311" s="140"/>
      <c r="P311" s="140"/>
      <c r="Q311" s="140"/>
    </row>
    <row r="312" spans="1:17" s="13" customFormat="1" ht="12.75" customHeight="1" x14ac:dyDescent="0.25">
      <c r="A312" s="9"/>
      <c r="B312" s="46"/>
      <c r="C312" s="46"/>
      <c r="D312" s="47"/>
      <c r="E312" s="48"/>
      <c r="F312" s="47"/>
      <c r="G312" s="48"/>
      <c r="H312" s="47"/>
      <c r="I312" s="48"/>
      <c r="J312" s="47"/>
      <c r="K312" s="48"/>
      <c r="L312" s="49"/>
      <c r="M312" s="148"/>
      <c r="N312" s="140"/>
      <c r="O312" s="140"/>
      <c r="P312" s="140"/>
      <c r="Q312" s="140"/>
    </row>
    <row r="313" spans="1:17" s="13" customFormat="1" ht="12.75" customHeight="1" x14ac:dyDescent="0.25">
      <c r="A313" s="9"/>
      <c r="B313" s="46"/>
      <c r="C313" s="46"/>
      <c r="D313" s="47"/>
      <c r="E313" s="48"/>
      <c r="F313" s="47"/>
      <c r="G313" s="48"/>
      <c r="H313" s="47"/>
      <c r="I313" s="48"/>
      <c r="J313" s="47"/>
      <c r="K313" s="48"/>
      <c r="L313" s="49"/>
      <c r="M313" s="148"/>
      <c r="N313" s="140"/>
      <c r="O313" s="140"/>
      <c r="P313" s="140"/>
      <c r="Q313" s="140"/>
    </row>
    <row r="314" spans="1:17" s="13" customFormat="1" ht="12.75" customHeight="1" x14ac:dyDescent="0.25">
      <c r="A314" s="9"/>
      <c r="B314" s="46"/>
      <c r="C314" s="46"/>
      <c r="D314" s="47"/>
      <c r="E314" s="48"/>
      <c r="F314" s="47"/>
      <c r="G314" s="48"/>
      <c r="H314" s="47"/>
      <c r="I314" s="48"/>
      <c r="J314" s="47"/>
      <c r="K314" s="48"/>
      <c r="L314" s="49"/>
      <c r="M314" s="124"/>
      <c r="N314" s="140"/>
      <c r="O314" s="140"/>
      <c r="P314" s="140"/>
      <c r="Q314" s="140"/>
    </row>
    <row r="315" spans="1:17" s="13" customFormat="1" ht="12.75" customHeight="1" x14ac:dyDescent="0.25">
      <c r="A315" s="9"/>
      <c r="B315" s="46"/>
      <c r="C315" s="46"/>
      <c r="D315" s="47"/>
      <c r="E315" s="48"/>
      <c r="F315" s="47"/>
      <c r="G315" s="48"/>
      <c r="H315" s="47"/>
      <c r="I315" s="48"/>
      <c r="J315" s="47"/>
      <c r="K315" s="48"/>
      <c r="L315" s="49"/>
      <c r="M315" s="124"/>
      <c r="N315" s="140"/>
      <c r="O315" s="140"/>
      <c r="P315" s="140"/>
      <c r="Q315" s="140"/>
    </row>
    <row r="316" spans="1:17" s="13" customFormat="1" ht="12.75" customHeight="1" x14ac:dyDescent="0.25">
      <c r="A316" s="9"/>
      <c r="B316" s="46"/>
      <c r="C316" s="46"/>
      <c r="D316" s="47"/>
      <c r="E316" s="48"/>
      <c r="F316" s="47"/>
      <c r="G316" s="48"/>
      <c r="H316" s="47"/>
      <c r="I316" s="48"/>
      <c r="J316" s="47"/>
      <c r="K316" s="48"/>
      <c r="L316" s="49"/>
      <c r="M316" s="124"/>
      <c r="N316" s="140"/>
      <c r="O316" s="140"/>
      <c r="P316" s="140"/>
      <c r="Q316" s="140"/>
    </row>
    <row r="317" spans="1:17" s="13" customFormat="1" ht="12.75" customHeight="1" x14ac:dyDescent="0.25">
      <c r="A317" s="9"/>
      <c r="B317" s="46"/>
      <c r="C317" s="46"/>
      <c r="D317" s="47"/>
      <c r="E317" s="48"/>
      <c r="F317" s="47"/>
      <c r="G317" s="48"/>
      <c r="H317" s="47"/>
      <c r="I317" s="48"/>
      <c r="J317" s="47"/>
      <c r="K317" s="48"/>
      <c r="L317" s="49"/>
      <c r="M317" s="124"/>
      <c r="N317" s="140"/>
      <c r="O317" s="140"/>
      <c r="P317" s="140"/>
      <c r="Q317" s="140"/>
    </row>
    <row r="318" spans="1:17" s="13" customFormat="1" ht="12.75" customHeight="1" x14ac:dyDescent="0.25">
      <c r="A318" s="9"/>
      <c r="B318" s="46"/>
      <c r="C318" s="46"/>
      <c r="D318" s="47"/>
      <c r="E318" s="48"/>
      <c r="F318" s="47"/>
      <c r="G318" s="48"/>
      <c r="H318" s="47"/>
      <c r="I318" s="48"/>
      <c r="J318" s="47"/>
      <c r="K318" s="48"/>
      <c r="L318" s="49"/>
      <c r="M318" s="124"/>
      <c r="N318" s="140"/>
      <c r="O318" s="140"/>
      <c r="P318" s="140"/>
      <c r="Q318" s="140"/>
    </row>
    <row r="319" spans="1:17" s="13" customFormat="1" ht="12.75" customHeight="1" thickBot="1" x14ac:dyDescent="0.3">
      <c r="A319" s="9"/>
      <c r="B319" s="46"/>
      <c r="C319" s="46"/>
      <c r="D319" s="47"/>
      <c r="E319" s="48"/>
      <c r="F319" s="47"/>
      <c r="G319" s="48"/>
      <c r="H319" s="47"/>
      <c r="I319" s="48"/>
      <c r="J319" s="47"/>
      <c r="K319" s="48"/>
      <c r="L319" s="49"/>
      <c r="M319" s="124"/>
      <c r="N319" s="140"/>
      <c r="O319" s="140"/>
      <c r="P319" s="140"/>
      <c r="Q319" s="140"/>
    </row>
    <row r="320" spans="1:17" ht="15.75" thickBot="1" x14ac:dyDescent="0.3">
      <c r="A320" s="9"/>
      <c r="B320" s="141" t="s">
        <v>202</v>
      </c>
      <c r="C320" s="142"/>
      <c r="D320" s="142"/>
      <c r="E320" s="142"/>
      <c r="F320" s="142"/>
      <c r="G320" s="142"/>
      <c r="H320" s="142"/>
      <c r="I320" s="142"/>
      <c r="J320" s="142"/>
      <c r="K320" s="142"/>
      <c r="L320" s="143"/>
      <c r="M320" s="54"/>
      <c r="N320" s="125"/>
      <c r="O320" s="125"/>
      <c r="P320" s="125"/>
      <c r="Q320" s="125"/>
    </row>
    <row r="321" spans="1:17" ht="26.25" customHeight="1" thickBot="1" x14ac:dyDescent="0.3">
      <c r="A321" s="14"/>
      <c r="B321" s="144" t="s">
        <v>34</v>
      </c>
      <c r="C321" s="105"/>
      <c r="D321" s="146" t="s">
        <v>10</v>
      </c>
      <c r="E321" s="147"/>
      <c r="F321" s="146" t="s">
        <v>11</v>
      </c>
      <c r="G321" s="147"/>
      <c r="H321" s="146" t="s">
        <v>12</v>
      </c>
      <c r="I321" s="147"/>
      <c r="J321" s="146" t="s">
        <v>13</v>
      </c>
      <c r="K321" s="147"/>
      <c r="L321" s="16" t="s">
        <v>14</v>
      </c>
      <c r="N321" s="125"/>
      <c r="O321" s="140" t="s">
        <v>205</v>
      </c>
      <c r="P321" s="140" t="s">
        <v>206</v>
      </c>
      <c r="Q321" s="125"/>
    </row>
    <row r="322" spans="1:17" ht="13.5" customHeight="1" thickBot="1" x14ac:dyDescent="0.3">
      <c r="B322" s="145"/>
      <c r="C322" s="106"/>
      <c r="D322" s="22" t="s">
        <v>15</v>
      </c>
      <c r="E322" s="23" t="s">
        <v>16</v>
      </c>
      <c r="F322" s="22" t="s">
        <v>15</v>
      </c>
      <c r="G322" s="23" t="s">
        <v>16</v>
      </c>
      <c r="H322" s="22" t="s">
        <v>15</v>
      </c>
      <c r="I322" s="23" t="s">
        <v>16</v>
      </c>
      <c r="J322" s="22" t="s">
        <v>15</v>
      </c>
      <c r="K322" s="23" t="s">
        <v>16</v>
      </c>
      <c r="L322" s="73" t="s">
        <v>49</v>
      </c>
      <c r="M322" s="50"/>
      <c r="N322" s="51"/>
      <c r="O322" s="140"/>
      <c r="P322" s="140"/>
      <c r="Q322" s="125"/>
    </row>
    <row r="323" spans="1:17" x14ac:dyDescent="0.25">
      <c r="A323" s="1">
        <v>1</v>
      </c>
      <c r="B323" s="126" t="s">
        <v>43</v>
      </c>
      <c r="C323" s="127"/>
      <c r="D323" s="65">
        <v>462417.96041004511</v>
      </c>
      <c r="E323" s="102">
        <v>4.8534830034170424</v>
      </c>
      <c r="F323" s="65">
        <v>1068180.7299977276</v>
      </c>
      <c r="G323" s="102">
        <v>9.9015060833143966</v>
      </c>
      <c r="H323" s="65">
        <v>522417.96041004511</v>
      </c>
      <c r="I323" s="102">
        <v>9.7069660068340848</v>
      </c>
      <c r="J323" s="65">
        <v>282528.01364241337</v>
      </c>
      <c r="K323" s="102">
        <v>1.9421056513819346</v>
      </c>
      <c r="L323" s="66">
        <v>15</v>
      </c>
      <c r="M323" s="50"/>
      <c r="N323" s="51"/>
      <c r="O323" s="140"/>
      <c r="P323" s="140"/>
      <c r="Q323" s="52"/>
    </row>
    <row r="324" spans="1:17" ht="15.75" thickBot="1" x14ac:dyDescent="0.3">
      <c r="A324" s="1">
        <v>2</v>
      </c>
      <c r="B324" s="126" t="s">
        <v>37</v>
      </c>
      <c r="C324" s="127"/>
      <c r="D324" s="65">
        <v>-438000</v>
      </c>
      <c r="E324" s="102">
        <v>0</v>
      </c>
      <c r="F324" s="65">
        <v>0</v>
      </c>
      <c r="G324" s="96" t="s">
        <v>50</v>
      </c>
      <c r="H324" s="65">
        <v>-438000</v>
      </c>
      <c r="I324" s="102">
        <v>0</v>
      </c>
      <c r="J324" s="65">
        <v>-438000</v>
      </c>
      <c r="K324" s="102">
        <v>0</v>
      </c>
      <c r="L324" s="66">
        <v>0</v>
      </c>
      <c r="M324" s="50"/>
      <c r="N324" s="51"/>
      <c r="O324" s="140"/>
      <c r="P324" s="140"/>
      <c r="Q324" s="52"/>
    </row>
    <row r="325" spans="1:17" ht="15.75" thickBot="1" x14ac:dyDescent="0.3">
      <c r="A325" s="1">
        <v>3</v>
      </c>
      <c r="B325" s="70" t="s">
        <v>27</v>
      </c>
      <c r="C325" s="139"/>
      <c r="D325" s="119">
        <v>24417.960410045111</v>
      </c>
      <c r="E325" s="120">
        <v>1.0437597856810845</v>
      </c>
      <c r="F325" s="119">
        <v>1068180.7299977276</v>
      </c>
      <c r="G325" s="120">
        <v>9.9015060833143966</v>
      </c>
      <c r="H325" s="119">
        <v>84417.960410045111</v>
      </c>
      <c r="I325" s="120">
        <v>1.1695139767269982</v>
      </c>
      <c r="J325" s="119">
        <v>-155471.98635758663</v>
      </c>
      <c r="K325" s="120">
        <v>0.78930193176009467</v>
      </c>
      <c r="L325" s="123">
        <v>15</v>
      </c>
      <c r="M325" s="50"/>
      <c r="N325" s="51"/>
      <c r="O325" s="140"/>
      <c r="P325" s="140"/>
      <c r="Q325" s="52"/>
    </row>
    <row r="326" spans="1:17" x14ac:dyDescent="0.25">
      <c r="A326" s="9"/>
      <c r="B326" s="46"/>
      <c r="C326" s="46"/>
      <c r="D326" s="47"/>
      <c r="E326" s="48"/>
      <c r="F326" s="47"/>
      <c r="G326" s="48"/>
      <c r="H326" s="47"/>
      <c r="I326" s="48"/>
      <c r="J326" s="47"/>
      <c r="K326" s="48"/>
      <c r="L326" s="49"/>
      <c r="M326" s="50"/>
      <c r="N326" s="51"/>
      <c r="O326" s="140"/>
      <c r="P326" s="140"/>
      <c r="Q326" s="52"/>
    </row>
    <row r="327" spans="1:17" x14ac:dyDescent="0.25">
      <c r="A327" s="9"/>
      <c r="B327" s="46"/>
      <c r="C327" s="46"/>
      <c r="D327" s="47"/>
      <c r="E327" s="48"/>
      <c r="F327" s="47"/>
      <c r="G327" s="48"/>
      <c r="H327" s="47"/>
      <c r="I327" s="48"/>
      <c r="J327" s="47"/>
      <c r="K327" s="48"/>
      <c r="L327" s="49"/>
      <c r="M327" s="50"/>
      <c r="N327" s="51"/>
      <c r="O327" s="140"/>
      <c r="P327" s="140"/>
      <c r="Q327" s="52"/>
    </row>
    <row r="328" spans="1:17" x14ac:dyDescent="0.25">
      <c r="A328" s="9"/>
      <c r="B328" s="46"/>
      <c r="C328" s="46"/>
      <c r="D328" s="47"/>
      <c r="E328" s="48"/>
      <c r="F328" s="47"/>
      <c r="G328" s="48"/>
      <c r="H328" s="47"/>
      <c r="I328" s="48"/>
      <c r="J328" s="47"/>
      <c r="K328" s="48"/>
      <c r="L328" s="49"/>
      <c r="M328" s="50"/>
      <c r="N328" s="51"/>
      <c r="O328" s="140"/>
      <c r="P328" s="140"/>
      <c r="Q328" s="52"/>
    </row>
    <row r="329" spans="1:17" x14ac:dyDescent="0.25">
      <c r="A329" s="9"/>
      <c r="B329" s="46"/>
      <c r="C329" s="46"/>
      <c r="D329" s="47"/>
      <c r="E329" s="48"/>
      <c r="F329" s="47"/>
      <c r="G329" s="48"/>
      <c r="H329" s="47"/>
      <c r="I329" s="48"/>
      <c r="J329" s="47"/>
      <c r="K329" s="48"/>
      <c r="L329" s="49"/>
      <c r="M329" s="50"/>
      <c r="N329" s="51"/>
      <c r="O329" s="140"/>
      <c r="P329" s="140"/>
      <c r="Q329" s="52"/>
    </row>
    <row r="330" spans="1:17" ht="12.75" customHeight="1" x14ac:dyDescent="0.25">
      <c r="A330" s="9"/>
      <c r="B330" s="46"/>
      <c r="C330" s="46"/>
      <c r="D330" s="47"/>
      <c r="E330" s="48"/>
      <c r="F330" s="47"/>
      <c r="G330" s="48"/>
      <c r="H330" s="47"/>
      <c r="I330" s="48"/>
      <c r="J330" s="47"/>
      <c r="K330" s="48"/>
      <c r="L330" s="49"/>
      <c r="M330" s="50"/>
      <c r="N330" s="140" t="s">
        <v>44</v>
      </c>
      <c r="O330" s="140"/>
      <c r="P330" s="140"/>
      <c r="Q330" s="140" t="s">
        <v>33</v>
      </c>
    </row>
    <row r="331" spans="1:17" x14ac:dyDescent="0.25">
      <c r="A331" s="9"/>
      <c r="B331" s="46"/>
      <c r="C331" s="46"/>
      <c r="D331" s="47"/>
      <c r="E331" s="48"/>
      <c r="F331" s="47"/>
      <c r="G331" s="48"/>
      <c r="H331" s="47"/>
      <c r="I331" s="48"/>
      <c r="J331" s="47"/>
      <c r="K331" s="48"/>
      <c r="L331" s="49"/>
      <c r="M331" s="50"/>
      <c r="N331" s="140"/>
      <c r="O331" s="140"/>
      <c r="P331" s="140"/>
      <c r="Q331" s="140"/>
    </row>
    <row r="332" spans="1:17" x14ac:dyDescent="0.25">
      <c r="A332" s="9"/>
      <c r="B332" s="46"/>
      <c r="C332" s="46"/>
      <c r="D332" s="47"/>
      <c r="E332" s="48"/>
      <c r="F332" s="47"/>
      <c r="G332" s="48"/>
      <c r="H332" s="47"/>
      <c r="I332" s="48"/>
      <c r="J332" s="47"/>
      <c r="K332" s="48"/>
      <c r="L332" s="49"/>
      <c r="M332" s="50"/>
      <c r="N332" s="140"/>
      <c r="O332" s="140"/>
      <c r="P332" s="140"/>
      <c r="Q332" s="140"/>
    </row>
    <row r="333" spans="1:17" ht="12.75" customHeight="1" x14ac:dyDescent="0.25">
      <c r="A333" s="9"/>
      <c r="B333" s="46"/>
      <c r="C333" s="46"/>
      <c r="D333" s="47"/>
      <c r="E333" s="48"/>
      <c r="F333" s="47"/>
      <c r="G333" s="48"/>
      <c r="H333" s="47"/>
      <c r="I333" s="48"/>
      <c r="J333" s="47"/>
      <c r="K333" s="48"/>
      <c r="L333" s="49"/>
      <c r="M333" s="50"/>
      <c r="N333" s="140"/>
      <c r="O333" s="140"/>
      <c r="P333" s="140"/>
      <c r="Q333" s="140"/>
    </row>
    <row r="334" spans="1:17" x14ac:dyDescent="0.25">
      <c r="A334" s="9"/>
      <c r="B334" s="46"/>
      <c r="C334" s="46"/>
      <c r="D334" s="47"/>
      <c r="E334" s="48"/>
      <c r="F334" s="47"/>
      <c r="G334" s="48"/>
      <c r="H334" s="47"/>
      <c r="I334" s="48"/>
      <c r="J334" s="47"/>
      <c r="K334" s="48"/>
      <c r="L334" s="49"/>
      <c r="M334" s="50"/>
      <c r="N334" s="140"/>
      <c r="O334" s="140"/>
      <c r="P334" s="140"/>
      <c r="Q334" s="140"/>
    </row>
    <row r="335" spans="1:17" x14ac:dyDescent="0.25">
      <c r="A335" s="9"/>
      <c r="B335" s="46"/>
      <c r="C335" s="46"/>
      <c r="D335" s="47"/>
      <c r="E335" s="48"/>
      <c r="F335" s="47"/>
      <c r="G335" s="48"/>
      <c r="H335" s="47"/>
      <c r="I335" s="48"/>
      <c r="J335" s="47"/>
      <c r="K335" s="48"/>
      <c r="L335" s="49"/>
      <c r="M335" s="50"/>
      <c r="N335" s="140"/>
      <c r="O335" s="140"/>
      <c r="P335" s="140"/>
      <c r="Q335" s="140"/>
    </row>
    <row r="336" spans="1:17" ht="12.75" customHeight="1" x14ac:dyDescent="0.25">
      <c r="A336" s="9"/>
      <c r="B336" s="46"/>
      <c r="C336" s="46"/>
      <c r="D336" s="47"/>
      <c r="E336" s="48"/>
      <c r="F336" s="47"/>
      <c r="G336" s="48"/>
      <c r="H336" s="47"/>
      <c r="I336" s="48"/>
      <c r="J336" s="47"/>
      <c r="K336" s="48"/>
      <c r="L336" s="49"/>
      <c r="M336" s="50"/>
      <c r="N336" s="140"/>
      <c r="O336" s="140"/>
      <c r="P336" s="140"/>
      <c r="Q336" s="140"/>
    </row>
    <row r="337" spans="1:17" ht="12.75" customHeight="1" x14ac:dyDescent="0.25">
      <c r="A337" s="9"/>
      <c r="B337" s="46"/>
      <c r="C337" s="46"/>
      <c r="D337" s="47"/>
      <c r="E337" s="48"/>
      <c r="F337" s="47"/>
      <c r="G337" s="48"/>
      <c r="H337" s="47"/>
      <c r="I337" s="48"/>
      <c r="J337" s="47"/>
      <c r="K337" s="48"/>
      <c r="L337" s="49"/>
      <c r="M337" s="148"/>
      <c r="N337" s="140"/>
      <c r="O337" s="140"/>
      <c r="P337" s="140"/>
      <c r="Q337" s="140"/>
    </row>
    <row r="338" spans="1:17" x14ac:dyDescent="0.25">
      <c r="A338" s="9"/>
      <c r="B338" s="46"/>
      <c r="C338" s="46"/>
      <c r="D338" s="47"/>
      <c r="E338" s="48"/>
      <c r="F338" s="47"/>
      <c r="G338" s="48"/>
      <c r="H338" s="47"/>
      <c r="I338" s="48"/>
      <c r="J338" s="47"/>
      <c r="K338" s="48"/>
      <c r="L338" s="49"/>
      <c r="M338" s="148"/>
      <c r="N338" s="140"/>
      <c r="O338" s="140"/>
      <c r="P338" s="140"/>
      <c r="Q338" s="140"/>
    </row>
    <row r="339" spans="1:17" x14ac:dyDescent="0.25">
      <c r="A339" s="9"/>
      <c r="B339" s="46"/>
      <c r="C339" s="46"/>
      <c r="D339" s="47"/>
      <c r="E339" s="48"/>
      <c r="F339" s="47"/>
      <c r="G339" s="48"/>
      <c r="H339" s="47"/>
      <c r="I339" s="48"/>
      <c r="J339" s="47"/>
      <c r="K339" s="48"/>
      <c r="L339" s="49"/>
      <c r="M339" s="148"/>
      <c r="N339" s="140"/>
      <c r="O339" s="140"/>
      <c r="P339" s="140"/>
      <c r="Q339" s="140"/>
    </row>
    <row r="340" spans="1:17" x14ac:dyDescent="0.25">
      <c r="A340" s="9"/>
      <c r="B340" s="46"/>
      <c r="C340" s="46"/>
      <c r="D340" s="47"/>
      <c r="E340" s="48"/>
      <c r="F340" s="47"/>
      <c r="G340" s="48"/>
      <c r="H340" s="47"/>
      <c r="I340" s="48"/>
      <c r="J340" s="47"/>
      <c r="K340" s="48"/>
      <c r="L340" s="49"/>
      <c r="M340" s="148"/>
      <c r="N340" s="140"/>
      <c r="O340" s="140"/>
      <c r="P340" s="140"/>
      <c r="Q340" s="140"/>
    </row>
    <row r="341" spans="1:17" x14ac:dyDescent="0.25">
      <c r="A341" s="9"/>
      <c r="B341" s="46"/>
      <c r="C341" s="46"/>
      <c r="D341" s="47"/>
      <c r="E341" s="48"/>
      <c r="F341" s="47"/>
      <c r="G341" s="48"/>
      <c r="H341" s="47"/>
      <c r="I341" s="48"/>
      <c r="J341" s="47"/>
      <c r="K341" s="48"/>
      <c r="L341" s="49"/>
      <c r="M341" s="148"/>
      <c r="N341" s="140"/>
      <c r="O341" s="140"/>
      <c r="P341" s="140"/>
      <c r="Q341" s="140"/>
    </row>
    <row r="342" spans="1:17" x14ac:dyDescent="0.25">
      <c r="A342" s="9"/>
      <c r="B342" s="46"/>
      <c r="C342" s="46"/>
      <c r="D342" s="47"/>
      <c r="E342" s="48"/>
      <c r="F342" s="47"/>
      <c r="G342" s="48"/>
      <c r="H342" s="47"/>
      <c r="I342" s="48"/>
      <c r="J342" s="47"/>
      <c r="K342" s="48"/>
      <c r="L342" s="49"/>
      <c r="M342" s="148"/>
      <c r="N342" s="140"/>
      <c r="O342" s="140"/>
      <c r="P342" s="140"/>
      <c r="Q342" s="140"/>
    </row>
    <row r="343" spans="1:17" ht="15.75" thickBot="1" x14ac:dyDescent="0.3">
      <c r="A343" s="9"/>
      <c r="B343" s="46"/>
      <c r="C343" s="46"/>
      <c r="D343" s="47"/>
      <c r="E343" s="48"/>
      <c r="F343" s="47"/>
      <c r="G343" s="48"/>
      <c r="H343" s="47"/>
      <c r="I343" s="48"/>
      <c r="J343" s="47"/>
      <c r="K343" s="48"/>
      <c r="L343" s="49"/>
      <c r="M343" s="148"/>
      <c r="N343" s="140"/>
      <c r="O343" s="140"/>
      <c r="P343" s="140"/>
      <c r="Q343" s="140"/>
    </row>
    <row r="344" spans="1:17" ht="15.75" thickBot="1" x14ac:dyDescent="0.3">
      <c r="A344" s="9"/>
      <c r="B344" s="141" t="s">
        <v>203</v>
      </c>
      <c r="C344" s="142"/>
      <c r="D344" s="142"/>
      <c r="E344" s="142"/>
      <c r="F344" s="142"/>
      <c r="G344" s="142"/>
      <c r="H344" s="142"/>
      <c r="I344" s="142"/>
      <c r="J344" s="142"/>
      <c r="K344" s="142"/>
      <c r="L344" s="143"/>
      <c r="M344" s="54"/>
      <c r="N344" s="51"/>
      <c r="O344" s="83"/>
      <c r="P344" s="83"/>
      <c r="Q344" s="52"/>
    </row>
    <row r="345" spans="1:17" ht="26.25" thickBot="1" x14ac:dyDescent="0.3">
      <c r="A345" s="14"/>
      <c r="B345" s="144" t="s">
        <v>34</v>
      </c>
      <c r="C345" s="105"/>
      <c r="D345" s="146" t="s">
        <v>10</v>
      </c>
      <c r="E345" s="147"/>
      <c r="F345" s="146" t="s">
        <v>11</v>
      </c>
      <c r="G345" s="147"/>
      <c r="H345" s="146" t="s">
        <v>12</v>
      </c>
      <c r="I345" s="147"/>
      <c r="J345" s="146" t="s">
        <v>13</v>
      </c>
      <c r="K345" s="147"/>
      <c r="L345" s="16" t="s">
        <v>14</v>
      </c>
      <c r="N345" s="51"/>
      <c r="O345" s="52"/>
      <c r="P345" s="52"/>
      <c r="Q345" s="52"/>
    </row>
    <row r="346" spans="1:17" ht="15.75" thickBot="1" x14ac:dyDescent="0.3">
      <c r="B346" s="149"/>
      <c r="C346" s="21"/>
      <c r="D346" s="22" t="s">
        <v>15</v>
      </c>
      <c r="E346" s="23" t="s">
        <v>16</v>
      </c>
      <c r="F346" s="22" t="s">
        <v>15</v>
      </c>
      <c r="G346" s="23" t="s">
        <v>16</v>
      </c>
      <c r="H346" s="22" t="s">
        <v>15</v>
      </c>
      <c r="I346" s="23" t="s">
        <v>16</v>
      </c>
      <c r="J346" s="22" t="s">
        <v>15</v>
      </c>
      <c r="K346" s="23" t="s">
        <v>16</v>
      </c>
      <c r="L346" s="73" t="s">
        <v>49</v>
      </c>
      <c r="M346" s="50"/>
      <c r="N346" s="51"/>
      <c r="O346" s="52"/>
      <c r="P346" s="52"/>
      <c r="Q346" s="52"/>
    </row>
    <row r="347" spans="1:17" ht="15.75" thickBot="1" x14ac:dyDescent="0.3">
      <c r="A347" s="1">
        <v>1</v>
      </c>
      <c r="B347" s="129" t="s">
        <v>37</v>
      </c>
      <c r="C347" s="130"/>
      <c r="D347" s="62">
        <v>-1424200</v>
      </c>
      <c r="E347" s="131">
        <v>0</v>
      </c>
      <c r="F347" s="63">
        <v>0</v>
      </c>
      <c r="G347" s="131" t="s">
        <v>50</v>
      </c>
      <c r="H347" s="63">
        <v>-1424200</v>
      </c>
      <c r="I347" s="131">
        <v>0</v>
      </c>
      <c r="J347" s="63">
        <v>-1424200</v>
      </c>
      <c r="K347" s="131">
        <v>0</v>
      </c>
      <c r="L347" s="132">
        <v>0</v>
      </c>
      <c r="M347" s="50"/>
      <c r="N347" s="51"/>
      <c r="O347" s="52"/>
      <c r="P347" s="52"/>
      <c r="Q347" s="52"/>
    </row>
    <row r="348" spans="1:17" ht="15.75" thickBot="1" x14ac:dyDescent="0.3">
      <c r="A348" s="1">
        <v>2</v>
      </c>
      <c r="B348" s="70" t="s">
        <v>27</v>
      </c>
      <c r="C348" s="71"/>
      <c r="D348" s="133">
        <v>-1424200</v>
      </c>
      <c r="E348" s="134">
        <v>0</v>
      </c>
      <c r="F348" s="119">
        <v>0</v>
      </c>
      <c r="G348" s="134" t="s">
        <v>50</v>
      </c>
      <c r="H348" s="119">
        <v>-1424200</v>
      </c>
      <c r="I348" s="134">
        <v>0</v>
      </c>
      <c r="J348" s="119">
        <v>-1424200</v>
      </c>
      <c r="K348" s="134">
        <v>0</v>
      </c>
      <c r="L348" s="45">
        <v>0</v>
      </c>
      <c r="M348" s="50"/>
      <c r="N348" s="51"/>
      <c r="O348" s="140" t="s">
        <v>205</v>
      </c>
      <c r="P348" s="140" t="s">
        <v>206</v>
      </c>
      <c r="Q348" s="52"/>
    </row>
    <row r="349" spans="1:17" x14ac:dyDescent="0.25">
      <c r="A349" s="9"/>
      <c r="B349" s="46"/>
      <c r="C349" s="46"/>
      <c r="D349" s="47"/>
      <c r="E349" s="112"/>
      <c r="F349" s="47"/>
      <c r="G349" s="94"/>
      <c r="H349" s="113"/>
      <c r="I349" s="112"/>
      <c r="J349" s="113"/>
      <c r="K349" s="112"/>
      <c r="L349" s="49"/>
      <c r="M349" s="50"/>
      <c r="N349" s="51"/>
      <c r="O349" s="140"/>
      <c r="P349" s="140"/>
      <c r="Q349" s="52"/>
    </row>
    <row r="350" spans="1:17" x14ac:dyDescent="0.25">
      <c r="A350" s="9"/>
      <c r="B350" s="46"/>
      <c r="C350" s="46"/>
      <c r="D350" s="47"/>
      <c r="E350" s="48"/>
      <c r="F350" s="47"/>
      <c r="G350" s="94"/>
      <c r="H350" s="47"/>
      <c r="I350" s="48"/>
      <c r="J350" s="47"/>
      <c r="K350" s="48"/>
      <c r="L350" s="49"/>
      <c r="M350" s="50"/>
      <c r="N350" s="51"/>
      <c r="O350" s="140"/>
      <c r="P350" s="140"/>
      <c r="Q350" s="52"/>
    </row>
    <row r="351" spans="1:17" x14ac:dyDescent="0.25">
      <c r="A351" s="9"/>
      <c r="B351" s="46"/>
      <c r="C351" s="46"/>
      <c r="D351" s="47"/>
      <c r="E351" s="48"/>
      <c r="F351" s="47"/>
      <c r="G351" s="94"/>
      <c r="H351" s="47"/>
      <c r="I351" s="48"/>
      <c r="J351" s="47"/>
      <c r="K351" s="48"/>
      <c r="L351" s="49"/>
      <c r="M351" s="50"/>
      <c r="N351" s="51"/>
      <c r="O351" s="140"/>
      <c r="P351" s="140"/>
      <c r="Q351" s="52"/>
    </row>
    <row r="352" spans="1:17" x14ac:dyDescent="0.25">
      <c r="A352" s="9"/>
      <c r="B352" s="46"/>
      <c r="C352" s="46"/>
      <c r="D352" s="47"/>
      <c r="E352" s="48"/>
      <c r="F352" s="47"/>
      <c r="G352" s="94"/>
      <c r="H352" s="47"/>
      <c r="I352" s="48"/>
      <c r="J352" s="47"/>
      <c r="K352" s="48"/>
      <c r="L352" s="49"/>
      <c r="M352" s="50"/>
      <c r="N352" s="51"/>
      <c r="O352" s="140"/>
      <c r="P352" s="140"/>
      <c r="Q352" s="52"/>
    </row>
    <row r="353" spans="1:17" x14ac:dyDescent="0.25">
      <c r="A353" s="9"/>
      <c r="B353" s="46"/>
      <c r="C353" s="46"/>
      <c r="D353" s="47"/>
      <c r="E353" s="48"/>
      <c r="F353" s="47"/>
      <c r="G353" s="94"/>
      <c r="H353" s="47"/>
      <c r="I353" s="48"/>
      <c r="J353" s="47"/>
      <c r="K353" s="48"/>
      <c r="L353" s="49"/>
      <c r="M353" s="50"/>
      <c r="N353" s="51"/>
      <c r="O353" s="140"/>
      <c r="P353" s="140"/>
      <c r="Q353" s="52"/>
    </row>
    <row r="354" spans="1:17" x14ac:dyDescent="0.25">
      <c r="A354" s="9"/>
      <c r="B354" s="46"/>
      <c r="C354" s="46"/>
      <c r="D354" s="47"/>
      <c r="E354" s="48"/>
      <c r="F354" s="47"/>
      <c r="G354" s="94"/>
      <c r="H354" s="47"/>
      <c r="I354" s="48"/>
      <c r="J354" s="47"/>
      <c r="K354" s="48"/>
      <c r="L354" s="49"/>
      <c r="M354" s="50"/>
      <c r="N354" s="51"/>
      <c r="O354" s="140"/>
      <c r="P354" s="140"/>
      <c r="Q354" s="52"/>
    </row>
    <row r="355" spans="1:17" x14ac:dyDescent="0.25">
      <c r="A355" s="9"/>
      <c r="B355" s="46"/>
      <c r="C355" s="46"/>
      <c r="D355" s="47"/>
      <c r="E355" s="48"/>
      <c r="F355" s="47"/>
      <c r="G355" s="94"/>
      <c r="H355" s="47"/>
      <c r="I355" s="48"/>
      <c r="J355" s="47"/>
      <c r="K355" s="48"/>
      <c r="L355" s="49"/>
      <c r="M355" s="50"/>
      <c r="N355" s="51"/>
      <c r="O355" s="140"/>
      <c r="P355" s="140"/>
      <c r="Q355" s="52"/>
    </row>
    <row r="356" spans="1:17" x14ac:dyDescent="0.25">
      <c r="A356" s="9"/>
      <c r="B356" s="46"/>
      <c r="C356" s="46"/>
      <c r="D356" s="47"/>
      <c r="E356" s="48"/>
      <c r="F356" s="47"/>
      <c r="G356" s="94"/>
      <c r="H356" s="47"/>
      <c r="I356" s="48"/>
      <c r="J356" s="47"/>
      <c r="K356" s="48"/>
      <c r="L356" s="49"/>
      <c r="M356" s="50"/>
      <c r="O356" s="140"/>
      <c r="P356" s="140"/>
    </row>
    <row r="357" spans="1:17" ht="12.75" customHeight="1" x14ac:dyDescent="0.25">
      <c r="A357" s="9"/>
      <c r="B357" s="46"/>
      <c r="C357" s="46"/>
      <c r="D357" s="47"/>
      <c r="E357" s="48"/>
      <c r="F357" s="47"/>
      <c r="G357" s="94"/>
      <c r="H357" s="47"/>
      <c r="I357" s="48"/>
      <c r="J357" s="47"/>
      <c r="K357" s="48"/>
      <c r="L357" s="49"/>
      <c r="M357" s="50"/>
      <c r="N357" s="140" t="s">
        <v>45</v>
      </c>
      <c r="O357" s="140"/>
      <c r="P357" s="140"/>
      <c r="Q357" s="140" t="s">
        <v>33</v>
      </c>
    </row>
    <row r="358" spans="1:17" x14ac:dyDescent="0.25">
      <c r="A358" s="9"/>
      <c r="B358" s="46"/>
      <c r="C358" s="46"/>
      <c r="D358" s="47"/>
      <c r="E358" s="48"/>
      <c r="F358" s="47"/>
      <c r="G358" s="94"/>
      <c r="H358" s="47"/>
      <c r="I358" s="48"/>
      <c r="J358" s="47"/>
      <c r="K358" s="48"/>
      <c r="L358" s="49"/>
      <c r="M358" s="50"/>
      <c r="N358" s="140"/>
      <c r="O358" s="140"/>
      <c r="P358" s="140"/>
      <c r="Q358" s="140"/>
    </row>
    <row r="359" spans="1:17" x14ac:dyDescent="0.25">
      <c r="A359" s="9"/>
      <c r="B359" s="46"/>
      <c r="C359" s="46"/>
      <c r="D359" s="47"/>
      <c r="E359" s="48"/>
      <c r="F359" s="47"/>
      <c r="G359" s="94"/>
      <c r="H359" s="47"/>
      <c r="I359" s="48"/>
      <c r="J359" s="47"/>
      <c r="K359" s="48"/>
      <c r="L359" s="49"/>
      <c r="N359" s="140"/>
      <c r="O359" s="140"/>
      <c r="P359" s="140"/>
      <c r="Q359" s="140"/>
    </row>
    <row r="360" spans="1:17" ht="12.75" customHeight="1" x14ac:dyDescent="0.25">
      <c r="N360" s="140"/>
      <c r="O360" s="140"/>
      <c r="P360" s="140"/>
      <c r="Q360" s="140"/>
    </row>
    <row r="361" spans="1:17" x14ac:dyDescent="0.25">
      <c r="N361" s="140"/>
      <c r="O361" s="140"/>
      <c r="P361" s="140"/>
      <c r="Q361" s="140"/>
    </row>
    <row r="362" spans="1:17" x14ac:dyDescent="0.25">
      <c r="N362" s="140"/>
      <c r="O362" s="140"/>
      <c r="P362" s="140"/>
      <c r="Q362" s="140"/>
    </row>
    <row r="363" spans="1:17" x14ac:dyDescent="0.25">
      <c r="N363" s="140"/>
      <c r="O363" s="140"/>
      <c r="P363" s="140"/>
      <c r="Q363" s="140"/>
    </row>
    <row r="364" spans="1:17" x14ac:dyDescent="0.25">
      <c r="N364" s="140"/>
      <c r="O364" s="140"/>
      <c r="P364" s="140"/>
      <c r="Q364" s="140"/>
    </row>
    <row r="365" spans="1:17" x14ac:dyDescent="0.25">
      <c r="N365" s="140"/>
      <c r="O365" s="140"/>
      <c r="P365" s="140"/>
      <c r="Q365" s="140"/>
    </row>
    <row r="366" spans="1:17" x14ac:dyDescent="0.25">
      <c r="N366" s="140"/>
      <c r="O366" s="140"/>
      <c r="P366" s="140"/>
      <c r="Q366" s="140"/>
    </row>
    <row r="367" spans="1:17" x14ac:dyDescent="0.25">
      <c r="N367" s="140"/>
      <c r="O367" s="140"/>
      <c r="P367" s="140"/>
      <c r="Q367" s="140"/>
    </row>
    <row r="368" spans="1:17" x14ac:dyDescent="0.25">
      <c r="N368" s="140"/>
      <c r="O368" s="140"/>
      <c r="P368" s="140"/>
      <c r="Q368" s="140"/>
    </row>
    <row r="369" spans="1:17" x14ac:dyDescent="0.25">
      <c r="N369" s="140"/>
      <c r="O369" s="140"/>
      <c r="P369" s="140"/>
      <c r="Q369" s="140"/>
    </row>
    <row r="370" spans="1:17" ht="15.75" thickBot="1" x14ac:dyDescent="0.3">
      <c r="N370" s="140"/>
      <c r="O370" s="140"/>
      <c r="P370" s="140"/>
      <c r="Q370" s="140"/>
    </row>
    <row r="371" spans="1:17" ht="12.75" customHeight="1" thickBot="1" x14ac:dyDescent="0.3">
      <c r="A371" s="9"/>
      <c r="B371" s="141" t="s">
        <v>204</v>
      </c>
      <c r="C371" s="142"/>
      <c r="D371" s="142"/>
      <c r="E371" s="142"/>
      <c r="F371" s="142"/>
      <c r="G371" s="142"/>
      <c r="H371" s="142"/>
      <c r="I371" s="142"/>
      <c r="J371" s="142"/>
      <c r="K371" s="142"/>
      <c r="L371" s="143"/>
    </row>
    <row r="372" spans="1:17" ht="26.25" customHeight="1" thickBot="1" x14ac:dyDescent="0.3">
      <c r="A372" s="14"/>
      <c r="B372" s="144" t="s">
        <v>34</v>
      </c>
      <c r="C372" s="105"/>
      <c r="D372" s="146" t="s">
        <v>10</v>
      </c>
      <c r="E372" s="147"/>
      <c r="F372" s="146" t="s">
        <v>11</v>
      </c>
      <c r="G372" s="147"/>
      <c r="H372" s="146" t="s">
        <v>12</v>
      </c>
      <c r="I372" s="147"/>
      <c r="J372" s="146" t="s">
        <v>13</v>
      </c>
      <c r="K372" s="147"/>
      <c r="L372" s="16" t="s">
        <v>14</v>
      </c>
    </row>
    <row r="373" spans="1:17" ht="15.75" thickBot="1" x14ac:dyDescent="0.3">
      <c r="B373" s="145"/>
      <c r="C373" s="106"/>
      <c r="D373" s="22" t="s">
        <v>15</v>
      </c>
      <c r="E373" s="23" t="s">
        <v>16</v>
      </c>
      <c r="F373" s="22" t="s">
        <v>15</v>
      </c>
      <c r="G373" s="23" t="s">
        <v>16</v>
      </c>
      <c r="H373" s="22" t="s">
        <v>15</v>
      </c>
      <c r="I373" s="23" t="s">
        <v>16</v>
      </c>
      <c r="J373" s="22" t="s">
        <v>15</v>
      </c>
      <c r="K373" s="23" t="s">
        <v>16</v>
      </c>
      <c r="L373" s="73" t="s">
        <v>49</v>
      </c>
    </row>
    <row r="374" spans="1:17" x14ac:dyDescent="0.25">
      <c r="A374" s="1">
        <v>1</v>
      </c>
      <c r="B374" s="126" t="s">
        <v>25</v>
      </c>
      <c r="C374" s="127"/>
      <c r="D374" s="65">
        <v>88658.299285882676</v>
      </c>
      <c r="E374" s="102">
        <v>1.2995212813712258</v>
      </c>
      <c r="F374" s="65">
        <v>1283619.9587026511</v>
      </c>
      <c r="G374" s="102">
        <v>4.4692431316287928</v>
      </c>
      <c r="H374" s="65">
        <v>14658.299285882851</v>
      </c>
      <c r="I374" s="102">
        <v>1.0396170250969807</v>
      </c>
      <c r="J374" s="65">
        <v>-250291.08399690094</v>
      </c>
      <c r="K374" s="102">
        <v>0.60580939113152821</v>
      </c>
      <c r="L374" s="66">
        <v>230000</v>
      </c>
    </row>
    <row r="375" spans="1:17" ht="15.75" thickBot="1" x14ac:dyDescent="0.3">
      <c r="A375" s="1">
        <v>2</v>
      </c>
      <c r="B375" s="126" t="s">
        <v>37</v>
      </c>
      <c r="C375" s="127"/>
      <c r="D375" s="65">
        <v>-40000</v>
      </c>
      <c r="E375" s="102">
        <v>0</v>
      </c>
      <c r="F375" s="65">
        <v>0</v>
      </c>
      <c r="G375" s="96" t="s">
        <v>50</v>
      </c>
      <c r="H375" s="65">
        <v>-40000</v>
      </c>
      <c r="I375" s="102">
        <v>0</v>
      </c>
      <c r="J375" s="65">
        <v>-40000</v>
      </c>
      <c r="K375" s="102">
        <v>0</v>
      </c>
      <c r="L375" s="66">
        <v>0</v>
      </c>
    </row>
    <row r="376" spans="1:17" ht="15.75" thickBot="1" x14ac:dyDescent="0.3">
      <c r="A376" s="1">
        <v>3</v>
      </c>
      <c r="B376" s="70" t="s">
        <v>27</v>
      </c>
      <c r="C376" s="128"/>
      <c r="D376" s="119">
        <v>48658.299285882676</v>
      </c>
      <c r="E376" s="137">
        <v>1.1448163669222702</v>
      </c>
      <c r="F376" s="119">
        <v>1283619.9587026511</v>
      </c>
      <c r="G376" s="137">
        <v>4.4692431316287928</v>
      </c>
      <c r="H376" s="119">
        <v>-25341.700714117149</v>
      </c>
      <c r="I376" s="137">
        <v>0.93819097386800687</v>
      </c>
      <c r="J376" s="119">
        <v>-290291.08399690094</v>
      </c>
      <c r="K376" s="120">
        <v>0.56990688311322169</v>
      </c>
      <c r="L376" s="123">
        <v>230000</v>
      </c>
    </row>
    <row r="385" spans="14:17" customFormat="1" x14ac:dyDescent="0.25">
      <c r="N385" s="11"/>
      <c r="O385" s="21"/>
      <c r="P385" s="21"/>
      <c r="Q385" s="21"/>
    </row>
    <row r="386" spans="14:17" customFormat="1" x14ac:dyDescent="0.25">
      <c r="N386" s="11"/>
      <c r="O386" s="21"/>
      <c r="P386" s="21"/>
      <c r="Q386" s="21"/>
    </row>
    <row r="387" spans="14:17" customFormat="1" x14ac:dyDescent="0.25">
      <c r="N387" s="11"/>
      <c r="O387" s="21"/>
      <c r="P387" s="21"/>
      <c r="Q387" s="21"/>
    </row>
    <row r="388" spans="14:17" customFormat="1" x14ac:dyDescent="0.25">
      <c r="N388" s="11"/>
      <c r="O388" s="21"/>
      <c r="P388" s="21"/>
      <c r="Q388" s="21"/>
    </row>
    <row r="389" spans="14:17" customFormat="1" x14ac:dyDescent="0.25">
      <c r="N389" s="11"/>
      <c r="O389" s="21"/>
      <c r="P389" s="21"/>
      <c r="Q389" s="21"/>
    </row>
    <row r="390" spans="14:17" customFormat="1" x14ac:dyDescent="0.25">
      <c r="N390" s="11"/>
      <c r="O390" s="21"/>
      <c r="P390" s="21"/>
      <c r="Q390" s="21"/>
    </row>
    <row r="391" spans="14:17" customFormat="1" x14ac:dyDescent="0.25">
      <c r="N391" s="11"/>
      <c r="O391" s="21"/>
      <c r="P391" s="21"/>
      <c r="Q391" s="21"/>
    </row>
    <row r="392" spans="14:17" customFormat="1" x14ac:dyDescent="0.25">
      <c r="N392" s="11"/>
      <c r="O392" s="21"/>
      <c r="P392" s="21"/>
      <c r="Q392" s="21"/>
    </row>
    <row r="393" spans="14:17" customFormat="1" x14ac:dyDescent="0.25">
      <c r="N393" s="11"/>
      <c r="O393" s="21"/>
      <c r="P393" s="21"/>
      <c r="Q393" s="21"/>
    </row>
    <row r="394" spans="14:17" customFormat="1" x14ac:dyDescent="0.25">
      <c r="N394" s="11"/>
      <c r="O394" s="21"/>
      <c r="P394" s="21"/>
      <c r="Q394" s="21"/>
    </row>
    <row r="395" spans="14:17" customFormat="1" x14ac:dyDescent="0.25">
      <c r="N395" s="11"/>
      <c r="O395" s="21"/>
      <c r="P395" s="21"/>
      <c r="Q395" s="21"/>
    </row>
    <row r="396" spans="14:17" customFormat="1" x14ac:dyDescent="0.25">
      <c r="N396" s="11"/>
      <c r="O396" s="21"/>
      <c r="P396" s="21"/>
      <c r="Q396" s="21"/>
    </row>
    <row r="397" spans="14:17" customFormat="1" x14ac:dyDescent="0.25">
      <c r="N397" s="11"/>
      <c r="O397" s="21"/>
      <c r="P397" s="21"/>
      <c r="Q397" s="21"/>
    </row>
    <row r="398" spans="14:17" customFormat="1" x14ac:dyDescent="0.25">
      <c r="N398" s="11"/>
      <c r="O398" s="21"/>
      <c r="P398" s="21"/>
      <c r="Q398" s="21"/>
    </row>
    <row r="399" spans="14:17" customFormat="1" x14ac:dyDescent="0.25">
      <c r="N399" s="11"/>
      <c r="O399" s="21"/>
      <c r="P399" s="21"/>
      <c r="Q399" s="21"/>
    </row>
    <row r="400" spans="14:17" customFormat="1" x14ac:dyDescent="0.25">
      <c r="N400" s="11"/>
      <c r="O400" s="21"/>
      <c r="P400" s="21"/>
      <c r="Q400" s="21"/>
    </row>
    <row r="401" spans="14:17" customFormat="1" x14ac:dyDescent="0.25">
      <c r="N401" s="11"/>
      <c r="O401" s="21"/>
      <c r="P401" s="21"/>
      <c r="Q401" s="21"/>
    </row>
    <row r="402" spans="14:17" customFormat="1" ht="12.75" customHeight="1" x14ac:dyDescent="0.25">
      <c r="N402" s="51"/>
      <c r="O402" s="140" t="s">
        <v>205</v>
      </c>
      <c r="P402" s="140" t="s">
        <v>206</v>
      </c>
      <c r="Q402" s="52"/>
    </row>
    <row r="403" spans="14:17" x14ac:dyDescent="0.25">
      <c r="N403" s="51"/>
      <c r="O403" s="140"/>
      <c r="P403" s="140"/>
      <c r="Q403" s="52"/>
    </row>
    <row r="404" spans="14:17" x14ac:dyDescent="0.25">
      <c r="N404" s="51"/>
      <c r="O404" s="140"/>
      <c r="P404" s="140"/>
      <c r="Q404" s="52"/>
    </row>
    <row r="405" spans="14:17" x14ac:dyDescent="0.25">
      <c r="N405" s="51"/>
      <c r="O405" s="140"/>
      <c r="P405" s="140"/>
      <c r="Q405" s="52"/>
    </row>
    <row r="406" spans="14:17" x14ac:dyDescent="0.25">
      <c r="N406" s="51"/>
      <c r="O406" s="140"/>
      <c r="P406" s="140"/>
      <c r="Q406" s="52"/>
    </row>
    <row r="407" spans="14:17" x14ac:dyDescent="0.25">
      <c r="N407" s="51"/>
      <c r="O407" s="140"/>
      <c r="P407" s="140"/>
      <c r="Q407" s="52"/>
    </row>
    <row r="408" spans="14:17" x14ac:dyDescent="0.25">
      <c r="N408" s="51"/>
      <c r="O408" s="140"/>
      <c r="P408" s="140"/>
      <c r="Q408" s="52"/>
    </row>
    <row r="409" spans="14:17" x14ac:dyDescent="0.25">
      <c r="N409" s="51"/>
      <c r="O409" s="140"/>
      <c r="P409" s="140"/>
      <c r="Q409" s="52"/>
    </row>
    <row r="410" spans="14:17" x14ac:dyDescent="0.25">
      <c r="O410" s="140"/>
      <c r="P410" s="140"/>
    </row>
    <row r="411" spans="14:17" x14ac:dyDescent="0.25">
      <c r="N411" s="140" t="s">
        <v>46</v>
      </c>
      <c r="O411" s="140"/>
      <c r="P411" s="140"/>
      <c r="Q411" s="140" t="s">
        <v>33</v>
      </c>
    </row>
    <row r="412" spans="14:17" x14ac:dyDescent="0.25">
      <c r="N412" s="140"/>
      <c r="O412" s="140"/>
      <c r="P412" s="140"/>
      <c r="Q412" s="140"/>
    </row>
    <row r="413" spans="14:17" x14ac:dyDescent="0.25">
      <c r="N413" s="140"/>
      <c r="O413" s="140"/>
      <c r="P413" s="140"/>
      <c r="Q413" s="140"/>
    </row>
    <row r="414" spans="14:17" x14ac:dyDescent="0.25">
      <c r="N414" s="140"/>
      <c r="O414" s="140"/>
      <c r="P414" s="140"/>
      <c r="Q414" s="140"/>
    </row>
    <row r="415" spans="14:17" x14ac:dyDescent="0.25">
      <c r="N415" s="140"/>
      <c r="O415" s="140"/>
      <c r="P415" s="140"/>
      <c r="Q415" s="140"/>
    </row>
    <row r="416" spans="14:17" x14ac:dyDescent="0.25">
      <c r="N416" s="140"/>
      <c r="O416" s="140"/>
      <c r="P416" s="140"/>
      <c r="Q416" s="140"/>
    </row>
    <row r="417" spans="14:17" x14ac:dyDescent="0.25">
      <c r="N417" s="140"/>
      <c r="O417" s="140"/>
      <c r="P417" s="140"/>
      <c r="Q417" s="140"/>
    </row>
    <row r="418" spans="14:17" x14ac:dyDescent="0.25">
      <c r="N418" s="140"/>
      <c r="O418" s="140"/>
      <c r="P418" s="140"/>
      <c r="Q418" s="140"/>
    </row>
    <row r="419" spans="14:17" x14ac:dyDescent="0.25">
      <c r="N419" s="140"/>
      <c r="O419" s="140"/>
      <c r="P419" s="140"/>
      <c r="Q419" s="140"/>
    </row>
    <row r="420" spans="14:17" x14ac:dyDescent="0.25">
      <c r="N420" s="140"/>
      <c r="O420" s="140"/>
      <c r="P420" s="140"/>
      <c r="Q420" s="140"/>
    </row>
    <row r="421" spans="14:17" x14ac:dyDescent="0.25">
      <c r="N421" s="140"/>
      <c r="O421" s="140"/>
      <c r="P421" s="140"/>
      <c r="Q421" s="140"/>
    </row>
    <row r="422" spans="14:17" x14ac:dyDescent="0.25">
      <c r="N422" s="140"/>
      <c r="O422" s="140"/>
      <c r="P422" s="140"/>
      <c r="Q422" s="140"/>
    </row>
    <row r="423" spans="14:17" x14ac:dyDescent="0.25">
      <c r="N423" s="140"/>
      <c r="O423" s="140"/>
      <c r="P423" s="140"/>
      <c r="Q423" s="140"/>
    </row>
    <row r="424" spans="14:17" x14ac:dyDescent="0.25">
      <c r="N424" s="140"/>
      <c r="O424" s="140"/>
      <c r="P424" s="140"/>
      <c r="Q424" s="140"/>
    </row>
  </sheetData>
  <mergeCells count="111">
    <mergeCell ref="B17:L17"/>
    <mergeCell ref="B18:L18"/>
    <mergeCell ref="O23:O42"/>
    <mergeCell ref="N29:N42"/>
    <mergeCell ref="P29:P42"/>
    <mergeCell ref="Q29:Q42"/>
    <mergeCell ref="M30:M42"/>
    <mergeCell ref="B2:L2"/>
    <mergeCell ref="B3:B4"/>
    <mergeCell ref="D3:E3"/>
    <mergeCell ref="F3:G3"/>
    <mergeCell ref="H3:I3"/>
    <mergeCell ref="J3:K3"/>
    <mergeCell ref="Q80:Q94"/>
    <mergeCell ref="M82:M94"/>
    <mergeCell ref="B95:L95"/>
    <mergeCell ref="B43:L43"/>
    <mergeCell ref="B44:B45"/>
    <mergeCell ref="D44:E44"/>
    <mergeCell ref="F44:G44"/>
    <mergeCell ref="H44:I44"/>
    <mergeCell ref="J44:K44"/>
    <mergeCell ref="B96:B97"/>
    <mergeCell ref="D96:E96"/>
    <mergeCell ref="F96:G96"/>
    <mergeCell ref="H96:I96"/>
    <mergeCell ref="J96:K96"/>
    <mergeCell ref="M118:M147"/>
    <mergeCell ref="O75:O94"/>
    <mergeCell ref="N80:N94"/>
    <mergeCell ref="P80:P94"/>
    <mergeCell ref="Q187:Q198"/>
    <mergeCell ref="M192:M198"/>
    <mergeCell ref="B199:L199"/>
    <mergeCell ref="O120:O147"/>
    <mergeCell ref="P120:P147"/>
    <mergeCell ref="N126:N147"/>
    <mergeCell ref="Q126:Q147"/>
    <mergeCell ref="B148:L148"/>
    <mergeCell ref="B149:B150"/>
    <mergeCell ref="D149:E149"/>
    <mergeCell ref="F149:G149"/>
    <mergeCell ref="H149:I149"/>
    <mergeCell ref="J149:K149"/>
    <mergeCell ref="B200:B201"/>
    <mergeCell ref="D200:E200"/>
    <mergeCell ref="F200:G200"/>
    <mergeCell ref="H200:I200"/>
    <mergeCell ref="J200:K200"/>
    <mergeCell ref="O207:O234"/>
    <mergeCell ref="O171:O198"/>
    <mergeCell ref="P171:P198"/>
    <mergeCell ref="N187:N198"/>
    <mergeCell ref="O244:O271"/>
    <mergeCell ref="P244:P271"/>
    <mergeCell ref="B245:L245"/>
    <mergeCell ref="N258:N271"/>
    <mergeCell ref="Q258:Q271"/>
    <mergeCell ref="M265:M271"/>
    <mergeCell ref="P207:P234"/>
    <mergeCell ref="N221:N234"/>
    <mergeCell ref="Q221:Q234"/>
    <mergeCell ref="M228:M234"/>
    <mergeCell ref="B235:L235"/>
    <mergeCell ref="B236:B237"/>
    <mergeCell ref="D236:E236"/>
    <mergeCell ref="F236:G236"/>
    <mergeCell ref="H236:I236"/>
    <mergeCell ref="J236:K236"/>
    <mergeCell ref="O292:O319"/>
    <mergeCell ref="P292:P319"/>
    <mergeCell ref="N306:N319"/>
    <mergeCell ref="Q306:Q319"/>
    <mergeCell ref="M307:M313"/>
    <mergeCell ref="B320:L320"/>
    <mergeCell ref="B272:L272"/>
    <mergeCell ref="B273:B274"/>
    <mergeCell ref="D273:E273"/>
    <mergeCell ref="F273:G273"/>
    <mergeCell ref="H273:I273"/>
    <mergeCell ref="J273:K273"/>
    <mergeCell ref="P321:P343"/>
    <mergeCell ref="N330:N343"/>
    <mergeCell ref="Q330:Q343"/>
    <mergeCell ref="M337:M343"/>
    <mergeCell ref="B344:L344"/>
    <mergeCell ref="B345:B346"/>
    <mergeCell ref="D345:E345"/>
    <mergeCell ref="F345:G345"/>
    <mergeCell ref="H345:I345"/>
    <mergeCell ref="J345:K345"/>
    <mergeCell ref="B321:B322"/>
    <mergeCell ref="D321:E321"/>
    <mergeCell ref="F321:G321"/>
    <mergeCell ref="H321:I321"/>
    <mergeCell ref="J321:K321"/>
    <mergeCell ref="O321:O343"/>
    <mergeCell ref="O402:O424"/>
    <mergeCell ref="P402:P424"/>
    <mergeCell ref="N411:N424"/>
    <mergeCell ref="Q411:Q424"/>
    <mergeCell ref="O348:O370"/>
    <mergeCell ref="P348:P370"/>
    <mergeCell ref="N357:N370"/>
    <mergeCell ref="Q357:Q370"/>
    <mergeCell ref="B371:L371"/>
    <mergeCell ref="B372:B373"/>
    <mergeCell ref="D372:E372"/>
    <mergeCell ref="F372:G372"/>
    <mergeCell ref="H372:I372"/>
    <mergeCell ref="J372:K372"/>
  </mergeCells>
  <dataValidations count="1">
    <dataValidation type="list" allowBlank="1" showInputMessage="1" showErrorMessage="1" sqref="B287 C347 B144:B145 B323:B324 C98:C144 C47:C77 C323:C325 B189:C189 C151 C202:C215 C275:C287 B374:B375 C374:C376">
      <formula1>Measures</formula1>
    </dataValidation>
  </dataValidations>
  <pageMargins left="0.7" right="0.7" top="0.75" bottom="0.75" header="0.3" footer="0.3"/>
  <pageSetup scale="63" orientation="landscape" r:id="rId1"/>
  <rowBreaks count="9" manualBreakCount="9">
    <brk id="42" max="16383" man="1"/>
    <brk id="94" max="16383" man="1"/>
    <brk id="147" max="16383" man="1"/>
    <brk id="198" max="16383" man="1"/>
    <brk id="234" max="16383" man="1"/>
    <brk id="271" max="16383" man="1"/>
    <brk id="319" max="16383" man="1"/>
    <brk id="343" max="16383" man="1"/>
    <brk id="3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laurieharris</cp:lastModifiedBy>
  <cp:lastPrinted>2015-10-12T20:56:18Z</cp:lastPrinted>
  <dcterms:created xsi:type="dcterms:W3CDTF">2015-10-06T18:50:26Z</dcterms:created>
  <dcterms:modified xsi:type="dcterms:W3CDTF">2015-10-14T17:30:18Z</dcterms:modified>
</cp:coreProperties>
</file>