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3\"/>
    </mc:Choice>
  </mc:AlternateContent>
  <bookViews>
    <workbookView xWindow="360" yWindow="105" windowWidth="20115" windowHeight="9780"/>
  </bookViews>
  <sheets>
    <sheet name="Exhibit 1.5" sheetId="3" r:id="rId1"/>
  </sheets>
  <definedNames>
    <definedName name="_xlnm.Print_Area" localSheetId="0">'Exhibit 1.5'!$A$1:$L$31</definedName>
  </definedNames>
  <calcPr calcId="152511"/>
</workbook>
</file>

<file path=xl/calcChain.xml><?xml version="1.0" encoding="utf-8"?>
<calcChain xmlns="http://schemas.openxmlformats.org/spreadsheetml/2006/main">
  <c r="D8" i="3" l="1"/>
  <c r="E8" i="3" s="1"/>
  <c r="F8" i="3" s="1"/>
  <c r="G8" i="3" s="1"/>
  <c r="H8" i="3" s="1"/>
  <c r="I8" i="3" s="1"/>
  <c r="J8" i="3" l="1"/>
  <c r="K8" i="3" s="1"/>
  <c r="L8" i="3" s="1"/>
</calcChain>
</file>

<file path=xl/sharedStrings.xml><?xml version="1.0" encoding="utf-8"?>
<sst xmlns="http://schemas.openxmlformats.org/spreadsheetml/2006/main" count="11" uniqueCount="11">
  <si>
    <t>1 Calls answered in 60 seconds</t>
  </si>
  <si>
    <t>2 Emergency calls answered in 60 seconds</t>
  </si>
  <si>
    <t>3 Average wait of phone after menu selection</t>
  </si>
  <si>
    <t>4 Read each meter monthly</t>
  </si>
  <si>
    <t>5 Average call handle time</t>
  </si>
  <si>
    <t>&lt;60</t>
  </si>
  <si>
    <t>&lt;5 min</t>
  </si>
  <si>
    <t>Questar Gas Company Customer Service Standards</t>
  </si>
  <si>
    <t>Standard</t>
  </si>
  <si>
    <t>7 Keeping customer appointments</t>
  </si>
  <si>
    <t>6 Emergency calls on site in one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</si>
</sst>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9" fontId="5" fillId="0" borderId="0" xfId="0" applyNumberFormat="1" applyFont="1" applyAlignment="1">
      <alignment horizontal="right"/>
    </xf>
    <xf numFmtId="9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0" fontId="6" fillId="0" borderId="0" xfId="0" applyFont="1"/>
    <xf numFmtId="0" fontId="2" fillId="0" borderId="0" xfId="0" applyFont="1"/>
    <xf numFmtId="164" fontId="5" fillId="0" borderId="0" xfId="0" applyNumberFormat="1" applyFont="1" applyFill="1"/>
    <xf numFmtId="9" fontId="5" fillId="0" borderId="0" xfId="0" applyNumberFormat="1" applyFont="1" applyFill="1"/>
    <xf numFmtId="1" fontId="5" fillId="0" borderId="0" xfId="0" applyNumberFormat="1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552450</xdr:colOff>
      <xdr:row>15</xdr:row>
      <xdr:rowOff>180975</xdr:rowOff>
    </xdr:from>
    <xdr:ext cx="184731" cy="264560"/>
    <xdr:sp macro="" textlink="">
      <xdr:nvSpPr>
        <xdr:cNvPr id="2" name="TextBox 1"/>
        <xdr:cNvSpPr txBox="1"/>
      </xdr:nvSpPr>
      <xdr:spPr>
        <a:xfrm>
          <a:off x="8724900" y="32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206375</xdr:colOff>
      <xdr:row>23</xdr:row>
      <xdr:rowOff>95250</xdr:rowOff>
    </xdr:from>
    <xdr:ext cx="1069975" cy="2022481"/>
    <xdr:sp macro="" textlink="">
      <xdr:nvSpPr>
        <xdr:cNvPr id="3" name="TextBox 2"/>
        <xdr:cNvSpPr txBox="1"/>
      </xdr:nvSpPr>
      <xdr:spPr>
        <a:xfrm rot="5400000">
          <a:off x="9286872" y="6778628"/>
          <a:ext cx="2022481" cy="1069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400">
              <a:latin typeface="Times New Roman" pitchFamily="18" charset="0"/>
              <a:cs typeface="Times New Roman" pitchFamily="18" charset="0"/>
            </a:rPr>
            <a:t>Questar Gas Company</a:t>
          </a:r>
        </a:p>
        <a:p>
          <a:pPr algn="r"/>
          <a:r>
            <a:rPr lang="en-US" sz="1400">
              <a:latin typeface="Times New Roman" pitchFamily="18" charset="0"/>
              <a:cs typeface="Times New Roman" pitchFamily="18" charset="0"/>
            </a:rPr>
            <a:t>Docket No. 16-057-03</a:t>
          </a:r>
        </a:p>
        <a:p>
          <a:pPr algn="r"/>
          <a:r>
            <a:rPr lang="en-US" sz="1400">
              <a:latin typeface="Times New Roman" pitchFamily="18" charset="0"/>
              <a:cs typeface="Times New Roman" pitchFamily="18" charset="0"/>
            </a:rPr>
            <a:t>QGC Exhibit 1.5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0"/>
  <sheetViews>
    <sheetView showGridLines="0" tabSelected="1" zoomScaleNormal="100" zoomScaleSheetLayoutView="100" workbookViewId="0">
      <selection activeCell="J11" sqref="J11"/>
    </sheetView>
  </sheetViews>
  <sheetFormatPr defaultRowHeight="21" x14ac:dyDescent="0.35"/>
  <cols>
    <col min="1" max="1" width="50.42578125" bestFit="1" customWidth="1"/>
    <col min="2" max="2" width="9.7109375" style="2" customWidth="1"/>
    <col min="3" max="3" width="15.7109375" customWidth="1"/>
    <col min="4" max="4" width="13.28515625" customWidth="1"/>
    <col min="5" max="5" width="11.85546875" customWidth="1"/>
    <col min="6" max="6" width="12.85546875" customWidth="1"/>
    <col min="7" max="12" width="9.7109375" customWidth="1"/>
    <col min="13" max="14" width="9.140625" style="11"/>
  </cols>
  <sheetData>
    <row r="4" spans="1:14" x14ac:dyDescent="0.35">
      <c r="A4" s="16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4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4" s="1" customFormat="1" x14ac:dyDescent="0.35">
      <c r="A8" s="5"/>
      <c r="B8" s="6" t="s">
        <v>8</v>
      </c>
      <c r="C8" s="5">
        <v>2006</v>
      </c>
      <c r="D8" s="5">
        <f t="shared" ref="D8" si="0">+C8+1</f>
        <v>2007</v>
      </c>
      <c r="E8" s="5">
        <f t="shared" ref="E8" si="1">+D8+1</f>
        <v>2008</v>
      </c>
      <c r="F8" s="5">
        <f t="shared" ref="F8" si="2">+E8+1</f>
        <v>2009</v>
      </c>
      <c r="G8" s="5">
        <f t="shared" ref="G8" si="3">+F8+1</f>
        <v>2010</v>
      </c>
      <c r="H8" s="5">
        <f t="shared" ref="H8" si="4">+G8+1</f>
        <v>2011</v>
      </c>
      <c r="I8" s="5">
        <f t="shared" ref="I8" si="5">+H8+1</f>
        <v>2012</v>
      </c>
      <c r="J8" s="5">
        <f t="shared" ref="J8:L8" si="6">+I8+1</f>
        <v>2013</v>
      </c>
      <c r="K8" s="5">
        <f t="shared" si="6"/>
        <v>2014</v>
      </c>
      <c r="L8" s="5">
        <f t="shared" si="6"/>
        <v>2015</v>
      </c>
      <c r="M8" s="12"/>
      <c r="N8" s="12"/>
    </row>
    <row r="9" spans="1:14" x14ac:dyDescent="0.35">
      <c r="A9" s="4" t="s">
        <v>0</v>
      </c>
      <c r="B9" s="7">
        <v>0.4</v>
      </c>
      <c r="C9" s="8">
        <v>0.89</v>
      </c>
      <c r="D9" s="8">
        <v>0.94</v>
      </c>
      <c r="E9" s="8">
        <v>0.95</v>
      </c>
      <c r="F9" s="8">
        <v>0.93899999999999995</v>
      </c>
      <c r="G9" s="8">
        <v>0.85499999999999998</v>
      </c>
      <c r="H9" s="8">
        <v>0.85299999999999998</v>
      </c>
      <c r="I9" s="8">
        <v>0.96</v>
      </c>
      <c r="J9" s="14">
        <v>0.82699999999999996</v>
      </c>
      <c r="K9" s="14">
        <v>0.94199999999999995</v>
      </c>
      <c r="L9" s="14">
        <v>0.91600000000000004</v>
      </c>
    </row>
    <row r="10" spans="1:14" x14ac:dyDescent="0.35">
      <c r="A10" s="4" t="s">
        <v>1</v>
      </c>
      <c r="B10" s="7">
        <v>0.95</v>
      </c>
      <c r="C10" s="8">
        <v>0.99</v>
      </c>
      <c r="D10" s="8">
        <v>0.99</v>
      </c>
      <c r="E10" s="8">
        <v>0.99</v>
      </c>
      <c r="F10" s="8">
        <v>0.997</v>
      </c>
      <c r="G10" s="8">
        <v>0.996</v>
      </c>
      <c r="H10" s="8">
        <v>0.995</v>
      </c>
      <c r="I10" s="8">
        <v>0.996</v>
      </c>
      <c r="J10" s="14">
        <v>0.99299999999999999</v>
      </c>
      <c r="K10" s="14">
        <v>0.99399999999999999</v>
      </c>
      <c r="L10" s="14">
        <v>0.99299999999999999</v>
      </c>
    </row>
    <row r="11" spans="1:14" x14ac:dyDescent="0.35">
      <c r="A11" s="4" t="s">
        <v>2</v>
      </c>
      <c r="B11" s="7" t="s">
        <v>5</v>
      </c>
      <c r="C11" s="9">
        <v>28</v>
      </c>
      <c r="D11" s="9">
        <v>15</v>
      </c>
      <c r="E11" s="9">
        <v>13</v>
      </c>
      <c r="F11" s="9">
        <v>16</v>
      </c>
      <c r="G11" s="9">
        <v>35</v>
      </c>
      <c r="H11" s="9">
        <v>48</v>
      </c>
      <c r="I11" s="9">
        <v>14</v>
      </c>
      <c r="J11" s="15">
        <v>70</v>
      </c>
      <c r="K11" s="15">
        <v>19</v>
      </c>
      <c r="L11" s="15">
        <v>29</v>
      </c>
    </row>
    <row r="12" spans="1:14" x14ac:dyDescent="0.35">
      <c r="A12" s="4" t="s">
        <v>3</v>
      </c>
      <c r="B12" s="7">
        <v>0.99</v>
      </c>
      <c r="C12" s="8">
        <v>0.99</v>
      </c>
      <c r="D12" s="8">
        <v>0.99</v>
      </c>
      <c r="E12" s="8">
        <v>0.99</v>
      </c>
      <c r="F12" s="8">
        <v>0.998</v>
      </c>
      <c r="G12" s="8">
        <v>0.999</v>
      </c>
      <c r="H12" s="8">
        <v>0.995</v>
      </c>
      <c r="I12" s="8">
        <v>0.997</v>
      </c>
      <c r="J12" s="14">
        <v>0.99199999999999999</v>
      </c>
      <c r="K12" s="14">
        <v>0.99</v>
      </c>
      <c r="L12" s="14">
        <v>0.97299999999999998</v>
      </c>
    </row>
    <row r="13" spans="1:14" x14ac:dyDescent="0.35">
      <c r="A13" s="4" t="s">
        <v>4</v>
      </c>
      <c r="B13" s="7" t="s">
        <v>6</v>
      </c>
      <c r="C13" s="10">
        <v>4.5</v>
      </c>
      <c r="D13" s="10">
        <v>4.0999999999999996</v>
      </c>
      <c r="E13" s="10">
        <v>4.0999999999999996</v>
      </c>
      <c r="F13" s="10">
        <v>4.0999999999999996</v>
      </c>
      <c r="G13" s="10">
        <v>4.2</v>
      </c>
      <c r="H13" s="10">
        <v>4.5999999999999996</v>
      </c>
      <c r="I13" s="10">
        <v>4.2</v>
      </c>
      <c r="J13" s="13">
        <v>4.8</v>
      </c>
      <c r="K13" s="13">
        <v>4.8</v>
      </c>
      <c r="L13" s="13">
        <v>4.8</v>
      </c>
    </row>
    <row r="14" spans="1:14" x14ac:dyDescent="0.35">
      <c r="A14" s="4" t="s">
        <v>10</v>
      </c>
      <c r="B14" s="7">
        <v>0.9</v>
      </c>
      <c r="C14" s="7">
        <v>0.95</v>
      </c>
      <c r="D14" s="8">
        <v>0.91800000000000004</v>
      </c>
      <c r="E14" s="8">
        <v>0.94899999999999995</v>
      </c>
      <c r="F14" s="8">
        <v>0.95499999999999996</v>
      </c>
      <c r="G14" s="8">
        <v>0.95299999999999996</v>
      </c>
      <c r="H14" s="8">
        <v>0.94399999999999995</v>
      </c>
      <c r="I14" s="8">
        <v>0.94099999999999995</v>
      </c>
      <c r="J14" s="14">
        <v>0.98299999999999998</v>
      </c>
      <c r="K14" s="14">
        <v>0.98499999999999999</v>
      </c>
      <c r="L14" s="14">
        <v>0.98</v>
      </c>
    </row>
    <row r="15" spans="1:14" x14ac:dyDescent="0.35">
      <c r="A15" s="4" t="s">
        <v>9</v>
      </c>
      <c r="B15" s="7">
        <v>0.9</v>
      </c>
      <c r="C15" s="8">
        <v>0.87</v>
      </c>
      <c r="D15" s="8">
        <v>0.93</v>
      </c>
      <c r="E15" s="8">
        <v>0.95</v>
      </c>
      <c r="F15" s="8">
        <v>0.97299999999999998</v>
      </c>
      <c r="G15" s="8">
        <v>0.96199999999999997</v>
      </c>
      <c r="H15" s="8">
        <v>0.97899999999999998</v>
      </c>
      <c r="I15" s="8">
        <v>0.995</v>
      </c>
      <c r="J15" s="14">
        <v>0.98299999999999998</v>
      </c>
      <c r="K15" s="14">
        <v>0.98499999999999999</v>
      </c>
      <c r="L15" s="14">
        <v>0.97699999999999998</v>
      </c>
    </row>
    <row r="18" spans="12:12" x14ac:dyDescent="0.35">
      <c r="L18" s="2"/>
    </row>
    <row r="19" spans="12:12" x14ac:dyDescent="0.35">
      <c r="L19" s="2"/>
    </row>
    <row r="20" spans="12:12" x14ac:dyDescent="0.35">
      <c r="L20" s="2"/>
    </row>
  </sheetData>
  <mergeCells count="1">
    <mergeCell ref="A4:L4"/>
  </mergeCells>
  <pageMargins left="0.2" right="0.2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1.5</vt:lpstr>
      <vt:lpstr>'Exhibit 1.5'!Print_Area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Thomas</dc:creator>
  <cp:lastModifiedBy>laurieharris</cp:lastModifiedBy>
  <cp:lastPrinted>2016-06-28T22:12:41Z</cp:lastPrinted>
  <dcterms:created xsi:type="dcterms:W3CDTF">2013-04-18T18:50:03Z</dcterms:created>
  <dcterms:modified xsi:type="dcterms:W3CDTF">2016-07-01T20:32:04Z</dcterms:modified>
</cp:coreProperties>
</file>