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0" yWindow="0" windowWidth="15600" windowHeight="904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l="1"/>
</calcChain>
</file>

<file path=xl/sharedStrings.xml><?xml version="1.0" encoding="utf-8"?>
<sst xmlns="http://schemas.openxmlformats.org/spreadsheetml/2006/main" count="11" uniqueCount="10">
  <si>
    <t>(A)</t>
  </si>
  <si>
    <t>(B)</t>
  </si>
  <si>
    <t>12 Months Ended</t>
  </si>
  <si>
    <t>Actual</t>
  </si>
  <si>
    <t>Ernst &amp; Young</t>
  </si>
  <si>
    <t>US Security</t>
  </si>
  <si>
    <t>Clyde, Snow, Sessions &amp; Swenson</t>
  </si>
  <si>
    <t xml:space="preserve">The 2016 and 2017 amounts were forecasted using the global insight inflation factors as shown in the Projected </t>
  </si>
  <si>
    <t xml:space="preserve">Expense tab of the rate case model.  </t>
  </si>
  <si>
    <t>Outside Services Expense (923)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</si>
</sst>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yy;@"/>
    <numFmt numFmtId="165" formatCode="_(* #,##0_);_(* \(#,##0\);_(* &quot;-&quot;??_);_(@_)"/>
  </numFmts>
  <fonts count="9" x14ac:knownFonts="1">
    <font>
      <sz val="10"/>
      <name val="MS Sans Serif"/>
    </font>
    <font>
      <sz val="10"/>
      <name val="MS Sans Serif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quotePrefix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/>
    <xf numFmtId="0" fontId="0" fillId="0" borderId="0" xfId="1" applyFont="1" applyAlignment="1"/>
    <xf numFmtId="3" fontId="0" fillId="0" borderId="4" xfId="0" applyNumberFormat="1" applyBorder="1"/>
    <xf numFmtId="164" fontId="6" fillId="0" borderId="5" xfId="0" applyNumberFormat="1" applyFont="1" applyBorder="1" applyAlignment="1">
      <alignment horizontal="center"/>
    </xf>
    <xf numFmtId="165" fontId="0" fillId="0" borderId="6" xfId="0" applyNumberFormat="1" applyBorder="1"/>
    <xf numFmtId="0" fontId="8" fillId="0" borderId="0" xfId="0" applyFont="1" applyAlignment="1">
      <alignment horizontal="right"/>
    </xf>
    <xf numFmtId="0" fontId="0" fillId="0" borderId="0" xfId="0" applyFill="1" applyBorder="1"/>
    <xf numFmtId="0" fontId="5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quotePrefix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2" applyNumberFormat="1" applyFont="1" applyFill="1" applyBorder="1"/>
    <xf numFmtId="165" fontId="0" fillId="0" borderId="0" xfId="0" applyNumberFormat="1" applyFill="1" applyBorder="1"/>
    <xf numFmtId="0" fontId="0" fillId="0" borderId="7" xfId="0" quotePrefix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Comma" xfId="2" builtinId="3"/>
    <cellStyle name="Normal" xfId="0" builtinId="0"/>
    <cellStyle name="PSCh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E1" sqref="E1:F3"/>
    </sheetView>
  </sheetViews>
  <sheetFormatPr defaultRowHeight="12.75" x14ac:dyDescent="0.2"/>
  <cols>
    <col min="1" max="1" width="3.7109375" customWidth="1"/>
    <col min="2" max="2" width="45.140625" customWidth="1"/>
    <col min="3" max="3" width="13.28515625" customWidth="1"/>
    <col min="4" max="4" width="14.28515625" customWidth="1"/>
    <col min="5" max="5" width="13.140625" customWidth="1"/>
    <col min="6" max="6" width="11.7109375" customWidth="1"/>
  </cols>
  <sheetData>
    <row r="1" spans="1:6" ht="15" x14ac:dyDescent="0.25">
      <c r="F1" s="1"/>
    </row>
    <row r="2" spans="1:6" ht="15" x14ac:dyDescent="0.25">
      <c r="F2" s="1"/>
    </row>
    <row r="3" spans="1:6" ht="15" x14ac:dyDescent="0.25">
      <c r="F3" s="13"/>
    </row>
    <row r="5" spans="1:6" ht="23.25" x14ac:dyDescent="0.35">
      <c r="B5" s="2" t="s">
        <v>9</v>
      </c>
    </row>
    <row r="6" spans="1:6" x14ac:dyDescent="0.2">
      <c r="E6" s="14"/>
      <c r="F6" s="14"/>
    </row>
    <row r="7" spans="1:6" ht="15" x14ac:dyDescent="0.25">
      <c r="B7" s="3"/>
      <c r="C7" s="4" t="s">
        <v>0</v>
      </c>
      <c r="D7" s="4" t="s">
        <v>1</v>
      </c>
      <c r="E7" s="15"/>
      <c r="F7" s="16"/>
    </row>
    <row r="8" spans="1:6" x14ac:dyDescent="0.2">
      <c r="B8" s="3"/>
      <c r="C8" s="3"/>
      <c r="D8" s="3"/>
      <c r="E8" s="17"/>
      <c r="F8" s="14"/>
    </row>
    <row r="9" spans="1:6" ht="25.5" x14ac:dyDescent="0.2">
      <c r="B9" s="3"/>
      <c r="C9" s="5" t="s">
        <v>2</v>
      </c>
      <c r="D9" s="24" t="s">
        <v>2</v>
      </c>
      <c r="E9" s="18"/>
      <c r="F9" s="18"/>
    </row>
    <row r="10" spans="1:6" x14ac:dyDescent="0.2">
      <c r="B10" s="3"/>
      <c r="C10" s="6">
        <v>42004</v>
      </c>
      <c r="D10" s="11">
        <v>42369</v>
      </c>
      <c r="E10" s="19"/>
      <c r="F10" s="19"/>
    </row>
    <row r="11" spans="1:6" x14ac:dyDescent="0.2">
      <c r="B11" s="3"/>
      <c r="C11" s="25" t="s">
        <v>3</v>
      </c>
      <c r="D11" s="26"/>
      <c r="E11" s="20"/>
      <c r="F11" s="20"/>
    </row>
    <row r="12" spans="1:6" x14ac:dyDescent="0.2">
      <c r="B12" s="3"/>
      <c r="C12" s="7"/>
      <c r="D12" s="7"/>
      <c r="E12" s="21"/>
      <c r="F12" s="20"/>
    </row>
    <row r="13" spans="1:6" x14ac:dyDescent="0.2">
      <c r="A13">
        <v>1</v>
      </c>
      <c r="B13" t="s">
        <v>4</v>
      </c>
      <c r="C13" s="8">
        <v>615960</v>
      </c>
      <c r="D13" s="8">
        <v>417052</v>
      </c>
      <c r="E13" s="22"/>
      <c r="F13" s="22"/>
    </row>
    <row r="14" spans="1:6" x14ac:dyDescent="0.2">
      <c r="A14">
        <v>2</v>
      </c>
      <c r="B14" t="s">
        <v>5</v>
      </c>
      <c r="C14" s="8">
        <v>261028</v>
      </c>
      <c r="D14" s="8"/>
      <c r="E14" s="22"/>
      <c r="F14" s="22"/>
    </row>
    <row r="15" spans="1:6" ht="13.5" thickBot="1" x14ac:dyDescent="0.25">
      <c r="A15">
        <v>3</v>
      </c>
      <c r="B15" s="9" t="s">
        <v>6</v>
      </c>
      <c r="C15" s="10">
        <v>207556.39</v>
      </c>
      <c r="D15" s="10">
        <v>369022</v>
      </c>
      <c r="E15" s="22"/>
      <c r="F15" s="22"/>
    </row>
    <row r="16" spans="1:6" ht="13.5" thickBot="1" x14ac:dyDescent="0.25">
      <c r="C16" s="12">
        <f>SUM(C13:C15)</f>
        <v>1084544.3900000001</v>
      </c>
      <c r="D16" s="12">
        <f>SUM(D13:D15)</f>
        <v>786074</v>
      </c>
      <c r="E16" s="23"/>
      <c r="F16" s="23"/>
    </row>
    <row r="17" spans="2:6" ht="13.5" thickTop="1" x14ac:dyDescent="0.2">
      <c r="E17" s="14"/>
      <c r="F17" s="14"/>
    </row>
    <row r="18" spans="2:6" x14ac:dyDescent="0.2">
      <c r="B18" t="s">
        <v>7</v>
      </c>
    </row>
    <row r="19" spans="2:6" x14ac:dyDescent="0.2">
      <c r="B19" t="s">
        <v>8</v>
      </c>
    </row>
  </sheetData>
  <mergeCells count="1">
    <mergeCell ref="C11:D11"/>
  </mergeCells>
  <pageMargins left="0.7" right="0.7" top="0.75" bottom="0.75" header="0.3" footer="0.3"/>
  <pageSetup scale="91" orientation="portrait" r:id="rId1"/>
  <headerFooter>
    <oddHeader xml:space="preserve">&amp;RP.S.C.U. Docket No. 16-057-03
 Data Request No.  MDR_22 D.33_Attach1  
Requested by R746-700-22   
Date of QGC Response: July 1, 2016  
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E0741032F343A9F0E6A319723B8A" ma:contentTypeVersion="18" ma:contentTypeDescription="Create a new document." ma:contentTypeScope="" ma:versionID="de7c8e11f2d8ca15ce4e4c24e3d6788c">
  <xsd:schema xmlns:xsd="http://www.w3.org/2001/XMLSchema" xmlns:xs="http://www.w3.org/2001/XMLSchema" xmlns:p="http://schemas.microsoft.com/office/2006/metadata/properties" xmlns:ns1="http://schemas.microsoft.com/sharepoint/v3" xmlns:ns2="2637952a-45ea-46a8-9480-25fcfa922258" xmlns:ns3="http://schemas.microsoft.com/sharepoint/v4" targetNamespace="http://schemas.microsoft.com/office/2006/metadata/properties" ma:root="true" ma:fieldsID="917aaaa603cb8635806e29d7a00c6038" ns1:_="" ns2:_="" ns3:_="">
    <xsd:import namespace="http://schemas.microsoft.com/sharepoint/v3"/>
    <xsd:import namespace="2637952a-45ea-46a8-9480-25fcfa92225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CVD_x0020_Date" minOccurs="0"/>
                <xsd:element ref="ns2:DUE_x0020_Date" minOccurs="0"/>
                <xsd:element ref="ns2:Assigned0" minOccurs="0"/>
                <xsd:element ref="ns2:Agency" minOccurs="0"/>
                <xsd:element ref="ns2:MD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ive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4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5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6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7" nillable="true" ma:displayName="E-Mail From" ma:hidden="true" ma:internalName="EmailFrom">
      <xsd:simpleType>
        <xsd:restriction base="dms:Text"/>
      </xsd:simpleType>
    </xsd:element>
    <xsd:element name="EmailSubject" ma:index="18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7952a-45ea-46a8-9480-25fcfa922258" elementFormDefault="qualified">
    <xsd:import namespace="http://schemas.microsoft.com/office/2006/documentManagement/types"/>
    <xsd:import namespace="http://schemas.microsoft.com/office/infopath/2007/PartnerControls"/>
    <xsd:element name="RCVD_x0020_Date" ma:index="8" nillable="true" ma:displayName="RCVD Date" ma:format="DateOnly" ma:internalName="RCVD_x0020_Date">
      <xsd:simpleType>
        <xsd:restriction base="dms:DateTime"/>
      </xsd:simpleType>
    </xsd:element>
    <xsd:element name="DUE_x0020_Date" ma:index="9" nillable="true" ma:displayName="DUE Date" ma:format="DateOnly" ma:internalName="DUE_x0020_Date">
      <xsd:simpleType>
        <xsd:restriction base="dms:DateTime"/>
      </xsd:simpleType>
    </xsd:element>
    <xsd:element name="Assigned0" ma:index="10" nillable="true" ma:displayName="Assigned" ma:list="UserInfo" ma:SharePointGroup="0" ma:internalName="Assigned0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gency" ma:index="11" nillable="true" ma:displayName="Agency" ma:default="Division" ma:format="Dropdown" ma:internalName="Agency">
      <xsd:simpleType>
        <xsd:union memberTypes="dms:Text">
          <xsd:simpleType>
            <xsd:restriction base="dms:Choice">
              <xsd:enumeration value="Division"/>
              <xsd:enumeration value="Commission"/>
              <xsd:enumeration value="Intervener"/>
            </xsd:restriction>
          </xsd:simpleType>
        </xsd:union>
      </xsd:simpleType>
    </xsd:element>
    <xsd:element name="MDR" ma:index="12" nillable="true" ma:displayName="MDR" ma:default="20" ma:description="Master Data Request" ma:format="Dropdown" ma:internalName="MDR">
      <xsd:simpleType>
        <xsd:restriction base="dms:Choice">
          <xsd:enumeration value="20"/>
          <xsd:enumeration value="22"/>
        </xsd:restriction>
      </xsd:simpleType>
    </xsd:element>
    <xsd:element name="ivej" ma:index="21" nillable="true" ma:displayName="NOTES" ma:internalName="ivej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9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0 xmlns="2637952a-45ea-46a8-9480-25fcfa922258">
      <UserInfo>
        <DisplayName/>
        <AccountId xsi:nil="true"/>
        <AccountType/>
      </UserInfo>
    </Assigned0>
    <EmailTo xmlns="http://schemas.microsoft.com/sharepoint/v3">'datarequests@strsp.questar.com' &amp;lt;datarequests@strsp.questar.com&amp;gt;</EmailTo>
    <EmailHeaders xmlns="http://schemas.microsoft.com/sharepoint/v4">x-sender: Mike.Rawlins@questar.com
x-receiver: datarequests@strsp.questar.com
Received: from SLCEXCAS02.corp.questar.com ([10.6.121.242]) by spproda1.corp.questar.com with Microsoft SMTPSVC(8.5.9600.16384);
	 Tue, 23 Feb 2016 10:41:15 -0700
Received: from SLCEXMB02.corp.questar.com ([fe80::19bc:8122:f692:250a]) by
 SLCEXCAS02.corp.questar.com ([::1]) with mapi id 14.03.0266.001; Tue, 23 Feb
 2016 10:41:13 -0700
From: Mike Rawlins &lt;Mike.Rawlins@questar.com&gt;
To: "'datarequests@strsp.questar.com'" &lt;datarequests@strsp.questar.com&gt;
Subject: Attachments
Thread-Topic: Attachments
Thread-Index: AdFuYV48/tPsA3MdThypAWwbusrq1Q==
Date: Tue, 23 Feb 2016 17:41:13 +0000
Message-ID: &lt;C631EFCCF11B124A89EA956DDC24F00C01708D3393@slcexmb02.corp.questar.com&gt;
Accept-Language: en-US
Content-Language: en-US
X-MS-Has-Attach: yes
X-MS-TNEF-Correlator:
x-originating-ip: [10.6.40.61]
Content-Type: multipart/mixed;
	boundary="_005_C631EFCCF11B124A89EA956DDC24F00C01708D3393slcexmb02corp_"
MIME-Version: 1.0
Return-Path: Mike.Rawlins@questar.com
X-OriginalArrivalTime: 23 Feb 2016 17:41:15.0250 (UTC) FILETIME=[64CD1520:01D16E61]
</EmailHeaders>
    <MDR xmlns="2637952a-45ea-46a8-9480-25fcfa922258">22</MDR>
    <EmailSender xmlns="http://schemas.microsoft.com/sharepoint/v3">&lt;a href="mailto&amp;#58;Mike.Rawlins@questar.com"&gt;Mike.Rawlins@questar.com&lt;/a&gt;</EmailSender>
    <EmailFrom xmlns="http://schemas.microsoft.com/sharepoint/v3">Mike Rawlins &lt;Mike.Rawlins@questar.com&gt;</EmailFrom>
    <EmailSubject xmlns="http://schemas.microsoft.com/sharepoint/v3">Attachments</EmailSubject>
    <DUE_x0020_Date xmlns="2637952a-45ea-46a8-9480-25fcfa922258" xsi:nil="true"/>
    <RCVD_x0020_Date xmlns="2637952a-45ea-46a8-9480-25fcfa922258" xsi:nil="true"/>
    <Agency xmlns="2637952a-45ea-46a8-9480-25fcfa922258">Master Data Request</Agency>
    <EmailCc xmlns="http://schemas.microsoft.com/sharepoint/v3" xsi:nil="true"/>
    <ivej xmlns="2637952a-45ea-46a8-9480-25fcfa922258" xsi:nil="true"/>
  </documentManagement>
</p:properties>
</file>

<file path=customXml/itemProps1.xml><?xml version="1.0" encoding="utf-8"?>
<ds:datastoreItem xmlns:ds="http://schemas.openxmlformats.org/officeDocument/2006/customXml" ds:itemID="{A3736D34-947E-4E32-AC72-BB13406B4C4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CAC1DBE-A88A-4E64-B933-A63B3C2C5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7952a-45ea-46a8-9480-25fcfa92225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57D1C-11BB-424F-B09A-3697B9EB5C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CACA38-F49E-4477-9F89-5BDBD5784F28}">
  <ds:schemaRefs>
    <ds:schemaRef ds:uri="http://purl.org/dc/elements/1.1/"/>
    <ds:schemaRef ds:uri="http://schemas.microsoft.com/sharepoint/v4"/>
    <ds:schemaRef ds:uri="2637952a-45ea-46a8-9480-25fcfa922258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Misc: OMAG Expenses - Outside Services Expense</dc:title>
  <dc:creator>Mike Rawlins</dc:creator>
  <cp:lastModifiedBy>laurieharris</cp:lastModifiedBy>
  <cp:lastPrinted>2016-06-25T01:20:28Z</cp:lastPrinted>
  <dcterms:created xsi:type="dcterms:W3CDTF">2016-02-22T19:59:40Z</dcterms:created>
  <dcterms:modified xsi:type="dcterms:W3CDTF">2016-07-06T15:13:21Z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0x010100E160E0741032F343A9F0E6A319723B8A</vt:lpwstr>
  </property>
</Properties>
</file>