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16docs\1605703\"/>
    </mc:Choice>
  </mc:AlternateContent>
  <bookViews>
    <workbookView xWindow="0" yWindow="0" windowWidth="15600" windowHeight="10305"/>
  </bookViews>
  <sheets>
    <sheet name="Sheet1" sheetId="1" r:id="rId1"/>
  </sheets>
  <definedNames>
    <definedName name="NvsASD">"V2013-12-31"</definedName>
    <definedName name="NvsAutoDrillOk">"VN"</definedName>
    <definedName name="NvsElapsedTime">0.0000578703693463467</definedName>
    <definedName name="NvsEndTime">41415.6677430556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"V2008-09-16"</definedName>
    <definedName name="NvsPanelSetid">"V01"</definedName>
    <definedName name="NvsReqBU">"V01"</definedName>
    <definedName name="NvsReqBUOnly">"VY"</definedName>
    <definedName name="NvsSheetType" localSheetId="0">"M"</definedName>
    <definedName name="NvsTransLed">"VN"</definedName>
    <definedName name="NvsTreeASD">"V2013-12-31"</definedName>
    <definedName name="NvsValTbl.ACCOUNT">"GL_ACCOUNT_TBL"</definedName>
    <definedName name="NvsValTbl.CHARTFIELD1">"CHARTFIELD1_TBL"</definedName>
    <definedName name="NvsValTbl.CHARTFIELD3">"CHARTFIELD3_TBL"</definedName>
    <definedName name="NvsValTbl.DEPTID">"DEPT_TBL"</definedName>
    <definedName name="_xlnm.Print_Area" localSheetId="0">Sheet1!$B$2:$I$20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D16" i="1" l="1"/>
  <c r="E16" i="1"/>
</calcChain>
</file>

<file path=xl/sharedStrings.xml><?xml version="1.0" encoding="utf-8"?>
<sst xmlns="http://schemas.openxmlformats.org/spreadsheetml/2006/main" count="21" uniqueCount="18">
  <si>
    <t>Actuals from Questar Gas financial records.</t>
  </si>
  <si>
    <t>Total</t>
  </si>
  <si>
    <t>Worker's Compensation</t>
  </si>
  <si>
    <t>Third-party injuries/damages</t>
  </si>
  <si>
    <t>%,LACTUALS,FACCOUNT,V146101,V184053,V921000,V923000,FCHARTFIELD1,V645,FDEPTID,V1070</t>
  </si>
  <si>
    <t>Actual</t>
  </si>
  <si>
    <t>YTD</t>
  </si>
  <si>
    <t>12 Months Ended</t>
  </si>
  <si>
    <t>(C)</t>
  </si>
  <si>
    <t>(B)</t>
  </si>
  <si>
    <t>(A)</t>
  </si>
  <si>
    <t>Injuries and Damages</t>
  </si>
  <si>
    <t>%,LACTUALS,SROLL12</t>
  </si>
  <si>
    <t>%,SYTD</t>
  </si>
  <si>
    <t>%,SROLL12-LY</t>
  </si>
  <si>
    <t>%,SROLL12-2Y</t>
  </si>
  <si>
    <t>%,LACTUALS</t>
  </si>
  <si>
    <t>Account 921 Inflation: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</si>
</sst>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\-mmm\-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sz val="11"/>
      <color theme="1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164" fontId="2" fillId="0" borderId="0" xfId="1" applyNumberFormat="1" applyFont="1"/>
    <xf numFmtId="37" fontId="2" fillId="0" borderId="1" xfId="1" applyNumberFormat="1" applyFont="1" applyBorder="1"/>
    <xf numFmtId="164" fontId="2" fillId="0" borderId="0" xfId="2" applyNumberFormat="1" applyFont="1" applyBorder="1"/>
    <xf numFmtId="164" fontId="2" fillId="0" borderId="0" xfId="2" applyNumberFormat="1" applyFont="1"/>
    <xf numFmtId="0" fontId="3" fillId="0" borderId="0" xfId="1" applyFont="1" applyAlignment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3" xfId="1" quotePrefix="1" applyBorder="1" applyAlignment="1">
      <alignment horizontal="center" vertical="top" wrapText="1"/>
    </xf>
    <xf numFmtId="0" fontId="1" fillId="0" borderId="4" xfId="1" quotePrefix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right"/>
    </xf>
    <xf numFmtId="0" fontId="8" fillId="0" borderId="0" xfId="1" applyFont="1"/>
    <xf numFmtId="165" fontId="4" fillId="0" borderId="2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0" borderId="0" xfId="0" applyFont="1" applyFill="1"/>
    <xf numFmtId="164" fontId="2" fillId="0" borderId="0" xfId="2" applyNumberFormat="1" applyFont="1" applyAlignment="1">
      <alignment horizontal="left"/>
    </xf>
    <xf numFmtId="0" fontId="5" fillId="0" borderId="0" xfId="1" applyFont="1" applyBorder="1" applyAlignment="1">
      <alignment horizontal="center"/>
    </xf>
    <xf numFmtId="0" fontId="1" fillId="0" borderId="0" xfId="1" quotePrefix="1" applyBorder="1" applyAlignment="1">
      <alignment horizontal="center" vertical="top" wrapText="1"/>
    </xf>
    <xf numFmtId="165" fontId="4" fillId="0" borderId="0" xfId="1" applyNumberFormat="1" applyFont="1" applyBorder="1" applyAlignment="1">
      <alignment horizontal="center"/>
    </xf>
    <xf numFmtId="164" fontId="2" fillId="0" borderId="0" xfId="1" applyNumberFormat="1" applyFont="1" applyBorder="1"/>
    <xf numFmtId="10" fontId="2" fillId="0" borderId="0" xfId="3" applyNumberFormat="1" applyFont="1" applyBorder="1"/>
    <xf numFmtId="10" fontId="4" fillId="0" borderId="0" xfId="0" applyNumberFormat="1" applyFont="1" applyFill="1" applyBorder="1"/>
    <xf numFmtId="0" fontId="2" fillId="0" borderId="4" xfId="1" applyFont="1" applyBorder="1"/>
    <xf numFmtId="0" fontId="1" fillId="0" borderId="6" xfId="1" applyBorder="1" applyAlignment="1">
      <alignment horizontal="center" vertical="top" wrapText="1"/>
    </xf>
    <xf numFmtId="165" fontId="4" fillId="0" borderId="6" xfId="1" applyNumberFormat="1" applyFont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topLeftCell="B2" workbookViewId="0">
      <selection activeCell="F2" sqref="F2:F4"/>
    </sheetView>
  </sheetViews>
  <sheetFormatPr defaultColWidth="8.85546875" defaultRowHeight="15" x14ac:dyDescent="0.25"/>
  <cols>
    <col min="1" max="1" width="4.5703125" style="1" hidden="1" customWidth="1"/>
    <col min="2" max="2" width="3.140625" style="1" customWidth="1"/>
    <col min="3" max="3" width="25.140625" style="1" customWidth="1"/>
    <col min="4" max="8" width="16.140625" style="1" customWidth="1"/>
    <col min="9" max="16384" width="8.85546875" style="1"/>
  </cols>
  <sheetData>
    <row r="1" spans="1:8" hidden="1" x14ac:dyDescent="0.25">
      <c r="A1" s="1" t="s">
        <v>16</v>
      </c>
      <c r="D1" s="17" t="s">
        <v>15</v>
      </c>
      <c r="E1" s="17" t="s">
        <v>14</v>
      </c>
      <c r="F1" s="17" t="s">
        <v>13</v>
      </c>
      <c r="G1" s="1" t="s">
        <v>12</v>
      </c>
    </row>
    <row r="2" spans="1:8" x14ac:dyDescent="0.25">
      <c r="F2" s="16"/>
    </row>
    <row r="3" spans="1:8" x14ac:dyDescent="0.25">
      <c r="F3" s="16"/>
    </row>
    <row r="4" spans="1:8" x14ac:dyDescent="0.25">
      <c r="F4" s="16"/>
    </row>
    <row r="6" spans="1:8" ht="23.25" x14ac:dyDescent="0.35">
      <c r="C6" s="15" t="s">
        <v>11</v>
      </c>
    </row>
    <row r="8" spans="1:8" x14ac:dyDescent="0.25">
      <c r="B8" s="3"/>
      <c r="C8" s="2"/>
      <c r="D8" s="14" t="s">
        <v>10</v>
      </c>
      <c r="E8" s="14" t="s">
        <v>9</v>
      </c>
      <c r="F8" s="13" t="s">
        <v>8</v>
      </c>
      <c r="G8" s="22"/>
      <c r="H8" s="22"/>
    </row>
    <row r="9" spans="1:8" x14ac:dyDescent="0.25">
      <c r="B9" s="3"/>
      <c r="C9" s="2"/>
      <c r="D9" s="2"/>
      <c r="E9" s="2"/>
      <c r="F9" s="28"/>
      <c r="G9" s="10"/>
      <c r="H9" s="10"/>
    </row>
    <row r="10" spans="1:8" ht="15" customHeight="1" x14ac:dyDescent="0.25">
      <c r="B10" s="3"/>
      <c r="C10" s="2"/>
      <c r="D10" s="12" t="s">
        <v>7</v>
      </c>
      <c r="E10" s="11" t="s">
        <v>7</v>
      </c>
      <c r="F10" s="29" t="s">
        <v>6</v>
      </c>
      <c r="G10" s="23"/>
      <c r="H10" s="23"/>
    </row>
    <row r="11" spans="1:8" x14ac:dyDescent="0.25">
      <c r="B11" s="3"/>
      <c r="C11" s="2"/>
      <c r="D11" s="18">
        <v>42004</v>
      </c>
      <c r="E11" s="18">
        <v>42369</v>
      </c>
      <c r="F11" s="30">
        <v>42460</v>
      </c>
      <c r="G11" s="24"/>
      <c r="H11" s="24"/>
    </row>
    <row r="12" spans="1:8" x14ac:dyDescent="0.25">
      <c r="B12" s="3"/>
      <c r="C12" s="2"/>
      <c r="D12" s="19" t="s">
        <v>5</v>
      </c>
      <c r="E12" s="19" t="s">
        <v>5</v>
      </c>
      <c r="F12" s="19" t="s">
        <v>5</v>
      </c>
      <c r="G12" s="10"/>
      <c r="H12" s="10"/>
    </row>
    <row r="13" spans="1:8" x14ac:dyDescent="0.25">
      <c r="B13" s="3"/>
      <c r="C13" s="2"/>
      <c r="D13" s="2"/>
      <c r="E13" s="2"/>
      <c r="F13" s="2"/>
      <c r="G13" s="9"/>
      <c r="H13" s="9"/>
    </row>
    <row r="14" spans="1:8" x14ac:dyDescent="0.25">
      <c r="A14" s="1" t="s">
        <v>4</v>
      </c>
      <c r="B14" s="8">
        <v>1</v>
      </c>
      <c r="C14" s="21" t="s">
        <v>3</v>
      </c>
      <c r="D14" s="7">
        <v>62911.62</v>
      </c>
      <c r="E14" s="7">
        <v>698218</v>
      </c>
      <c r="F14" s="7">
        <v>-144320.75</v>
      </c>
      <c r="G14" s="6"/>
      <c r="H14" s="6"/>
    </row>
    <row r="15" spans="1:8" x14ac:dyDescent="0.25">
      <c r="B15" s="3">
        <v>2</v>
      </c>
      <c r="C15" s="2" t="s">
        <v>2</v>
      </c>
      <c r="D15" s="5">
        <v>-16610</v>
      </c>
      <c r="E15" s="5">
        <v>178414.75</v>
      </c>
      <c r="F15" s="5">
        <v>59990.78</v>
      </c>
      <c r="G15" s="6"/>
      <c r="H15" s="6"/>
    </row>
    <row r="16" spans="1:8" x14ac:dyDescent="0.25">
      <c r="B16" s="3"/>
      <c r="C16" s="2" t="s">
        <v>1</v>
      </c>
      <c r="D16" s="4">
        <f>SUM(D14:D15)</f>
        <v>46301.62</v>
      </c>
      <c r="E16" s="4">
        <f>SUM(E14:E15)</f>
        <v>876632.75</v>
      </c>
      <c r="F16" s="4">
        <f>SUM(F14:F15)</f>
        <v>-84329.97</v>
      </c>
      <c r="G16" s="25"/>
      <c r="H16" s="25"/>
    </row>
    <row r="17" spans="2:8" x14ac:dyDescent="0.25">
      <c r="B17" s="3"/>
      <c r="C17" s="2"/>
      <c r="D17" s="2"/>
      <c r="E17" s="2"/>
      <c r="F17" s="2"/>
      <c r="G17" s="26"/>
      <c r="H17" s="26"/>
    </row>
    <row r="18" spans="2:8" x14ac:dyDescent="0.25">
      <c r="B18" s="3"/>
      <c r="C18" s="20" t="s">
        <v>17</v>
      </c>
      <c r="D18" s="20"/>
      <c r="E18" s="20"/>
      <c r="G18" s="27"/>
      <c r="H18" s="27"/>
    </row>
    <row r="19" spans="2:8" x14ac:dyDescent="0.25">
      <c r="B19" s="3"/>
      <c r="C19" s="2" t="s">
        <v>0</v>
      </c>
      <c r="D19" s="2"/>
      <c r="E19" s="2"/>
      <c r="F19" s="2"/>
      <c r="G19" s="2"/>
      <c r="H19" s="2"/>
    </row>
  </sheetData>
  <pageMargins left="0.7" right="0.7" top="0.75" bottom="0.75" header="0.3" footer="0.3"/>
  <pageSetup orientation="landscape" r:id="rId1"/>
  <headerFooter>
    <oddHeader xml:space="preserve">&amp;RP.S.C.U. Docket No. 16-057-03
 Data Request No.  MDR_22 D.34_Attach1  
Requested by R746-700-22   
Date of QGC Response: July 1, 2016 
</oddHeader>
    <oddFooter>&amp;Z&amp;F&amp;RPage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0 xmlns="2637952a-45ea-46a8-9480-25fcfa922258">
      <UserInfo>
        <DisplayName/>
        <AccountId xsi:nil="true"/>
        <AccountType/>
      </UserInfo>
    </Assigned0>
    <ivej xmlns="2637952a-45ea-46a8-9480-25fcfa922258" xsi:nil="true"/>
    <EmailTo xmlns="http://schemas.microsoft.com/sharepoint/v3">'datarequests@strsp.questar.com' &amp;lt;datarequests@strsp.questar.com&amp;gt;</EmailTo>
    <EmailHeaders xmlns="http://schemas.microsoft.com/sharepoint/v4">x-sender: Mike.Rawlins@questar.com
x-receiver: datarequests@strsp.questar.com
Received: from SLCEXCAS02.corp.questar.com ([10.6.121.242]) by spproda1.corp.questar.com with Microsoft SMTPSVC(8.5.9600.16384);
	 Mon, 25 Apr 2016 09:55:59 -0600
Received: from SLCEXMB02.corp.questar.com ([fe80::19bc:8122:f692:250a]) by
 SLCEXCAS02.corp.questar.com ([::1]) with mapi id 14.03.0266.001; Mon, 25 Apr
 2016 09:55:58 -0600
From: Mike Rawlins &lt;Mike.Rawlins@questar.com&gt;
To: "'datarequests@strsp.questar.com'" &lt;datarequests@strsp.questar.com&gt;
Subject: Attachment  D.34
Thread-Topic: Attachment  D.34
Thread-Index: AdGfCvTkwAZdZc8PQeG7spBl5Ny1HA==
Date: Mon, 25 Apr 2016 15:55:57 +0000
Message-ID: &lt;C631EFCCF11B124A89EA956DDC24F00C01838DD302@slcexmb02.corp.questar.com&gt;
Accept-Language: en-US
Content-Language: en-US
X-MS-Has-Attach: yes
X-MS-TNEF-Correlator:
x-originating-ip: [10.6.40.61]
Content-Type: multipart/mixed;
	boundary="_004_C631EFCCF11B124A89EA956DDC24F00C01838DD302slcexmb02corp_"
MIME-Version: 1.0
Return-Path: Mike.Rawlins@questar.com
X-OriginalArrivalTime: 25 Apr 2016 15:55:59.0520 (UTC) FILETIME=[F5F1AA00:01D19F0A]
</EmailHeaders>
    <MDR xmlns="2637952a-45ea-46a8-9480-25fcfa922258">20</MDR>
    <EmailSender xmlns="http://schemas.microsoft.com/sharepoint/v3">&lt;a href="mailto&amp;#58;Mike.Rawlins@questar.com"&gt;Mike.Rawlins@questar.com&lt;/a&gt;</EmailSender>
    <EmailFrom xmlns="http://schemas.microsoft.com/sharepoint/v3">Mike Rawlins &lt;Mike.Rawlins@questar.com&gt;</EmailFrom>
    <EmailSubject xmlns="http://schemas.microsoft.com/sharepoint/v3">Attachment  D.34</EmailSubject>
    <DUE_x0020_Date xmlns="2637952a-45ea-46a8-9480-25fcfa922258" xsi:nil="true"/>
    <RCVD_x0020_Date xmlns="2637952a-45ea-46a8-9480-25fcfa922258" xsi:nil="true"/>
    <Agency xmlns="2637952a-45ea-46a8-9480-25fcfa922258">Division</Agency>
    <EmailCc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0E0741032F343A9F0E6A319723B8A" ma:contentTypeVersion="18" ma:contentTypeDescription="Create a new document." ma:contentTypeScope="" ma:versionID="de7c8e11f2d8ca15ce4e4c24e3d6788c">
  <xsd:schema xmlns:xsd="http://www.w3.org/2001/XMLSchema" xmlns:xs="http://www.w3.org/2001/XMLSchema" xmlns:p="http://schemas.microsoft.com/office/2006/metadata/properties" xmlns:ns1="http://schemas.microsoft.com/sharepoint/v3" xmlns:ns2="2637952a-45ea-46a8-9480-25fcfa922258" xmlns:ns3="http://schemas.microsoft.com/sharepoint/v4" targetNamespace="http://schemas.microsoft.com/office/2006/metadata/properties" ma:root="true" ma:fieldsID="917aaaa603cb8635806e29d7a00c6038" ns1:_="" ns2:_="" ns3:_="">
    <xsd:import namespace="http://schemas.microsoft.com/sharepoint/v3"/>
    <xsd:import namespace="2637952a-45ea-46a8-9480-25fcfa92225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CVD_x0020_Date" minOccurs="0"/>
                <xsd:element ref="ns2:DUE_x0020_Date" minOccurs="0"/>
                <xsd:element ref="ns2:Assigned0" minOccurs="0"/>
                <xsd:element ref="ns2:Agency" minOccurs="0"/>
                <xsd:element ref="ns2:MDR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2:ive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4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5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6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7" nillable="true" ma:displayName="E-Mail From" ma:hidden="true" ma:internalName="EmailFrom">
      <xsd:simpleType>
        <xsd:restriction base="dms:Text"/>
      </xsd:simpleType>
    </xsd:element>
    <xsd:element name="EmailSubject" ma:index="18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7952a-45ea-46a8-9480-25fcfa922258" elementFormDefault="qualified">
    <xsd:import namespace="http://schemas.microsoft.com/office/2006/documentManagement/types"/>
    <xsd:import namespace="http://schemas.microsoft.com/office/infopath/2007/PartnerControls"/>
    <xsd:element name="RCVD_x0020_Date" ma:index="8" nillable="true" ma:displayName="RCVD Date" ma:format="DateOnly" ma:internalName="RCVD_x0020_Date">
      <xsd:simpleType>
        <xsd:restriction base="dms:DateTime"/>
      </xsd:simpleType>
    </xsd:element>
    <xsd:element name="DUE_x0020_Date" ma:index="9" nillable="true" ma:displayName="DUE Date" ma:format="DateOnly" ma:internalName="DUE_x0020_Date">
      <xsd:simpleType>
        <xsd:restriction base="dms:DateTime"/>
      </xsd:simpleType>
    </xsd:element>
    <xsd:element name="Assigned0" ma:index="10" nillable="true" ma:displayName="Assigned" ma:list="UserInfo" ma:SharePointGroup="0" ma:internalName="Assigned0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gency" ma:index="11" nillable="true" ma:displayName="Agency" ma:default="Division" ma:format="Dropdown" ma:internalName="Agency">
      <xsd:simpleType>
        <xsd:union memberTypes="dms:Text">
          <xsd:simpleType>
            <xsd:restriction base="dms:Choice">
              <xsd:enumeration value="Division"/>
              <xsd:enumeration value="Commission"/>
              <xsd:enumeration value="Intervener"/>
            </xsd:restriction>
          </xsd:simpleType>
        </xsd:union>
      </xsd:simpleType>
    </xsd:element>
    <xsd:element name="MDR" ma:index="12" nillable="true" ma:displayName="MDR" ma:default="20" ma:description="Master Data Request" ma:format="Dropdown" ma:internalName="MDR">
      <xsd:simpleType>
        <xsd:restriction base="dms:Choice">
          <xsd:enumeration value="20"/>
          <xsd:enumeration value="22"/>
        </xsd:restriction>
      </xsd:simpleType>
    </xsd:element>
    <xsd:element name="ivej" ma:index="21" nillable="true" ma:displayName="NOTES" ma:internalName="ivej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9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83199817-C1D0-459C-90C9-233B33FFD5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B10123-8040-412D-9928-FC77D8693B68}">
  <ds:schemaRefs>
    <ds:schemaRef ds:uri="http://schemas.microsoft.com/sharepoint/v3"/>
    <ds:schemaRef ds:uri="http://www.w3.org/XML/1998/namespace"/>
    <ds:schemaRef ds:uri="http://schemas.microsoft.com/sharepoint/v4"/>
    <ds:schemaRef ds:uri="http://purl.org/dc/dcmitype/"/>
    <ds:schemaRef ds:uri="http://schemas.microsoft.com/office/2006/documentManagement/types"/>
    <ds:schemaRef ds:uri="http://schemas.microsoft.com/office/infopath/2007/PartnerControls"/>
    <ds:schemaRef ds:uri="2637952a-45ea-46a8-9480-25fcfa922258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AB9C978-A7E6-40BB-9579-517879FE8A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37952a-45ea-46a8-9480-25fcfa92225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0E66014-E9DD-4137-9BFC-A08C1D3A686C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Rawlins</dc:creator>
  <cp:lastModifiedBy>laurieharris</cp:lastModifiedBy>
  <cp:lastPrinted>2016-06-25T01:16:58Z</cp:lastPrinted>
  <dcterms:created xsi:type="dcterms:W3CDTF">2016-02-26T15:53:49Z</dcterms:created>
  <dcterms:modified xsi:type="dcterms:W3CDTF">2016-07-06T15:15:11Z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0x010100E160E0741032F343A9F0E6A319723B8A</vt:lpwstr>
  </property>
</Properties>
</file>