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15\"/>
    </mc:Choice>
  </mc:AlternateContent>
  <bookViews>
    <workbookView xWindow="15" yWindow="540" windowWidth="12120" windowHeight="3675"/>
  </bookViews>
  <sheets>
    <sheet name="Tests - Commission Exhibit" sheetId="26" r:id="rId1"/>
  </sheets>
  <externalReferences>
    <externalReference r:id="rId2"/>
  </externalReferences>
  <definedNames>
    <definedName name="AC_RATE">#REF!</definedName>
    <definedName name="Annual_Dth_Savings_per_Unit">#REF!</definedName>
    <definedName name="Annual_Participation">#REF!</definedName>
    <definedName name="Avoided_Costs">#REF!</definedName>
    <definedName name="Commercial">#REF!</definedName>
    <definedName name="CS_RATE">#REF!</definedName>
    <definedName name="Customer_Savings">#REF!</definedName>
    <definedName name="DISC_PAYBACK">#REF!</definedName>
    <definedName name="Discount_Rate">#REF!</definedName>
    <definedName name="input">#REF!</definedName>
    <definedName name="Lifecycle">#REF!</definedName>
    <definedName name="Lost_Revenue">#REF!</definedName>
    <definedName name="Measure">#REF!</definedName>
    <definedName name="Measures">#REF!</definedName>
    <definedName name="Measures1">[1]Inputs!$A$3:$A$61</definedName>
    <definedName name="_xlnm.Print_Area" localSheetId="0">'Tests - Commission Exhibit'!$A$1:$Q$374</definedName>
    <definedName name="_xlnm.Print_Titles" localSheetId="0">'Tests - Commission Exhibit'!$1:$1</definedName>
    <definedName name="Total_Customer_Base">#REF!</definedName>
    <definedName name="Year">#REF!</definedName>
    <definedName name="Years">#REF!</definedName>
  </definedNames>
  <calcPr calcId="152511"/>
</workbook>
</file>

<file path=xl/sharedStrings.xml><?xml version="1.0" encoding="utf-8"?>
<sst xmlns="http://schemas.openxmlformats.org/spreadsheetml/2006/main" count="411" uniqueCount="202">
  <si>
    <t>Low Flow Showerhead</t>
  </si>
  <si>
    <t>Infared Heating System</t>
  </si>
  <si>
    <t>Low Flow Pre-rinse Spray Valve</t>
  </si>
  <si>
    <t>Boiler Reset Control</t>
  </si>
  <si>
    <t>C</t>
  </si>
  <si>
    <t>MEASURE</t>
  </si>
  <si>
    <t>Totals</t>
  </si>
  <si>
    <t>NPV</t>
  </si>
  <si>
    <t>Total Resource Cost</t>
  </si>
  <si>
    <t>Participant Test</t>
  </si>
  <si>
    <t>Ratepayer Impact Measure Test</t>
  </si>
  <si>
    <t>Program Costs</t>
  </si>
  <si>
    <t>N/A</t>
  </si>
  <si>
    <t>B/C</t>
  </si>
  <si>
    <t>PROGRAMS</t>
  </si>
  <si>
    <t>Pipe Insulation</t>
  </si>
  <si>
    <t>Faucet Aerator</t>
  </si>
  <si>
    <t>Gas Unit Heater Condensing</t>
  </si>
  <si>
    <t>Gas Unit Heater NonCondensing</t>
  </si>
  <si>
    <t>High Efficiency Boiler Hot Water Tier 1</t>
  </si>
  <si>
    <t>High Efficiency Boiler Steam Tier 1</t>
  </si>
  <si>
    <t>Low Income Furnace Replacement</t>
  </si>
  <si>
    <t>Utility Cost Test</t>
  </si>
  <si>
    <t>Direct Contact Water Heater</t>
  </si>
  <si>
    <t>A</t>
  </si>
  <si>
    <t>B</t>
  </si>
  <si>
    <t>D</t>
  </si>
  <si>
    <t>E</t>
  </si>
  <si>
    <t>F</t>
  </si>
  <si>
    <t>G</t>
  </si>
  <si>
    <t>H</t>
  </si>
  <si>
    <t>I</t>
  </si>
  <si>
    <t>J</t>
  </si>
  <si>
    <t xml:space="preserve">Total Partici-pants </t>
  </si>
  <si>
    <t>Participant   Test</t>
  </si>
  <si>
    <t>Commercial Fryer</t>
  </si>
  <si>
    <t>Steam Cooker</t>
  </si>
  <si>
    <t>Convection Oven</t>
  </si>
  <si>
    <t>Combination Oven</t>
  </si>
  <si>
    <t>Griddle</t>
  </si>
  <si>
    <t>Note: B/C = Net Present Value of Benefits divided by Net Present Value of Costs</t>
  </si>
  <si>
    <t xml:space="preserve">Commercial Tankless Water Heater - &lt;200kBTU </t>
  </si>
  <si>
    <t xml:space="preserve">Commercial Tankless Water Heater - &gt;200kBTU </t>
  </si>
  <si>
    <t>*</t>
  </si>
  <si>
    <t>Gas Water Heater (builder) Tier 2</t>
  </si>
  <si>
    <t>Business Custom</t>
  </si>
  <si>
    <t>Gas Storage Water Heater - (business) Tier 2</t>
  </si>
  <si>
    <t>Gas Storage Water Heater - (business) &gt;75kBtu</t>
  </si>
  <si>
    <t>Building Shell - Attic Insulation (retrofit)</t>
  </si>
  <si>
    <t>Building Shell - Wall Insulation (retrofit)</t>
  </si>
  <si>
    <t>Questar Gas Company</t>
  </si>
  <si>
    <t>Condensing Gas Water Heater (appliance)</t>
  </si>
  <si>
    <t>Hybrid Gas Water Heater (appliance)</t>
  </si>
  <si>
    <t>Tank Less Gas Water Heater - Tier 2 - (builder)</t>
  </si>
  <si>
    <t>Tank Less Gas Water Heater - Tier 1 - (builder)</t>
  </si>
  <si>
    <t>Duct Sealing &amp; Insulation (multifamily)</t>
  </si>
  <si>
    <t>Duct Sealing &amp; Insulation (weatherization)</t>
  </si>
  <si>
    <t>Condensing Gas Water Heater (builder)</t>
  </si>
  <si>
    <t>Hybrid Gas Water Heater (builder)</t>
  </si>
  <si>
    <t>Tank Less Gas Water Heater - Tier 1 (appliance)</t>
  </si>
  <si>
    <t>Tank Less Gas Water Heater - Tier 2 (appliance)</t>
  </si>
  <si>
    <t>Attic Insulation (multifamily) Tier 1</t>
  </si>
  <si>
    <t>Attic Insulation (multifamily) Tier 2</t>
  </si>
  <si>
    <t>Floor Insulation (multifamily)</t>
  </si>
  <si>
    <t>Wall Insulation (multifamily)</t>
  </si>
  <si>
    <t>Gas Water Heater Tier 2 (existing multifamily)</t>
  </si>
  <si>
    <t>Condensing Gas Water Heater (existing multifamily)</t>
  </si>
  <si>
    <t>Hybrid Gas Water Heater (existing multifamily)</t>
  </si>
  <si>
    <t>Tank Less Gas Water Heater - Tier 1 - (existing multifamily)</t>
  </si>
  <si>
    <t>Tank Less Gas Water Heater - Tier 2 - (existing multifamily)</t>
  </si>
  <si>
    <t>Gas Water Heater Tier 2 (new multifamily)</t>
  </si>
  <si>
    <t>Condensing Gas Water Heater (new multifamily)</t>
  </si>
  <si>
    <t>Hybrid Gas Water Heater (new multifamily)</t>
  </si>
  <si>
    <t>Tank Less Gas Water Heater - Tier 1 - (new multifamily)</t>
  </si>
  <si>
    <t>Tank Less Gas Water Heater - Tier 2 - (new multifamily)</t>
  </si>
  <si>
    <t>Attic Insulation - Tier 1 (weatherization)</t>
  </si>
  <si>
    <t>Attic Insulation - Tier 2 (weatherization)</t>
  </si>
  <si>
    <t>Gas Water Heater - Tier 2 (appliance)</t>
  </si>
  <si>
    <t>Condensing Gas Water Heater (business)</t>
  </si>
  <si>
    <t>Hybrid Gas Water Heater (business)</t>
  </si>
  <si>
    <t>Energy Star Commercial Clothes Washer (business 2010 specs)</t>
  </si>
  <si>
    <t>Residential Boiler - Tier 2 (appliance)</t>
  </si>
  <si>
    <t>Residential Boiler - Tier 1 (appliance)</t>
  </si>
  <si>
    <t>Residential Boiler - Tier 2 (existing multifamily)</t>
  </si>
  <si>
    <t>Residential Boiler - Tier 1 (existing multifamily)</t>
  </si>
  <si>
    <t>Windows - R-5 (builder)</t>
  </si>
  <si>
    <t>Windows - R-5 (weatherization)</t>
  </si>
  <si>
    <t>Air Sealing (weatherization)</t>
  </si>
  <si>
    <t>Floor Insulation (weatherization)</t>
  </si>
  <si>
    <t>Wall Insulation (weatherization)</t>
  </si>
  <si>
    <t>Residential Boiler - Tier 1 (builder)</t>
  </si>
  <si>
    <t>Residential Boiler - Tier 2 (builder)</t>
  </si>
  <si>
    <t>Windows - R-5 (new multifamily)</t>
  </si>
  <si>
    <t>Residential Boiler - Tier 1 (new multifamily)</t>
  </si>
  <si>
    <t>Residential Boiler - Tier 2 (new multifamily)</t>
  </si>
  <si>
    <t>Attic Insulation - Tier 1 (low income)</t>
  </si>
  <si>
    <t>Floor Insulation (low income)</t>
  </si>
  <si>
    <t>Wall Insulation (low income)</t>
  </si>
  <si>
    <t>Duct Sealing &amp; Insulation (low income)</t>
  </si>
  <si>
    <t>Windows - R-5 (multifamily)</t>
  </si>
  <si>
    <t>Solar Water Heater - Pool (appliance)</t>
  </si>
  <si>
    <t>Solar Water Heater - Domestic (appliance)</t>
  </si>
  <si>
    <t>Direct Vent Fireplace - Tier 1 (appliance)</t>
  </si>
  <si>
    <t>Direct Vent Fireplace - Tier 1 (existing multifamily)</t>
  </si>
  <si>
    <t>Solar Water Heater - Domestic (existing multifamily)</t>
  </si>
  <si>
    <t>Solar Water Heater - Pool (existing multifamily)</t>
  </si>
  <si>
    <t>Solar Water Heater - Domestic (builder)</t>
  </si>
  <si>
    <t>Solar Water Heater - Pool (builder)</t>
  </si>
  <si>
    <t>Solar Water Heater - Domestic (new multifamily)</t>
  </si>
  <si>
    <t>Solar Water Heater - Pool (new multifamily)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</si>
  <si>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Appliance Rebate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</si>
  <si>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Builder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</si>
  <si>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</si>
  <si>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Weatherization Rebates</t>
    </r>
  </si>
  <si>
    <t>Attic Insulation - Tier 2 (low income)</t>
  </si>
  <si>
    <t>Gas Water Heater - Tier 2 (low income)</t>
  </si>
  <si>
    <t>Tank Less Gas Water Heater - Tier 1 (low income)</t>
  </si>
  <si>
    <t>Tank Less Gas Water Heater - Tier 2 (low income)</t>
  </si>
  <si>
    <t>Boiler Tune-up - Tier 1</t>
  </si>
  <si>
    <t>Boiler Tune-up - Tier 2</t>
  </si>
  <si>
    <t>Boiler Tune-up - Tier 3</t>
  </si>
  <si>
    <t>Air Sealing (low income)</t>
  </si>
  <si>
    <t>Market Transformation Initiative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</si>
  <si>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Home Energy Plan</t>
    </r>
  </si>
  <si>
    <t>Smart Thermostat (builder)</t>
  </si>
  <si>
    <t>Smart Thermostat (new multifamily)</t>
  </si>
  <si>
    <t>Smart Thermostat (appliance)</t>
  </si>
  <si>
    <t>Smart Thermostat (existing multifamily)</t>
  </si>
  <si>
    <t>Combined Space / Water Heater (business)</t>
  </si>
  <si>
    <t>High Efficiency Boiler Hot Water Tier 2 ≥ 300,000 &lt; 2,500,000 (business)</t>
  </si>
  <si>
    <t>Boiler Hot Water ≥ 2,500,000 Btu/h (business)</t>
  </si>
  <si>
    <t>Boiler Steam (Except Natural Draft) ≥ 300,000 Btu/h (business)</t>
  </si>
  <si>
    <t>Boiler Steam (Natural Draft) ≥ 300,000 Btu/h (business)</t>
  </si>
  <si>
    <t>Modulating Infrared Heaters (NC or Replacing Non-IR) (business)</t>
  </si>
  <si>
    <t>Modulating Infrared Heaters (Replacing Non-IR) (business)</t>
  </si>
  <si>
    <t>Condensing RTU's (business)</t>
  </si>
  <si>
    <t>Smart Thermostat (business)</t>
  </si>
  <si>
    <t>Energy Comparison Report</t>
  </si>
  <si>
    <t>**</t>
  </si>
  <si>
    <t>**Total participation reflects rebate and energy plan participants.  Energy Comparison Report participants are shown only for the purpose of calculating cost effectiveness.</t>
  </si>
  <si>
    <t>Charbroiler</t>
  </si>
  <si>
    <t>Conveyor Oven</t>
  </si>
  <si>
    <t>Gas Dryer Moisture Sensor</t>
  </si>
  <si>
    <t>Modulating Gas Dryer</t>
  </si>
  <si>
    <t>Solar Water Heater - Pool (business)</t>
  </si>
  <si>
    <t>Low Income Efficiency Program</t>
  </si>
  <si>
    <t>Demand Control Ventilation Systems (DCV)</t>
  </si>
  <si>
    <t xml:space="preserve">2X6 R-23 Walls </t>
  </si>
  <si>
    <t>Energy Star 3.0 Bonus (builder)</t>
  </si>
  <si>
    <t>95% Gas Furnace with ECM (builder)</t>
  </si>
  <si>
    <t>98% Gas Furnace with ECM (builder)</t>
  </si>
  <si>
    <t>95% Gas Furnace (builder)</t>
  </si>
  <si>
    <t>92% Gas Furnace (builder)</t>
  </si>
  <si>
    <t>HERS Index 62 or lower (builder)</t>
  </si>
  <si>
    <t>HERS Index 55 or lower (builder)</t>
  </si>
  <si>
    <t>HERS Index 48 or lower (builder)</t>
  </si>
  <si>
    <t>HERS Index 62 or lower (new multifamily)</t>
  </si>
  <si>
    <t>HERS Index 55 or lower (new multifamily)</t>
  </si>
  <si>
    <t>HERS Index 48 or lower (new multifamily)</t>
  </si>
  <si>
    <t>95% Gas Furnace with ECM (new multifamily)</t>
  </si>
  <si>
    <t>98% Gas Furnace with ECM (new multifamily)</t>
  </si>
  <si>
    <t>92% Gas Furnace (appliance)</t>
  </si>
  <si>
    <t>92% Gas Furnace (new multifamily)</t>
  </si>
  <si>
    <t>95% Gas Furnace (appliance)</t>
  </si>
  <si>
    <t>95% Gas Furnace with ECM (appliance)</t>
  </si>
  <si>
    <t>95% Gas Furnace with ECM (business)</t>
  </si>
  <si>
    <t>95% Gas Furnace (business)</t>
  </si>
  <si>
    <t>98% Gas Furnace with ECM (appliance)</t>
  </si>
  <si>
    <t>98% Gas Furnace with ECM (existing multifamily)</t>
  </si>
  <si>
    <t>98% Gas Furnace with ECM (business)</t>
  </si>
  <si>
    <t>95% Gas Furnace (new multifamily)</t>
  </si>
  <si>
    <t>92% Gas Furnace (existing multifamily)</t>
  </si>
  <si>
    <t>95% Gas Furnace (existing multifamily)</t>
  </si>
  <si>
    <t>95% Gas Furnace with ECM (existing multifamily)</t>
  </si>
  <si>
    <t>92% Gas Furnace (business)</t>
  </si>
  <si>
    <t>Energy Star 3.0 Bonus (new multifamily)</t>
  </si>
  <si>
    <t>95% Gas Furnace with ECM (low income)</t>
  </si>
  <si>
    <t>98% Gas Furnace with ECM (low income)</t>
  </si>
  <si>
    <t>95% Gas Furnace (low income)</t>
  </si>
  <si>
    <t>QGC Energy Efficiency Exhibit 1.11</t>
  </si>
  <si>
    <t>Docket No. 16-057-15</t>
  </si>
  <si>
    <t>Page 1 of 9</t>
  </si>
  <si>
    <t>*2,800 is the projected number of 2017 Home Energy Plans / 15,100 represents projected efficiency measures to be distributed to participants.</t>
  </si>
  <si>
    <t>Page 2 of 9</t>
  </si>
  <si>
    <t>Page 3 of 9</t>
  </si>
  <si>
    <t>Page 4 of 9</t>
  </si>
  <si>
    <t>Page 5 of 9</t>
  </si>
  <si>
    <t>Page 6 of 9</t>
  </si>
  <si>
    <t>*2,800 is the projected number of 2017 Home Energy Plans / 15,200 represents projected efficiency measures to be distributed to participants.</t>
  </si>
  <si>
    <t>Page 7 of 9</t>
  </si>
  <si>
    <t>Page 8 of 9</t>
  </si>
  <si>
    <t>Page 9 of 9</t>
  </si>
  <si>
    <t>ENERGY EFFICIENCY - BUDGET 2017 - FORECASTED PARTICIPANTS &amp; COSTS - PROGRAM PORTFOLIO DESCRIPTIONS (1 Year)</t>
  </si>
  <si>
    <t>1 Years</t>
  </si>
  <si>
    <t>COST EFFECTIVENESS TESTS - BUDGET 2017 - FORECASTED PARTICIPANTS &amp; COSTS - THERMWISE APPLIANCE REBATES PROGRAM (1 Year)</t>
  </si>
  <si>
    <t>COST EFFECTIVENESS TESTS - BUDGET 2017 - FORECASTED PARTICIPANTS &amp; COSTS - THERMWISE BUSINESS REBATES PROGRAM (1 Year)</t>
  </si>
  <si>
    <t>COST EFFECTIVENESS TESTS - BUDGET 2017 - FORECASTED PARTICIPANTS &amp; COSTS - THERMWISE BUILDER REBATES PROGRAM (1 Year)</t>
  </si>
  <si>
    <t>COST EFFECTIVENESS TESTS - BUDGET 2017 - FORECASTED PARTICIPANTS &amp; COSTS - THERMWISE WEATHERIZATION REBATES PROGRAM (1 Year)</t>
  </si>
  <si>
    <t>COST EFFECTIVENESS TESTS - BUDGET 2017 - FORECASTED PARTICIPANTS &amp; COSTS - THERMWISE HOME ENERGY PLAN PROGRAM (1 Year)</t>
  </si>
  <si>
    <t>COST EFFECTIVENESS TESTS - BUDGET 2017 - FORECASTED PARTICIPANTS &amp; COSTS - LOW INCOME EFFICIENCY PROGRAM (1 Year)</t>
  </si>
  <si>
    <t>COST EFFECTIVENESS TESTS - BUDGET 2017 - FORECASTED PARTICIPANTS &amp; COSTS - MARKET TRANSFORMATION (1 Year)</t>
  </si>
  <si>
    <t>COST EFFECTIVENESS TESTS - BUDGET 2017 - FORECASTED PARTICIPANTS &amp; COSTS - ENERGY COMPARISON REPORT (1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</si>
</sst>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m/d/\ h:mm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7"/>
      <color indexed="12"/>
      <name val="Arial"/>
      <family val="2"/>
    </font>
    <font>
      <sz val="10"/>
      <name val="Helv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Helv"/>
      <charset val="204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3"/>
      <color indexed="62"/>
      <name val="Calibri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10"/>
      <name val="MS Sans Serif"/>
    </font>
    <font>
      <b/>
      <sz val="10"/>
      <name val="MS Sans Serif"/>
    </font>
  </fonts>
  <fills count="4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324">
    <xf numFmtId="0" fontId="0" fillId="0" borderId="0"/>
    <xf numFmtId="0" fontId="14" fillId="0" borderId="0" applyNumberFormat="0" applyFont="0" applyFill="0" applyBorder="0" applyAlignment="0" applyProtection="0">
      <alignment horizontal="left"/>
    </xf>
    <xf numFmtId="4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15" fontId="14" fillId="0" borderId="0" applyFont="0" applyFill="0" applyBorder="0" applyAlignment="0" applyProtection="0"/>
    <xf numFmtId="0" fontId="16" fillId="0" borderId="1">
      <alignment horizontal="center"/>
    </xf>
    <xf numFmtId="3" fontId="14" fillId="0" borderId="0" applyFont="0" applyFill="0" applyBorder="0" applyAlignment="0" applyProtection="0"/>
    <xf numFmtId="0" fontId="14" fillId="2" borderId="0" applyNumberFormat="0" applyFon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6" fillId="0" borderId="1">
      <alignment horizontal="center"/>
    </xf>
    <xf numFmtId="0" fontId="6" fillId="0" borderId="0">
      <alignment wrapText="1"/>
    </xf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6" fillId="0" borderId="1">
      <alignment horizontal="center"/>
    </xf>
    <xf numFmtId="3" fontId="14" fillId="0" borderId="0" applyFont="0" applyFill="0" applyBorder="0" applyAlignment="0" applyProtection="0"/>
    <xf numFmtId="0" fontId="14" fillId="2" borderId="0" applyNumberFormat="0" applyFon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9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9" fillId="0" borderId="0">
      <alignment readingOrder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3" borderId="0" applyNumberFormat="0" applyAlignment="0">
      <alignment horizontal="right"/>
    </xf>
    <xf numFmtId="0" fontId="6" fillId="4" borderId="0" applyNumberFormat="0" applyAlignment="0"/>
    <xf numFmtId="167" fontId="22" fillId="0" borderId="0"/>
    <xf numFmtId="0" fontId="23" fillId="0" borderId="0">
      <alignment horizontal="center" wrapText="1"/>
    </xf>
    <xf numFmtId="0" fontId="20" fillId="5" borderId="23">
      <alignment horizontal="left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>
      <alignment readingOrder="1"/>
    </xf>
    <xf numFmtId="0" fontId="6" fillId="0" borderId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3" borderId="0" applyNumberFormat="0" applyAlignment="0">
      <alignment horizontal="right"/>
    </xf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6" fillId="0" borderId="0">
      <alignment readingOrder="1"/>
    </xf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>
      <alignment readingOrder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" fillId="0" borderId="0">
      <alignment readingOrder="1"/>
    </xf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30" fillId="7" borderId="0" applyNumberFormat="0" applyBorder="0" applyAlignment="0" applyProtection="0"/>
    <xf numFmtId="0" fontId="31" fillId="24" borderId="24" applyNumberFormat="0" applyAlignment="0" applyProtection="0"/>
    <xf numFmtId="0" fontId="32" fillId="25" borderId="25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3" borderId="0" applyNumberFormat="0" applyAlignment="0">
      <alignment horizontal="right"/>
    </xf>
    <xf numFmtId="0" fontId="6" fillId="3" borderId="0" applyNumberFormat="0" applyAlignment="0">
      <alignment horizontal="right"/>
    </xf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26" applyNumberFormat="0" applyFill="0" applyAlignment="0" applyProtection="0"/>
    <xf numFmtId="0" fontId="27" fillId="0" borderId="27" applyNumberFormat="0" applyFill="0" applyAlignment="0" applyProtection="0"/>
    <xf numFmtId="0" fontId="27" fillId="0" borderId="0" applyNumberFormat="0" applyFill="0" applyBorder="0" applyAlignment="0" applyProtection="0"/>
    <xf numFmtId="0" fontId="36" fillId="11" borderId="24" applyNumberFormat="0" applyAlignment="0" applyProtection="0"/>
    <xf numFmtId="0" fontId="37" fillId="0" borderId="28" applyNumberFormat="0" applyFill="0" applyAlignment="0" applyProtection="0"/>
    <xf numFmtId="0" fontId="38" fillId="26" borderId="0" applyNumberFormat="0" applyBorder="0" applyAlignment="0" applyProtection="0"/>
    <xf numFmtId="0" fontId="6" fillId="0" borderId="0"/>
    <xf numFmtId="0" fontId="6" fillId="0" borderId="0"/>
    <xf numFmtId="0" fontId="6" fillId="0" borderId="0">
      <alignment readingOrder="1"/>
    </xf>
    <xf numFmtId="0" fontId="6" fillId="0" borderId="0">
      <alignment readingOrder="1"/>
    </xf>
    <xf numFmtId="0" fontId="6" fillId="0" borderId="0"/>
    <xf numFmtId="0" fontId="6" fillId="0" borderId="0"/>
    <xf numFmtId="0" fontId="1" fillId="0" borderId="0"/>
    <xf numFmtId="0" fontId="6" fillId="0" borderId="0">
      <alignment readingOrder="1"/>
    </xf>
    <xf numFmtId="0" fontId="25" fillId="27" borderId="29" applyNumberFormat="0" applyFont="0" applyAlignment="0" applyProtection="0"/>
    <xf numFmtId="0" fontId="39" fillId="24" borderId="30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>
      <alignment readingOrder="1"/>
    </xf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readingOrder="1"/>
    </xf>
    <xf numFmtId="0" fontId="6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1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5" borderId="23">
      <alignment horizontal="left"/>
    </xf>
    <xf numFmtId="0" fontId="48" fillId="0" borderId="0" applyNumberFormat="0" applyFill="0" applyBorder="0" applyAlignment="0" applyProtection="0">
      <alignment vertical="top"/>
      <protection locked="0"/>
    </xf>
    <xf numFmtId="0" fontId="6" fillId="0" borderId="0">
      <alignment readingOrder="1"/>
    </xf>
    <xf numFmtId="0" fontId="47" fillId="0" borderId="0"/>
    <xf numFmtId="0" fontId="4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  <xf numFmtId="0" fontId="6" fillId="0" borderId="0">
      <alignment readingOrder="1"/>
    </xf>
    <xf numFmtId="0" fontId="49" fillId="0" borderId="32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5" fillId="27" borderId="29" applyNumberFormat="0" applyFont="0" applyAlignment="0" applyProtection="0"/>
    <xf numFmtId="0" fontId="6" fillId="0" borderId="0"/>
    <xf numFmtId="0" fontId="6" fillId="0" borderId="0"/>
    <xf numFmtId="0" fontId="25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24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24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4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29" borderId="0" applyNumberFormat="0" applyBorder="0" applyAlignment="0" applyProtection="0"/>
    <xf numFmtId="0" fontId="24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24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6" fillId="0" borderId="0">
      <alignment readingOrder="1"/>
    </xf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>
      <alignment readingOrder="1"/>
    </xf>
    <xf numFmtId="0" fontId="6" fillId="0" borderId="0">
      <alignment readingOrder="1"/>
    </xf>
    <xf numFmtId="0" fontId="6" fillId="0" borderId="0"/>
    <xf numFmtId="0" fontId="1" fillId="0" borderId="0"/>
    <xf numFmtId="0" fontId="1" fillId="0" borderId="0"/>
    <xf numFmtId="0" fontId="6" fillId="0" borderId="0">
      <alignment readingOrder="1"/>
    </xf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6" fillId="0" borderId="0">
      <alignment readingOrder="1"/>
    </xf>
    <xf numFmtId="0" fontId="52" fillId="0" borderId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3" fillId="0" borderId="1">
      <alignment horizontal="center"/>
    </xf>
    <xf numFmtId="3" fontId="52" fillId="0" borderId="0" applyFont="0" applyFill="0" applyBorder="0" applyAlignment="0" applyProtection="0"/>
    <xf numFmtId="0" fontId="52" fillId="2" borderId="0" applyNumberFormat="0" applyFont="0" applyBorder="0" applyAlignment="0" applyProtection="0"/>
  </cellStyleXfs>
  <cellXfs count="190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ill="1" applyBorder="1" applyAlignment="1">
      <alignment vertical="center" wrapText="1"/>
    </xf>
    <xf numFmtId="166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10" fillId="0" borderId="4" xfId="0" applyNumberFormat="1" applyFont="1" applyBorder="1"/>
    <xf numFmtId="164" fontId="10" fillId="0" borderId="8" xfId="0" applyNumberFormat="1" applyFont="1" applyBorder="1"/>
    <xf numFmtId="0" fontId="1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3" fontId="0" fillId="0" borderId="14" xfId="0" applyNumberFormat="1" applyBorder="1"/>
    <xf numFmtId="3" fontId="10" fillId="0" borderId="4" xfId="0" applyNumberFormat="1" applyFont="1" applyBorder="1"/>
    <xf numFmtId="3" fontId="0" fillId="0" borderId="0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6" fontId="10" fillId="0" borderId="3" xfId="0" applyNumberFormat="1" applyFont="1" applyFill="1" applyBorder="1" applyAlignment="1">
      <alignment horizontal="center"/>
    </xf>
    <xf numFmtId="164" fontId="10" fillId="0" borderId="4" xfId="0" applyNumberFormat="1" applyFont="1" applyFill="1" applyBorder="1"/>
    <xf numFmtId="0" fontId="0" fillId="0" borderId="9" xfId="0" applyFill="1" applyBorder="1"/>
    <xf numFmtId="164" fontId="10" fillId="0" borderId="8" xfId="0" applyNumberFormat="1" applyFont="1" applyFill="1" applyBorder="1"/>
    <xf numFmtId="3" fontId="10" fillId="0" borderId="8" xfId="0" applyNumberFormat="1" applyFont="1" applyFill="1" applyBorder="1"/>
    <xf numFmtId="166" fontId="10" fillId="0" borderId="4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164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6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64" fontId="10" fillId="0" borderId="0" xfId="0" applyNumberFormat="1" applyFont="1" applyFill="1" applyBorder="1"/>
    <xf numFmtId="0" fontId="0" fillId="0" borderId="9" xfId="0" applyFill="1" applyBorder="1" applyAlignment="1">
      <alignment horizontal="left"/>
    </xf>
    <xf numFmtId="164" fontId="10" fillId="0" borderId="3" xfId="0" applyNumberFormat="1" applyFont="1" applyFill="1" applyBorder="1"/>
    <xf numFmtId="165" fontId="10" fillId="0" borderId="8" xfId="0" applyNumberFormat="1" applyFont="1" applyFill="1" applyBorder="1"/>
    <xf numFmtId="165" fontId="10" fillId="0" borderId="3" xfId="0" applyNumberFormat="1" applyFont="1" applyFill="1" applyBorder="1"/>
    <xf numFmtId="0" fontId="0" fillId="0" borderId="10" xfId="0" applyFill="1" applyBorder="1"/>
    <xf numFmtId="3" fontId="8" fillId="0" borderId="0" xfId="0" applyNumberFormat="1" applyFont="1" applyAlignment="1">
      <alignment horizontal="center"/>
    </xf>
    <xf numFmtId="3" fontId="9" fillId="0" borderId="12" xfId="0" quotePrefix="1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wrapText="1"/>
    </xf>
    <xf numFmtId="3" fontId="10" fillId="0" borderId="3" xfId="0" applyNumberFormat="1" applyFont="1" applyFill="1" applyBorder="1" applyAlignment="1">
      <alignment horizontal="center" wrapText="1"/>
    </xf>
    <xf numFmtId="3" fontId="10" fillId="0" borderId="3" xfId="0" applyNumberFormat="1" applyFont="1" applyFill="1" applyBorder="1"/>
    <xf numFmtId="0" fontId="0" fillId="0" borderId="7" xfId="0" applyFill="1" applyBorder="1"/>
    <xf numFmtId="0" fontId="0" fillId="0" borderId="11" xfId="0" applyFill="1" applyBorder="1"/>
    <xf numFmtId="166" fontId="10" fillId="0" borderId="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textRotation="180"/>
    </xf>
    <xf numFmtId="164" fontId="10" fillId="0" borderId="8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right"/>
    </xf>
    <xf numFmtId="1" fontId="10" fillId="0" borderId="4" xfId="0" applyNumberFormat="1" applyFont="1" applyFill="1" applyBorder="1" applyAlignment="1">
      <alignment horizontal="right"/>
    </xf>
    <xf numFmtId="164" fontId="8" fillId="0" borderId="3" xfId="0" applyNumberFormat="1" applyFont="1" applyFill="1" applyBorder="1"/>
    <xf numFmtId="165" fontId="8" fillId="0" borderId="3" xfId="0" applyNumberFormat="1" applyFont="1" applyFill="1" applyBorder="1"/>
    <xf numFmtId="3" fontId="8" fillId="0" borderId="3" xfId="0" applyNumberFormat="1" applyFont="1" applyFill="1" applyBorder="1"/>
    <xf numFmtId="0" fontId="0" fillId="0" borderId="0" xfId="0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65" fontId="10" fillId="0" borderId="8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64" fontId="8" fillId="0" borderId="4" xfId="0" applyNumberFormat="1" applyFont="1" applyFill="1" applyBorder="1"/>
    <xf numFmtId="3" fontId="8" fillId="0" borderId="3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65" fontId="8" fillId="0" borderId="3" xfId="0" applyNumberFormat="1" applyFont="1" applyFill="1" applyBorder="1" applyAlignment="1">
      <alignment horizontal="right"/>
    </xf>
    <xf numFmtId="0" fontId="12" fillId="0" borderId="0" xfId="0" quotePrefix="1" applyFont="1" applyFill="1" applyBorder="1" applyAlignment="1">
      <alignment textRotation="180"/>
    </xf>
    <xf numFmtId="2" fontId="10" fillId="0" borderId="4" xfId="0" applyNumberFormat="1" applyFont="1" applyBorder="1"/>
    <xf numFmtId="2" fontId="10" fillId="0" borderId="8" xfId="0" applyNumberFormat="1" applyFont="1" applyBorder="1"/>
    <xf numFmtId="2" fontId="10" fillId="0" borderId="8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0" fillId="0" borderId="14" xfId="0" applyFill="1" applyBorder="1"/>
    <xf numFmtId="3" fontId="10" fillId="0" borderId="8" xfId="0" applyNumberFormat="1" applyFont="1" applyBorder="1"/>
    <xf numFmtId="0" fontId="8" fillId="0" borderId="17" xfId="0" applyFont="1" applyFill="1" applyBorder="1" applyAlignment="1">
      <alignment vertical="center"/>
    </xf>
    <xf numFmtId="0" fontId="0" fillId="0" borderId="15" xfId="0" applyFill="1" applyBorder="1"/>
    <xf numFmtId="0" fontId="8" fillId="0" borderId="15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/>
    </xf>
    <xf numFmtId="164" fontId="10" fillId="0" borderId="9" xfId="0" applyNumberFormat="1" applyFont="1" applyFill="1" applyBorder="1"/>
    <xf numFmtId="0" fontId="0" fillId="0" borderId="7" xfId="0" applyFill="1" applyBorder="1" applyAlignment="1">
      <alignment vertical="center" wrapText="1"/>
    </xf>
    <xf numFmtId="164" fontId="10" fillId="0" borderId="14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8" fillId="0" borderId="22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left"/>
    </xf>
    <xf numFmtId="0" fontId="8" fillId="0" borderId="21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164" fontId="10" fillId="0" borderId="5" xfId="0" applyNumberFormat="1" applyFont="1" applyFill="1" applyBorder="1"/>
    <xf numFmtId="164" fontId="10" fillId="0" borderId="7" xfId="0" applyNumberFormat="1" applyFont="1" applyFill="1" applyBorder="1"/>
    <xf numFmtId="164" fontId="10" fillId="0" borderId="5" xfId="0" applyNumberFormat="1" applyFont="1" applyFill="1" applyBorder="1" applyAlignment="1">
      <alignment horizontal="left"/>
    </xf>
    <xf numFmtId="164" fontId="8" fillId="0" borderId="19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2" fontId="8" fillId="0" borderId="3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/>
    </xf>
    <xf numFmtId="0" fontId="0" fillId="0" borderId="7" xfId="0" applyBorder="1"/>
    <xf numFmtId="0" fontId="0" fillId="0" borderId="14" xfId="0" applyBorder="1"/>
    <xf numFmtId="0" fontId="6" fillId="0" borderId="10" xfId="0" applyFont="1" applyFill="1" applyBorder="1" applyAlignment="1">
      <alignment horizontal="left"/>
    </xf>
    <xf numFmtId="0" fontId="0" fillId="0" borderId="11" xfId="0" applyBorder="1"/>
    <xf numFmtId="0" fontId="0" fillId="0" borderId="15" xfId="0" applyFill="1" applyBorder="1" applyAlignment="1">
      <alignment vertical="center"/>
    </xf>
    <xf numFmtId="164" fontId="8" fillId="0" borderId="15" xfId="0" applyNumberFormat="1" applyFont="1" applyFill="1" applyBorder="1"/>
    <xf numFmtId="0" fontId="6" fillId="0" borderId="5" xfId="0" applyFont="1" applyFill="1" applyBorder="1" applyAlignment="1">
      <alignment vertical="center"/>
    </xf>
    <xf numFmtId="0" fontId="0" fillId="0" borderId="0" xfId="0"/>
    <xf numFmtId="0" fontId="12" fillId="0" borderId="0" xfId="0" quotePrefix="1" applyFont="1" applyFill="1" applyBorder="1" applyAlignment="1">
      <alignment horizontal="right" textRotation="180"/>
    </xf>
    <xf numFmtId="1" fontId="10" fillId="0" borderId="8" xfId="0" applyNumberFormat="1" applyFont="1" applyBorder="1"/>
    <xf numFmtId="164" fontId="6" fillId="0" borderId="0" xfId="0" applyNumberFormat="1" applyFont="1" applyFill="1" applyBorder="1"/>
    <xf numFmtId="2" fontId="8" fillId="0" borderId="3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vertical="center"/>
    </xf>
    <xf numFmtId="2" fontId="8" fillId="0" borderId="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4" fontId="10" fillId="0" borderId="3" xfId="0" applyNumberFormat="1" applyFont="1" applyFill="1" applyBorder="1"/>
    <xf numFmtId="0" fontId="12" fillId="0" borderId="0" xfId="0" quotePrefix="1" applyFont="1" applyFill="1" applyBorder="1" applyAlignment="1">
      <alignment horizontal="right" textRotation="180"/>
    </xf>
    <xf numFmtId="2" fontId="10" fillId="0" borderId="8" xfId="0" applyNumberFormat="1" applyFont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/>
    </xf>
    <xf numFmtId="3" fontId="6" fillId="0" borderId="14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164" fontId="10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166" fontId="10" fillId="0" borderId="17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right"/>
    </xf>
    <xf numFmtId="165" fontId="10" fillId="0" borderId="9" xfId="0" applyNumberFormat="1" applyFont="1" applyFill="1" applyBorder="1" applyAlignment="1">
      <alignment horizontal="right"/>
    </xf>
    <xf numFmtId="166" fontId="10" fillId="0" borderId="15" xfId="0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right"/>
    </xf>
    <xf numFmtId="165" fontId="10" fillId="0" borderId="14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vertical="center"/>
    </xf>
    <xf numFmtId="166" fontId="8" fillId="0" borderId="17" xfId="0" applyNumberFormat="1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textRotation="180"/>
    </xf>
    <xf numFmtId="0" fontId="51" fillId="0" borderId="0" xfId="0" applyFont="1" applyBorder="1" applyAlignment="1">
      <alignment horizontal="left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7" xfId="0" quotePrefix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right" textRotation="180"/>
    </xf>
    <xf numFmtId="0" fontId="8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textRotation="180"/>
    </xf>
    <xf numFmtId="0" fontId="8" fillId="0" borderId="17" xfId="0" applyFont="1" applyFill="1" applyBorder="1" applyAlignment="1">
      <alignment horizontal="center" vertical="center" wrapText="1"/>
    </xf>
  </cellXfs>
  <cellStyles count="324">
    <cellStyle name="20% - Accent1 2" xfId="130"/>
    <cellStyle name="20% - Accent2 2" xfId="131"/>
    <cellStyle name="20% - Accent3 2" xfId="132"/>
    <cellStyle name="20% - Accent4 2" xfId="133"/>
    <cellStyle name="20% - Accent5 2" xfId="134"/>
    <cellStyle name="20% - Accent6 2" xfId="135"/>
    <cellStyle name="40% - Accent1 2" xfId="136"/>
    <cellStyle name="40% - Accent2 2" xfId="137"/>
    <cellStyle name="40% - Accent3 2" xfId="138"/>
    <cellStyle name="40% - Accent4 2" xfId="139"/>
    <cellStyle name="40% - Accent5 2" xfId="140"/>
    <cellStyle name="40% - Accent6 2" xfId="141"/>
    <cellStyle name="60% - Accent1 2" xfId="142"/>
    <cellStyle name="60% - Accent2 2" xfId="143"/>
    <cellStyle name="60% - Accent3 2" xfId="144"/>
    <cellStyle name="60% - Accent4 2" xfId="145"/>
    <cellStyle name="60% - Accent5 2" xfId="146"/>
    <cellStyle name="60% - Accent6 2" xfId="147"/>
    <cellStyle name="Accent1 - 20%" xfId="253"/>
    <cellStyle name="Accent1 - 40%" xfId="254"/>
    <cellStyle name="Accent1 - 60%" xfId="255"/>
    <cellStyle name="Accent1 2" xfId="148"/>
    <cellStyle name="Accent2 - 20%" xfId="256"/>
    <cellStyle name="Accent2 - 40%" xfId="257"/>
    <cellStyle name="Accent2 - 60%" xfId="258"/>
    <cellStyle name="Accent2 2" xfId="149"/>
    <cellStyle name="Accent3 - 20%" xfId="259"/>
    <cellStyle name="Accent3 - 40%" xfId="260"/>
    <cellStyle name="Accent3 - 60%" xfId="261"/>
    <cellStyle name="Accent3 2" xfId="150"/>
    <cellStyle name="Accent4 - 20%" xfId="262"/>
    <cellStyle name="Accent4 - 40%" xfId="263"/>
    <cellStyle name="Accent4 - 60%" xfId="264"/>
    <cellStyle name="Accent4 2" xfId="151"/>
    <cellStyle name="Accent5 - 20%" xfId="265"/>
    <cellStyle name="Accent5 - 40%" xfId="266"/>
    <cellStyle name="Accent5 - 60%" xfId="267"/>
    <cellStyle name="Accent5 2" xfId="152"/>
    <cellStyle name="Accent6 - 20%" xfId="268"/>
    <cellStyle name="Accent6 - 40%" xfId="269"/>
    <cellStyle name="Accent6 - 60%" xfId="270"/>
    <cellStyle name="Accent6 2" xfId="153"/>
    <cellStyle name="Bad 2" xfId="154"/>
    <cellStyle name="Calculation 2" xfId="155"/>
    <cellStyle name="Check Cell 2" xfId="156"/>
    <cellStyle name="Comma [0] 2" xfId="233"/>
    <cellStyle name="Comma 10" xfId="310"/>
    <cellStyle name="Comma 11" xfId="314"/>
    <cellStyle name="Comma 12" xfId="312"/>
    <cellStyle name="Comma 13" xfId="313"/>
    <cellStyle name="Comma 14" xfId="311"/>
    <cellStyle name="Comma 15" xfId="315"/>
    <cellStyle name="Comma 2" xfId="3"/>
    <cellStyle name="Comma 2 2" xfId="15"/>
    <cellStyle name="Comma 2 2 2" xfId="157"/>
    <cellStyle name="Comma 2 2 3" xfId="100"/>
    <cellStyle name="Comma 2 3" xfId="11"/>
    <cellStyle name="Comma 3" xfId="33"/>
    <cellStyle name="Comma 3 2" xfId="40"/>
    <cellStyle name="Comma 3 2 2" xfId="56"/>
    <cellStyle name="Comma 3 2 2 2" xfId="158"/>
    <cellStyle name="Comma 3 2 3" xfId="101"/>
    <cellStyle name="Comma 3 2 4" xfId="76"/>
    <cellStyle name="Comma 3 3" xfId="49"/>
    <cellStyle name="Comma 3 3 2" xfId="284"/>
    <cellStyle name="Comma 3 3 3" xfId="234"/>
    <cellStyle name="Comma 3 3 4" xfId="295"/>
    <cellStyle name="Comma 3 3 5" xfId="159"/>
    <cellStyle name="Comma 3 4" xfId="83"/>
    <cellStyle name="Comma 3 5" xfId="69"/>
    <cellStyle name="Comma 4" xfId="64"/>
    <cellStyle name="Comma 4 2" xfId="222"/>
    <cellStyle name="Comma 4 2 2" xfId="283"/>
    <cellStyle name="Comma 4 3" xfId="242"/>
    <cellStyle name="Comma 4 4" xfId="200"/>
    <cellStyle name="Comma 5" xfId="197"/>
    <cellStyle name="Comma 5 2" xfId="231"/>
    <cellStyle name="Comma 5 3" xfId="278"/>
    <cellStyle name="Comma 6" xfId="297"/>
    <cellStyle name="Comma 7" xfId="300"/>
    <cellStyle name="Comma 8" xfId="305"/>
    <cellStyle name="Comma 9" xfId="82"/>
    <cellStyle name="Currency 2" xfId="9"/>
    <cellStyle name="Currency 2 2" xfId="30"/>
    <cellStyle name="Currency 2 2 2" xfId="160"/>
    <cellStyle name="Currency 2 3" xfId="161"/>
    <cellStyle name="Currency 3" xfId="12"/>
    <cellStyle name="Currency 3 2" xfId="35"/>
    <cellStyle name="Currency 3 2 2" xfId="42"/>
    <cellStyle name="Currency 3 2 2 2" xfId="58"/>
    <cellStyle name="Currency 3 2 2 2 2" xfId="162"/>
    <cellStyle name="Currency 3 2 2 3" xfId="78"/>
    <cellStyle name="Currency 3 2 3" xfId="51"/>
    <cellStyle name="Currency 3 2 3 2" xfId="102"/>
    <cellStyle name="Currency 3 2 4" xfId="71"/>
    <cellStyle name="Currency 3 3" xfId="37"/>
    <cellStyle name="Currency 3 3 2" xfId="53"/>
    <cellStyle name="Currency 3 3 2 2" xfId="163"/>
    <cellStyle name="Currency 3 3 3" xfId="73"/>
    <cellStyle name="Currency 3 4" xfId="46"/>
    <cellStyle name="Currency 3 4 2" xfId="85"/>
    <cellStyle name="Currency 3 5" xfId="66"/>
    <cellStyle name="Currency 4" xfId="32"/>
    <cellStyle name="Currency 4 2" xfId="39"/>
    <cellStyle name="Currency 4 2 2" xfId="55"/>
    <cellStyle name="Currency 4 2 3" xfId="75"/>
    <cellStyle name="Currency 4 3" xfId="48"/>
    <cellStyle name="Currency 4 3 2" xfId="201"/>
    <cellStyle name="Currency 4 4" xfId="68"/>
    <cellStyle name="Currency 5" xfId="44"/>
    <cellStyle name="Currency 5 2" xfId="60"/>
    <cellStyle name="Currency 5 2 2" xfId="282"/>
    <cellStyle name="Currency 5 2 3" xfId="224"/>
    <cellStyle name="Currency 5 3" xfId="241"/>
    <cellStyle name="Currency 5 4" xfId="80"/>
    <cellStyle name="Currency 6" xfId="202"/>
    <cellStyle name="Currency 6 2" xfId="228"/>
    <cellStyle name="Currency 7" xfId="196"/>
    <cellStyle name="Currency 7 2" xfId="230"/>
    <cellStyle name="Currency 8" xfId="298"/>
    <cellStyle name="Currency 9" xfId="84"/>
    <cellStyle name="Data Field" xfId="86"/>
    <cellStyle name="Data Field 2" xfId="103"/>
    <cellStyle name="Data Field 2 2" xfId="164"/>
    <cellStyle name="Data Field 3" xfId="165"/>
    <cellStyle name="Data Name" xfId="87"/>
    <cellStyle name="Date/Time" xfId="88"/>
    <cellStyle name="Emphasis 1" xfId="271"/>
    <cellStyle name="Emphasis 2" xfId="272"/>
    <cellStyle name="Emphasis 3" xfId="273"/>
    <cellStyle name="Explanatory Text 2" xfId="166"/>
    <cellStyle name="Good 2" xfId="167"/>
    <cellStyle name="Heading" xfId="89"/>
    <cellStyle name="Heading 1 2" xfId="168"/>
    <cellStyle name="Heading 2 2" xfId="235"/>
    <cellStyle name="Heading 2 3" xfId="246"/>
    <cellStyle name="Heading 2 4" xfId="90"/>
    <cellStyle name="Heading 3 2" xfId="169"/>
    <cellStyle name="Heading 4 2" xfId="170"/>
    <cellStyle name="Hyperlink 2" xfId="91"/>
    <cellStyle name="Hyperlink 2 2" xfId="203"/>
    <cellStyle name="Hyperlink 2 2 2" xfId="236"/>
    <cellStyle name="Hyperlink 2_ResWXMF_FY10v2_0" xfId="247"/>
    <cellStyle name="Hyperlink 3" xfId="129"/>
    <cellStyle name="Hyperlink 3 2" xfId="226"/>
    <cellStyle name="Hyperlink 3 2 2" xfId="279"/>
    <cellStyle name="Hyperlink 4" xfId="252"/>
    <cellStyle name="Hyperlink 5" xfId="232"/>
    <cellStyle name="Hyperlink 6" xfId="294"/>
    <cellStyle name="Hyperlink 7" xfId="293"/>
    <cellStyle name="Hyperlink 8" xfId="309"/>
    <cellStyle name="Input 2" xfId="171"/>
    <cellStyle name="Linked Cell 2" xfId="172"/>
    <cellStyle name="Neutral 2" xfId="173"/>
    <cellStyle name="Normal" xfId="0" builtinId="0"/>
    <cellStyle name="Normal 10" xfId="62"/>
    <cellStyle name="Normal 10 2" xfId="249"/>
    <cellStyle name="Normal 10 3" xfId="104"/>
    <cellStyle name="Normal 11" xfId="105"/>
    <cellStyle name="Normal 12" xfId="106"/>
    <cellStyle name="Normal 13" xfId="127"/>
    <cellStyle name="Normal 13 2" xfId="128"/>
    <cellStyle name="Normal 13 3" xfId="281"/>
    <cellStyle name="Normal 14" xfId="191"/>
    <cellStyle name="Normal 14 2" xfId="221"/>
    <cellStyle name="Normal 14 2 2" xfId="307"/>
    <cellStyle name="Normal 14 3" xfId="243"/>
    <cellStyle name="Normal 15" xfId="192"/>
    <cellStyle name="Normal 15 2" xfId="194"/>
    <cellStyle name="Normal 15 3" xfId="290"/>
    <cellStyle name="Normal 15 4" xfId="308"/>
    <cellStyle name="Normal 16" xfId="198"/>
    <cellStyle name="Normal 16 2" xfId="225"/>
    <cellStyle name="Normal 16 3" xfId="250"/>
    <cellStyle name="Normal 17" xfId="195"/>
    <cellStyle name="Normal 17 2" xfId="229"/>
    <cellStyle name="Normal 18" xfId="291"/>
    <cellStyle name="Normal 19" xfId="292"/>
    <cellStyle name="Normal 2" xfId="4"/>
    <cellStyle name="Normal 2 10" xfId="92"/>
    <cellStyle name="Normal 2 2" xfId="93"/>
    <cellStyle name="Normal 2 2 2" xfId="107"/>
    <cellStyle name="Normal 2 2 2 2" xfId="174"/>
    <cellStyle name="Normal 2 2 3" xfId="175"/>
    <cellStyle name="Normal 2 2 3 2" xfId="285"/>
    <cellStyle name="Normal 2 2 3 3" xfId="237"/>
    <cellStyle name="Normal 2 3" xfId="108"/>
    <cellStyle name="Normal 2 3 2" xfId="109"/>
    <cellStyle name="Normal 2 3 2 2" xfId="274"/>
    <cellStyle name="Normal 2 3 2 2 2" xfId="301"/>
    <cellStyle name="Normal 2 3 3" xfId="275"/>
    <cellStyle name="Normal 2 3 3 2" xfId="302"/>
    <cellStyle name="Normal 2 4" xfId="110"/>
    <cellStyle name="Normal 2 4 2" xfId="176"/>
    <cellStyle name="Normal 2 4 2 2" xfId="286"/>
    <cellStyle name="Normal 2 4 2 3" xfId="276"/>
    <cellStyle name="Normal 2 4 2 4" xfId="303"/>
    <cellStyle name="Normal 2 5" xfId="111"/>
    <cellStyle name="Normal 2 6" xfId="177"/>
    <cellStyle name="Normal 2 6 2" xfId="193"/>
    <cellStyle name="Normal 2 6 2 2" xfId="219"/>
    <cellStyle name="Normal 2 6 2 3" xfId="287"/>
    <cellStyle name="Normal 2 6 3" xfId="204"/>
    <cellStyle name="Normal 2 6 3 2" xfId="223"/>
    <cellStyle name="Normal 2 6 4" xfId="205"/>
    <cellStyle name="Normal 2 6 4 2" xfId="227"/>
    <cellStyle name="Normal 2 6 5" xfId="215"/>
    <cellStyle name="Normal 2 6 6" xfId="296"/>
    <cellStyle name="Normal 2 7" xfId="206"/>
    <cellStyle name="Normal 2 7 2" xfId="207"/>
    <cellStyle name="Normal 2 7 2 2" xfId="220"/>
    <cellStyle name="Normal 2 7 3" xfId="217"/>
    <cellStyle name="Normal 2 8" xfId="208"/>
    <cellStyle name="Normal 2 9" xfId="209"/>
    <cellStyle name="Normal 20" xfId="81"/>
    <cellStyle name="Normal 20 2" xfId="316"/>
    <cellStyle name="Normal 21" xfId="61"/>
    <cellStyle name="Normal 22" xfId="317"/>
    <cellStyle name="Normal 3" xfId="13"/>
    <cellStyle name="Normal 3 2" xfId="112"/>
    <cellStyle name="Normal 3 2 2" xfId="178"/>
    <cellStyle name="Normal 3 3" xfId="179"/>
    <cellStyle name="Normal 3 3 2" xfId="199"/>
    <cellStyle name="Normal 3 3 2 2" xfId="288"/>
    <cellStyle name="Normal 3 4" xfId="210"/>
    <cellStyle name="Normal 3 66" xfId="251"/>
    <cellStyle name="Normal 4" xfId="20"/>
    <cellStyle name="Normal 4 2" xfId="113"/>
    <cellStyle name="Normal 4 3" xfId="180"/>
    <cellStyle name="Normal 4 3 2" xfId="216"/>
    <cellStyle name="Normal 4 3 2 2" xfId="289"/>
    <cellStyle name="Normal 4 3 2 3" xfId="306"/>
    <cellStyle name="Normal 4 3 3" xfId="238"/>
    <cellStyle name="Normal 4 4" xfId="211"/>
    <cellStyle name="Normal 4 4 2" xfId="218"/>
    <cellStyle name="Normal 4 4 3" xfId="245"/>
    <cellStyle name="Normal 4 5" xfId="214"/>
    <cellStyle name="Normal 4 5 2" xfId="304"/>
    <cellStyle name="Normal 4 6" xfId="99"/>
    <cellStyle name="Normal 5" xfId="21"/>
    <cellStyle name="Normal 5 2" xfId="115"/>
    <cellStyle name="Normal 5 3" xfId="114"/>
    <cellStyle name="Normal 6" xfId="28"/>
    <cellStyle name="Normal 6 2" xfId="116"/>
    <cellStyle name="Normal 7" xfId="10"/>
    <cellStyle name="Normal 7 2" xfId="34"/>
    <cellStyle name="Normal 7 2 2" xfId="41"/>
    <cellStyle name="Normal 7 2 2 2" xfId="57"/>
    <cellStyle name="Normal 7 2 2 3" xfId="77"/>
    <cellStyle name="Normal 7 2 3" xfId="50"/>
    <cellStyle name="Normal 7 2 3 2" xfId="118"/>
    <cellStyle name="Normal 7 2 4" xfId="70"/>
    <cellStyle name="Normal 7 3" xfId="36"/>
    <cellStyle name="Normal 7 3 2" xfId="52"/>
    <cellStyle name="Normal 7 3 3" xfId="72"/>
    <cellStyle name="Normal 7 4" xfId="45"/>
    <cellStyle name="Normal 7 4 2" xfId="117"/>
    <cellStyle name="Normal 7 5" xfId="65"/>
    <cellStyle name="Normal 8" xfId="31"/>
    <cellStyle name="Normal 8 2" xfId="38"/>
    <cellStyle name="Normal 8 2 2" xfId="54"/>
    <cellStyle name="Normal 8 2 2 2" xfId="120"/>
    <cellStyle name="Normal 8 2 3" xfId="74"/>
    <cellStyle name="Normal 8 3" xfId="47"/>
    <cellStyle name="Normal 8 3 2" xfId="119"/>
    <cellStyle name="Normal 8 4" xfId="67"/>
    <cellStyle name="Normal 9" xfId="43"/>
    <cellStyle name="Normal 9 2" xfId="59"/>
    <cellStyle name="Normal 9 2 2" xfId="181"/>
    <cellStyle name="Normal 9 3" xfId="121"/>
    <cellStyle name="Normal 9 4" xfId="79"/>
    <cellStyle name="Note 2" xfId="182"/>
    <cellStyle name="Note 3" xfId="248"/>
    <cellStyle name="Output 2" xfId="183"/>
    <cellStyle name="Percent 2" xfId="14"/>
    <cellStyle name="Percent 2 2" xfId="96"/>
    <cellStyle name="Percent 2 2 2" xfId="122"/>
    <cellStyle name="Percent 2 2 2 2" xfId="184"/>
    <cellStyle name="Percent 2 2 3" xfId="185"/>
    <cellStyle name="Percent 2 3" xfId="212"/>
    <cellStyle name="Percent 2 4" xfId="95"/>
    <cellStyle name="Percent 3" xfId="29"/>
    <cellStyle name="Percent 3 2" xfId="123"/>
    <cellStyle name="Percent 3 2 2" xfId="186"/>
    <cellStyle name="Percent 3 3" xfId="187"/>
    <cellStyle name="Percent 4" xfId="63"/>
    <cellStyle name="Percent 4 2" xfId="125"/>
    <cellStyle name="Percent 4 3" xfId="124"/>
    <cellStyle name="Percent 5" xfId="126"/>
    <cellStyle name="Percent 6" xfId="240"/>
    <cellStyle name="Percent 6 2" xfId="280"/>
    <cellStyle name="Percent 7" xfId="244"/>
    <cellStyle name="Percent 8" xfId="299"/>
    <cellStyle name="Percent 9" xfId="94"/>
    <cellStyle name="PSChar" xfId="1"/>
    <cellStyle name="PSChar 2" xfId="16"/>
    <cellStyle name="PSChar 3" xfId="22"/>
    <cellStyle name="PSChar 4" xfId="318"/>
    <cellStyle name="PSDate" xfId="5"/>
    <cellStyle name="PSDate 2" xfId="17"/>
    <cellStyle name="PSDate 3" xfId="23"/>
    <cellStyle name="PSDate 4" xfId="319"/>
    <cellStyle name="PSDec" xfId="2"/>
    <cellStyle name="PSDec 2" xfId="18"/>
    <cellStyle name="PSDec 3" xfId="24"/>
    <cellStyle name="PSDec 4" xfId="320"/>
    <cellStyle name="PSHeading" xfId="6"/>
    <cellStyle name="PSHeading 2" xfId="19"/>
    <cellStyle name="PSHeading 3" xfId="25"/>
    <cellStyle name="PSHeading 4" xfId="321"/>
    <cellStyle name="PSInt" xfId="7"/>
    <cellStyle name="PSInt 2" xfId="26"/>
    <cellStyle name="PSInt 3" xfId="322"/>
    <cellStyle name="PSSpacer" xfId="8"/>
    <cellStyle name="PSSpacer 2" xfId="27"/>
    <cellStyle name="PSSpacer 3" xfId="323"/>
    <cellStyle name="Sheet Title" xfId="277"/>
    <cellStyle name="Style 1" xfId="213"/>
    <cellStyle name="Style 1 2" xfId="239"/>
    <cellStyle name="Title 2" xfId="188"/>
    <cellStyle name="Total 2" xfId="189"/>
    <cellStyle name="Warning Text 2" xfId="190"/>
    <cellStyle name="표준_ENERGY CONSUMP" xfId="97"/>
    <cellStyle name="常规_海外市场服务网站资料操作BOM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2006\KBM\DSM%20Modelo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"/>
      <sheetName val="CRP"/>
      <sheetName val="RRP"/>
      <sheetName val="HEA"/>
      <sheetName val="Inputs"/>
      <sheetName val="Avoided Costs"/>
      <sheetName val="Customer Savings"/>
      <sheetName val="Discounted Payback"/>
      <sheetName val="Forecast"/>
      <sheetName val="Nexant"/>
      <sheetName val="CommWinMatrix"/>
      <sheetName val="ResWinMatrix"/>
      <sheetName val="CommSeasMatrix"/>
      <sheetName val="ResSeasMatrix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90% Plus AFUE Condensing Gas Furnace - Commercial</v>
          </cell>
        </row>
        <row r="4">
          <cell r="A4" t="str">
            <v>90% Plus AFUE Condensing Gas Furnace - Residential</v>
          </cell>
        </row>
        <row r="5">
          <cell r="A5" t="str">
            <v>Basic Energy Star Specifications - IECC pluse 15% minimum</v>
          </cell>
        </row>
        <row r="6">
          <cell r="A6" t="str">
            <v>Basic Energy Star Specifications - IECC pluse 15% minimum, plus</v>
          </cell>
        </row>
        <row r="7">
          <cell r="A7" t="str">
            <v>Blow Down Heat Recovery System</v>
          </cell>
        </row>
        <row r="8">
          <cell r="A8" t="str">
            <v>Boiler Burner Replacement</v>
          </cell>
        </row>
        <row r="9">
          <cell r="A9" t="str">
            <v>Boiler Oxygen Trim Controls</v>
          </cell>
        </row>
        <row r="10">
          <cell r="A10" t="str">
            <v>Boiler Reset Control</v>
          </cell>
        </row>
        <row r="11">
          <cell r="A11" t="str">
            <v>Boiler Tune-up</v>
          </cell>
        </row>
        <row r="12">
          <cell r="A12" t="str">
            <v>Boiler Vent Dampers</v>
          </cell>
        </row>
        <row r="13">
          <cell r="A13" t="str">
            <v>Condensing Gas Unit Heater</v>
          </cell>
        </row>
        <row r="14">
          <cell r="A14" t="str">
            <v>Demand Control Ventilation System</v>
          </cell>
        </row>
        <row r="15">
          <cell r="A15" t="str">
            <v>DHW Circulation Control System</v>
          </cell>
        </row>
        <row r="16">
          <cell r="A16" t="str">
            <v>Drain Water Heat Recovery System</v>
          </cell>
        </row>
        <row r="17">
          <cell r="A17" t="str">
            <v>Duct Insulation - Commercial</v>
          </cell>
        </row>
        <row r="18">
          <cell r="A18" t="str">
            <v>Duct Insulation - Residential</v>
          </cell>
        </row>
        <row r="19">
          <cell r="A19" t="str">
            <v>Duct Sealing</v>
          </cell>
        </row>
        <row r="20">
          <cell r="A20" t="str">
            <v>Energy Management System</v>
          </cell>
        </row>
        <row r="21">
          <cell r="A21" t="str">
            <v>Energy Star Clothes Washer</v>
          </cell>
        </row>
        <row r="22">
          <cell r="A22" t="str">
            <v>Energy Star Dishwasher</v>
          </cell>
        </row>
        <row r="23">
          <cell r="A23" t="str">
            <v>Energy Star Horizontal Clothes Washer</v>
          </cell>
        </row>
        <row r="24">
          <cell r="A24" t="str">
            <v>Envelope / Energy Audit</v>
          </cell>
        </row>
        <row r="25">
          <cell r="A25" t="str">
            <v>Furnace Tune-up</v>
          </cell>
        </row>
        <row r="26">
          <cell r="A26" t="str">
            <v>Furnace Vent Dampers</v>
          </cell>
        </row>
        <row r="27">
          <cell r="A27" t="str">
            <v>Gas Fired Broiler</v>
          </cell>
        </row>
        <row r="28">
          <cell r="A28" t="str">
            <v>Gas Fired Fryer</v>
          </cell>
        </row>
        <row r="29">
          <cell r="A29" t="str">
            <v>Gas Unit Heater</v>
          </cell>
        </row>
        <row r="30">
          <cell r="A30" t="str">
            <v>High Efficiency Combi-Oven</v>
          </cell>
        </row>
        <row r="31">
          <cell r="A31" t="str">
            <v>High Efficiency Condensing Boiler</v>
          </cell>
        </row>
        <row r="32">
          <cell r="A32" t="str">
            <v>High Efficiency Conveyor Oven</v>
          </cell>
        </row>
        <row r="33">
          <cell r="A33" t="str">
            <v>High Efficiency Gas Clothes Dryer - Commercial</v>
          </cell>
        </row>
        <row r="34">
          <cell r="A34" t="str">
            <v>High Efficiency Gas Clothes Dryer - Residential</v>
          </cell>
        </row>
        <row r="35">
          <cell r="A35" t="str">
            <v>High Efficiency Gas Cooktop / Range</v>
          </cell>
        </row>
        <row r="36">
          <cell r="A36" t="str">
            <v>High Efficiency Gas Water Heater - Commercial</v>
          </cell>
        </row>
        <row r="37">
          <cell r="A37" t="str">
            <v>High Efficiency Gas Water Heater - Residential</v>
          </cell>
        </row>
        <row r="38">
          <cell r="A38" t="str">
            <v>High Efficiency Griddle</v>
          </cell>
        </row>
        <row r="39">
          <cell r="A39" t="str">
            <v>High Efficiency Pizza Oven</v>
          </cell>
        </row>
        <row r="40">
          <cell r="A40" t="str">
            <v>High Efficiency Rotisserie Oven</v>
          </cell>
        </row>
        <row r="41">
          <cell r="A41" t="str">
            <v>High Efficiency Steamer</v>
          </cell>
        </row>
        <row r="42">
          <cell r="A42" t="str">
            <v>HVAC Heat Recovery System</v>
          </cell>
        </row>
        <row r="43">
          <cell r="A43" t="str">
            <v>Infared Heating System</v>
          </cell>
        </row>
        <row r="44">
          <cell r="A44" t="str">
            <v>Kitchen Hood</v>
          </cell>
        </row>
        <row r="45">
          <cell r="A45" t="str">
            <v>Low Flow Pre-rinse Spray Valve</v>
          </cell>
        </row>
        <row r="46">
          <cell r="A46" t="str">
            <v>Low Flow Showerhead</v>
          </cell>
        </row>
        <row r="47">
          <cell r="A47" t="str">
            <v>Low Income</v>
          </cell>
        </row>
        <row r="48">
          <cell r="A48" t="str">
            <v>No Measure</v>
          </cell>
        </row>
        <row r="49">
          <cell r="A49" t="str">
            <v>Professional Engineering Audit Services</v>
          </cell>
        </row>
        <row r="50">
          <cell r="A50" t="str">
            <v>Programmable Thermostat - Commercial</v>
          </cell>
        </row>
        <row r="51">
          <cell r="A51" t="str">
            <v>Programmable Thermostat - Residential</v>
          </cell>
        </row>
        <row r="52">
          <cell r="A52" t="str">
            <v>Roof Insulation - Commercial</v>
          </cell>
        </row>
        <row r="53">
          <cell r="A53" t="str">
            <v>Roof Insulation - Residential</v>
          </cell>
        </row>
        <row r="54">
          <cell r="A54" t="str">
            <v>Stack Economizers</v>
          </cell>
        </row>
        <row r="55">
          <cell r="A55" t="str">
            <v>Steam Trap Repair &amp; Maintenance</v>
          </cell>
        </row>
        <row r="56">
          <cell r="A56" t="str">
            <v>Steam Trap Replacement</v>
          </cell>
        </row>
        <row r="57">
          <cell r="A57" t="str">
            <v>Tank Less Gas Water Heater</v>
          </cell>
        </row>
        <row r="58">
          <cell r="A58" t="str">
            <v>Wall Insulation</v>
          </cell>
        </row>
        <row r="59">
          <cell r="A59" t="str">
            <v>Water Heater Blanket</v>
          </cell>
        </row>
        <row r="60">
          <cell r="A60" t="str">
            <v>Windows - Commercial</v>
          </cell>
        </row>
        <row r="61">
          <cell r="A61" t="str">
            <v>Windows - Residential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5"/>
  <sheetViews>
    <sheetView tabSelected="1" zoomScaleNormal="100" workbookViewId="0">
      <selection activeCell="E22" sqref="E22"/>
    </sheetView>
  </sheetViews>
  <sheetFormatPr defaultRowHeight="12.75"/>
  <cols>
    <col min="1" max="1" width="5.28515625" style="11" bestFit="1" customWidth="1"/>
    <col min="2" max="2" width="54.7109375" customWidth="1"/>
    <col min="3" max="3" width="1.5703125" customWidth="1"/>
    <col min="4" max="4" width="15.85546875" bestFit="1" customWidth="1"/>
    <col min="5" max="5" width="9" style="4" bestFit="1" customWidth="1"/>
    <col min="6" max="6" width="16.42578125" bestFit="1" customWidth="1"/>
    <col min="7" max="7" width="7" style="4" customWidth="1"/>
    <col min="8" max="8" width="15.42578125" bestFit="1" customWidth="1"/>
    <col min="9" max="9" width="9" style="4" bestFit="1" customWidth="1"/>
    <col min="10" max="10" width="15.140625" bestFit="1" customWidth="1"/>
    <col min="11" max="11" width="7.42578125" style="4" bestFit="1" customWidth="1"/>
    <col min="12" max="12" width="15.7109375" style="1" bestFit="1" customWidth="1"/>
    <col min="13" max="13" width="0.7109375" style="41" customWidth="1"/>
    <col min="14" max="14" width="3.140625" style="50" customWidth="1"/>
    <col min="15" max="17" width="3.140625" style="6" customWidth="1"/>
  </cols>
  <sheetData>
    <row r="1" spans="1:17" s="11" customFormat="1" ht="16.5" thickBot="1">
      <c r="B1" s="16" t="s">
        <v>24</v>
      </c>
      <c r="C1" s="9"/>
      <c r="D1" s="16" t="s">
        <v>25</v>
      </c>
      <c r="E1" s="17" t="s">
        <v>4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61" t="s">
        <v>32</v>
      </c>
      <c r="M1" s="40"/>
      <c r="N1" s="49"/>
      <c r="O1" s="18"/>
      <c r="P1" s="18"/>
      <c r="Q1" s="18"/>
    </row>
    <row r="2" spans="1:17" s="20" customFormat="1" ht="24.75" customHeight="1" thickBot="1">
      <c r="A2" s="19"/>
      <c r="B2" s="175" t="s">
        <v>192</v>
      </c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41"/>
      <c r="N2" s="50"/>
      <c r="O2" s="46"/>
      <c r="P2" s="46"/>
      <c r="Q2" s="46"/>
    </row>
    <row r="3" spans="1:17" s="33" customFormat="1" ht="47.25" customHeight="1" thickBot="1">
      <c r="A3" s="30"/>
      <c r="B3" s="178" t="s">
        <v>14</v>
      </c>
      <c r="C3" s="31"/>
      <c r="D3" s="189" t="s">
        <v>8</v>
      </c>
      <c r="E3" s="185"/>
      <c r="F3" s="189" t="s">
        <v>9</v>
      </c>
      <c r="G3" s="185"/>
      <c r="H3" s="189" t="s">
        <v>22</v>
      </c>
      <c r="I3" s="185"/>
      <c r="J3" s="189" t="s">
        <v>10</v>
      </c>
      <c r="K3" s="185"/>
      <c r="L3" s="62" t="s">
        <v>33</v>
      </c>
      <c r="M3" s="42"/>
      <c r="N3" s="51"/>
      <c r="O3" s="32"/>
      <c r="P3" s="32"/>
      <c r="Q3" s="32"/>
    </row>
    <row r="4" spans="1:17" ht="15.75" customHeight="1" thickBot="1">
      <c r="B4" s="183"/>
      <c r="C4" s="6"/>
      <c r="D4" s="22" t="s">
        <v>7</v>
      </c>
      <c r="E4" s="23" t="s">
        <v>13</v>
      </c>
      <c r="F4" s="22" t="s">
        <v>7</v>
      </c>
      <c r="G4" s="23" t="s">
        <v>13</v>
      </c>
      <c r="H4" s="22" t="s">
        <v>7</v>
      </c>
      <c r="I4" s="23" t="s">
        <v>13</v>
      </c>
      <c r="J4" s="22" t="s">
        <v>7</v>
      </c>
      <c r="K4" s="23" t="s">
        <v>13</v>
      </c>
      <c r="L4" s="63" t="s">
        <v>193</v>
      </c>
      <c r="M4" s="43"/>
      <c r="N4" s="52"/>
      <c r="O4" s="12"/>
      <c r="P4" s="12"/>
      <c r="Q4" s="12"/>
    </row>
    <row r="5" spans="1:17" ht="14.25">
      <c r="A5" s="11">
        <v>1</v>
      </c>
      <c r="B5" s="119" t="s">
        <v>110</v>
      </c>
      <c r="C5" s="120"/>
      <c r="D5" s="7">
        <v>2092495.3389135245</v>
      </c>
      <c r="E5" s="92">
        <v>1.2559123702865085</v>
      </c>
      <c r="F5" s="7">
        <v>17977436.310172673</v>
      </c>
      <c r="G5" s="92">
        <v>3.0658944593580348</v>
      </c>
      <c r="H5" s="7">
        <v>4060854.1389135253</v>
      </c>
      <c r="I5" s="92">
        <v>1.6592028146444584</v>
      </c>
      <c r="J5" s="7">
        <v>-1642662.4744880665</v>
      </c>
      <c r="K5" s="92">
        <v>0.86153954911482533</v>
      </c>
      <c r="L5" s="13">
        <v>20529</v>
      </c>
      <c r="M5"/>
      <c r="N5" s="55"/>
      <c r="O5" s="55"/>
      <c r="P5" s="55"/>
      <c r="Q5" s="55"/>
    </row>
    <row r="6" spans="1:17" ht="14.25">
      <c r="A6" s="11">
        <v>2</v>
      </c>
      <c r="B6" s="101" t="s">
        <v>111</v>
      </c>
      <c r="C6" s="121"/>
      <c r="D6" s="8">
        <v>636758.45310264826</v>
      </c>
      <c r="E6" s="93">
        <v>1.1298482475575962</v>
      </c>
      <c r="F6" s="8">
        <v>10862428.547188019</v>
      </c>
      <c r="G6" s="93">
        <v>3.0879140413038191</v>
      </c>
      <c r="H6" s="8">
        <v>168037.31310264859</v>
      </c>
      <c r="I6" s="93">
        <v>1.0315114028794929</v>
      </c>
      <c r="J6" s="8">
        <v>-2848635.8268449521</v>
      </c>
      <c r="K6" s="93">
        <v>0.65881579822583791</v>
      </c>
      <c r="L6" s="13">
        <v>16764</v>
      </c>
      <c r="M6"/>
      <c r="N6" s="55"/>
      <c r="O6" s="55"/>
      <c r="P6" s="55"/>
      <c r="Q6" s="55"/>
    </row>
    <row r="7" spans="1:17" ht="14.25">
      <c r="A7" s="11">
        <v>3</v>
      </c>
      <c r="B7" s="101" t="s">
        <v>112</v>
      </c>
      <c r="C7" s="121"/>
      <c r="D7" s="8">
        <v>1545181.5631482583</v>
      </c>
      <c r="E7" s="93">
        <v>1.3495669189620956</v>
      </c>
      <c r="F7" s="8">
        <v>11454837.293137915</v>
      </c>
      <c r="G7" s="93">
        <v>3.8224716714899665</v>
      </c>
      <c r="H7" s="8">
        <v>3056470.4631482582</v>
      </c>
      <c r="I7" s="93">
        <v>2.0514228171132554</v>
      </c>
      <c r="J7" s="8">
        <v>440938.28029849287</v>
      </c>
      <c r="K7" s="93">
        <v>1.0798437121542075</v>
      </c>
      <c r="L7" s="13">
        <v>2257</v>
      </c>
      <c r="M7"/>
      <c r="N7" s="55"/>
      <c r="O7" s="55"/>
      <c r="P7" s="55"/>
      <c r="Q7" s="55"/>
    </row>
    <row r="8" spans="1:17" ht="14.25">
      <c r="A8" s="11">
        <v>4</v>
      </c>
      <c r="B8" s="101" t="s">
        <v>113</v>
      </c>
      <c r="C8" s="121"/>
      <c r="D8" s="8">
        <v>168699.91034708172</v>
      </c>
      <c r="E8" s="93">
        <v>1.0199374654616462</v>
      </c>
      <c r="F8" s="8">
        <v>13578302.145875152</v>
      </c>
      <c r="G8" s="93">
        <v>2.4206120013036632</v>
      </c>
      <c r="H8" s="8">
        <v>1382121.0856803786</v>
      </c>
      <c r="I8" s="93">
        <v>1.1906891798825459</v>
      </c>
      <c r="J8" s="8">
        <v>-3057152.8888209481</v>
      </c>
      <c r="K8" s="93">
        <v>0.73842105622200249</v>
      </c>
      <c r="L8" s="13">
        <v>25783</v>
      </c>
      <c r="M8"/>
      <c r="N8" s="55"/>
      <c r="O8" s="55"/>
      <c r="P8" s="55"/>
      <c r="Q8" s="55"/>
    </row>
    <row r="9" spans="1:17" ht="14.25">
      <c r="A9" s="11">
        <v>5</v>
      </c>
      <c r="B9" s="101" t="s">
        <v>123</v>
      </c>
      <c r="C9" s="121"/>
      <c r="D9" s="8">
        <v>203146.29777710314</v>
      </c>
      <c r="E9" s="93">
        <v>1.2709296434000832</v>
      </c>
      <c r="F9" s="8">
        <v>2575911.3339756248</v>
      </c>
      <c r="G9" s="93">
        <v>50.285589476238876</v>
      </c>
      <c r="H9" s="8">
        <v>192693.29777710314</v>
      </c>
      <c r="I9" s="93">
        <v>1.253455436955671</v>
      </c>
      <c r="J9" s="8">
        <v>-352384.25382669724</v>
      </c>
      <c r="K9" s="93">
        <v>0.73004461289203915</v>
      </c>
      <c r="L9" s="13">
        <v>2800</v>
      </c>
      <c r="M9"/>
      <c r="N9" s="130" t="s">
        <v>43</v>
      </c>
      <c r="O9" s="55"/>
      <c r="P9" s="55"/>
      <c r="Q9" s="55"/>
    </row>
    <row r="10" spans="1:17" s="20" customFormat="1" ht="12.75" customHeight="1">
      <c r="A10" s="11">
        <v>6</v>
      </c>
      <c r="B10" s="101" t="s">
        <v>145</v>
      </c>
      <c r="C10" s="121"/>
      <c r="D10" s="8">
        <v>31727.770057823858</v>
      </c>
      <c r="E10" s="93">
        <v>1.0355779596851096</v>
      </c>
      <c r="F10" s="8">
        <v>1529937.8478631661</v>
      </c>
      <c r="G10" s="93">
        <v>4.3795693828617654</v>
      </c>
      <c r="H10" s="8">
        <v>63833.917291256832</v>
      </c>
      <c r="I10" s="93">
        <v>1.0742535064532635</v>
      </c>
      <c r="J10" s="8">
        <v>-440727.93257909408</v>
      </c>
      <c r="K10" s="93">
        <v>0.67694188576897429</v>
      </c>
      <c r="L10" s="13">
        <v>1662</v>
      </c>
      <c r="M10"/>
      <c r="N10" s="55"/>
      <c r="O10" s="55"/>
      <c r="P10" s="55"/>
      <c r="Q10" s="55"/>
    </row>
    <row r="11" spans="1:17" s="20" customFormat="1" ht="12.75" customHeight="1">
      <c r="A11" s="11">
        <v>7</v>
      </c>
      <c r="B11" s="101" t="s">
        <v>137</v>
      </c>
      <c r="C11" s="121"/>
      <c r="D11" s="8">
        <v>214308.25869565288</v>
      </c>
      <c r="E11" s="93">
        <v>1.4462734223630624</v>
      </c>
      <c r="F11" s="8">
        <v>1608517.2284999997</v>
      </c>
      <c r="G11" s="93">
        <v>4.9211336783783857</v>
      </c>
      <c r="H11" s="8">
        <v>214308.25869565288</v>
      </c>
      <c r="I11" s="93">
        <v>1.4462734223630624</v>
      </c>
      <c r="J11" s="8">
        <v>-225347.80817198148</v>
      </c>
      <c r="K11" s="93">
        <v>0.75502303477719213</v>
      </c>
      <c r="L11" s="13">
        <v>255000</v>
      </c>
      <c r="M11" s="127"/>
      <c r="N11" s="55"/>
      <c r="O11" s="55"/>
      <c r="P11" s="55"/>
      <c r="Q11" s="55"/>
    </row>
    <row r="12" spans="1:17" s="20" customFormat="1" ht="12.75" customHeight="1" thickBot="1">
      <c r="A12" s="11">
        <v>8</v>
      </c>
      <c r="B12" s="122" t="s">
        <v>122</v>
      </c>
      <c r="C12" s="123"/>
      <c r="D12" s="8">
        <v>-1349000</v>
      </c>
      <c r="E12" s="93">
        <v>0</v>
      </c>
      <c r="F12" s="8">
        <v>0</v>
      </c>
      <c r="G12" s="138" t="s">
        <v>12</v>
      </c>
      <c r="H12" s="8">
        <v>-1349000</v>
      </c>
      <c r="I12" s="93">
        <v>0</v>
      </c>
      <c r="J12" s="8">
        <v>-1349000</v>
      </c>
      <c r="K12" s="93">
        <v>0</v>
      </c>
      <c r="L12" s="129">
        <v>0</v>
      </c>
      <c r="M12"/>
      <c r="N12" s="55"/>
      <c r="O12" s="55"/>
      <c r="P12" s="55"/>
      <c r="Q12" s="55"/>
    </row>
    <row r="13" spans="1:17" s="20" customFormat="1" ht="12.75" customHeight="1" thickBot="1">
      <c r="A13" s="11">
        <v>9</v>
      </c>
      <c r="B13" s="85" t="s">
        <v>6</v>
      </c>
      <c r="C13" s="118"/>
      <c r="D13" s="82">
        <v>3543317.5920420922</v>
      </c>
      <c r="E13" s="117">
        <v>1.1203858291098465</v>
      </c>
      <c r="F13" s="82">
        <v>59587370.706712551</v>
      </c>
      <c r="G13" s="117">
        <v>3.0954737095366296</v>
      </c>
      <c r="H13" s="82">
        <v>7789318.4746088237</v>
      </c>
      <c r="I13" s="117">
        <v>1.3103683676531197</v>
      </c>
      <c r="J13" s="82">
        <v>-9474972.9044332467</v>
      </c>
      <c r="K13" s="117">
        <v>0.77632952073772632</v>
      </c>
      <c r="L13" s="88">
        <v>69795</v>
      </c>
      <c r="M13"/>
      <c r="N13" s="130" t="s">
        <v>138</v>
      </c>
      <c r="O13" s="55"/>
      <c r="P13" s="55"/>
      <c r="Q13" s="55"/>
    </row>
    <row r="14" spans="1:17" s="20" customFormat="1" ht="12.75" customHeight="1">
      <c r="A14" s="19"/>
      <c r="B14" s="10"/>
      <c r="C14" s="10"/>
      <c r="D14" s="35"/>
      <c r="E14" s="36"/>
      <c r="F14" s="35"/>
      <c r="G14" s="36"/>
      <c r="H14" s="35"/>
      <c r="I14" s="36"/>
      <c r="J14" s="35"/>
      <c r="K14" s="36"/>
      <c r="L14" s="29"/>
      <c r="M14" s="44"/>
      <c r="N14" s="53"/>
      <c r="O14" s="15"/>
      <c r="P14" s="15"/>
      <c r="Q14" s="15"/>
    </row>
    <row r="15" spans="1:17" s="20" customFormat="1" ht="12.75" customHeight="1">
      <c r="A15" s="19"/>
      <c r="B15" s="10" t="s">
        <v>40</v>
      </c>
      <c r="C15" s="10"/>
      <c r="D15" s="35"/>
      <c r="E15" s="36"/>
      <c r="F15" s="35"/>
      <c r="G15" s="36"/>
      <c r="H15" s="35"/>
      <c r="I15" s="36"/>
      <c r="J15" s="35"/>
      <c r="K15" s="36"/>
      <c r="L15" s="29"/>
      <c r="M15" s="44"/>
      <c r="N15" s="53"/>
      <c r="O15" s="15"/>
      <c r="P15" s="15"/>
      <c r="Q15" s="15"/>
    </row>
    <row r="16" spans="1:17" s="20" customFormat="1" ht="12.75" customHeight="1">
      <c r="A16" s="19"/>
      <c r="B16" s="174" t="s">
        <v>182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44"/>
      <c r="N16" s="53"/>
      <c r="O16" s="15"/>
      <c r="P16" s="15"/>
      <c r="Q16" s="15"/>
    </row>
    <row r="17" spans="1:17" s="20" customFormat="1" ht="12.75" customHeight="1">
      <c r="A17" s="19"/>
      <c r="B17" s="174" t="s">
        <v>139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44"/>
      <c r="N17" s="53"/>
      <c r="O17" s="15"/>
      <c r="P17" s="15"/>
      <c r="Q17" s="15"/>
    </row>
    <row r="18" spans="1:17" s="20" customFormat="1" ht="12.75" customHeight="1">
      <c r="A18" s="19"/>
      <c r="B18" s="10"/>
      <c r="C18" s="10"/>
      <c r="D18" s="35"/>
      <c r="E18" s="36"/>
      <c r="F18" s="35"/>
      <c r="G18" s="36"/>
      <c r="H18" s="35"/>
      <c r="I18" s="36"/>
      <c r="J18" s="35"/>
      <c r="K18" s="36"/>
      <c r="L18" s="29"/>
      <c r="M18" s="44"/>
      <c r="N18" s="53"/>
      <c r="O18" s="15"/>
      <c r="P18" s="15"/>
      <c r="Q18" s="15"/>
    </row>
    <row r="19" spans="1:17" s="20" customFormat="1" ht="12.75" customHeight="1">
      <c r="A19" s="19"/>
      <c r="B19" s="10"/>
      <c r="C19" s="10"/>
      <c r="D19" s="35"/>
      <c r="E19" s="36"/>
      <c r="F19" s="35"/>
      <c r="G19" s="36"/>
      <c r="H19" s="35"/>
      <c r="I19" s="36"/>
      <c r="J19" s="35"/>
      <c r="K19" s="36"/>
      <c r="L19" s="29"/>
      <c r="M19" s="44"/>
      <c r="N19" s="53"/>
      <c r="O19" s="15"/>
      <c r="P19" s="15"/>
      <c r="Q19" s="15"/>
    </row>
    <row r="20" spans="1:17" s="20" customFormat="1" ht="12.75" customHeight="1">
      <c r="A20" s="19"/>
      <c r="B20" s="10"/>
      <c r="C20" s="10"/>
      <c r="D20" s="35"/>
      <c r="E20" s="36"/>
      <c r="F20" s="35"/>
      <c r="G20" s="36"/>
      <c r="H20" s="35"/>
      <c r="I20" s="36"/>
      <c r="J20" s="35"/>
      <c r="K20" s="36"/>
      <c r="L20" s="29"/>
      <c r="M20" s="44"/>
      <c r="N20" s="53"/>
      <c r="O20" s="15"/>
      <c r="P20" s="15"/>
      <c r="Q20" s="15"/>
    </row>
    <row r="21" spans="1:17" s="20" customFormat="1" ht="12.75" customHeight="1">
      <c r="A21" s="19"/>
      <c r="B21" s="10"/>
      <c r="C21" s="10"/>
      <c r="D21" s="35"/>
      <c r="E21" s="36"/>
      <c r="F21" s="35"/>
      <c r="G21" s="36"/>
      <c r="H21" s="35"/>
      <c r="I21" s="36"/>
      <c r="J21" s="35"/>
      <c r="K21" s="36"/>
      <c r="L21" s="29"/>
      <c r="M21" s="44"/>
      <c r="N21" s="53"/>
      <c r="O21" s="15"/>
      <c r="P21" s="15"/>
      <c r="Q21" s="15"/>
    </row>
    <row r="22" spans="1:17" s="20" customFormat="1" ht="12.75" customHeight="1">
      <c r="A22" s="19"/>
      <c r="B22" s="10"/>
      <c r="C22" s="10"/>
      <c r="D22" s="35"/>
      <c r="E22" s="36"/>
      <c r="F22" s="35"/>
      <c r="G22" s="36"/>
      <c r="H22" s="35"/>
      <c r="I22" s="36"/>
      <c r="J22" s="35"/>
      <c r="K22" s="36"/>
      <c r="L22" s="29"/>
      <c r="M22" s="44"/>
      <c r="N22" s="53"/>
      <c r="O22" s="173" t="s">
        <v>179</v>
      </c>
      <c r="P22" s="15"/>
      <c r="Q22" s="15"/>
    </row>
    <row r="23" spans="1:17" s="20" customFormat="1" ht="12.75" customHeight="1">
      <c r="A23" s="19"/>
      <c r="B23" s="10"/>
      <c r="C23" s="10"/>
      <c r="D23" s="35"/>
      <c r="E23" s="36"/>
      <c r="F23" s="35"/>
      <c r="G23" s="36"/>
      <c r="H23" s="35"/>
      <c r="I23" s="36"/>
      <c r="J23" s="35"/>
      <c r="K23" s="36"/>
      <c r="L23" s="29"/>
      <c r="M23" s="44"/>
      <c r="N23" s="53"/>
      <c r="O23" s="173"/>
      <c r="P23" s="15"/>
      <c r="Q23" s="15"/>
    </row>
    <row r="24" spans="1:17" s="20" customFormat="1" ht="12.75" customHeight="1">
      <c r="A24" s="19"/>
      <c r="B24" s="10"/>
      <c r="C24" s="10"/>
      <c r="D24" s="35"/>
      <c r="E24" s="36"/>
      <c r="F24" s="35"/>
      <c r="G24" s="36"/>
      <c r="H24" s="35"/>
      <c r="I24" s="36"/>
      <c r="J24" s="35"/>
      <c r="K24" s="36"/>
      <c r="L24" s="29"/>
      <c r="M24" s="44"/>
      <c r="N24" s="53"/>
      <c r="O24" s="173"/>
      <c r="P24" s="15"/>
      <c r="Q24" s="15"/>
    </row>
    <row r="25" spans="1:17" s="20" customFormat="1" ht="12.75" customHeight="1">
      <c r="A25" s="19"/>
      <c r="B25" s="10"/>
      <c r="C25" s="10"/>
      <c r="D25" s="35"/>
      <c r="E25" s="36"/>
      <c r="F25" s="35"/>
      <c r="G25" s="36"/>
      <c r="H25" s="35"/>
      <c r="I25" s="36"/>
      <c r="J25" s="35"/>
      <c r="K25" s="36"/>
      <c r="L25" s="29"/>
      <c r="M25" s="44"/>
      <c r="N25" s="53"/>
      <c r="O25" s="173"/>
      <c r="P25" s="15"/>
      <c r="Q25" s="15"/>
    </row>
    <row r="26" spans="1:17" s="20" customFormat="1" ht="12.75" customHeight="1">
      <c r="A26" s="19"/>
      <c r="B26" s="10"/>
      <c r="C26" s="10"/>
      <c r="D26" s="35"/>
      <c r="E26" s="36"/>
      <c r="F26" s="35"/>
      <c r="G26" s="36"/>
      <c r="H26" s="35"/>
      <c r="I26" s="36"/>
      <c r="J26" s="35"/>
      <c r="K26" s="36"/>
      <c r="L26" s="29"/>
      <c r="M26" s="44"/>
      <c r="N26" s="53"/>
      <c r="O26" s="173"/>
      <c r="P26" s="15"/>
      <c r="Q26" s="15"/>
    </row>
    <row r="27" spans="1:17" s="20" customFormat="1" ht="12.75" customHeight="1">
      <c r="A27" s="19"/>
      <c r="B27" s="10"/>
      <c r="C27" s="10"/>
      <c r="D27" s="35"/>
      <c r="E27" s="36"/>
      <c r="F27" s="35"/>
      <c r="G27" s="36"/>
      <c r="H27" s="35"/>
      <c r="I27" s="36"/>
      <c r="J27" s="35"/>
      <c r="K27" s="36"/>
      <c r="L27" s="29"/>
      <c r="M27" s="44"/>
      <c r="N27" s="53"/>
      <c r="O27" s="173"/>
      <c r="P27" s="15"/>
      <c r="Q27" s="15"/>
    </row>
    <row r="28" spans="1:17" s="20" customFormat="1" ht="12.75" customHeight="1">
      <c r="A28" s="19"/>
      <c r="B28" s="10"/>
      <c r="C28" s="10"/>
      <c r="D28" s="35"/>
      <c r="E28" s="36"/>
      <c r="F28" s="35"/>
      <c r="G28" s="36"/>
      <c r="H28" s="35"/>
      <c r="I28" s="36"/>
      <c r="J28" s="35"/>
      <c r="K28" s="36"/>
      <c r="L28" s="29"/>
      <c r="M28" s="44"/>
      <c r="N28" s="173" t="s">
        <v>181</v>
      </c>
      <c r="O28" s="173"/>
      <c r="P28" s="173" t="s">
        <v>180</v>
      </c>
      <c r="Q28" s="173" t="s">
        <v>50</v>
      </c>
    </row>
    <row r="29" spans="1:17" s="20" customFormat="1" ht="11.25" customHeight="1">
      <c r="A29" s="19"/>
      <c r="B29" s="10"/>
      <c r="C29" s="10"/>
      <c r="D29" s="35"/>
      <c r="E29" s="36"/>
      <c r="F29" s="35"/>
      <c r="G29" s="36"/>
      <c r="H29" s="35"/>
      <c r="I29" s="36"/>
      <c r="J29" s="35"/>
      <c r="K29" s="36"/>
      <c r="L29" s="29"/>
      <c r="M29" s="188"/>
      <c r="N29" s="173"/>
      <c r="O29" s="173"/>
      <c r="P29" s="173"/>
      <c r="Q29" s="173"/>
    </row>
    <row r="30" spans="1:17" s="20" customFormat="1" ht="12.75" customHeight="1">
      <c r="A30" s="19"/>
      <c r="B30" s="10"/>
      <c r="C30" s="10"/>
      <c r="D30" s="35"/>
      <c r="E30" s="36"/>
      <c r="F30" s="35"/>
      <c r="G30" s="36"/>
      <c r="H30" s="35"/>
      <c r="I30" s="36"/>
      <c r="J30" s="35"/>
      <c r="K30" s="36"/>
      <c r="L30" s="29"/>
      <c r="M30" s="188"/>
      <c r="N30" s="173"/>
      <c r="O30" s="173"/>
      <c r="P30" s="173"/>
      <c r="Q30" s="173"/>
    </row>
    <row r="31" spans="1:17" s="20" customFormat="1" ht="12.75" customHeight="1">
      <c r="A31" s="19"/>
      <c r="B31" s="10"/>
      <c r="C31" s="10"/>
      <c r="D31" s="35"/>
      <c r="E31" s="36"/>
      <c r="F31" s="35"/>
      <c r="G31" s="36"/>
      <c r="H31" s="35"/>
      <c r="I31" s="36"/>
      <c r="J31" s="35"/>
      <c r="K31" s="36"/>
      <c r="L31" s="29"/>
      <c r="M31" s="188"/>
      <c r="N31" s="173"/>
      <c r="O31" s="173"/>
      <c r="P31" s="173"/>
      <c r="Q31" s="173"/>
    </row>
    <row r="32" spans="1:17" s="20" customFormat="1" ht="12.75" customHeight="1">
      <c r="A32" s="19"/>
      <c r="B32" s="10"/>
      <c r="C32" s="10"/>
      <c r="D32" s="35"/>
      <c r="E32" s="36"/>
      <c r="F32" s="35"/>
      <c r="G32" s="36"/>
      <c r="H32" s="35"/>
      <c r="I32" s="36"/>
      <c r="J32" s="35"/>
      <c r="K32" s="36"/>
      <c r="L32" s="29"/>
      <c r="M32" s="188"/>
      <c r="N32" s="173"/>
      <c r="O32" s="173"/>
      <c r="P32" s="173"/>
      <c r="Q32" s="173"/>
    </row>
    <row r="33" spans="1:17" s="20" customFormat="1" ht="12.75" customHeight="1">
      <c r="A33" s="19"/>
      <c r="B33" s="10"/>
      <c r="C33" s="10"/>
      <c r="D33" s="35"/>
      <c r="E33" s="36"/>
      <c r="F33" s="35"/>
      <c r="G33" s="36"/>
      <c r="H33" s="35"/>
      <c r="I33" s="36"/>
      <c r="J33" s="35"/>
      <c r="K33" s="36"/>
      <c r="L33" s="29"/>
      <c r="M33" s="188"/>
      <c r="N33" s="173"/>
      <c r="O33" s="173"/>
      <c r="P33" s="173"/>
      <c r="Q33" s="173"/>
    </row>
    <row r="34" spans="1:17" s="20" customFormat="1" ht="12.75" customHeight="1">
      <c r="A34" s="19"/>
      <c r="B34" s="10"/>
      <c r="C34" s="10"/>
      <c r="D34" s="35"/>
      <c r="E34" s="36"/>
      <c r="F34" s="35"/>
      <c r="G34" s="36"/>
      <c r="H34" s="35"/>
      <c r="I34" s="36"/>
      <c r="J34" s="35"/>
      <c r="K34" s="36"/>
      <c r="L34" s="29"/>
      <c r="M34" s="188"/>
      <c r="N34" s="173"/>
      <c r="O34" s="173"/>
      <c r="P34" s="173"/>
      <c r="Q34" s="173"/>
    </row>
    <row r="35" spans="1:17" s="20" customFormat="1" ht="12.75" customHeight="1">
      <c r="A35" s="19"/>
      <c r="B35" s="10"/>
      <c r="C35" s="10"/>
      <c r="D35" s="35"/>
      <c r="E35" s="36"/>
      <c r="F35" s="35"/>
      <c r="G35" s="36"/>
      <c r="H35" s="35"/>
      <c r="I35" s="36"/>
      <c r="J35" s="35"/>
      <c r="K35" s="36"/>
      <c r="L35" s="29"/>
      <c r="M35" s="188"/>
      <c r="N35" s="173"/>
      <c r="O35" s="173"/>
      <c r="P35" s="173"/>
      <c r="Q35" s="173"/>
    </row>
    <row r="36" spans="1:17" s="20" customFormat="1" ht="12.75" customHeight="1">
      <c r="A36" s="19"/>
      <c r="B36" s="10"/>
      <c r="C36" s="10"/>
      <c r="D36" s="35"/>
      <c r="E36" s="36"/>
      <c r="F36" s="35"/>
      <c r="G36" s="36"/>
      <c r="H36" s="35"/>
      <c r="I36" s="36"/>
      <c r="J36" s="35"/>
      <c r="K36" s="36"/>
      <c r="L36" s="29"/>
      <c r="M36" s="188"/>
      <c r="N36" s="173"/>
      <c r="O36" s="173"/>
      <c r="P36" s="173"/>
      <c r="Q36" s="173"/>
    </row>
    <row r="37" spans="1:17" s="20" customFormat="1" ht="12.75" customHeight="1">
      <c r="A37" s="19"/>
      <c r="B37" s="10"/>
      <c r="C37" s="10"/>
      <c r="D37" s="35"/>
      <c r="E37" s="36"/>
      <c r="F37" s="35"/>
      <c r="G37" s="36"/>
      <c r="H37" s="35"/>
      <c r="I37" s="36"/>
      <c r="J37" s="35"/>
      <c r="K37" s="36"/>
      <c r="L37" s="29"/>
      <c r="M37" s="188"/>
      <c r="N37" s="173"/>
      <c r="O37" s="173"/>
      <c r="P37" s="173"/>
      <c r="Q37" s="173"/>
    </row>
    <row r="38" spans="1:17" s="20" customFormat="1" ht="12.75" customHeight="1">
      <c r="A38" s="19"/>
      <c r="B38" s="10"/>
      <c r="C38" s="10"/>
      <c r="D38" s="35"/>
      <c r="E38" s="36"/>
      <c r="F38" s="35"/>
      <c r="G38" s="36"/>
      <c r="H38" s="35"/>
      <c r="I38" s="36"/>
      <c r="J38" s="35"/>
      <c r="K38" s="36"/>
      <c r="L38" s="29"/>
      <c r="M38" s="188"/>
      <c r="N38" s="173"/>
      <c r="O38" s="173"/>
      <c r="P38" s="173"/>
      <c r="Q38" s="173"/>
    </row>
    <row r="39" spans="1:17" s="20" customFormat="1" ht="12.75" customHeight="1">
      <c r="A39" s="19"/>
      <c r="B39" s="10"/>
      <c r="C39" s="10"/>
      <c r="D39" s="35"/>
      <c r="E39" s="36"/>
      <c r="F39" s="35"/>
      <c r="G39" s="36"/>
      <c r="H39" s="35"/>
      <c r="I39" s="36"/>
      <c r="J39" s="35"/>
      <c r="K39" s="36"/>
      <c r="L39" s="29"/>
      <c r="M39" s="188"/>
      <c r="N39" s="173"/>
      <c r="O39" s="173"/>
      <c r="P39" s="173"/>
      <c r="Q39" s="173"/>
    </row>
    <row r="40" spans="1:17" s="20" customFormat="1" ht="12.75" customHeight="1">
      <c r="A40" s="19"/>
      <c r="B40" s="10"/>
      <c r="C40" s="10"/>
      <c r="D40" s="35"/>
      <c r="E40" s="36"/>
      <c r="F40" s="35"/>
      <c r="G40" s="36"/>
      <c r="H40" s="35"/>
      <c r="I40" s="36"/>
      <c r="J40" s="35"/>
      <c r="K40" s="36"/>
      <c r="L40" s="29"/>
      <c r="M40" s="188"/>
      <c r="N40" s="173"/>
      <c r="O40" s="173"/>
      <c r="P40" s="173"/>
      <c r="Q40" s="173"/>
    </row>
    <row r="41" spans="1:17" s="2" customFormat="1" ht="12.75" customHeight="1" thickBot="1">
      <c r="A41" s="19"/>
      <c r="B41" s="10"/>
      <c r="C41" s="10"/>
      <c r="D41" s="35"/>
      <c r="E41" s="36"/>
      <c r="F41" s="35"/>
      <c r="G41" s="36"/>
      <c r="H41" s="35"/>
      <c r="I41" s="36"/>
      <c r="J41" s="35"/>
      <c r="K41" s="36"/>
      <c r="L41" s="29"/>
      <c r="M41" s="188"/>
      <c r="N41" s="173"/>
      <c r="O41" s="173"/>
      <c r="P41" s="173"/>
      <c r="Q41" s="173"/>
    </row>
    <row r="42" spans="1:17" s="34" customFormat="1" ht="47.25" customHeight="1" thickBot="1">
      <c r="A42" s="19"/>
      <c r="B42" s="175" t="s">
        <v>194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7"/>
      <c r="M42" s="45"/>
      <c r="N42" s="54"/>
      <c r="O42" s="48"/>
      <c r="P42" s="48"/>
      <c r="Q42" s="48"/>
    </row>
    <row r="43" spans="1:17" ht="26.25" thickBot="1">
      <c r="A43" s="30"/>
      <c r="B43" s="178" t="s">
        <v>5</v>
      </c>
      <c r="C43" s="103"/>
      <c r="D43" s="180" t="s">
        <v>8</v>
      </c>
      <c r="E43" s="181"/>
      <c r="F43" s="180" t="s">
        <v>9</v>
      </c>
      <c r="G43" s="181"/>
      <c r="H43" s="180" t="s">
        <v>22</v>
      </c>
      <c r="I43" s="181"/>
      <c r="J43" s="180" t="s">
        <v>10</v>
      </c>
      <c r="K43" s="181"/>
      <c r="L43" s="62" t="s">
        <v>33</v>
      </c>
    </row>
    <row r="44" spans="1:17" ht="13.5" thickBot="1">
      <c r="B44" s="183"/>
      <c r="C44" s="111"/>
      <c r="D44" s="22" t="s">
        <v>7</v>
      </c>
      <c r="E44" s="23" t="s">
        <v>13</v>
      </c>
      <c r="F44" s="22" t="s">
        <v>7</v>
      </c>
      <c r="G44" s="23" t="s">
        <v>13</v>
      </c>
      <c r="H44" s="22" t="s">
        <v>7</v>
      </c>
      <c r="I44" s="23" t="s">
        <v>13</v>
      </c>
      <c r="J44" s="22" t="s">
        <v>7</v>
      </c>
      <c r="K44" s="23" t="s">
        <v>13</v>
      </c>
      <c r="L44" s="63" t="s">
        <v>193</v>
      </c>
      <c r="M44" s="44"/>
      <c r="N44" s="53"/>
      <c r="O44" s="47"/>
      <c r="P44" s="47"/>
      <c r="Q44" s="47"/>
    </row>
    <row r="45" spans="1:17" ht="13.5" customHeight="1">
      <c r="A45" s="11">
        <v>1</v>
      </c>
      <c r="B45" s="112" t="s">
        <v>161</v>
      </c>
      <c r="C45" s="113">
        <v>0</v>
      </c>
      <c r="D45" s="24">
        <v>26588.667677338104</v>
      </c>
      <c r="E45" s="94">
        <v>3.2892846533043549</v>
      </c>
      <c r="F45" s="26">
        <v>77518.814537016588</v>
      </c>
      <c r="G45" s="94">
        <v>6.3394967996291909</v>
      </c>
      <c r="H45" s="26">
        <v>26003.067677338106</v>
      </c>
      <c r="I45" s="94">
        <v>3.1313989899457462</v>
      </c>
      <c r="J45" s="26">
        <v>4784.7023593770646</v>
      </c>
      <c r="K45" s="94">
        <v>1.1431758350192396</v>
      </c>
      <c r="L45" s="27">
        <v>61</v>
      </c>
      <c r="M45" s="44"/>
      <c r="N45" s="53"/>
      <c r="O45" s="47"/>
      <c r="P45" s="47"/>
      <c r="Q45" s="47"/>
    </row>
    <row r="46" spans="1:17">
      <c r="A46" s="11">
        <v>2</v>
      </c>
      <c r="B46" s="102" t="s">
        <v>163</v>
      </c>
      <c r="C46" s="96"/>
      <c r="D46" s="26">
        <v>2111979.1559595014</v>
      </c>
      <c r="E46" s="94">
        <v>5.3119355962769603</v>
      </c>
      <c r="F46" s="26">
        <v>6002349.7129189568</v>
      </c>
      <c r="G46" s="94">
        <v>10.803788191907458</v>
      </c>
      <c r="H46" s="26">
        <v>1424377.5559595013</v>
      </c>
      <c r="I46" s="94">
        <v>2.2097652080512158</v>
      </c>
      <c r="J46" s="26">
        <v>-20675.682295712642</v>
      </c>
      <c r="K46" s="94">
        <v>0.99211590048809839</v>
      </c>
      <c r="L46" s="27">
        <v>3364</v>
      </c>
      <c r="M46" s="44"/>
      <c r="N46" s="53"/>
      <c r="O46" s="47"/>
      <c r="P46" s="47"/>
      <c r="Q46" s="47"/>
    </row>
    <row r="47" spans="1:17">
      <c r="A47" s="11">
        <v>3</v>
      </c>
      <c r="B47" s="102" t="s">
        <v>164</v>
      </c>
      <c r="C47" s="96"/>
      <c r="D47" s="26">
        <v>359635.44258913398</v>
      </c>
      <c r="E47" s="94">
        <v>1.1074138356499503</v>
      </c>
      <c r="F47" s="26">
        <v>5480929.627744792</v>
      </c>
      <c r="G47" s="94">
        <v>2.3096099094240059</v>
      </c>
      <c r="H47" s="26">
        <v>1790165.0425891341</v>
      </c>
      <c r="I47" s="94">
        <v>1.9335445570448133</v>
      </c>
      <c r="J47" s="26">
        <v>-269164.69111939566</v>
      </c>
      <c r="K47" s="94">
        <v>0.93231846948716479</v>
      </c>
      <c r="L47" s="27">
        <v>4794</v>
      </c>
      <c r="M47" s="44"/>
      <c r="N47" s="53"/>
      <c r="O47" s="47"/>
      <c r="P47" s="47"/>
      <c r="Q47" s="47"/>
    </row>
    <row r="48" spans="1:17">
      <c r="A48" s="11">
        <v>4</v>
      </c>
      <c r="B48" s="102" t="s">
        <v>167</v>
      </c>
      <c r="C48" s="96"/>
      <c r="D48" s="26">
        <v>-43075.318234071252</v>
      </c>
      <c r="E48" s="94">
        <v>0.93038894920156556</v>
      </c>
      <c r="F48" s="26">
        <v>744650.09859260637</v>
      </c>
      <c r="G48" s="94">
        <v>1.9627021313414432</v>
      </c>
      <c r="H48" s="26">
        <v>260724.68176592875</v>
      </c>
      <c r="I48" s="94">
        <v>1.8276974024315198</v>
      </c>
      <c r="J48" s="26">
        <v>-59038.556187937967</v>
      </c>
      <c r="K48" s="94">
        <v>0.90699121710600894</v>
      </c>
      <c r="L48" s="27">
        <v>700</v>
      </c>
      <c r="M48" s="44"/>
      <c r="N48" s="53"/>
      <c r="O48" s="47"/>
      <c r="P48" s="47"/>
      <c r="Q48" s="47"/>
    </row>
    <row r="49" spans="1:17">
      <c r="A49" s="11">
        <v>5</v>
      </c>
      <c r="B49" s="102" t="s">
        <v>77</v>
      </c>
      <c r="C49" s="96"/>
      <c r="D49" s="26">
        <v>-38848.999807087486</v>
      </c>
      <c r="E49" s="94">
        <v>0.60364958040777206</v>
      </c>
      <c r="F49" s="26">
        <v>102627.50987556059</v>
      </c>
      <c r="G49" s="94">
        <v>1.8376319967643147</v>
      </c>
      <c r="H49" s="26">
        <v>-16932.199807087483</v>
      </c>
      <c r="I49" s="94">
        <v>0.77750065956521042</v>
      </c>
      <c r="J49" s="26">
        <v>-49523.747084690403</v>
      </c>
      <c r="K49" s="94">
        <v>0.54436431971839905</v>
      </c>
      <c r="L49" s="27">
        <v>761</v>
      </c>
      <c r="M49" s="44"/>
      <c r="N49" s="53"/>
      <c r="O49" s="47"/>
      <c r="P49" s="47"/>
      <c r="Q49" s="47"/>
    </row>
    <row r="50" spans="1:17">
      <c r="A50" s="11">
        <v>6</v>
      </c>
      <c r="B50" s="102" t="s">
        <v>51</v>
      </c>
      <c r="C50" s="96"/>
      <c r="D50" s="26">
        <v>-44074.188784901329</v>
      </c>
      <c r="E50" s="94">
        <v>0.27260712990326558</v>
      </c>
      <c r="F50" s="26">
        <v>-9630.2876228413952</v>
      </c>
      <c r="G50" s="94">
        <v>0.87285070474199378</v>
      </c>
      <c r="H50" s="26">
        <v>-7982.1887849013328</v>
      </c>
      <c r="I50" s="94">
        <v>0.6741963761264762</v>
      </c>
      <c r="J50" s="26">
        <v>-17080.736024855916</v>
      </c>
      <c r="K50" s="94">
        <v>0.49162278050689301</v>
      </c>
      <c r="L50" s="27">
        <v>70</v>
      </c>
      <c r="M50" s="44"/>
      <c r="N50" s="53"/>
      <c r="O50" s="47"/>
      <c r="P50" s="47"/>
      <c r="Q50" s="47"/>
    </row>
    <row r="51" spans="1:17">
      <c r="A51" s="11">
        <v>7</v>
      </c>
      <c r="B51" s="102" t="s">
        <v>52</v>
      </c>
      <c r="C51" s="96"/>
      <c r="D51" s="26">
        <v>-8619.3398262672363</v>
      </c>
      <c r="E51" s="94">
        <v>0.23749647679872293</v>
      </c>
      <c r="F51" s="26">
        <v>-4061.4860115947195</v>
      </c>
      <c r="G51" s="94">
        <v>0.71256291496144941</v>
      </c>
      <c r="H51" s="26">
        <v>-815.33982626723582</v>
      </c>
      <c r="I51" s="94">
        <v>0.76704576392364687</v>
      </c>
      <c r="J51" s="26">
        <v>-2251.6375415240941</v>
      </c>
      <c r="K51" s="94">
        <v>0.54386107333744338</v>
      </c>
      <c r="L51" s="27">
        <v>10</v>
      </c>
      <c r="M51" s="44"/>
      <c r="N51" s="53"/>
      <c r="O51" s="47"/>
      <c r="P51" s="47"/>
      <c r="Q51" s="47"/>
    </row>
    <row r="52" spans="1:17">
      <c r="A52" s="11">
        <v>8</v>
      </c>
      <c r="B52" s="102" t="s">
        <v>82</v>
      </c>
      <c r="C52" s="96"/>
      <c r="D52" s="26">
        <v>14982.408120335815</v>
      </c>
      <c r="E52" s="94">
        <v>2.0358412693816241</v>
      </c>
      <c r="F52" s="26">
        <v>65886.745352142694</v>
      </c>
      <c r="G52" s="94">
        <v>4.6441783933707246</v>
      </c>
      <c r="H52" s="26">
        <v>13446.408120335815</v>
      </c>
      <c r="I52" s="94">
        <v>1.8404005075209884</v>
      </c>
      <c r="J52" s="26">
        <v>-1415.4740702245763</v>
      </c>
      <c r="K52" s="94">
        <v>0.9541351994837981</v>
      </c>
      <c r="L52" s="27">
        <v>40</v>
      </c>
      <c r="M52" s="44"/>
      <c r="N52" s="53"/>
      <c r="O52" s="47"/>
      <c r="P52" s="47"/>
      <c r="Q52" s="47"/>
    </row>
    <row r="53" spans="1:17">
      <c r="A53" s="11">
        <v>9</v>
      </c>
      <c r="B53" s="102" t="s">
        <v>81</v>
      </c>
      <c r="C53" s="96"/>
      <c r="D53" s="26">
        <v>7585.2260096650571</v>
      </c>
      <c r="E53" s="94">
        <v>1.104235046250468</v>
      </c>
      <c r="F53" s="26">
        <v>143109.88851977765</v>
      </c>
      <c r="G53" s="94">
        <v>2.573275821155609</v>
      </c>
      <c r="H53" s="26">
        <v>31755.626009665066</v>
      </c>
      <c r="I53" s="94">
        <v>1.6534079425857009</v>
      </c>
      <c r="J53" s="26">
        <v>-8800.6225563401094</v>
      </c>
      <c r="K53" s="94">
        <v>0.90128989613302612</v>
      </c>
      <c r="L53" s="27">
        <v>81</v>
      </c>
      <c r="M53" s="44"/>
      <c r="N53" s="53"/>
      <c r="O53" s="47"/>
      <c r="P53" s="47"/>
      <c r="Q53" s="47"/>
    </row>
    <row r="54" spans="1:17">
      <c r="A54" s="11">
        <v>10</v>
      </c>
      <c r="B54" s="102" t="s">
        <v>101</v>
      </c>
      <c r="C54" s="96"/>
      <c r="D54" s="26">
        <v>-6454.6367922141508</v>
      </c>
      <c r="E54" s="94">
        <v>0.7438636193565813</v>
      </c>
      <c r="F54" s="26">
        <v>-801.39439620404664</v>
      </c>
      <c r="G54" s="94">
        <v>0.97455890805701439</v>
      </c>
      <c r="H54" s="26">
        <v>-504.63679221414895</v>
      </c>
      <c r="I54" s="94">
        <v>0.90387870624492406</v>
      </c>
      <c r="J54" s="26">
        <v>-2823.2475625757907</v>
      </c>
      <c r="K54" s="94">
        <v>0.62697942221688707</v>
      </c>
      <c r="L54" s="27">
        <v>7</v>
      </c>
      <c r="M54" s="44"/>
      <c r="N54" s="53"/>
      <c r="O54" s="47"/>
      <c r="P54" s="47"/>
      <c r="Q54" s="47"/>
    </row>
    <row r="55" spans="1:17">
      <c r="A55" s="11">
        <v>11</v>
      </c>
      <c r="B55" s="102" t="s">
        <v>100</v>
      </c>
      <c r="C55" s="96"/>
      <c r="D55" s="26">
        <v>20083.17285808258</v>
      </c>
      <c r="E55" s="94">
        <v>2.5939026077843317</v>
      </c>
      <c r="F55" s="26">
        <v>48574.795777230931</v>
      </c>
      <c r="G55" s="94">
        <v>4.0841140176019639</v>
      </c>
      <c r="H55" s="26">
        <v>13433.17285808258</v>
      </c>
      <c r="I55" s="94">
        <v>3.5586995920157296</v>
      </c>
      <c r="J55" s="26">
        <v>4304.4710250587414</v>
      </c>
      <c r="K55" s="94">
        <v>1.2993643706535858</v>
      </c>
      <c r="L55" s="27">
        <v>7</v>
      </c>
      <c r="M55" s="44"/>
      <c r="N55" s="53"/>
      <c r="O55" s="47"/>
      <c r="P55" s="47"/>
      <c r="Q55" s="47"/>
    </row>
    <row r="56" spans="1:17">
      <c r="A56" s="11">
        <v>12</v>
      </c>
      <c r="B56" s="102" t="s">
        <v>59</v>
      </c>
      <c r="C56" s="96"/>
      <c r="D56" s="26">
        <v>9240.360837213153</v>
      </c>
      <c r="E56" s="94">
        <v>1.6016173262418063</v>
      </c>
      <c r="F56" s="26">
        <v>59480.491758886288</v>
      </c>
      <c r="G56" s="94">
        <v>4.0981036386731748</v>
      </c>
      <c r="H56" s="26">
        <v>2699.5608372131537</v>
      </c>
      <c r="I56" s="94">
        <v>1.1232676181375869</v>
      </c>
      <c r="J56" s="26">
        <v>-9716.0714398421624</v>
      </c>
      <c r="K56" s="94">
        <v>0.71686165181520833</v>
      </c>
      <c r="L56" s="27">
        <v>73</v>
      </c>
      <c r="M56" s="44"/>
      <c r="N56" s="53"/>
      <c r="O56" s="47"/>
      <c r="P56" s="47"/>
      <c r="Q56" s="47"/>
    </row>
    <row r="57" spans="1:17">
      <c r="A57" s="11">
        <v>13</v>
      </c>
      <c r="B57" s="102" t="s">
        <v>60</v>
      </c>
      <c r="C57" s="96"/>
      <c r="D57" s="26">
        <v>-32431.107000706892</v>
      </c>
      <c r="E57" s="94">
        <v>0.89184583805540285</v>
      </c>
      <c r="F57" s="26">
        <v>496191.16692973708</v>
      </c>
      <c r="G57" s="94">
        <v>2.323794215779996</v>
      </c>
      <c r="H57" s="26">
        <v>13678.892999293108</v>
      </c>
      <c r="I57" s="94">
        <v>1.0539069674848989</v>
      </c>
      <c r="J57" s="26">
        <v>-121295.01233630098</v>
      </c>
      <c r="K57" s="94">
        <v>0.68796616140295186</v>
      </c>
      <c r="L57" s="27">
        <v>725</v>
      </c>
      <c r="M57" s="44"/>
      <c r="N57" s="53"/>
      <c r="O57" s="47"/>
      <c r="P57" s="47"/>
      <c r="Q57" s="47"/>
    </row>
    <row r="58" spans="1:17">
      <c r="A58" s="11">
        <v>14</v>
      </c>
      <c r="B58" s="102" t="s">
        <v>102</v>
      </c>
      <c r="C58" s="96"/>
      <c r="D58" s="26">
        <v>15092.921213468013</v>
      </c>
      <c r="E58" s="94">
        <v>1.1074994388423647</v>
      </c>
      <c r="F58" s="26">
        <v>213343.39329486707</v>
      </c>
      <c r="G58" s="94">
        <v>2.2156318706260234</v>
      </c>
      <c r="H58" s="26">
        <v>85292.921213468013</v>
      </c>
      <c r="I58" s="94">
        <v>2.2149988776847294</v>
      </c>
      <c r="J58" s="26">
        <v>606.52729490271304</v>
      </c>
      <c r="K58" s="94">
        <v>1.0039159494876071</v>
      </c>
      <c r="L58" s="27">
        <v>351</v>
      </c>
      <c r="M58" s="44"/>
      <c r="N58" s="53"/>
      <c r="O58" s="47"/>
      <c r="P58" s="47"/>
      <c r="Q58" s="47"/>
    </row>
    <row r="59" spans="1:17">
      <c r="A59" s="11">
        <v>15</v>
      </c>
      <c r="B59" s="102" t="s">
        <v>126</v>
      </c>
      <c r="C59" s="96"/>
      <c r="D59" s="26">
        <v>943260.23661817936</v>
      </c>
      <c r="E59" s="94">
        <v>1.5793981797408965</v>
      </c>
      <c r="F59" s="26">
        <v>4458865.8774693934</v>
      </c>
      <c r="G59" s="94">
        <v>3.1910888832773434</v>
      </c>
      <c r="H59" s="26">
        <v>1646260.2366181794</v>
      </c>
      <c r="I59" s="94">
        <v>2.7797407963439777</v>
      </c>
      <c r="J59" s="26">
        <v>166213.32743085222</v>
      </c>
      <c r="K59" s="94">
        <v>1.0691102226721292</v>
      </c>
      <c r="L59" s="27">
        <v>9250</v>
      </c>
      <c r="M59" s="44"/>
      <c r="N59" s="53"/>
      <c r="O59" s="47"/>
      <c r="P59" s="47"/>
      <c r="Q59" s="47"/>
    </row>
    <row r="60" spans="1:17">
      <c r="A60" s="11">
        <v>16</v>
      </c>
      <c r="B60" s="102" t="s">
        <v>171</v>
      </c>
      <c r="C60" s="96"/>
      <c r="D60" s="26">
        <v>104.37556287326379</v>
      </c>
      <c r="E60" s="94">
        <v>1.1096381962954451</v>
      </c>
      <c r="F60" s="26">
        <v>2017.6148598029467</v>
      </c>
      <c r="G60" s="94">
        <v>2.6954746721033165</v>
      </c>
      <c r="H60" s="26">
        <v>56.375562873263789</v>
      </c>
      <c r="I60" s="94">
        <v>1.0563755628732638</v>
      </c>
      <c r="J60" s="26">
        <v>-530.34597465676688</v>
      </c>
      <c r="K60" s="94">
        <v>0.66575989415109993</v>
      </c>
      <c r="L60" s="27">
        <v>5</v>
      </c>
      <c r="M60" s="44"/>
      <c r="N60" s="53"/>
      <c r="O60" s="47"/>
      <c r="P60" s="47"/>
      <c r="Q60" s="47"/>
    </row>
    <row r="61" spans="1:17">
      <c r="A61" s="11">
        <v>17</v>
      </c>
      <c r="B61" s="102" t="s">
        <v>172</v>
      </c>
      <c r="C61" s="96"/>
      <c r="D61" s="26">
        <v>5977.8024828776033</v>
      </c>
      <c r="E61" s="94">
        <v>1.6842722622341579</v>
      </c>
      <c r="F61" s="26">
        <v>40828.921261541043</v>
      </c>
      <c r="G61" s="94">
        <v>4.7389122034378248</v>
      </c>
      <c r="H61" s="26">
        <v>-6286.1975171223967</v>
      </c>
      <c r="I61" s="94">
        <v>0.70065726108940973</v>
      </c>
      <c r="J61" s="26">
        <v>-14458.39036129068</v>
      </c>
      <c r="K61" s="94">
        <v>0.50437766408153273</v>
      </c>
      <c r="L61" s="27">
        <v>60</v>
      </c>
      <c r="M61" s="44"/>
      <c r="N61" s="53"/>
      <c r="O61" s="47"/>
      <c r="P61" s="47"/>
      <c r="Q61" s="47"/>
    </row>
    <row r="62" spans="1:17">
      <c r="A62" s="11">
        <v>18</v>
      </c>
      <c r="B62" s="102" t="s">
        <v>173</v>
      </c>
      <c r="C62" s="96"/>
      <c r="D62" s="26">
        <v>-27190.197517122397</v>
      </c>
      <c r="E62" s="94">
        <v>0.35113121618169157</v>
      </c>
      <c r="F62" s="26">
        <v>2368.9212615410434</v>
      </c>
      <c r="G62" s="94">
        <v>1.0452256827327424</v>
      </c>
      <c r="H62" s="26">
        <v>-9286.1975171223967</v>
      </c>
      <c r="I62" s="94">
        <v>0.61307510345323346</v>
      </c>
      <c r="J62" s="26">
        <v>-17458.39036129068</v>
      </c>
      <c r="K62" s="94">
        <v>0.45734534024915596</v>
      </c>
      <c r="L62" s="27">
        <v>60</v>
      </c>
      <c r="M62" s="44"/>
      <c r="N62" s="53"/>
      <c r="O62" s="47"/>
      <c r="P62" s="47"/>
      <c r="Q62" s="47"/>
    </row>
    <row r="63" spans="1:17">
      <c r="A63" s="11">
        <v>19</v>
      </c>
      <c r="B63" s="102" t="s">
        <v>168</v>
      </c>
      <c r="C63" s="96"/>
      <c r="D63" s="26">
        <v>-1199.6808445290799</v>
      </c>
      <c r="E63" s="94">
        <v>0.77415646752088108</v>
      </c>
      <c r="F63" s="26">
        <v>4203.9292756614741</v>
      </c>
      <c r="G63" s="94">
        <v>1.6331218788646797</v>
      </c>
      <c r="H63" s="26">
        <v>1862.3191554709201</v>
      </c>
      <c r="I63" s="94">
        <v>1.82769740243152</v>
      </c>
      <c r="J63" s="26">
        <v>-421.70397277098436</v>
      </c>
      <c r="K63" s="94">
        <v>0.90699121710600916</v>
      </c>
      <c r="L63" s="27">
        <v>5</v>
      </c>
      <c r="M63" s="44"/>
      <c r="N63" s="53"/>
      <c r="O63" s="47"/>
      <c r="P63" s="47"/>
      <c r="Q63" s="47"/>
    </row>
    <row r="64" spans="1:17">
      <c r="A64" s="11">
        <v>20</v>
      </c>
      <c r="B64" s="102" t="s">
        <v>65</v>
      </c>
      <c r="C64" s="96"/>
      <c r="D64" s="26">
        <v>-255.24967021739474</v>
      </c>
      <c r="E64" s="94">
        <v>0.60364958040777217</v>
      </c>
      <c r="F64" s="26">
        <v>674.29375739527313</v>
      </c>
      <c r="G64" s="94">
        <v>1.8376319967643144</v>
      </c>
      <c r="H64" s="26">
        <v>-111.24967021739474</v>
      </c>
      <c r="I64" s="94">
        <v>0.77750065956521053</v>
      </c>
      <c r="J64" s="26">
        <v>-325.38598610177667</v>
      </c>
      <c r="K64" s="94">
        <v>0.54436431971839905</v>
      </c>
      <c r="L64" s="27">
        <v>5</v>
      </c>
      <c r="M64" s="44"/>
      <c r="N64" s="53"/>
      <c r="O64" s="47"/>
      <c r="P64" s="47"/>
      <c r="Q64" s="47"/>
    </row>
    <row r="65" spans="1:17">
      <c r="A65" s="11">
        <v>21</v>
      </c>
      <c r="B65" s="102" t="s">
        <v>66</v>
      </c>
      <c r="C65" s="96"/>
      <c r="D65" s="26">
        <v>-3593.9958808300462</v>
      </c>
      <c r="E65" s="94">
        <v>0.16959429740525742</v>
      </c>
      <c r="F65" s="26">
        <v>-1810.9838147082246</v>
      </c>
      <c r="G65" s="94">
        <v>0.665252529628794</v>
      </c>
      <c r="H65" s="26">
        <v>-1015.995880830046</v>
      </c>
      <c r="I65" s="94">
        <v>0.41943092523997372</v>
      </c>
      <c r="J65" s="26">
        <v>-1420.3092045278302</v>
      </c>
      <c r="K65" s="94">
        <v>0.34071372585212822</v>
      </c>
      <c r="L65" s="27">
        <v>5</v>
      </c>
      <c r="M65" s="44"/>
      <c r="N65" s="53"/>
      <c r="O65" s="47"/>
      <c r="P65" s="47"/>
      <c r="Q65" s="47"/>
    </row>
    <row r="66" spans="1:17">
      <c r="A66" s="11">
        <v>22</v>
      </c>
      <c r="B66" s="102" t="s">
        <v>67</v>
      </c>
      <c r="C66" s="96"/>
      <c r="D66" s="26">
        <v>-4816.9098537928039</v>
      </c>
      <c r="E66" s="94">
        <v>0.14775126436786912</v>
      </c>
      <c r="F66" s="26">
        <v>-3271.7986441596477</v>
      </c>
      <c r="G66" s="94">
        <v>0.53690040422368757</v>
      </c>
      <c r="H66" s="26">
        <v>-914.90985379280369</v>
      </c>
      <c r="I66" s="94">
        <v>0.47719436926125502</v>
      </c>
      <c r="J66" s="26">
        <v>-1361.6844887229324</v>
      </c>
      <c r="K66" s="94">
        <v>0.38014374935358691</v>
      </c>
      <c r="L66" s="27">
        <v>5</v>
      </c>
      <c r="M66" s="44"/>
      <c r="N66" s="53"/>
      <c r="O66" s="47"/>
      <c r="P66" s="47"/>
      <c r="Q66" s="47"/>
    </row>
    <row r="67" spans="1:17">
      <c r="A67" s="11">
        <v>23</v>
      </c>
      <c r="B67" s="102" t="s">
        <v>84</v>
      </c>
      <c r="C67" s="96"/>
      <c r="D67" s="26">
        <v>0</v>
      </c>
      <c r="E67" s="94" t="s">
        <v>12</v>
      </c>
      <c r="F67" s="26">
        <v>0</v>
      </c>
      <c r="G67" s="94" t="s">
        <v>12</v>
      </c>
      <c r="H67" s="26">
        <v>0</v>
      </c>
      <c r="I67" s="94" t="s">
        <v>12</v>
      </c>
      <c r="J67" s="26">
        <v>0</v>
      </c>
      <c r="K67" s="94" t="s">
        <v>12</v>
      </c>
      <c r="L67" s="27">
        <v>0</v>
      </c>
      <c r="M67" s="44"/>
      <c r="N67" s="53"/>
      <c r="O67" s="47"/>
      <c r="P67" s="47"/>
      <c r="Q67" s="47"/>
    </row>
    <row r="68" spans="1:17">
      <c r="A68" s="11">
        <v>24</v>
      </c>
      <c r="B68" s="102" t="s">
        <v>83</v>
      </c>
      <c r="C68" s="96"/>
      <c r="D68" s="26">
        <v>-1371.6815805130591</v>
      </c>
      <c r="E68" s="94">
        <v>0.69463900700955938</v>
      </c>
      <c r="F68" s="26">
        <v>4913.0422970266445</v>
      </c>
      <c r="G68" s="94">
        <v>1.8749852710644068</v>
      </c>
      <c r="H68" s="26">
        <v>120.31841948694091</v>
      </c>
      <c r="I68" s="94">
        <v>1.0401061398289804</v>
      </c>
      <c r="J68" s="26">
        <v>-1404.2864584937142</v>
      </c>
      <c r="K68" s="94">
        <v>0.68963335001299575</v>
      </c>
      <c r="L68" s="27">
        <v>5</v>
      </c>
      <c r="M68" s="44"/>
      <c r="N68" s="53"/>
      <c r="O68" s="47"/>
      <c r="P68" s="47"/>
      <c r="Q68" s="47"/>
    </row>
    <row r="69" spans="1:17">
      <c r="A69" s="11">
        <v>25</v>
      </c>
      <c r="B69" s="102" t="s">
        <v>104</v>
      </c>
      <c r="C69" s="96"/>
      <c r="D69" s="26">
        <v>-4610.4548515815368</v>
      </c>
      <c r="E69" s="94">
        <v>0.7438636193565813</v>
      </c>
      <c r="F69" s="26">
        <v>-572.42456871717877</v>
      </c>
      <c r="G69" s="94">
        <v>0.97455890805701428</v>
      </c>
      <c r="H69" s="26">
        <v>-360.45485158153588</v>
      </c>
      <c r="I69" s="94">
        <v>0.90387870624492372</v>
      </c>
      <c r="J69" s="26">
        <v>-2016.6054018398509</v>
      </c>
      <c r="K69" s="94">
        <v>0.62697942221688696</v>
      </c>
      <c r="L69" s="27">
        <v>5</v>
      </c>
      <c r="M69" s="44"/>
      <c r="N69" s="53"/>
      <c r="O69" s="47"/>
      <c r="P69" s="47"/>
      <c r="Q69" s="47"/>
    </row>
    <row r="70" spans="1:17">
      <c r="A70" s="11">
        <v>26</v>
      </c>
      <c r="B70" s="102" t="s">
        <v>105</v>
      </c>
      <c r="C70" s="96"/>
      <c r="D70" s="26">
        <v>14345.123470058988</v>
      </c>
      <c r="E70" s="94">
        <v>2.5939026077843321</v>
      </c>
      <c r="F70" s="26">
        <v>34696.282698022085</v>
      </c>
      <c r="G70" s="94">
        <v>4.084114017601963</v>
      </c>
      <c r="H70" s="26">
        <v>9595.1234700589885</v>
      </c>
      <c r="I70" s="94">
        <v>3.5586995920157301</v>
      </c>
      <c r="J70" s="26">
        <v>3074.6221607562475</v>
      </c>
      <c r="K70" s="94">
        <v>1.2993643706535862</v>
      </c>
      <c r="L70" s="27">
        <v>5</v>
      </c>
      <c r="M70" s="44"/>
      <c r="N70" s="53"/>
      <c r="O70" s="47"/>
      <c r="P70" s="47"/>
      <c r="Q70" s="47"/>
    </row>
    <row r="71" spans="1:17">
      <c r="A71" s="11">
        <v>27</v>
      </c>
      <c r="B71" s="102" t="s">
        <v>68</v>
      </c>
      <c r="C71" s="96"/>
      <c r="D71" s="26">
        <v>10.905105947950688</v>
      </c>
      <c r="E71" s="94">
        <v>1.0103660702927288</v>
      </c>
      <c r="F71" s="26">
        <v>2638.3450862404461</v>
      </c>
      <c r="G71" s="94">
        <v>3.0063460731866511</v>
      </c>
      <c r="H71" s="26">
        <v>-437.09489405204931</v>
      </c>
      <c r="I71" s="94">
        <v>0.70860340396530042</v>
      </c>
      <c r="J71" s="26">
        <v>-973.55320841719708</v>
      </c>
      <c r="K71" s="94">
        <v>0.52193806200216974</v>
      </c>
      <c r="L71" s="27">
        <v>5</v>
      </c>
      <c r="M71" s="44"/>
      <c r="N71" s="53"/>
      <c r="O71" s="47"/>
      <c r="P71" s="47"/>
      <c r="Q71" s="47"/>
    </row>
    <row r="72" spans="1:17">
      <c r="A72" s="11">
        <v>28</v>
      </c>
      <c r="B72" s="102" t="s">
        <v>69</v>
      </c>
      <c r="C72" s="96"/>
      <c r="D72" s="26">
        <v>-886.99432672449916</v>
      </c>
      <c r="E72" s="94">
        <v>0.57108591551039689</v>
      </c>
      <c r="F72" s="26">
        <v>1890.9389847116063</v>
      </c>
      <c r="G72" s="94">
        <v>1.7315044428284745</v>
      </c>
      <c r="H72" s="26">
        <v>-568.99432672449916</v>
      </c>
      <c r="I72" s="94">
        <v>0.67486038472885768</v>
      </c>
      <c r="J72" s="26">
        <v>-1165.0591204635523</v>
      </c>
      <c r="K72" s="94">
        <v>0.50339857468014204</v>
      </c>
      <c r="L72" s="27">
        <v>5</v>
      </c>
      <c r="M72" s="44"/>
      <c r="N72" s="53"/>
      <c r="O72" s="47"/>
      <c r="P72" s="47"/>
      <c r="Q72" s="47"/>
    </row>
    <row r="73" spans="1:17">
      <c r="A73" s="11">
        <v>29</v>
      </c>
      <c r="B73" s="102" t="s">
        <v>103</v>
      </c>
      <c r="C73" s="96"/>
      <c r="D73" s="26">
        <v>-1159.120796434501</v>
      </c>
      <c r="E73" s="94">
        <v>0.42043960178274947</v>
      </c>
      <c r="F73" s="26">
        <v>223.16913647377123</v>
      </c>
      <c r="G73" s="94">
        <v>1.0892676545895086</v>
      </c>
      <c r="H73" s="26">
        <v>-159.12079643450102</v>
      </c>
      <c r="I73" s="94">
        <v>0.84087920356549894</v>
      </c>
      <c r="J73" s="26">
        <v>-617.09037418341654</v>
      </c>
      <c r="K73" s="94">
        <v>0.57674674176933416</v>
      </c>
      <c r="L73" s="27">
        <v>5</v>
      </c>
      <c r="M73" s="44"/>
      <c r="N73" s="53"/>
      <c r="O73" s="47"/>
      <c r="P73" s="47"/>
      <c r="Q73" s="47"/>
    </row>
    <row r="74" spans="1:17" ht="12.75" customHeight="1">
      <c r="A74" s="11">
        <v>30</v>
      </c>
      <c r="B74" s="102" t="s">
        <v>127</v>
      </c>
      <c r="C74" s="96"/>
      <c r="D74" s="26">
        <v>-2802.5838241563397</v>
      </c>
      <c r="E74" s="94">
        <v>0.73460380453064966</v>
      </c>
      <c r="F74" s="26">
        <v>9601.1038415167131</v>
      </c>
      <c r="G74" s="94">
        <v>1.7273563516300541</v>
      </c>
      <c r="H74" s="26">
        <v>1757.4161758436603</v>
      </c>
      <c r="I74" s="94">
        <v>1.2929026959739434</v>
      </c>
      <c r="J74" s="26">
        <v>-2707.8416268585206</v>
      </c>
      <c r="K74" s="94">
        <v>0.74125418810424881</v>
      </c>
      <c r="L74" s="27">
        <v>60</v>
      </c>
      <c r="M74" s="44"/>
      <c r="N74" s="53"/>
      <c r="O74" s="173" t="s">
        <v>179</v>
      </c>
      <c r="P74" s="15"/>
      <c r="Q74" s="47"/>
    </row>
    <row r="75" spans="1:17" ht="12.75" customHeight="1" thickBot="1">
      <c r="A75" s="11">
        <v>31</v>
      </c>
      <c r="B75" s="102" t="s">
        <v>11</v>
      </c>
      <c r="C75" s="96"/>
      <c r="D75" s="26">
        <v>-1215000</v>
      </c>
      <c r="E75" s="94">
        <v>0</v>
      </c>
      <c r="F75" s="26">
        <v>0</v>
      </c>
      <c r="G75" s="94" t="s">
        <v>12</v>
      </c>
      <c r="H75" s="26">
        <v>-1215000</v>
      </c>
      <c r="I75" s="94">
        <v>0</v>
      </c>
      <c r="J75" s="26">
        <v>-1215000</v>
      </c>
      <c r="K75" s="94">
        <v>0</v>
      </c>
      <c r="L75" s="27"/>
      <c r="M75" s="44"/>
      <c r="N75" s="53"/>
      <c r="O75" s="173"/>
      <c r="P75" s="15"/>
      <c r="Q75" s="47"/>
    </row>
    <row r="76" spans="1:17" s="20" customFormat="1" ht="12.75" customHeight="1" thickBot="1">
      <c r="A76" s="11">
        <v>32</v>
      </c>
      <c r="B76" s="98" t="s">
        <v>6</v>
      </c>
      <c r="C76" s="100"/>
      <c r="D76" s="82">
        <v>2092495.338913525</v>
      </c>
      <c r="E76" s="131">
        <v>1.2559123702865085</v>
      </c>
      <c r="F76" s="82">
        <v>17977436.310172673</v>
      </c>
      <c r="G76" s="131">
        <v>3.0658944593580348</v>
      </c>
      <c r="H76" s="82">
        <v>4060854.1389135243</v>
      </c>
      <c r="I76" s="131">
        <v>1.6592028146444584</v>
      </c>
      <c r="J76" s="82">
        <v>-1642662.4744880712</v>
      </c>
      <c r="K76" s="131">
        <v>0.86153954911482533</v>
      </c>
      <c r="L76" s="88">
        <v>20529</v>
      </c>
      <c r="M76" s="44"/>
      <c r="N76" s="53"/>
      <c r="O76" s="173"/>
      <c r="P76" s="15"/>
      <c r="Q76" s="15"/>
    </row>
    <row r="77" spans="1:17" s="20" customFormat="1" ht="12.75" customHeight="1">
      <c r="A77" s="19"/>
      <c r="B77" s="10"/>
      <c r="C77" s="10"/>
      <c r="D77" s="35"/>
      <c r="E77" s="36"/>
      <c r="F77" s="35"/>
      <c r="G77" s="36"/>
      <c r="H77" s="35"/>
      <c r="I77" s="36"/>
      <c r="J77" s="35"/>
      <c r="K77" s="36"/>
      <c r="L77" s="29"/>
      <c r="M77" s="44"/>
      <c r="N77" s="53"/>
      <c r="O77" s="173"/>
      <c r="P77" s="15"/>
      <c r="Q77" s="173" t="s">
        <v>50</v>
      </c>
    </row>
    <row r="78" spans="1:17" s="20" customFormat="1" ht="12.75" customHeight="1">
      <c r="A78" s="19"/>
      <c r="B78" s="10"/>
      <c r="C78" s="10"/>
      <c r="D78" s="35"/>
      <c r="E78" s="36"/>
      <c r="F78" s="35"/>
      <c r="G78" s="36"/>
      <c r="H78" s="35"/>
      <c r="I78" s="36"/>
      <c r="J78" s="35"/>
      <c r="K78" s="36"/>
      <c r="L78" s="29"/>
      <c r="M78" s="44"/>
      <c r="N78" s="173" t="s">
        <v>183</v>
      </c>
      <c r="O78" s="173"/>
      <c r="P78" s="173" t="s">
        <v>180</v>
      </c>
      <c r="Q78" s="173"/>
    </row>
    <row r="79" spans="1:17" s="20" customFormat="1" ht="12.75" customHeight="1">
      <c r="A79" s="19"/>
      <c r="B79" s="10"/>
      <c r="C79" s="10"/>
      <c r="D79" s="35"/>
      <c r="E79" s="36"/>
      <c r="F79" s="35"/>
      <c r="G79" s="36"/>
      <c r="H79" s="35"/>
      <c r="I79" s="36"/>
      <c r="J79" s="35"/>
      <c r="K79" s="36"/>
      <c r="L79" s="29"/>
      <c r="M79" s="186"/>
      <c r="N79" s="173"/>
      <c r="O79" s="173"/>
      <c r="P79" s="173"/>
      <c r="Q79" s="173"/>
    </row>
    <row r="80" spans="1:17" s="20" customFormat="1" ht="12.75" customHeight="1">
      <c r="A80" s="19"/>
      <c r="B80" s="10"/>
      <c r="C80" s="10"/>
      <c r="D80" s="35"/>
      <c r="E80" s="36"/>
      <c r="F80" s="35"/>
      <c r="G80" s="36"/>
      <c r="H80" s="35"/>
      <c r="I80" s="36"/>
      <c r="J80" s="35"/>
      <c r="K80" s="36"/>
      <c r="L80" s="29"/>
      <c r="M80" s="186"/>
      <c r="N80" s="173"/>
      <c r="O80" s="173"/>
      <c r="P80" s="173"/>
      <c r="Q80" s="173"/>
    </row>
    <row r="81" spans="1:17" s="20" customFormat="1" ht="12.75" customHeight="1">
      <c r="A81" s="19"/>
      <c r="B81" s="10"/>
      <c r="C81" s="10"/>
      <c r="D81" s="35"/>
      <c r="E81" s="36"/>
      <c r="F81" s="35"/>
      <c r="G81" s="36"/>
      <c r="H81" s="35"/>
      <c r="I81" s="36"/>
      <c r="J81" s="35"/>
      <c r="K81" s="36"/>
      <c r="L81" s="29"/>
      <c r="M81" s="186"/>
      <c r="N81" s="173"/>
      <c r="O81" s="173"/>
      <c r="P81" s="173"/>
      <c r="Q81" s="173"/>
    </row>
    <row r="82" spans="1:17" s="20" customFormat="1" ht="12.75" customHeight="1">
      <c r="A82" s="19"/>
      <c r="B82" s="10"/>
      <c r="C82" s="10"/>
      <c r="D82" s="35"/>
      <c r="E82" s="36"/>
      <c r="F82" s="35"/>
      <c r="G82" s="36"/>
      <c r="H82" s="35"/>
      <c r="I82" s="36"/>
      <c r="J82" s="35"/>
      <c r="K82" s="36"/>
      <c r="L82" s="29"/>
      <c r="M82" s="186"/>
      <c r="N82" s="173"/>
      <c r="O82" s="173"/>
      <c r="P82" s="173"/>
      <c r="Q82" s="173"/>
    </row>
    <row r="83" spans="1:17" s="20" customFormat="1" ht="12.75" customHeight="1">
      <c r="A83" s="19"/>
      <c r="B83" s="10"/>
      <c r="C83" s="10"/>
      <c r="D83" s="35"/>
      <c r="E83" s="36"/>
      <c r="F83" s="35"/>
      <c r="G83" s="36"/>
      <c r="H83" s="35"/>
      <c r="I83" s="36"/>
      <c r="J83" s="35"/>
      <c r="K83" s="36"/>
      <c r="L83" s="29"/>
      <c r="M83" s="186"/>
      <c r="N83" s="173"/>
      <c r="O83" s="173"/>
      <c r="P83" s="173"/>
      <c r="Q83" s="173"/>
    </row>
    <row r="84" spans="1:17" s="20" customFormat="1" ht="12.75" customHeight="1">
      <c r="A84" s="19"/>
      <c r="B84" s="10"/>
      <c r="C84" s="10"/>
      <c r="D84" s="35"/>
      <c r="E84" s="36"/>
      <c r="F84" s="35"/>
      <c r="G84" s="36"/>
      <c r="H84" s="35"/>
      <c r="I84" s="36"/>
      <c r="J84" s="35"/>
      <c r="K84" s="36"/>
      <c r="L84" s="29"/>
      <c r="M84" s="186"/>
      <c r="N84" s="173"/>
      <c r="O84" s="173"/>
      <c r="P84" s="173"/>
      <c r="Q84" s="173"/>
    </row>
    <row r="85" spans="1:17" s="20" customFormat="1" ht="12.75" customHeight="1">
      <c r="A85" s="19"/>
      <c r="B85" s="10"/>
      <c r="C85" s="10"/>
      <c r="D85" s="35"/>
      <c r="E85" s="36"/>
      <c r="F85" s="35"/>
      <c r="G85" s="36"/>
      <c r="H85" s="35"/>
      <c r="I85" s="36"/>
      <c r="J85" s="35"/>
      <c r="K85" s="36"/>
      <c r="L85" s="29"/>
      <c r="M85" s="186"/>
      <c r="N85" s="173"/>
      <c r="O85" s="173"/>
      <c r="P85" s="173"/>
      <c r="Q85" s="173"/>
    </row>
    <row r="86" spans="1:17" s="20" customFormat="1" ht="12.75" customHeight="1">
      <c r="A86" s="19"/>
      <c r="B86" s="10"/>
      <c r="C86" s="10"/>
      <c r="D86" s="35"/>
      <c r="E86" s="36"/>
      <c r="F86" s="35"/>
      <c r="G86" s="36"/>
      <c r="H86" s="35"/>
      <c r="I86" s="36"/>
      <c r="J86" s="35"/>
      <c r="K86" s="36"/>
      <c r="L86" s="29"/>
      <c r="M86" s="186"/>
      <c r="N86" s="173"/>
      <c r="O86" s="173"/>
      <c r="P86" s="173"/>
      <c r="Q86" s="173"/>
    </row>
    <row r="87" spans="1:17" s="20" customFormat="1" ht="12.75" customHeight="1">
      <c r="A87" s="19"/>
      <c r="B87" s="10"/>
      <c r="C87" s="10"/>
      <c r="D87" s="35"/>
      <c r="E87" s="36"/>
      <c r="F87" s="35"/>
      <c r="G87" s="36"/>
      <c r="H87" s="35"/>
      <c r="I87" s="36"/>
      <c r="J87" s="35"/>
      <c r="K87" s="36"/>
      <c r="L87" s="29"/>
      <c r="M87" s="186"/>
      <c r="N87" s="173"/>
      <c r="O87" s="173"/>
      <c r="P87" s="173"/>
      <c r="Q87" s="173"/>
    </row>
    <row r="88" spans="1:17" s="20" customFormat="1" ht="12.75" customHeight="1">
      <c r="A88" s="19"/>
      <c r="B88" s="10"/>
      <c r="C88" s="10"/>
      <c r="D88" s="35"/>
      <c r="E88" s="36"/>
      <c r="F88" s="35"/>
      <c r="G88" s="36"/>
      <c r="H88" s="35"/>
      <c r="I88" s="36"/>
      <c r="J88" s="35"/>
      <c r="K88" s="36"/>
      <c r="L88" s="29"/>
      <c r="M88" s="186"/>
      <c r="N88" s="173"/>
      <c r="O88" s="173"/>
      <c r="P88" s="173"/>
      <c r="Q88" s="173"/>
    </row>
    <row r="89" spans="1:17" s="20" customFormat="1" ht="12.75" customHeight="1">
      <c r="A89" s="19"/>
      <c r="B89" s="10"/>
      <c r="C89" s="10"/>
      <c r="D89" s="35"/>
      <c r="E89" s="36"/>
      <c r="F89" s="35"/>
      <c r="G89" s="36"/>
      <c r="H89" s="35"/>
      <c r="I89" s="36"/>
      <c r="J89" s="35"/>
      <c r="K89" s="36"/>
      <c r="L89" s="29"/>
      <c r="M89" s="186"/>
      <c r="N89" s="173"/>
      <c r="O89" s="173"/>
      <c r="P89" s="173"/>
      <c r="Q89" s="173"/>
    </row>
    <row r="90" spans="1:17" s="20" customFormat="1" ht="12.75" customHeight="1">
      <c r="A90" s="19"/>
      <c r="B90" s="10"/>
      <c r="C90" s="10"/>
      <c r="D90" s="35"/>
      <c r="E90" s="36"/>
      <c r="F90" s="35"/>
      <c r="G90" s="36"/>
      <c r="H90" s="35"/>
      <c r="I90" s="36"/>
      <c r="J90" s="35"/>
      <c r="K90" s="36"/>
      <c r="L90" s="29"/>
      <c r="M90" s="186"/>
      <c r="N90" s="173"/>
      <c r="O90" s="173"/>
      <c r="P90" s="173"/>
      <c r="Q90" s="173"/>
    </row>
    <row r="91" spans="1:17" ht="12.75" customHeight="1" thickBot="1">
      <c r="A91" s="19"/>
      <c r="B91" s="10"/>
      <c r="C91" s="10"/>
      <c r="D91" s="35"/>
      <c r="E91" s="36"/>
      <c r="F91" s="35"/>
      <c r="G91" s="36"/>
      <c r="H91" s="35"/>
      <c r="I91" s="36"/>
      <c r="J91" s="35"/>
      <c r="K91" s="36"/>
      <c r="L91" s="29"/>
      <c r="M91" s="186"/>
      <c r="N91" s="173"/>
      <c r="O91" s="173"/>
      <c r="P91" s="173"/>
      <c r="Q91" s="173"/>
    </row>
    <row r="92" spans="1:17" s="34" customFormat="1" ht="47.25" customHeight="1" thickBot="1">
      <c r="A92" s="19"/>
      <c r="B92" s="175" t="s">
        <v>195</v>
      </c>
      <c r="C92" s="176"/>
      <c r="D92" s="176"/>
      <c r="E92" s="176"/>
      <c r="F92" s="176"/>
      <c r="G92" s="176"/>
      <c r="H92" s="176"/>
      <c r="I92" s="176"/>
      <c r="J92" s="176"/>
      <c r="K92" s="176"/>
      <c r="L92" s="177"/>
      <c r="M92" s="45"/>
      <c r="N92" s="54"/>
      <c r="O92" s="48"/>
      <c r="P92" s="48"/>
      <c r="Q92" s="48"/>
    </row>
    <row r="93" spans="1:17" ht="26.25" thickBot="1">
      <c r="A93" s="30"/>
      <c r="B93" s="178" t="s">
        <v>5</v>
      </c>
      <c r="C93" s="103"/>
      <c r="D93" s="180" t="s">
        <v>8</v>
      </c>
      <c r="E93" s="181"/>
      <c r="F93" s="180" t="s">
        <v>9</v>
      </c>
      <c r="G93" s="181"/>
      <c r="H93" s="180" t="s">
        <v>22</v>
      </c>
      <c r="I93" s="181"/>
      <c r="J93" s="180" t="s">
        <v>10</v>
      </c>
      <c r="K93" s="181"/>
      <c r="L93" s="62" t="s">
        <v>33</v>
      </c>
    </row>
    <row r="94" spans="1:17" ht="13.5" thickBot="1">
      <c r="B94" s="183"/>
      <c r="C94" s="111"/>
      <c r="D94" s="22" t="s">
        <v>7</v>
      </c>
      <c r="E94" s="23" t="s">
        <v>13</v>
      </c>
      <c r="F94" s="22" t="s">
        <v>7</v>
      </c>
      <c r="G94" s="23" t="s">
        <v>13</v>
      </c>
      <c r="H94" s="22" t="s">
        <v>7</v>
      </c>
      <c r="I94" s="23" t="s">
        <v>13</v>
      </c>
      <c r="J94" s="22" t="s">
        <v>7</v>
      </c>
      <c r="K94" s="23" t="s">
        <v>13</v>
      </c>
      <c r="L94" s="64" t="s">
        <v>193</v>
      </c>
      <c r="M94" s="44"/>
      <c r="N94" s="53"/>
      <c r="O94" s="47"/>
      <c r="P94" s="47"/>
      <c r="Q94" s="47"/>
    </row>
    <row r="95" spans="1:17">
      <c r="A95" s="11">
        <v>1</v>
      </c>
      <c r="B95" s="114" t="s">
        <v>174</v>
      </c>
      <c r="C95" s="79"/>
      <c r="D95" s="104">
        <v>885.7993266108374</v>
      </c>
      <c r="E95" s="68">
        <v>2.9986446900064019</v>
      </c>
      <c r="F95" s="70">
        <v>2890.6668808290619</v>
      </c>
      <c r="G95" s="68">
        <v>6.2178102542040827</v>
      </c>
      <c r="H95" s="70">
        <v>928.99932661083744</v>
      </c>
      <c r="I95" s="68">
        <v>3.3224983165270938</v>
      </c>
      <c r="J95" s="70">
        <v>356.05546532539654</v>
      </c>
      <c r="K95" s="68">
        <v>1.3659568444730004</v>
      </c>
      <c r="L95" s="71">
        <v>2</v>
      </c>
      <c r="M95" s="44"/>
      <c r="N95" s="53"/>
      <c r="O95" s="47"/>
      <c r="P95" s="47"/>
      <c r="Q95" s="47"/>
    </row>
    <row r="96" spans="1:17">
      <c r="A96" s="11">
        <v>2</v>
      </c>
      <c r="B96" s="109" t="s">
        <v>166</v>
      </c>
      <c r="C96" s="80"/>
      <c r="D96" s="104">
        <v>66965.221350259992</v>
      </c>
      <c r="E96" s="68">
        <v>2.5082257060869368</v>
      </c>
      <c r="F96" s="70">
        <v>252131.80806947238</v>
      </c>
      <c r="G96" s="68">
        <v>5.5429154607112139</v>
      </c>
      <c r="H96" s="70">
        <v>58865.221350259992</v>
      </c>
      <c r="I96" s="68">
        <v>2.1212423114335235</v>
      </c>
      <c r="J96" s="70">
        <v>10854.647788841088</v>
      </c>
      <c r="K96" s="68">
        <v>1.1079950835442018</v>
      </c>
      <c r="L96" s="71">
        <v>150</v>
      </c>
      <c r="M96" s="44"/>
      <c r="N96" s="53"/>
      <c r="O96" s="47"/>
      <c r="P96" s="47"/>
      <c r="Q96" s="47"/>
    </row>
    <row r="97" spans="1:17">
      <c r="A97" s="11">
        <v>3</v>
      </c>
      <c r="B97" s="109" t="s">
        <v>165</v>
      </c>
      <c r="C97" s="80"/>
      <c r="D97" s="104">
        <v>31682.610675129996</v>
      </c>
      <c r="E97" s="68">
        <v>2.3201087781304164</v>
      </c>
      <c r="F97" s="70">
        <v>127565.90403473619</v>
      </c>
      <c r="G97" s="68">
        <v>5.252196801157873</v>
      </c>
      <c r="H97" s="70">
        <v>25682.610675129996</v>
      </c>
      <c r="I97" s="68">
        <v>1.8560870225043331</v>
      </c>
      <c r="J97" s="70">
        <v>1677.3238944205441</v>
      </c>
      <c r="K97" s="68">
        <v>1.0310585128680343</v>
      </c>
      <c r="L97" s="71">
        <v>75</v>
      </c>
      <c r="M97" s="44"/>
      <c r="N97" s="53"/>
      <c r="O97" s="47"/>
      <c r="P97" s="47"/>
      <c r="Q97" s="47"/>
    </row>
    <row r="98" spans="1:17">
      <c r="A98" s="11">
        <v>4</v>
      </c>
      <c r="B98" s="109" t="s">
        <v>169</v>
      </c>
      <c r="C98" s="80"/>
      <c r="D98" s="104">
        <v>-923.04253358723872</v>
      </c>
      <c r="E98" s="68">
        <v>0.93038894920156567</v>
      </c>
      <c r="F98" s="70">
        <v>18997.639947129763</v>
      </c>
      <c r="G98" s="68">
        <v>2.1461622894195935</v>
      </c>
      <c r="H98" s="70">
        <v>5586.9574664127613</v>
      </c>
      <c r="I98" s="68">
        <v>1.8276974024315202</v>
      </c>
      <c r="J98" s="70">
        <v>163.12777662685039</v>
      </c>
      <c r="K98" s="68">
        <v>1.0133998733992244</v>
      </c>
      <c r="L98" s="71">
        <v>15</v>
      </c>
      <c r="M98" s="44"/>
      <c r="N98" s="53"/>
      <c r="O98" s="47"/>
      <c r="P98" s="47"/>
      <c r="Q98" s="47"/>
    </row>
    <row r="99" spans="1:17">
      <c r="A99" s="11">
        <v>5</v>
      </c>
      <c r="B99" s="109" t="s">
        <v>46</v>
      </c>
      <c r="C99" s="80"/>
      <c r="D99" s="104">
        <v>-1131.42164018374</v>
      </c>
      <c r="E99" s="68">
        <v>0.29286147488516251</v>
      </c>
      <c r="F99" s="70">
        <v>-397.67416393893996</v>
      </c>
      <c r="G99" s="68">
        <v>0.80116291803052997</v>
      </c>
      <c r="H99" s="70">
        <v>-31.421640183739953</v>
      </c>
      <c r="I99" s="68">
        <v>0.93715671963252012</v>
      </c>
      <c r="J99" s="70">
        <v>-225.25271717198638</v>
      </c>
      <c r="K99" s="68">
        <v>0.6753493398569661</v>
      </c>
      <c r="L99" s="71">
        <v>5</v>
      </c>
      <c r="M99" s="44"/>
      <c r="N99" s="53"/>
      <c r="O99" s="47"/>
      <c r="P99" s="47"/>
      <c r="Q99" s="47"/>
    </row>
    <row r="100" spans="1:17">
      <c r="A100" s="11">
        <v>6</v>
      </c>
      <c r="B100" s="109" t="s">
        <v>47</v>
      </c>
      <c r="C100" s="80"/>
      <c r="D100" s="104">
        <v>31909.380800028972</v>
      </c>
      <c r="E100" s="68">
        <v>1.6536664372342873</v>
      </c>
      <c r="F100" s="70">
        <v>146885.63908378658</v>
      </c>
      <c r="G100" s="68">
        <v>3.4071720597146276</v>
      </c>
      <c r="H100" s="70">
        <v>62725.380800028972</v>
      </c>
      <c r="I100" s="68">
        <v>4.4847433777793873</v>
      </c>
      <c r="J100" s="70">
        <v>29332.700209974631</v>
      </c>
      <c r="K100" s="68">
        <v>1.5707563776241549</v>
      </c>
      <c r="L100" s="71">
        <v>30</v>
      </c>
      <c r="M100" s="44"/>
      <c r="N100" s="53"/>
      <c r="O100" s="47"/>
      <c r="P100" s="47"/>
      <c r="Q100" s="47"/>
    </row>
    <row r="101" spans="1:17">
      <c r="A101" s="11">
        <v>7</v>
      </c>
      <c r="B101" s="109" t="s">
        <v>41</v>
      </c>
      <c r="C101" s="80"/>
      <c r="D101" s="104">
        <v>6458.5024934114626</v>
      </c>
      <c r="E101" s="68">
        <v>1.2538719533573688</v>
      </c>
      <c r="F101" s="70">
        <v>45856.012665079892</v>
      </c>
      <c r="G101" s="68">
        <v>2.802516221111631</v>
      </c>
      <c r="H101" s="70">
        <v>19898.502493411463</v>
      </c>
      <c r="I101" s="68">
        <v>2.6582085411176219</v>
      </c>
      <c r="J101" s="70">
        <v>7265.5001775812998</v>
      </c>
      <c r="K101" s="68">
        <v>1.2949498434834392</v>
      </c>
      <c r="L101" s="71">
        <v>30</v>
      </c>
      <c r="M101" s="44"/>
      <c r="N101" s="53"/>
      <c r="O101" s="47"/>
      <c r="P101" s="47"/>
      <c r="Q101" s="47"/>
    </row>
    <row r="102" spans="1:17">
      <c r="A102" s="11">
        <v>8</v>
      </c>
      <c r="B102" s="109" t="s">
        <v>42</v>
      </c>
      <c r="C102" s="80"/>
      <c r="D102" s="104">
        <v>548.97271193997449</v>
      </c>
      <c r="E102" s="68">
        <v>1.2538719533573688</v>
      </c>
      <c r="F102" s="70">
        <v>3897.7610765317909</v>
      </c>
      <c r="G102" s="68">
        <v>2.802516221111631</v>
      </c>
      <c r="H102" s="70">
        <v>1691.3727119399746</v>
      </c>
      <c r="I102" s="68">
        <v>2.6582085411176219</v>
      </c>
      <c r="J102" s="70">
        <v>617.56751509441074</v>
      </c>
      <c r="K102" s="68">
        <v>1.2949498434834392</v>
      </c>
      <c r="L102" s="71">
        <v>1</v>
      </c>
      <c r="M102" s="44"/>
      <c r="N102" s="53"/>
      <c r="O102" s="47"/>
      <c r="P102" s="47"/>
      <c r="Q102" s="47"/>
    </row>
    <row r="103" spans="1:17">
      <c r="A103" s="11">
        <v>9</v>
      </c>
      <c r="B103" s="109" t="s">
        <v>78</v>
      </c>
      <c r="C103" s="80"/>
      <c r="D103" s="104">
        <v>-1813.5645009651778</v>
      </c>
      <c r="E103" s="68">
        <v>0.34291141269377617</v>
      </c>
      <c r="F103" s="70">
        <v>-173.52009350043363</v>
      </c>
      <c r="G103" s="68">
        <v>0.94970432072451194</v>
      </c>
      <c r="H103" s="70">
        <v>-103.56450096517779</v>
      </c>
      <c r="I103" s="68">
        <v>0.90136714193792589</v>
      </c>
      <c r="J103" s="70">
        <v>-495.06489408995276</v>
      </c>
      <c r="K103" s="68">
        <v>0.65656277552808107</v>
      </c>
      <c r="L103" s="71">
        <v>3</v>
      </c>
      <c r="M103" s="44"/>
      <c r="N103" s="53"/>
      <c r="O103" s="47"/>
      <c r="P103" s="47"/>
      <c r="Q103" s="47"/>
    </row>
    <row r="104" spans="1:17">
      <c r="A104" s="11">
        <v>10</v>
      </c>
      <c r="B104" s="109" t="s">
        <v>79</v>
      </c>
      <c r="C104" s="80"/>
      <c r="D104" s="104">
        <v>-674.92150032172594</v>
      </c>
      <c r="E104" s="68">
        <v>0.3185364495943801</v>
      </c>
      <c r="F104" s="70">
        <v>-145.84003116681106</v>
      </c>
      <c r="G104" s="68">
        <v>0.88219706690887634</v>
      </c>
      <c r="H104" s="70">
        <v>-34.52150032172591</v>
      </c>
      <c r="I104" s="68">
        <v>0.901367141937926</v>
      </c>
      <c r="J104" s="70">
        <v>-165.02163136331757</v>
      </c>
      <c r="K104" s="68">
        <v>0.65656277552808107</v>
      </c>
      <c r="L104" s="71">
        <v>1</v>
      </c>
      <c r="M104" s="44"/>
      <c r="N104" s="53"/>
      <c r="O104" s="47"/>
      <c r="P104" s="47"/>
      <c r="Q104" s="47"/>
    </row>
    <row r="105" spans="1:17">
      <c r="A105" s="11">
        <v>11</v>
      </c>
      <c r="B105" s="109" t="s">
        <v>128</v>
      </c>
      <c r="C105" s="80"/>
      <c r="D105" s="104">
        <v>-3318.5958292709479</v>
      </c>
      <c r="E105" s="68">
        <v>0.10694407177853929</v>
      </c>
      <c r="F105" s="70">
        <v>-3182.9207905981029</v>
      </c>
      <c r="G105" s="68">
        <v>0.31476409244389597</v>
      </c>
      <c r="H105" s="70">
        <v>-52.595829270948002</v>
      </c>
      <c r="I105" s="68">
        <v>0.88312037939789334</v>
      </c>
      <c r="J105" s="70">
        <v>-230.55809481737242</v>
      </c>
      <c r="K105" s="68">
        <v>0.63284721476576111</v>
      </c>
      <c r="L105" s="71">
        <v>1</v>
      </c>
      <c r="M105" s="44"/>
      <c r="N105" s="53"/>
      <c r="O105" s="47"/>
      <c r="P105" s="47"/>
      <c r="Q105" s="47"/>
    </row>
    <row r="106" spans="1:17">
      <c r="A106" s="11">
        <v>12</v>
      </c>
      <c r="B106" s="109" t="s">
        <v>80</v>
      </c>
      <c r="C106" s="80"/>
      <c r="D106" s="104">
        <v>-923.72972088354663</v>
      </c>
      <c r="E106" s="68">
        <v>0.23022523259704442</v>
      </c>
      <c r="F106" s="70">
        <v>-421.41552287568675</v>
      </c>
      <c r="G106" s="68">
        <v>0.71905631808287551</v>
      </c>
      <c r="H106" s="70">
        <v>-98.72972088354669</v>
      </c>
      <c r="I106" s="68">
        <v>0.73672074431054213</v>
      </c>
      <c r="J106" s="70">
        <v>-222.44680388373484</v>
      </c>
      <c r="K106" s="68">
        <v>0.55396193259405369</v>
      </c>
      <c r="L106" s="71">
        <v>5</v>
      </c>
      <c r="M106" s="44"/>
      <c r="N106" s="53"/>
      <c r="O106" s="47"/>
      <c r="P106" s="47"/>
      <c r="Q106" s="47"/>
    </row>
    <row r="107" spans="1:17">
      <c r="A107" s="11">
        <v>13</v>
      </c>
      <c r="B107" s="109" t="s">
        <v>3</v>
      </c>
      <c r="C107" s="80"/>
      <c r="D107" s="104">
        <v>4742.9413643125326</v>
      </c>
      <c r="E107" s="68">
        <v>4.5501058116111768</v>
      </c>
      <c r="F107" s="70">
        <v>12756.531843792194</v>
      </c>
      <c r="G107" s="68">
        <v>8.6386418226300563</v>
      </c>
      <c r="H107" s="70">
        <v>5578.9413643125326</v>
      </c>
      <c r="I107" s="68">
        <v>12.157882728625065</v>
      </c>
      <c r="J107" s="70">
        <v>2958.253702506905</v>
      </c>
      <c r="K107" s="68">
        <v>1.9479493057614301</v>
      </c>
      <c r="L107" s="71">
        <v>2</v>
      </c>
      <c r="M107" s="44"/>
      <c r="N107" s="91"/>
      <c r="O107" s="91"/>
      <c r="P107" s="69"/>
      <c r="Q107" s="69"/>
    </row>
    <row r="108" spans="1:17">
      <c r="A108" s="11">
        <v>14</v>
      </c>
      <c r="B108" s="109" t="s">
        <v>118</v>
      </c>
      <c r="C108" s="80"/>
      <c r="D108" s="104">
        <v>-1933.4164528301885</v>
      </c>
      <c r="E108" s="68">
        <v>0.19440981132075477</v>
      </c>
      <c r="F108" s="70">
        <v>-628.28118417114592</v>
      </c>
      <c r="G108" s="68">
        <v>0.79057293860961797</v>
      </c>
      <c r="H108" s="70">
        <v>-533.41645283018852</v>
      </c>
      <c r="I108" s="68">
        <v>0.46658354716981143</v>
      </c>
      <c r="J108" s="70">
        <v>-791.5458002105072</v>
      </c>
      <c r="K108" s="68">
        <v>0.37085499049945325</v>
      </c>
      <c r="L108" s="71">
        <v>10</v>
      </c>
      <c r="M108" s="44"/>
      <c r="N108" s="69"/>
      <c r="O108" s="69"/>
      <c r="P108" s="69"/>
      <c r="Q108" s="69"/>
    </row>
    <row r="109" spans="1:17">
      <c r="A109" s="11">
        <v>15</v>
      </c>
      <c r="B109" s="109" t="s">
        <v>119</v>
      </c>
      <c r="C109" s="80"/>
      <c r="D109" s="104">
        <v>-12368.738716981134</v>
      </c>
      <c r="E109" s="68">
        <v>0.48463588679245279</v>
      </c>
      <c r="F109" s="70">
        <v>11694.990480305009</v>
      </c>
      <c r="G109" s="68">
        <v>1.3898330160101668</v>
      </c>
      <c r="H109" s="70">
        <v>4131.2612830188664</v>
      </c>
      <c r="I109" s="68">
        <v>1.550834837735849</v>
      </c>
      <c r="J109" s="70">
        <v>-2303.5345909619355</v>
      </c>
      <c r="K109" s="68">
        <v>0.83469190278824823</v>
      </c>
      <c r="L109" s="71">
        <v>50</v>
      </c>
      <c r="M109" s="44"/>
      <c r="N109" s="69"/>
      <c r="O109" s="69"/>
      <c r="P109" s="69"/>
      <c r="Q109" s="69"/>
    </row>
    <row r="110" spans="1:17">
      <c r="A110" s="11">
        <v>16</v>
      </c>
      <c r="B110" s="109" t="s">
        <v>120</v>
      </c>
      <c r="C110" s="80"/>
      <c r="D110" s="104">
        <v>-11888.156981132073</v>
      </c>
      <c r="E110" s="68">
        <v>0.5356188679245284</v>
      </c>
      <c r="F110" s="70">
        <v>18311.736628439801</v>
      </c>
      <c r="G110" s="68">
        <v>1.5722417696387438</v>
      </c>
      <c r="H110" s="70">
        <v>3711.8430188679267</v>
      </c>
      <c r="I110" s="68">
        <v>1.3711843018867926</v>
      </c>
      <c r="J110" s="70">
        <v>-3873.9990265945016</v>
      </c>
      <c r="K110" s="68">
        <v>0.77970921059227372</v>
      </c>
      <c r="L110" s="71">
        <v>40</v>
      </c>
      <c r="M110" s="44"/>
      <c r="N110" s="69"/>
      <c r="O110" s="69"/>
      <c r="P110" s="69"/>
      <c r="Q110" s="69"/>
    </row>
    <row r="111" spans="1:17">
      <c r="A111" s="11">
        <v>17</v>
      </c>
      <c r="B111" s="109" t="s">
        <v>2</v>
      </c>
      <c r="C111" s="80"/>
      <c r="D111" s="104">
        <v>44905.494927591863</v>
      </c>
      <c r="E111" s="68">
        <v>4.5082417912181141</v>
      </c>
      <c r="F111" s="70">
        <v>163774.62346584786</v>
      </c>
      <c r="G111" s="68">
        <v>11.235913966615492</v>
      </c>
      <c r="H111" s="70">
        <v>41705.494927591863</v>
      </c>
      <c r="I111" s="68">
        <v>3.6065934329744915</v>
      </c>
      <c r="J111" s="70">
        <v>12907.64713046245</v>
      </c>
      <c r="K111" s="68">
        <v>1.2881309653293112</v>
      </c>
      <c r="L111" s="71">
        <v>500</v>
      </c>
      <c r="M111" s="44"/>
      <c r="N111" s="69"/>
      <c r="O111" s="69"/>
      <c r="P111" s="69"/>
      <c r="Q111" s="69"/>
    </row>
    <row r="112" spans="1:17">
      <c r="A112" s="11">
        <v>18</v>
      </c>
      <c r="B112" s="109" t="s">
        <v>136</v>
      </c>
      <c r="C112" s="80"/>
      <c r="D112" s="104">
        <v>20816.087307948037</v>
      </c>
      <c r="E112" s="68">
        <v>1.2569887321968893</v>
      </c>
      <c r="F112" s="70">
        <v>176773.23303153116</v>
      </c>
      <c r="G112" s="68">
        <v>2.7459084743854927</v>
      </c>
      <c r="H112" s="70">
        <v>70316.087307948037</v>
      </c>
      <c r="I112" s="68">
        <v>3.2322567399348578</v>
      </c>
      <c r="J112" s="70">
        <v>23925.471008014676</v>
      </c>
      <c r="K112" s="68">
        <v>1.3071675658064494</v>
      </c>
      <c r="L112" s="71">
        <v>450</v>
      </c>
      <c r="M112" s="44"/>
      <c r="N112" s="69"/>
      <c r="O112" s="69"/>
      <c r="P112" s="69"/>
      <c r="Q112" s="69"/>
    </row>
    <row r="113" spans="1:17">
      <c r="A113" s="11">
        <v>19</v>
      </c>
      <c r="B113" s="109" t="s">
        <v>23</v>
      </c>
      <c r="C113" s="80"/>
      <c r="D113" s="104">
        <v>1933.2203002902481</v>
      </c>
      <c r="E113" s="68">
        <v>5.1092478367589065</v>
      </c>
      <c r="F113" s="70">
        <v>4974.3846236080954</v>
      </c>
      <c r="G113" s="68">
        <v>9.4588307915861982</v>
      </c>
      <c r="H113" s="70">
        <v>2105.5763002902481</v>
      </c>
      <c r="I113" s="68">
        <v>8.0633220405576917</v>
      </c>
      <c r="J113" s="70">
        <v>1207.5603523890668</v>
      </c>
      <c r="K113" s="68">
        <v>2.0095679724929401</v>
      </c>
      <c r="L113" s="71">
        <v>1</v>
      </c>
      <c r="M113" s="44"/>
      <c r="N113" s="69"/>
      <c r="O113" s="69"/>
      <c r="P113" s="69"/>
      <c r="Q113" s="69"/>
    </row>
    <row r="114" spans="1:17">
      <c r="A114" s="11">
        <v>20</v>
      </c>
      <c r="B114" s="109" t="s">
        <v>19</v>
      </c>
      <c r="C114" s="80"/>
      <c r="D114" s="104">
        <v>99087.665795654117</v>
      </c>
      <c r="E114" s="68">
        <v>1.8127269176152732</v>
      </c>
      <c r="F114" s="70">
        <v>413916.82573787007</v>
      </c>
      <c r="G114" s="68">
        <v>3.7159896701959978</v>
      </c>
      <c r="H114" s="70">
        <v>161007.66579565412</v>
      </c>
      <c r="I114" s="68">
        <v>3.6834610965942352</v>
      </c>
      <c r="J114" s="70">
        <v>65729.223678186361</v>
      </c>
      <c r="K114" s="68">
        <v>1.4232990927901141</v>
      </c>
      <c r="L114" s="71">
        <v>15</v>
      </c>
      <c r="M114" s="186"/>
      <c r="N114" s="69"/>
      <c r="O114" s="69"/>
      <c r="P114" s="69"/>
      <c r="Q114" s="69"/>
    </row>
    <row r="115" spans="1:17" ht="12.75" customHeight="1">
      <c r="A115" s="11">
        <v>21</v>
      </c>
      <c r="B115" s="109" t="s">
        <v>129</v>
      </c>
      <c r="C115" s="80"/>
      <c r="D115" s="104">
        <v>817272.7763861604</v>
      </c>
      <c r="E115" s="68">
        <v>2.6764569772023803</v>
      </c>
      <c r="F115" s="70">
        <v>2684477.6408139495</v>
      </c>
      <c r="G115" s="68">
        <v>5.4052966413357124</v>
      </c>
      <c r="H115" s="70">
        <v>1000085.2763861604</v>
      </c>
      <c r="I115" s="68">
        <v>4.2823311635238088</v>
      </c>
      <c r="J115" s="70">
        <v>437585.70423873526</v>
      </c>
      <c r="K115" s="68">
        <v>1.5046035835787275</v>
      </c>
      <c r="L115" s="71">
        <v>75</v>
      </c>
      <c r="M115" s="188"/>
      <c r="N115" s="69"/>
      <c r="O115" s="69"/>
      <c r="P115" s="69"/>
      <c r="Q115" s="69"/>
    </row>
    <row r="116" spans="1:17" ht="12.75" customHeight="1">
      <c r="A116" s="11">
        <v>22</v>
      </c>
      <c r="B116" s="109" t="s">
        <v>130</v>
      </c>
      <c r="C116" s="80"/>
      <c r="D116" s="104">
        <v>751919.35943249706</v>
      </c>
      <c r="E116" s="68">
        <v>1.9269222872688574</v>
      </c>
      <c r="F116" s="70">
        <v>3277718.5871126503</v>
      </c>
      <c r="G116" s="68">
        <v>4.2324640898546848</v>
      </c>
      <c r="H116" s="70">
        <v>1056119.3594324971</v>
      </c>
      <c r="I116" s="68">
        <v>3.0830756596301718</v>
      </c>
      <c r="J116" s="70">
        <v>343912.94538018643</v>
      </c>
      <c r="K116" s="68">
        <v>1.2820793439210292</v>
      </c>
      <c r="L116" s="71">
        <v>52</v>
      </c>
      <c r="M116" s="188"/>
      <c r="N116" s="69"/>
      <c r="O116" s="173" t="s">
        <v>179</v>
      </c>
      <c r="P116" s="173" t="s">
        <v>180</v>
      </c>
      <c r="Q116" s="69"/>
    </row>
    <row r="117" spans="1:17" ht="12.75" customHeight="1">
      <c r="A117" s="11">
        <v>23</v>
      </c>
      <c r="B117" s="109" t="s">
        <v>20</v>
      </c>
      <c r="C117" s="80"/>
      <c r="D117" s="104">
        <v>6837.0489399001326</v>
      </c>
      <c r="E117" s="68">
        <v>1.8127269176152729</v>
      </c>
      <c r="F117" s="70">
        <v>28560.260975913036</v>
      </c>
      <c r="G117" s="68">
        <v>3.7159896701959978</v>
      </c>
      <c r="H117" s="70">
        <v>11109.528939900134</v>
      </c>
      <c r="I117" s="68">
        <v>3.6834610965942352</v>
      </c>
      <c r="J117" s="70">
        <v>4535.3164337948583</v>
      </c>
      <c r="K117" s="68">
        <v>1.4232990927901141</v>
      </c>
      <c r="L117" s="71">
        <v>1</v>
      </c>
      <c r="M117" s="188"/>
      <c r="N117" s="69"/>
      <c r="O117" s="173"/>
      <c r="P117" s="173"/>
      <c r="Q117" s="69"/>
    </row>
    <row r="118" spans="1:17">
      <c r="A118" s="11">
        <v>24</v>
      </c>
      <c r="B118" s="109" t="s">
        <v>131</v>
      </c>
      <c r="C118" s="80"/>
      <c r="D118" s="104">
        <v>-11073.017783892374</v>
      </c>
      <c r="E118" s="68">
        <v>0.5247170032361782</v>
      </c>
      <c r="F118" s="70">
        <v>11283.05284598584</v>
      </c>
      <c r="G118" s="68">
        <v>1.3874386024800296</v>
      </c>
      <c r="H118" s="70">
        <v>1418.7182161076271</v>
      </c>
      <c r="I118" s="68">
        <v>1.1312898589772005</v>
      </c>
      <c r="J118" s="70">
        <v>-4151.2484476377067</v>
      </c>
      <c r="K118" s="68">
        <v>0.7465036090462901</v>
      </c>
      <c r="L118" s="71">
        <v>1</v>
      </c>
      <c r="M118" s="188"/>
      <c r="N118" s="69"/>
      <c r="O118" s="173"/>
      <c r="P118" s="173"/>
      <c r="Q118" s="69"/>
    </row>
    <row r="119" spans="1:17">
      <c r="A119" s="11">
        <v>25</v>
      </c>
      <c r="B119" s="109" t="s">
        <v>132</v>
      </c>
      <c r="C119" s="80"/>
      <c r="D119" s="104">
        <v>2716.1317990416355</v>
      </c>
      <c r="E119" s="68">
        <v>1.1489064241474609</v>
      </c>
      <c r="F119" s="70">
        <v>38746.864878832857</v>
      </c>
      <c r="G119" s="68">
        <v>2.6993747057687303</v>
      </c>
      <c r="H119" s="70">
        <v>10150.659799041638</v>
      </c>
      <c r="I119" s="68">
        <v>1.939354043960914</v>
      </c>
      <c r="J119" s="70">
        <v>602.14551833535006</v>
      </c>
      <c r="K119" s="68">
        <v>1.0295828979277641</v>
      </c>
      <c r="L119" s="71">
        <v>1</v>
      </c>
      <c r="M119" s="188"/>
      <c r="N119" s="69"/>
      <c r="O119" s="173"/>
      <c r="P119" s="173"/>
      <c r="Q119" s="69"/>
    </row>
    <row r="120" spans="1:17">
      <c r="A120" s="11">
        <v>26</v>
      </c>
      <c r="B120" s="109" t="s">
        <v>18</v>
      </c>
      <c r="C120" s="80"/>
      <c r="D120" s="104">
        <v>-77.433263370908207</v>
      </c>
      <c r="E120" s="68">
        <v>0.98064168415727293</v>
      </c>
      <c r="F120" s="70">
        <v>6278.3676689574531</v>
      </c>
      <c r="G120" s="68">
        <v>2.2556735337914908</v>
      </c>
      <c r="H120" s="70">
        <v>1422.5667366290918</v>
      </c>
      <c r="I120" s="68">
        <v>1.5690266946516367</v>
      </c>
      <c r="J120" s="70">
        <v>-74.358627502001582</v>
      </c>
      <c r="K120" s="68">
        <v>0.9813960430261458</v>
      </c>
      <c r="L120" s="71">
        <v>10</v>
      </c>
      <c r="M120" s="188"/>
      <c r="N120" s="69"/>
      <c r="O120" s="173"/>
      <c r="P120" s="173"/>
      <c r="Q120" s="69"/>
    </row>
    <row r="121" spans="1:17">
      <c r="A121" s="11">
        <v>27</v>
      </c>
      <c r="B121" s="109" t="s">
        <v>17</v>
      </c>
      <c r="C121" s="80"/>
      <c r="D121" s="104">
        <v>-4819.4805011049102</v>
      </c>
      <c r="E121" s="68">
        <v>0.62812650454437424</v>
      </c>
      <c r="F121" s="70">
        <v>10119.536330367067</v>
      </c>
      <c r="G121" s="68">
        <v>1.6246627364424115</v>
      </c>
      <c r="H121" s="70">
        <v>40.519498895089782</v>
      </c>
      <c r="I121" s="68">
        <v>1.0050024072709987</v>
      </c>
      <c r="J121" s="70">
        <v>-3067.0897373569933</v>
      </c>
      <c r="K121" s="68">
        <v>0.72633862648992098</v>
      </c>
      <c r="L121" s="71">
        <v>5</v>
      </c>
      <c r="M121" s="188"/>
      <c r="N121" s="69"/>
      <c r="O121" s="173"/>
      <c r="P121" s="173"/>
      <c r="Q121" s="69"/>
    </row>
    <row r="122" spans="1:17">
      <c r="A122" s="11">
        <v>28</v>
      </c>
      <c r="B122" s="109" t="s">
        <v>1</v>
      </c>
      <c r="C122" s="80"/>
      <c r="D122" s="104">
        <v>642873.22136422677</v>
      </c>
      <c r="E122" s="68">
        <v>1.8944716336248337</v>
      </c>
      <c r="F122" s="70">
        <v>2710697.1002517003</v>
      </c>
      <c r="G122" s="68">
        <v>4.0172563833086228</v>
      </c>
      <c r="H122" s="70">
        <v>968591.6213642268</v>
      </c>
      <c r="I122" s="68">
        <v>3.4646097235730964</v>
      </c>
      <c r="J122" s="70">
        <v>363388.48515195085</v>
      </c>
      <c r="K122" s="68">
        <v>1.3640426201532925</v>
      </c>
      <c r="L122" s="71">
        <v>524</v>
      </c>
      <c r="M122" s="188"/>
      <c r="N122" s="173" t="s">
        <v>184</v>
      </c>
      <c r="O122" s="173"/>
      <c r="P122" s="173"/>
      <c r="Q122" s="173" t="s">
        <v>50</v>
      </c>
    </row>
    <row r="123" spans="1:17" ht="12.75" customHeight="1">
      <c r="A123" s="11">
        <v>29</v>
      </c>
      <c r="B123" s="109" t="s">
        <v>133</v>
      </c>
      <c r="C123" s="80"/>
      <c r="D123" s="104">
        <v>-29.820372697842686</v>
      </c>
      <c r="E123" s="68">
        <v>0.98971711286281283</v>
      </c>
      <c r="F123" s="70">
        <v>4241.8973548104586</v>
      </c>
      <c r="G123" s="68">
        <v>2.1701785806373679</v>
      </c>
      <c r="H123" s="70">
        <v>1782.6796273021573</v>
      </c>
      <c r="I123" s="68">
        <v>2.6392456343008344</v>
      </c>
      <c r="J123" s="70">
        <v>506.93608960658639</v>
      </c>
      <c r="K123" s="68">
        <v>1.2145086113727011</v>
      </c>
      <c r="L123" s="71">
        <v>1</v>
      </c>
      <c r="M123" s="188"/>
      <c r="N123" s="173"/>
      <c r="O123" s="173"/>
      <c r="P123" s="173"/>
      <c r="Q123" s="173"/>
    </row>
    <row r="124" spans="1:17">
      <c r="A124" s="11">
        <v>30</v>
      </c>
      <c r="B124" s="109" t="s">
        <v>134</v>
      </c>
      <c r="C124" s="80"/>
      <c r="D124" s="104">
        <v>-8334.7044110706338</v>
      </c>
      <c r="E124" s="68">
        <v>4.1987998727513291E-2</v>
      </c>
      <c r="F124" s="70">
        <v>-9722.1676093877595</v>
      </c>
      <c r="G124" s="68">
        <v>0.10600757614825196</v>
      </c>
      <c r="H124" s="70">
        <v>75.295588929365636</v>
      </c>
      <c r="I124" s="68">
        <v>1.2596399618253988</v>
      </c>
      <c r="J124" s="70">
        <v>-87.0717704137071</v>
      </c>
      <c r="K124" s="68">
        <v>0.80751977653703266</v>
      </c>
      <c r="L124" s="71">
        <v>1</v>
      </c>
      <c r="M124" s="188"/>
      <c r="N124" s="173"/>
      <c r="O124" s="173"/>
      <c r="P124" s="173"/>
      <c r="Q124" s="173"/>
    </row>
    <row r="125" spans="1:17">
      <c r="A125" s="11">
        <v>31</v>
      </c>
      <c r="B125" s="109" t="s">
        <v>135</v>
      </c>
      <c r="C125" s="80"/>
      <c r="D125" s="104">
        <v>-2530.4052623501566</v>
      </c>
      <c r="E125" s="68">
        <v>0.66261263168664575</v>
      </c>
      <c r="F125" s="70">
        <v>4532.6816122533055</v>
      </c>
      <c r="G125" s="68">
        <v>1.4834860386403526</v>
      </c>
      <c r="H125" s="70">
        <v>3094.5947376498434</v>
      </c>
      <c r="I125" s="68">
        <v>2.650450526746583</v>
      </c>
      <c r="J125" s="70">
        <v>830.29084681976201</v>
      </c>
      <c r="K125" s="68">
        <v>1.2005870718163818</v>
      </c>
      <c r="L125" s="71">
        <v>1</v>
      </c>
      <c r="M125" s="188"/>
      <c r="N125" s="173"/>
      <c r="O125" s="173"/>
      <c r="P125" s="173"/>
      <c r="Q125" s="173"/>
    </row>
    <row r="126" spans="1:17">
      <c r="A126" s="11">
        <v>32</v>
      </c>
      <c r="B126" s="109" t="s">
        <v>38</v>
      </c>
      <c r="C126" s="80"/>
      <c r="D126" s="104">
        <v>-16438.102701357417</v>
      </c>
      <c r="E126" s="68">
        <v>5.7318512790899334E-2</v>
      </c>
      <c r="F126" s="70">
        <v>-18366.805461515338</v>
      </c>
      <c r="G126" s="68">
        <v>0.15737002975109707</v>
      </c>
      <c r="H126" s="70">
        <v>-0.50270135741368449</v>
      </c>
      <c r="I126" s="68">
        <v>0.9994972986425863</v>
      </c>
      <c r="J126" s="70">
        <v>-414.91568977535701</v>
      </c>
      <c r="K126" s="68">
        <v>0.70665166880328867</v>
      </c>
      <c r="L126" s="71">
        <v>1</v>
      </c>
      <c r="M126" s="188"/>
      <c r="N126" s="173"/>
      <c r="O126" s="173"/>
      <c r="P126" s="173"/>
      <c r="Q126" s="173"/>
    </row>
    <row r="127" spans="1:17">
      <c r="A127" s="11">
        <v>33</v>
      </c>
      <c r="B127" s="109" t="s">
        <v>35</v>
      </c>
      <c r="C127" s="80"/>
      <c r="D127" s="104">
        <v>-106271.55248402106</v>
      </c>
      <c r="E127" s="68">
        <v>0.22234257929383966</v>
      </c>
      <c r="F127" s="70">
        <v>-68390.97473987643</v>
      </c>
      <c r="G127" s="68">
        <v>0.59963133860276063</v>
      </c>
      <c r="H127" s="70">
        <v>7884.4475159789508</v>
      </c>
      <c r="I127" s="68">
        <v>1.3504198895990644</v>
      </c>
      <c r="J127" s="70">
        <v>-5744.88880155472</v>
      </c>
      <c r="K127" s="68">
        <v>0.84099102316566199</v>
      </c>
      <c r="L127" s="71">
        <v>30</v>
      </c>
      <c r="M127" s="188"/>
      <c r="N127" s="173"/>
      <c r="O127" s="173"/>
      <c r="P127" s="173"/>
      <c r="Q127" s="173"/>
    </row>
    <row r="128" spans="1:17">
      <c r="A128" s="11">
        <v>34</v>
      </c>
      <c r="B128" s="109" t="s">
        <v>37</v>
      </c>
      <c r="C128" s="80"/>
      <c r="D128" s="104">
        <v>-12743.387991174139</v>
      </c>
      <c r="E128" s="68">
        <v>0.3244599241319901</v>
      </c>
      <c r="F128" s="70">
        <v>-1029.7929475195451</v>
      </c>
      <c r="G128" s="68">
        <v>0.95632769518576988</v>
      </c>
      <c r="H128" s="70">
        <v>-1379.3879911741387</v>
      </c>
      <c r="I128" s="68">
        <v>0.81608160117678152</v>
      </c>
      <c r="J128" s="70">
        <v>-4025.7904852882275</v>
      </c>
      <c r="K128" s="68">
        <v>0.60322976664649541</v>
      </c>
      <c r="L128" s="71">
        <v>10</v>
      </c>
      <c r="M128" s="188"/>
      <c r="N128" s="173"/>
      <c r="O128" s="173"/>
      <c r="P128" s="173"/>
      <c r="Q128" s="173"/>
    </row>
    <row r="129" spans="1:17" ht="12.75" customHeight="1">
      <c r="A129" s="11">
        <v>35</v>
      </c>
      <c r="B129" s="109" t="s">
        <v>39</v>
      </c>
      <c r="C129" s="80"/>
      <c r="D129" s="104">
        <v>-17208.715901283438</v>
      </c>
      <c r="E129" s="68">
        <v>5.9633010858828418E-2</v>
      </c>
      <c r="F129" s="70">
        <v>-18721.601231817294</v>
      </c>
      <c r="G129" s="68">
        <v>0.18156934505716743</v>
      </c>
      <c r="H129" s="70">
        <v>-408.71590128343996</v>
      </c>
      <c r="I129" s="68">
        <v>0.72752273247770671</v>
      </c>
      <c r="J129" s="70">
        <v>-861.20647428277744</v>
      </c>
      <c r="K129" s="68">
        <v>0.5589190103182794</v>
      </c>
      <c r="L129" s="71">
        <v>5</v>
      </c>
      <c r="M129" s="188"/>
      <c r="N129" s="173"/>
      <c r="O129" s="173"/>
      <c r="P129" s="173"/>
      <c r="Q129" s="173"/>
    </row>
    <row r="130" spans="1:17" ht="12.75" customHeight="1">
      <c r="A130" s="11">
        <v>36</v>
      </c>
      <c r="B130" s="109" t="s">
        <v>36</v>
      </c>
      <c r="C130" s="80"/>
      <c r="D130" s="104">
        <v>-4241.0147268973778</v>
      </c>
      <c r="E130" s="68">
        <v>0.14784304635561446</v>
      </c>
      <c r="F130" s="70">
        <v>-3366.7459310099302</v>
      </c>
      <c r="G130" s="68">
        <v>0.45880952724482715</v>
      </c>
      <c r="H130" s="70">
        <v>-264.21472689737789</v>
      </c>
      <c r="I130" s="68">
        <v>0.73578527310262209</v>
      </c>
      <c r="J130" s="70">
        <v>-580.38695420057729</v>
      </c>
      <c r="K130" s="68">
        <v>0.55903418856529574</v>
      </c>
      <c r="L130" s="71">
        <v>1</v>
      </c>
      <c r="M130" s="188"/>
      <c r="N130" s="173"/>
      <c r="O130" s="173"/>
      <c r="P130" s="173"/>
      <c r="Q130" s="173"/>
    </row>
    <row r="131" spans="1:17" ht="12.75" customHeight="1">
      <c r="A131" s="11">
        <v>37</v>
      </c>
      <c r="B131" s="109" t="s">
        <v>48</v>
      </c>
      <c r="C131" s="80"/>
      <c r="D131" s="104">
        <v>33602.853289670544</v>
      </c>
      <c r="E131" s="68">
        <v>1.1500127379003149</v>
      </c>
      <c r="F131" s="70">
        <v>367940.18647419813</v>
      </c>
      <c r="G131" s="68">
        <v>2.3140720945507076</v>
      </c>
      <c r="H131" s="70">
        <v>145602.85328967054</v>
      </c>
      <c r="I131" s="68">
        <v>2.3000254758006298</v>
      </c>
      <c r="J131" s="70">
        <v>44749.902252559725</v>
      </c>
      <c r="K131" s="68">
        <v>1.2102385803650784</v>
      </c>
      <c r="L131" s="71">
        <v>100</v>
      </c>
      <c r="M131" s="188"/>
      <c r="N131" s="173"/>
      <c r="O131" s="173"/>
      <c r="P131" s="173"/>
      <c r="Q131" s="173"/>
    </row>
    <row r="132" spans="1:17">
      <c r="A132" s="11">
        <v>38</v>
      </c>
      <c r="B132" s="109" t="s">
        <v>49</v>
      </c>
      <c r="C132" s="80"/>
      <c r="D132" s="104">
        <v>-29713.310393810883</v>
      </c>
      <c r="E132" s="68">
        <v>0.41966190637088119</v>
      </c>
      <c r="F132" s="70">
        <v>-7297.1549530737975</v>
      </c>
      <c r="G132" s="68">
        <v>0.88598195385822187</v>
      </c>
      <c r="H132" s="70">
        <v>9486.6896061891166</v>
      </c>
      <c r="I132" s="68">
        <v>1.7905574671824265</v>
      </c>
      <c r="J132" s="70">
        <v>1074.5310173794132</v>
      </c>
      <c r="K132" s="68">
        <v>1.0526417141383808</v>
      </c>
      <c r="L132" s="71">
        <v>10</v>
      </c>
      <c r="M132" s="188"/>
      <c r="N132" s="173"/>
      <c r="O132" s="173"/>
      <c r="P132" s="173"/>
      <c r="Q132" s="173"/>
    </row>
    <row r="133" spans="1:17" s="127" customFormat="1">
      <c r="A133" s="11">
        <v>39</v>
      </c>
      <c r="B133" s="109" t="s">
        <v>146</v>
      </c>
      <c r="C133" s="80"/>
      <c r="D133" s="104">
        <v>-49673.856068640278</v>
      </c>
      <c r="E133" s="68">
        <v>0.37907679914199655</v>
      </c>
      <c r="F133" s="70">
        <v>19170.201918708553</v>
      </c>
      <c r="G133" s="68">
        <v>1.1917020191870855</v>
      </c>
      <c r="H133" s="70">
        <v>-9673.856068640278</v>
      </c>
      <c r="I133" s="68">
        <v>0.75815359828399309</v>
      </c>
      <c r="J133" s="70">
        <v>-24572.064300110695</v>
      </c>
      <c r="K133" s="68">
        <v>0.55240680722208435</v>
      </c>
      <c r="L133" s="71">
        <v>10</v>
      </c>
      <c r="M133" s="188"/>
      <c r="N133" s="173"/>
      <c r="O133" s="173"/>
      <c r="P133" s="173"/>
      <c r="Q133" s="173"/>
    </row>
    <row r="134" spans="1:17" s="127" customFormat="1">
      <c r="A134" s="11">
        <v>40</v>
      </c>
      <c r="B134" s="109" t="s">
        <v>140</v>
      </c>
      <c r="C134" s="80"/>
      <c r="D134" s="104">
        <v>-22180.247212860068</v>
      </c>
      <c r="E134" s="68">
        <v>0.26065842623799779</v>
      </c>
      <c r="F134" s="70">
        <v>-12788.794058826323</v>
      </c>
      <c r="G134" s="68">
        <v>0.65896549176463137</v>
      </c>
      <c r="H134" s="70">
        <v>2819.7527871399334</v>
      </c>
      <c r="I134" s="68">
        <v>1.5639505574279866</v>
      </c>
      <c r="J134" s="70">
        <v>-543.59976765816009</v>
      </c>
      <c r="K134" s="68">
        <v>0.93500216999147134</v>
      </c>
      <c r="L134" s="71">
        <v>5</v>
      </c>
      <c r="M134" s="188"/>
      <c r="N134" s="173"/>
      <c r="O134" s="173"/>
      <c r="P134" s="173"/>
      <c r="Q134" s="173"/>
    </row>
    <row r="135" spans="1:17" s="127" customFormat="1">
      <c r="A135" s="11">
        <v>41</v>
      </c>
      <c r="B135" s="109" t="s">
        <v>141</v>
      </c>
      <c r="C135" s="80"/>
      <c r="D135" s="104">
        <v>-19033.83853862407</v>
      </c>
      <c r="E135" s="68">
        <v>0.36553871537919769</v>
      </c>
      <c r="F135" s="70">
        <v>-5830.7999465493558</v>
      </c>
      <c r="G135" s="68">
        <v>0.84451200142535054</v>
      </c>
      <c r="H135" s="70">
        <v>5966.1614613759302</v>
      </c>
      <c r="I135" s="68">
        <v>2.1932322922751859</v>
      </c>
      <c r="J135" s="70">
        <v>1415.5559630675016</v>
      </c>
      <c r="K135" s="68">
        <v>1.1482163579385851</v>
      </c>
      <c r="L135" s="71">
        <v>5</v>
      </c>
      <c r="M135" s="188"/>
      <c r="N135" s="173"/>
      <c r="O135" s="173"/>
      <c r="P135" s="173"/>
      <c r="Q135" s="173"/>
    </row>
    <row r="136" spans="1:17" s="127" customFormat="1">
      <c r="A136" s="11">
        <v>42</v>
      </c>
      <c r="B136" s="109" t="s">
        <v>142</v>
      </c>
      <c r="C136" s="80"/>
      <c r="D136" s="104">
        <v>371.74974954622985</v>
      </c>
      <c r="E136" s="68">
        <v>1.4670222984249119</v>
      </c>
      <c r="F136" s="70">
        <v>2073.5400872152686</v>
      </c>
      <c r="G136" s="68">
        <v>3.0839598866485112</v>
      </c>
      <c r="H136" s="70">
        <v>1042.7497495462299</v>
      </c>
      <c r="I136" s="68">
        <v>9.3419979963698392</v>
      </c>
      <c r="J136" s="70">
        <v>540.48910136304801</v>
      </c>
      <c r="K136" s="68">
        <v>1.8616658847140153</v>
      </c>
      <c r="L136" s="71">
        <v>5</v>
      </c>
      <c r="M136" s="188"/>
      <c r="N136" s="173"/>
      <c r="O136" s="173"/>
      <c r="P136" s="173"/>
      <c r="Q136" s="173"/>
    </row>
    <row r="137" spans="1:17" s="127" customFormat="1">
      <c r="A137" s="11">
        <v>43</v>
      </c>
      <c r="B137" s="109" t="s">
        <v>143</v>
      </c>
      <c r="C137" s="80"/>
      <c r="D137" s="104">
        <v>247.28557116927436</v>
      </c>
      <c r="E137" s="68">
        <v>1.5887751694506533</v>
      </c>
      <c r="F137" s="70">
        <v>1232.0229069801535</v>
      </c>
      <c r="G137" s="68">
        <v>3.3467102990098163</v>
      </c>
      <c r="H137" s="70">
        <v>592.28557116927436</v>
      </c>
      <c r="I137" s="68">
        <v>8.8971409489236581</v>
      </c>
      <c r="J137" s="70">
        <v>305.27948649317045</v>
      </c>
      <c r="K137" s="68">
        <v>1.8432993240053184</v>
      </c>
      <c r="L137" s="71">
        <v>1</v>
      </c>
      <c r="M137" s="188"/>
      <c r="N137" s="173"/>
      <c r="O137" s="173"/>
      <c r="P137" s="173"/>
      <c r="Q137" s="173"/>
    </row>
    <row r="138" spans="1:17" s="127" customFormat="1">
      <c r="A138" s="11">
        <v>44</v>
      </c>
      <c r="B138" s="109" t="s">
        <v>144</v>
      </c>
      <c r="C138" s="80"/>
      <c r="D138" s="104">
        <v>2869.0246940117977</v>
      </c>
      <c r="E138" s="68">
        <v>2.5939026077843321</v>
      </c>
      <c r="F138" s="70">
        <v>6346.1920537543319</v>
      </c>
      <c r="G138" s="68">
        <v>3.820529801668592</v>
      </c>
      <c r="H138" s="70">
        <v>1919.0246940117977</v>
      </c>
      <c r="I138" s="68">
        <v>3.5586995920157301</v>
      </c>
      <c r="J138" s="70">
        <v>921.48019883900997</v>
      </c>
      <c r="K138" s="68">
        <v>1.5272999922945589</v>
      </c>
      <c r="L138" s="71">
        <v>1</v>
      </c>
      <c r="M138" s="188"/>
      <c r="N138" s="173"/>
      <c r="O138" s="173"/>
      <c r="P138" s="173"/>
      <c r="Q138" s="173"/>
    </row>
    <row r="139" spans="1:17" s="127" customFormat="1">
      <c r="A139" s="11">
        <v>45</v>
      </c>
      <c r="B139" s="109" t="s">
        <v>45</v>
      </c>
      <c r="C139" s="80"/>
      <c r="D139" s="104">
        <v>459923.71264388622</v>
      </c>
      <c r="E139" s="68">
        <v>4.8326976053657189</v>
      </c>
      <c r="F139" s="70">
        <v>1031411.7188723367</v>
      </c>
      <c r="G139" s="68">
        <v>9.5950976572694717</v>
      </c>
      <c r="H139" s="70">
        <v>519923.71264388622</v>
      </c>
      <c r="I139" s="68">
        <v>9.6653952107314378</v>
      </c>
      <c r="J139" s="70">
        <v>280033.76587625447</v>
      </c>
      <c r="K139" s="68">
        <v>1.9337884410417974</v>
      </c>
      <c r="L139" s="71">
        <v>15</v>
      </c>
      <c r="M139" s="188"/>
      <c r="N139" s="173"/>
      <c r="O139" s="173"/>
      <c r="P139" s="173"/>
      <c r="Q139" s="173"/>
    </row>
    <row r="140" spans="1:17" s="20" customFormat="1" ht="13.5" thickBot="1">
      <c r="A140" s="11">
        <v>46</v>
      </c>
      <c r="B140" s="107" t="s">
        <v>11</v>
      </c>
      <c r="C140" s="108"/>
      <c r="D140" s="104">
        <v>-1144000</v>
      </c>
      <c r="E140" s="68">
        <v>0</v>
      </c>
      <c r="F140" s="70">
        <v>0</v>
      </c>
      <c r="G140" s="68" t="s">
        <v>12</v>
      </c>
      <c r="H140" s="70">
        <v>-1144000</v>
      </c>
      <c r="I140" s="68">
        <v>0</v>
      </c>
      <c r="J140" s="70">
        <v>-1144000</v>
      </c>
      <c r="K140" s="68">
        <v>0</v>
      </c>
      <c r="L140" s="71"/>
      <c r="M140" s="188"/>
      <c r="N140" s="173"/>
      <c r="O140" s="173"/>
      <c r="P140" s="173"/>
      <c r="Q140" s="173"/>
    </row>
    <row r="141" spans="1:17" s="20" customFormat="1" ht="12.75" customHeight="1" thickBot="1">
      <c r="A141" s="11">
        <v>47</v>
      </c>
      <c r="B141" s="110" t="s">
        <v>6</v>
      </c>
      <c r="C141" s="106"/>
      <c r="D141" s="115">
        <v>1545224.5854339767</v>
      </c>
      <c r="E141" s="132">
        <v>1.3495829788090696</v>
      </c>
      <c r="F141" s="115">
        <v>11454793.121061746</v>
      </c>
      <c r="G141" s="132">
        <v>3.8225303346329071</v>
      </c>
      <c r="H141" s="115">
        <v>3056483.4854339762</v>
      </c>
      <c r="I141" s="132">
        <v>2.0514453815752463</v>
      </c>
      <c r="J141" s="115">
        <v>440967.86163993482</v>
      </c>
      <c r="K141" s="132">
        <v>1.0798500310269825</v>
      </c>
      <c r="L141" s="116">
        <v>2257</v>
      </c>
      <c r="M141" s="188"/>
      <c r="N141" s="173"/>
      <c r="O141" s="173"/>
      <c r="P141" s="173"/>
      <c r="Q141" s="173"/>
    </row>
    <row r="142" spans="1:17" s="20" customFormat="1" ht="12.75" customHeight="1">
      <c r="A142" s="19"/>
      <c r="B142" s="89"/>
      <c r="C142" s="76"/>
      <c r="D142" s="77"/>
      <c r="E142" s="39"/>
      <c r="F142" s="77"/>
      <c r="G142" s="39"/>
      <c r="H142" s="77"/>
      <c r="I142" s="39"/>
      <c r="J142" s="77"/>
      <c r="K142" s="39"/>
      <c r="L142" s="78"/>
      <c r="M142" s="188"/>
      <c r="N142" s="173"/>
      <c r="O142" s="173"/>
      <c r="P142" s="173"/>
      <c r="Q142" s="173"/>
    </row>
    <row r="143" spans="1:17" s="20" customFormat="1" ht="12.75" customHeight="1" thickBot="1">
      <c r="A143" s="19"/>
      <c r="B143" s="76"/>
      <c r="C143" s="76"/>
      <c r="D143" s="77"/>
      <c r="E143" s="39"/>
      <c r="F143" s="77"/>
      <c r="G143" s="39"/>
      <c r="H143" s="77"/>
      <c r="I143" s="39"/>
      <c r="J143" s="77"/>
      <c r="K143" s="39"/>
      <c r="L143" s="78"/>
      <c r="M143" s="188"/>
      <c r="N143" s="173"/>
      <c r="O143" s="173"/>
      <c r="P143" s="173"/>
      <c r="Q143" s="173"/>
    </row>
    <row r="144" spans="1:17" s="34" customFormat="1" ht="47.25" customHeight="1" thickBot="1">
      <c r="A144" s="19"/>
      <c r="B144" s="175" t="s">
        <v>196</v>
      </c>
      <c r="C144" s="176"/>
      <c r="D144" s="176"/>
      <c r="E144" s="176"/>
      <c r="F144" s="176"/>
      <c r="G144" s="176"/>
      <c r="H144" s="176"/>
      <c r="I144" s="176"/>
      <c r="J144" s="176"/>
      <c r="K144" s="176"/>
      <c r="L144" s="177"/>
      <c r="M144" s="45"/>
      <c r="N144" s="53"/>
      <c r="O144" s="47"/>
      <c r="P144" s="47"/>
      <c r="Q144" s="47"/>
    </row>
    <row r="145" spans="1:17" ht="26.25" thickBot="1">
      <c r="A145" s="30"/>
      <c r="B145" s="178" t="s">
        <v>5</v>
      </c>
      <c r="C145" s="31"/>
      <c r="D145" s="180" t="s">
        <v>8</v>
      </c>
      <c r="E145" s="181"/>
      <c r="F145" s="184" t="s">
        <v>34</v>
      </c>
      <c r="G145" s="185"/>
      <c r="H145" s="180" t="s">
        <v>22</v>
      </c>
      <c r="I145" s="181"/>
      <c r="J145" s="180" t="s">
        <v>10</v>
      </c>
      <c r="K145" s="181"/>
      <c r="L145" s="62" t="s">
        <v>33</v>
      </c>
      <c r="N145" s="53"/>
      <c r="O145" s="47"/>
      <c r="P145" s="47"/>
      <c r="Q145" s="47"/>
    </row>
    <row r="146" spans="1:17" ht="13.5" thickBot="1">
      <c r="B146" s="182"/>
      <c r="C146" s="41"/>
      <c r="D146" s="22" t="s">
        <v>7</v>
      </c>
      <c r="E146" s="154" t="s">
        <v>13</v>
      </c>
      <c r="F146" s="161" t="s">
        <v>7</v>
      </c>
      <c r="G146" s="23" t="s">
        <v>13</v>
      </c>
      <c r="H146" s="162" t="s">
        <v>7</v>
      </c>
      <c r="I146" s="157" t="s">
        <v>13</v>
      </c>
      <c r="J146" s="161" t="s">
        <v>7</v>
      </c>
      <c r="K146" s="23" t="s">
        <v>13</v>
      </c>
      <c r="L146" s="64" t="s">
        <v>193</v>
      </c>
      <c r="M146" s="44"/>
      <c r="N146" s="53"/>
      <c r="O146" s="47"/>
      <c r="P146" s="47"/>
      <c r="Q146" s="47"/>
    </row>
    <row r="147" spans="1:17">
      <c r="A147" s="11">
        <v>1</v>
      </c>
      <c r="B147" s="114" t="s">
        <v>153</v>
      </c>
      <c r="C147" s="144"/>
      <c r="D147" s="150">
        <v>-478531.61692998855</v>
      </c>
      <c r="E147" s="155">
        <v>0.41380844142148054</v>
      </c>
      <c r="F147" s="150">
        <v>-259741.0348596063</v>
      </c>
      <c r="G147" s="139">
        <v>0.74545798578082045</v>
      </c>
      <c r="H147" s="152">
        <v>218808.38307001145</v>
      </c>
      <c r="I147" s="158">
        <v>2.8387259081513565</v>
      </c>
      <c r="J147" s="172">
        <v>48266.949647542089</v>
      </c>
      <c r="K147" s="139">
        <v>1.1667013562688138</v>
      </c>
      <c r="L147" s="146">
        <v>1190</v>
      </c>
      <c r="M147" s="44"/>
      <c r="N147" s="53"/>
      <c r="O147" s="47"/>
      <c r="P147" s="47"/>
      <c r="Q147" s="47"/>
    </row>
    <row r="148" spans="1:17">
      <c r="A148" s="11">
        <v>2</v>
      </c>
      <c r="B148" s="109" t="s">
        <v>154</v>
      </c>
      <c r="C148" s="145"/>
      <c r="D148" s="151">
        <v>-26540.409006201044</v>
      </c>
      <c r="E148" s="156">
        <v>0.4138084414214806</v>
      </c>
      <c r="F148" s="151">
        <v>-14405.805294734462</v>
      </c>
      <c r="G148" s="81">
        <v>0.74545798578082056</v>
      </c>
      <c r="H148" s="104">
        <v>12135.590993798956</v>
      </c>
      <c r="I148" s="159">
        <v>2.8387259081513569</v>
      </c>
      <c r="J148" s="145">
        <v>2676.9904846535974</v>
      </c>
      <c r="K148" s="81">
        <v>1.166701356268814</v>
      </c>
      <c r="L148" s="147">
        <v>33</v>
      </c>
      <c r="M148" s="44"/>
      <c r="N148" s="53"/>
      <c r="O148" s="47"/>
      <c r="P148" s="47"/>
      <c r="Q148" s="47"/>
    </row>
    <row r="149" spans="1:17">
      <c r="A149" s="11">
        <v>3</v>
      </c>
      <c r="B149" s="109" t="s">
        <v>155</v>
      </c>
      <c r="C149" s="145"/>
      <c r="D149" s="151">
        <v>-19302.115640873493</v>
      </c>
      <c r="E149" s="156">
        <v>0.41380844142148038</v>
      </c>
      <c r="F149" s="151">
        <v>-10476.949305261445</v>
      </c>
      <c r="G149" s="81">
        <v>0.74545798578082012</v>
      </c>
      <c r="H149" s="104">
        <v>8825.8843591265068</v>
      </c>
      <c r="I149" s="159">
        <v>2.8387259081513556</v>
      </c>
      <c r="J149" s="145">
        <v>1946.9021706571548</v>
      </c>
      <c r="K149" s="81">
        <v>1.1667013562688133</v>
      </c>
      <c r="L149" s="147">
        <v>16</v>
      </c>
      <c r="M149" s="44"/>
      <c r="N149" s="53"/>
      <c r="O149" s="47"/>
      <c r="P149" s="47"/>
      <c r="Q149" s="47"/>
    </row>
    <row r="150" spans="1:17">
      <c r="A150" s="11">
        <v>4</v>
      </c>
      <c r="B150" s="109" t="s">
        <v>148</v>
      </c>
      <c r="C150" s="145"/>
      <c r="D150" s="151">
        <v>-63174.324074268188</v>
      </c>
      <c r="E150" s="156">
        <v>0.44219887622494009</v>
      </c>
      <c r="F150" s="151">
        <v>-29937.344922463293</v>
      </c>
      <c r="G150" s="81">
        <v>0.78853327030823417</v>
      </c>
      <c r="H150" s="104">
        <v>33581.675925731812</v>
      </c>
      <c r="I150" s="159">
        <v>3.0352530864079887</v>
      </c>
      <c r="J150" s="145">
        <v>8298.1091801317161</v>
      </c>
      <c r="K150" s="81">
        <v>1.1985974349833484</v>
      </c>
      <c r="L150" s="147">
        <v>330</v>
      </c>
      <c r="M150" s="44"/>
      <c r="N150" s="53"/>
      <c r="O150" s="47"/>
      <c r="P150" s="47"/>
      <c r="Q150" s="47"/>
    </row>
    <row r="151" spans="1:17">
      <c r="A151" s="11">
        <v>5</v>
      </c>
      <c r="B151" s="109" t="s">
        <v>152</v>
      </c>
      <c r="C151" s="145"/>
      <c r="D151" s="151">
        <v>75266.362543476571</v>
      </c>
      <c r="E151" s="156">
        <v>1.878458946585861</v>
      </c>
      <c r="F151" s="151">
        <v>319245.89256854897</v>
      </c>
      <c r="G151" s="81">
        <v>3.9808206589033519</v>
      </c>
      <c r="H151" s="104">
        <v>70946.362543476571</v>
      </c>
      <c r="I151" s="159">
        <v>1.7882929171497397</v>
      </c>
      <c r="J151" s="145">
        <v>-18444.854567348812</v>
      </c>
      <c r="K151" s="81">
        <v>0.89718083825723838</v>
      </c>
      <c r="L151" s="147">
        <v>450</v>
      </c>
      <c r="M151" s="44"/>
      <c r="N151" s="53"/>
      <c r="O151" s="47"/>
      <c r="P151" s="47"/>
      <c r="Q151" s="47"/>
    </row>
    <row r="152" spans="1:17">
      <c r="A152" s="11">
        <v>6</v>
      </c>
      <c r="B152" s="109" t="s">
        <v>151</v>
      </c>
      <c r="C152" s="145"/>
      <c r="D152" s="151">
        <v>2354076.9137690971</v>
      </c>
      <c r="E152" s="156">
        <v>2.9021306672342413</v>
      </c>
      <c r="F152" s="151">
        <v>8933890.5233300179</v>
      </c>
      <c r="G152" s="81">
        <v>6.7749777138526293</v>
      </c>
      <c r="H152" s="104">
        <v>616676.91376909707</v>
      </c>
      <c r="I152" s="159">
        <v>1.2072863575694444</v>
      </c>
      <c r="J152" s="145">
        <v>-1378176.3138330067</v>
      </c>
      <c r="K152" s="81">
        <v>0.72269275354476403</v>
      </c>
      <c r="L152" s="147">
        <v>8500</v>
      </c>
      <c r="M152" s="44"/>
      <c r="N152" s="53"/>
      <c r="O152" s="47"/>
      <c r="P152" s="47"/>
      <c r="Q152" s="47"/>
    </row>
    <row r="153" spans="1:17">
      <c r="A153" s="11">
        <v>7</v>
      </c>
      <c r="B153" s="109" t="s">
        <v>149</v>
      </c>
      <c r="C153" s="145"/>
      <c r="D153" s="151">
        <v>-137924.88742534723</v>
      </c>
      <c r="E153" s="156">
        <v>0.60502609557460696</v>
      </c>
      <c r="F153" s="151">
        <v>205022.97196058929</v>
      </c>
      <c r="G153" s="81">
        <v>1.4696975302648094</v>
      </c>
      <c r="H153" s="104">
        <v>11275.112574652769</v>
      </c>
      <c r="I153" s="159">
        <v>1.0563755628732638</v>
      </c>
      <c r="J153" s="145">
        <v>-106069.19493135333</v>
      </c>
      <c r="K153" s="81">
        <v>0.66575989415110004</v>
      </c>
      <c r="L153" s="147">
        <v>500</v>
      </c>
      <c r="M153" s="44"/>
      <c r="N153" s="53"/>
      <c r="O153" s="47"/>
      <c r="P153" s="47"/>
      <c r="Q153" s="47"/>
    </row>
    <row r="154" spans="1:17">
      <c r="A154" s="11">
        <v>8</v>
      </c>
      <c r="B154" s="109" t="s">
        <v>150</v>
      </c>
      <c r="C154" s="145"/>
      <c r="D154" s="151">
        <v>-47566.122915347223</v>
      </c>
      <c r="E154" s="156">
        <v>0.44034588060820756</v>
      </c>
      <c r="F154" s="151">
        <v>7972.6407473044092</v>
      </c>
      <c r="G154" s="81">
        <v>1.0750436817329105</v>
      </c>
      <c r="H154" s="104">
        <v>1425.8770846527768</v>
      </c>
      <c r="I154" s="159">
        <v>1.0396076967959105</v>
      </c>
      <c r="J154" s="145">
        <v>-19360.828816411173</v>
      </c>
      <c r="K154" s="81">
        <v>0.65906054050498408</v>
      </c>
      <c r="L154" s="147">
        <v>80</v>
      </c>
      <c r="M154" s="44"/>
      <c r="N154" s="53"/>
      <c r="O154" s="47"/>
      <c r="P154" s="47"/>
      <c r="Q154" s="47"/>
    </row>
    <row r="155" spans="1:17">
      <c r="A155" s="11">
        <v>9</v>
      </c>
      <c r="B155" s="109" t="s">
        <v>44</v>
      </c>
      <c r="C155" s="145"/>
      <c r="D155" s="151">
        <v>-36500.702841087455</v>
      </c>
      <c r="E155" s="156">
        <v>0.60364958040777217</v>
      </c>
      <c r="F155" s="151">
        <v>96424.00730752408</v>
      </c>
      <c r="G155" s="81">
        <v>1.8376319967643144</v>
      </c>
      <c r="H155" s="104">
        <v>-15908.702841087455</v>
      </c>
      <c r="I155" s="159">
        <v>0.77750065956521042</v>
      </c>
      <c r="J155" s="145">
        <v>-46530.196012554072</v>
      </c>
      <c r="K155" s="81">
        <v>0.54436431971839894</v>
      </c>
      <c r="L155" s="147">
        <v>715.00000000000011</v>
      </c>
      <c r="M155" s="44"/>
      <c r="N155" s="53"/>
      <c r="O155" s="47"/>
      <c r="P155" s="47"/>
      <c r="Q155" s="47"/>
    </row>
    <row r="156" spans="1:17">
      <c r="A156" s="11">
        <v>10</v>
      </c>
      <c r="B156" s="109" t="s">
        <v>54</v>
      </c>
      <c r="C156" s="145"/>
      <c r="D156" s="151">
        <v>5375.1602255953621</v>
      </c>
      <c r="E156" s="156">
        <v>1.2554733947526313</v>
      </c>
      <c r="F156" s="151">
        <v>51736.134899773009</v>
      </c>
      <c r="G156" s="81">
        <v>3.4589417728028997</v>
      </c>
      <c r="H156" s="104">
        <v>2415.1602255953621</v>
      </c>
      <c r="I156" s="159">
        <v>1.1006316760664734</v>
      </c>
      <c r="J156" s="145">
        <v>-10916.822327701455</v>
      </c>
      <c r="K156" s="81">
        <v>0.70757453579873208</v>
      </c>
      <c r="L156" s="147">
        <v>80</v>
      </c>
      <c r="M156" s="44"/>
      <c r="N156" s="53"/>
      <c r="O156" s="47"/>
      <c r="P156" s="47"/>
      <c r="Q156" s="47"/>
    </row>
    <row r="157" spans="1:17">
      <c r="A157" s="11">
        <v>11</v>
      </c>
      <c r="B157" s="109" t="s">
        <v>53</v>
      </c>
      <c r="C157" s="145"/>
      <c r="D157" s="151">
        <v>-10535.210751824532</v>
      </c>
      <c r="E157" s="156">
        <v>0.81474923946149935</v>
      </c>
      <c r="F157" s="151">
        <v>67188.13826681496</v>
      </c>
      <c r="G157" s="81">
        <v>2.1814337659014411</v>
      </c>
      <c r="H157" s="104">
        <v>7834.7892481754679</v>
      </c>
      <c r="I157" s="159">
        <v>1.203501019433129</v>
      </c>
      <c r="J157" s="145">
        <v>-15550.819492853378</v>
      </c>
      <c r="K157" s="81">
        <v>0.74871670798410495</v>
      </c>
      <c r="L157" s="147">
        <v>110</v>
      </c>
      <c r="M157" s="44"/>
      <c r="N157" s="53"/>
      <c r="O157" s="47"/>
      <c r="P157" s="47"/>
      <c r="Q157" s="47"/>
    </row>
    <row r="158" spans="1:17">
      <c r="A158" s="11">
        <v>12</v>
      </c>
      <c r="B158" s="109" t="s">
        <v>57</v>
      </c>
      <c r="C158" s="145"/>
      <c r="D158" s="151">
        <v>-6296.312683557333</v>
      </c>
      <c r="E158" s="156">
        <v>0.27260712990326552</v>
      </c>
      <c r="F158" s="151">
        <v>-1375.7553746916274</v>
      </c>
      <c r="G158" s="81">
        <v>0.87285070474199378</v>
      </c>
      <c r="H158" s="104">
        <v>-1140.3126835573335</v>
      </c>
      <c r="I158" s="159">
        <v>0.6741963761264762</v>
      </c>
      <c r="J158" s="145">
        <v>-2440.1051464079878</v>
      </c>
      <c r="K158" s="81">
        <v>0.49162278050689301</v>
      </c>
      <c r="L158" s="147">
        <v>10</v>
      </c>
      <c r="M158" s="44"/>
      <c r="N158" s="53"/>
      <c r="O158" s="47"/>
      <c r="P158" s="47"/>
      <c r="Q158" s="47"/>
    </row>
    <row r="159" spans="1:17">
      <c r="A159" s="11">
        <v>13</v>
      </c>
      <c r="B159" s="109" t="s">
        <v>58</v>
      </c>
      <c r="C159" s="145"/>
      <c r="D159" s="151">
        <v>-4309.6699131336181</v>
      </c>
      <c r="E159" s="156">
        <v>0.23749647679872293</v>
      </c>
      <c r="F159" s="151">
        <v>-2030.7430057973597</v>
      </c>
      <c r="G159" s="81">
        <v>0.71256291496144941</v>
      </c>
      <c r="H159" s="104">
        <v>-407.66991313361791</v>
      </c>
      <c r="I159" s="159">
        <v>0.76704576392364687</v>
      </c>
      <c r="J159" s="145">
        <v>-1125.8187707620471</v>
      </c>
      <c r="K159" s="81">
        <v>0.54386107333744338</v>
      </c>
      <c r="L159" s="147">
        <v>5</v>
      </c>
      <c r="M159" s="44"/>
      <c r="N159" s="53"/>
      <c r="O159" s="47"/>
      <c r="P159" s="47"/>
      <c r="Q159" s="47"/>
    </row>
    <row r="160" spans="1:17">
      <c r="A160" s="11">
        <v>14</v>
      </c>
      <c r="B160" s="109" t="s">
        <v>90</v>
      </c>
      <c r="C160" s="145"/>
      <c r="D160" s="151">
        <v>1026.4503142053704</v>
      </c>
      <c r="E160" s="156">
        <v>1.3154038576098115</v>
      </c>
      <c r="F160" s="151">
        <v>9412.8473348333955</v>
      </c>
      <c r="G160" s="81">
        <v>3.3138759426827424</v>
      </c>
      <c r="H160" s="104">
        <v>680.85031420537052</v>
      </c>
      <c r="I160" s="159">
        <v>1.1891250872792696</v>
      </c>
      <c r="J160" s="145">
        <v>-1479.7355469002623</v>
      </c>
      <c r="K160" s="81">
        <v>0.74312759455749944</v>
      </c>
      <c r="L160" s="147">
        <v>9</v>
      </c>
      <c r="M160" s="44"/>
      <c r="N160" s="53"/>
      <c r="O160" s="47"/>
      <c r="P160" s="47"/>
      <c r="Q160" s="47"/>
    </row>
    <row r="161" spans="1:17">
      <c r="A161" s="11">
        <v>15</v>
      </c>
      <c r="B161" s="109" t="s">
        <v>91</v>
      </c>
      <c r="C161" s="145"/>
      <c r="D161" s="151">
        <v>-8718.5984638848568</v>
      </c>
      <c r="E161" s="156">
        <v>0.70592169028154916</v>
      </c>
      <c r="F161" s="151">
        <v>31047.364748074353</v>
      </c>
      <c r="G161" s="81">
        <v>1.837782043446244</v>
      </c>
      <c r="H161" s="104">
        <v>1128.601536115144</v>
      </c>
      <c r="I161" s="159">
        <v>1.0570000775815729</v>
      </c>
      <c r="J161" s="145">
        <v>-9434.2626737346145</v>
      </c>
      <c r="K161" s="81">
        <v>0.68928284866240896</v>
      </c>
      <c r="L161" s="147">
        <v>33</v>
      </c>
      <c r="M161" s="44"/>
      <c r="N161" s="53"/>
      <c r="O161" s="47"/>
      <c r="P161" s="47"/>
      <c r="Q161" s="47"/>
    </row>
    <row r="162" spans="1:17">
      <c r="A162" s="11">
        <v>16</v>
      </c>
      <c r="B162" s="109" t="s">
        <v>106</v>
      </c>
      <c r="C162" s="145"/>
      <c r="D162" s="151">
        <v>-4610.4548515815368</v>
      </c>
      <c r="E162" s="156">
        <v>0.7438636193565813</v>
      </c>
      <c r="F162" s="151">
        <v>-572.42456871717877</v>
      </c>
      <c r="G162" s="81">
        <v>0.97455890805701428</v>
      </c>
      <c r="H162" s="104">
        <v>-360.45485158153588</v>
      </c>
      <c r="I162" s="159">
        <v>0.90387870624492372</v>
      </c>
      <c r="J162" s="145">
        <v>-2016.6054018398509</v>
      </c>
      <c r="K162" s="81">
        <v>0.62697942221688696</v>
      </c>
      <c r="L162" s="147">
        <v>5</v>
      </c>
      <c r="M162" s="44"/>
      <c r="N162" s="53"/>
      <c r="O162" s="47"/>
      <c r="P162" s="47"/>
      <c r="Q162" s="47"/>
    </row>
    <row r="163" spans="1:17">
      <c r="A163" s="11">
        <v>17</v>
      </c>
      <c r="B163" s="109" t="s">
        <v>107</v>
      </c>
      <c r="C163" s="145"/>
      <c r="D163" s="151">
        <v>14345.123470058988</v>
      </c>
      <c r="E163" s="156">
        <v>2.5939026077843321</v>
      </c>
      <c r="F163" s="151">
        <v>34696.282698022085</v>
      </c>
      <c r="G163" s="81">
        <v>4.084114017601963</v>
      </c>
      <c r="H163" s="104">
        <v>9595.1234700589885</v>
      </c>
      <c r="I163" s="159">
        <v>3.5586995920157301</v>
      </c>
      <c r="J163" s="145">
        <v>3074.6221607562475</v>
      </c>
      <c r="K163" s="81">
        <v>1.2993643706535862</v>
      </c>
      <c r="L163" s="147">
        <v>5</v>
      </c>
      <c r="M163" s="44"/>
      <c r="N163" s="53"/>
      <c r="O163" s="47"/>
      <c r="P163" s="47"/>
      <c r="Q163" s="47"/>
    </row>
    <row r="164" spans="1:17">
      <c r="A164" s="11">
        <v>18</v>
      </c>
      <c r="B164" s="109" t="s">
        <v>147</v>
      </c>
      <c r="C164" s="145"/>
      <c r="D164" s="151">
        <v>-328386.00119978341</v>
      </c>
      <c r="E164" s="156">
        <v>0.36848845923118573</v>
      </c>
      <c r="F164" s="151">
        <v>-188519.59960523888</v>
      </c>
      <c r="G164" s="81">
        <v>0.70996984676117092</v>
      </c>
      <c r="H164" s="104">
        <v>94113.998800216592</v>
      </c>
      <c r="I164" s="159">
        <v>1.965271782566324</v>
      </c>
      <c r="J164" s="145">
        <v>-2621.6882251336938</v>
      </c>
      <c r="K164" s="81">
        <v>0.9865025409836683</v>
      </c>
      <c r="L164" s="147">
        <v>650</v>
      </c>
      <c r="M164" s="44"/>
      <c r="N164" s="53"/>
      <c r="O164" s="47"/>
      <c r="P164" s="47"/>
      <c r="Q164" s="47"/>
    </row>
    <row r="165" spans="1:17">
      <c r="A165" s="11">
        <v>19</v>
      </c>
      <c r="B165" s="109" t="s">
        <v>85</v>
      </c>
      <c r="C165" s="145"/>
      <c r="D165" s="151">
        <v>-644.44525113445218</v>
      </c>
      <c r="E165" s="156">
        <v>0.44771934463316515</v>
      </c>
      <c r="F165" s="151">
        <v>358.79100620451982</v>
      </c>
      <c r="G165" s="81">
        <v>1.2459831387662963</v>
      </c>
      <c r="H165" s="104">
        <v>-302.5652511344523</v>
      </c>
      <c r="I165" s="159">
        <v>0.63325424104914874</v>
      </c>
      <c r="J165" s="145">
        <v>-566.31468840869786</v>
      </c>
      <c r="K165" s="81">
        <v>0.47984846740632703</v>
      </c>
      <c r="L165" s="147">
        <v>330</v>
      </c>
      <c r="M165" s="44"/>
      <c r="N165" s="53"/>
      <c r="O165" s="47"/>
      <c r="P165" s="47"/>
      <c r="Q165" s="47"/>
    </row>
    <row r="166" spans="1:17">
      <c r="A166" s="11">
        <v>20</v>
      </c>
      <c r="B166" s="109" t="s">
        <v>124</v>
      </c>
      <c r="C166" s="145"/>
      <c r="D166" s="151">
        <v>-8142.8512402162523</v>
      </c>
      <c r="E166" s="156">
        <v>0.78969908987044812</v>
      </c>
      <c r="F166" s="151">
        <v>39824.350975311718</v>
      </c>
      <c r="G166" s="81">
        <v>1.822817168911399</v>
      </c>
      <c r="H166" s="104">
        <v>8577.1487597837513</v>
      </c>
      <c r="I166" s="159">
        <v>1.3898703981719887</v>
      </c>
      <c r="J166" s="145">
        <v>-9023.4090792006828</v>
      </c>
      <c r="K166" s="81">
        <v>0.77213934420091268</v>
      </c>
      <c r="L166" s="147">
        <v>220.00000000000003</v>
      </c>
      <c r="M166" s="44"/>
      <c r="N166" s="53"/>
      <c r="O166" s="47"/>
      <c r="P166" s="47"/>
      <c r="Q166" s="47"/>
    </row>
    <row r="167" spans="1:17">
      <c r="A167" s="11">
        <v>21</v>
      </c>
      <c r="B167" s="109" t="s">
        <v>156</v>
      </c>
      <c r="C167" s="145"/>
      <c r="D167" s="151">
        <v>0</v>
      </c>
      <c r="E167" s="94" t="s">
        <v>12</v>
      </c>
      <c r="F167" s="151">
        <v>0</v>
      </c>
      <c r="G167" s="94" t="s">
        <v>12</v>
      </c>
      <c r="H167" s="104">
        <v>0</v>
      </c>
      <c r="I167" s="94" t="s">
        <v>12</v>
      </c>
      <c r="J167" s="145">
        <v>0</v>
      </c>
      <c r="K167" s="94" t="s">
        <v>12</v>
      </c>
      <c r="L167" s="147">
        <v>0</v>
      </c>
      <c r="M167" s="44"/>
      <c r="N167" s="53"/>
      <c r="O167" s="173" t="s">
        <v>179</v>
      </c>
      <c r="P167" s="173" t="s">
        <v>180</v>
      </c>
      <c r="Q167" s="47"/>
    </row>
    <row r="168" spans="1:17">
      <c r="A168" s="11">
        <v>22</v>
      </c>
      <c r="B168" s="109" t="s">
        <v>157</v>
      </c>
      <c r="C168" s="145"/>
      <c r="D168" s="151">
        <v>0</v>
      </c>
      <c r="E168" s="94" t="s">
        <v>12</v>
      </c>
      <c r="F168" s="151">
        <v>0</v>
      </c>
      <c r="G168" s="94" t="s">
        <v>12</v>
      </c>
      <c r="H168" s="104">
        <v>0</v>
      </c>
      <c r="I168" s="94" t="s">
        <v>12</v>
      </c>
      <c r="J168" s="145">
        <v>0</v>
      </c>
      <c r="K168" s="94" t="s">
        <v>12</v>
      </c>
      <c r="L168" s="147">
        <v>0</v>
      </c>
      <c r="M168" s="44"/>
      <c r="N168" s="53"/>
      <c r="O168" s="173"/>
      <c r="P168" s="173"/>
      <c r="Q168" s="47"/>
    </row>
    <row r="169" spans="1:17" ht="12.75" customHeight="1">
      <c r="A169" s="11">
        <v>23</v>
      </c>
      <c r="B169" s="109" t="s">
        <v>158</v>
      </c>
      <c r="C169" s="145"/>
      <c r="D169" s="151">
        <v>0</v>
      </c>
      <c r="E169" s="94" t="s">
        <v>12</v>
      </c>
      <c r="F169" s="151">
        <v>0</v>
      </c>
      <c r="G169" s="94" t="s">
        <v>12</v>
      </c>
      <c r="H169" s="104">
        <v>0</v>
      </c>
      <c r="I169" s="94" t="s">
        <v>12</v>
      </c>
      <c r="J169" s="145">
        <v>0</v>
      </c>
      <c r="K169" s="94" t="s">
        <v>12</v>
      </c>
      <c r="L169" s="147">
        <v>0</v>
      </c>
      <c r="M169" s="44"/>
      <c r="N169" s="53"/>
      <c r="O169" s="173"/>
      <c r="P169" s="173"/>
      <c r="Q169" s="47"/>
    </row>
    <row r="170" spans="1:17">
      <c r="A170" s="11">
        <v>24</v>
      </c>
      <c r="B170" s="109" t="s">
        <v>175</v>
      </c>
      <c r="C170" s="145"/>
      <c r="D170" s="151">
        <v>0</v>
      </c>
      <c r="E170" s="94" t="s">
        <v>12</v>
      </c>
      <c r="F170" s="151">
        <v>0</v>
      </c>
      <c r="G170" s="94" t="s">
        <v>12</v>
      </c>
      <c r="H170" s="104">
        <v>0</v>
      </c>
      <c r="I170" s="94" t="s">
        <v>12</v>
      </c>
      <c r="J170" s="145">
        <v>0</v>
      </c>
      <c r="K170" s="94" t="s">
        <v>12</v>
      </c>
      <c r="L170" s="147">
        <v>0</v>
      </c>
      <c r="M170" s="44"/>
      <c r="N170" s="53"/>
      <c r="O170" s="173"/>
      <c r="P170" s="173"/>
      <c r="Q170" s="47"/>
    </row>
    <row r="171" spans="1:17">
      <c r="A171" s="11">
        <v>25</v>
      </c>
      <c r="B171" s="109" t="s">
        <v>162</v>
      </c>
      <c r="C171" s="145"/>
      <c r="D171" s="151">
        <v>25050.135089583346</v>
      </c>
      <c r="E171" s="156">
        <v>1.1096381962954454</v>
      </c>
      <c r="F171" s="151">
        <v>484227.56635270722</v>
      </c>
      <c r="G171" s="81">
        <v>2.6954746721033165</v>
      </c>
      <c r="H171" s="104">
        <v>13530.135089583346</v>
      </c>
      <c r="I171" s="159">
        <v>1.0563755628732638</v>
      </c>
      <c r="J171" s="145">
        <v>-127283.03391762404</v>
      </c>
      <c r="K171" s="81">
        <v>0.66575989415110004</v>
      </c>
      <c r="L171" s="147">
        <v>1200</v>
      </c>
      <c r="M171" s="44"/>
      <c r="N171" s="53"/>
      <c r="O171" s="173"/>
      <c r="P171" s="173"/>
      <c r="Q171" s="47"/>
    </row>
    <row r="172" spans="1:17" ht="12.75" customHeight="1">
      <c r="A172" s="11">
        <v>26</v>
      </c>
      <c r="B172" s="109" t="s">
        <v>170</v>
      </c>
      <c r="C172" s="145"/>
      <c r="D172" s="151">
        <v>149445.06207194005</v>
      </c>
      <c r="E172" s="156">
        <v>1.6842722622341577</v>
      </c>
      <c r="F172" s="151">
        <v>1020723.0315385261</v>
      </c>
      <c r="G172" s="81">
        <v>4.7389122034378248</v>
      </c>
      <c r="H172" s="104">
        <v>-157154.93792805995</v>
      </c>
      <c r="I172" s="159">
        <v>0.70065726108940962</v>
      </c>
      <c r="J172" s="145">
        <v>-361459.75903226703</v>
      </c>
      <c r="K172" s="81">
        <v>0.50437766408153273</v>
      </c>
      <c r="L172" s="147">
        <v>1500</v>
      </c>
      <c r="M172" s="44"/>
      <c r="N172" s="53"/>
      <c r="O172" s="173"/>
      <c r="P172" s="173"/>
      <c r="Q172" s="47"/>
    </row>
    <row r="173" spans="1:17">
      <c r="A173" s="11">
        <v>27</v>
      </c>
      <c r="B173" s="109" t="s">
        <v>159</v>
      </c>
      <c r="C173" s="145"/>
      <c r="D173" s="151">
        <v>-14954.60863441732</v>
      </c>
      <c r="E173" s="156">
        <v>0.35113121618169152</v>
      </c>
      <c r="F173" s="151">
        <v>1302.9066938475735</v>
      </c>
      <c r="G173" s="81">
        <v>1.0452256827327424</v>
      </c>
      <c r="H173" s="104">
        <v>-5107.4086344173193</v>
      </c>
      <c r="I173" s="159">
        <v>0.61307510345323335</v>
      </c>
      <c r="J173" s="145">
        <v>-9602.1146987098764</v>
      </c>
      <c r="K173" s="81">
        <v>0.45734534024915585</v>
      </c>
      <c r="L173" s="147">
        <v>33</v>
      </c>
      <c r="M173" s="44"/>
      <c r="N173" s="53"/>
      <c r="O173" s="173"/>
      <c r="P173" s="173"/>
      <c r="Q173" s="47"/>
    </row>
    <row r="174" spans="1:17">
      <c r="A174" s="11">
        <v>28</v>
      </c>
      <c r="B174" s="109" t="s">
        <v>160</v>
      </c>
      <c r="C174" s="145"/>
      <c r="D174" s="151">
        <v>-3972.6666970713977</v>
      </c>
      <c r="E174" s="156">
        <v>0.25213352841276399</v>
      </c>
      <c r="F174" s="151">
        <v>-1591.0597313212638</v>
      </c>
      <c r="G174" s="81">
        <v>0.76038257058414704</v>
      </c>
      <c r="H174" s="104">
        <v>-910.66669707139772</v>
      </c>
      <c r="I174" s="159">
        <v>0.5952592457460455</v>
      </c>
      <c r="J174" s="145">
        <v>-1654.5457892969725</v>
      </c>
      <c r="K174" s="81">
        <v>0.4473571783197749</v>
      </c>
      <c r="L174" s="147">
        <v>5</v>
      </c>
      <c r="M174" s="44"/>
      <c r="N174" s="53"/>
      <c r="O174" s="173"/>
      <c r="P174" s="173"/>
      <c r="Q174" s="47"/>
    </row>
    <row r="175" spans="1:17" ht="12.75" customHeight="1">
      <c r="A175" s="11">
        <v>29</v>
      </c>
      <c r="B175" s="109" t="s">
        <v>70</v>
      </c>
      <c r="C175" s="145"/>
      <c r="D175" s="151">
        <v>-65073.852080108947</v>
      </c>
      <c r="E175" s="156">
        <v>0.29338213872965146</v>
      </c>
      <c r="F175" s="151">
        <v>24445.916138971501</v>
      </c>
      <c r="G175" s="81">
        <v>1.2123608229941494</v>
      </c>
      <c r="H175" s="104">
        <v>-44481.852080108947</v>
      </c>
      <c r="I175" s="159">
        <v>0.37787619468379108</v>
      </c>
      <c r="J175" s="145">
        <v>-59364.3260340735</v>
      </c>
      <c r="K175" s="81">
        <v>0.31277349076954813</v>
      </c>
      <c r="L175" s="147">
        <v>715.00000000000011</v>
      </c>
      <c r="M175" s="44"/>
      <c r="N175" s="53"/>
      <c r="O175" s="173"/>
      <c r="P175" s="173"/>
      <c r="Q175" s="47"/>
    </row>
    <row r="176" spans="1:17">
      <c r="A176" s="11">
        <v>30</v>
      </c>
      <c r="B176" s="109" t="s">
        <v>73</v>
      </c>
      <c r="C176" s="145"/>
      <c r="D176" s="151">
        <v>-330.82860560374957</v>
      </c>
      <c r="E176" s="156">
        <v>0.74841931132794715</v>
      </c>
      <c r="F176" s="151">
        <v>2002.2926564744039</v>
      </c>
      <c r="G176" s="81">
        <v>2.5226560125280639</v>
      </c>
      <c r="H176" s="104">
        <v>-515.82860560374957</v>
      </c>
      <c r="I176" s="159">
        <v>0.65611426293083364</v>
      </c>
      <c r="J176" s="145">
        <v>-1012.5492670529604</v>
      </c>
      <c r="K176" s="81">
        <v>0.49289388014943625</v>
      </c>
      <c r="L176" s="147">
        <v>5</v>
      </c>
      <c r="M176" s="44"/>
      <c r="N176" s="53"/>
      <c r="O176" s="173"/>
      <c r="P176" s="173"/>
      <c r="Q176" s="47"/>
    </row>
    <row r="177" spans="1:17">
      <c r="A177" s="11">
        <v>31</v>
      </c>
      <c r="B177" s="109" t="s">
        <v>74</v>
      </c>
      <c r="C177" s="145"/>
      <c r="D177" s="151">
        <v>0</v>
      </c>
      <c r="E177" s="94" t="s">
        <v>12</v>
      </c>
      <c r="F177" s="151">
        <v>0</v>
      </c>
      <c r="G177" s="94" t="s">
        <v>12</v>
      </c>
      <c r="H177" s="104">
        <v>0</v>
      </c>
      <c r="I177" s="94" t="s">
        <v>12</v>
      </c>
      <c r="J177" s="145">
        <v>0</v>
      </c>
      <c r="K177" s="94" t="s">
        <v>12</v>
      </c>
      <c r="L177" s="147">
        <v>0</v>
      </c>
      <c r="M177" s="44"/>
      <c r="N177" s="53"/>
      <c r="O177" s="173"/>
      <c r="P177" s="173"/>
      <c r="Q177" s="47"/>
    </row>
    <row r="178" spans="1:17">
      <c r="A178" s="11">
        <v>32</v>
      </c>
      <c r="B178" s="109" t="s">
        <v>71</v>
      </c>
      <c r="C178" s="145"/>
      <c r="D178" s="151">
        <v>0</v>
      </c>
      <c r="E178" s="94" t="s">
        <v>12</v>
      </c>
      <c r="F178" s="151">
        <v>0</v>
      </c>
      <c r="G178" s="94" t="s">
        <v>12</v>
      </c>
      <c r="H178" s="104">
        <v>0</v>
      </c>
      <c r="I178" s="94" t="s">
        <v>12</v>
      </c>
      <c r="J178" s="145">
        <v>0</v>
      </c>
      <c r="K178" s="94" t="s">
        <v>12</v>
      </c>
      <c r="L178" s="147">
        <v>0</v>
      </c>
      <c r="M178" s="44"/>
      <c r="N178" s="53"/>
      <c r="O178" s="173"/>
      <c r="P178" s="173"/>
      <c r="Q178" s="47"/>
    </row>
    <row r="179" spans="1:17">
      <c r="A179" s="11">
        <v>33</v>
      </c>
      <c r="B179" s="109" t="s">
        <v>72</v>
      </c>
      <c r="C179" s="145"/>
      <c r="D179" s="151">
        <v>-4589.0948940520493</v>
      </c>
      <c r="E179" s="156">
        <v>0.18805822822858292</v>
      </c>
      <c r="F179" s="151">
        <v>-2861.6549137595539</v>
      </c>
      <c r="G179" s="81">
        <v>0.59495330307720395</v>
      </c>
      <c r="H179" s="104">
        <v>-687.09489405204931</v>
      </c>
      <c r="I179" s="159">
        <v>0.60737434625597186</v>
      </c>
      <c r="J179" s="145">
        <v>-1223.5532084171973</v>
      </c>
      <c r="K179" s="81">
        <v>0.46486966294991217</v>
      </c>
      <c r="L179" s="147">
        <v>5</v>
      </c>
      <c r="M179" s="44"/>
      <c r="N179" s="53"/>
      <c r="O179" s="173"/>
      <c r="P179" s="173"/>
      <c r="Q179" s="47"/>
    </row>
    <row r="180" spans="1:17">
      <c r="A180" s="11">
        <v>34</v>
      </c>
      <c r="B180" s="109" t="s">
        <v>93</v>
      </c>
      <c r="C180" s="145"/>
      <c r="D180" s="151">
        <v>532.23881461520523</v>
      </c>
      <c r="E180" s="156">
        <v>1.2943798753402684</v>
      </c>
      <c r="F180" s="151">
        <v>5386.0317227699825</v>
      </c>
      <c r="G180" s="81">
        <v>3.3831998773318506</v>
      </c>
      <c r="H180" s="104">
        <v>340.23881461520523</v>
      </c>
      <c r="I180" s="159">
        <v>1.1701194073076027</v>
      </c>
      <c r="J180" s="145">
        <v>-803.21484387028568</v>
      </c>
      <c r="K180" s="81">
        <v>0.74448013836562399</v>
      </c>
      <c r="L180" s="147">
        <v>5</v>
      </c>
      <c r="M180" s="44"/>
      <c r="N180" s="53"/>
      <c r="O180" s="173"/>
      <c r="P180" s="173"/>
      <c r="Q180" s="47"/>
    </row>
    <row r="181" spans="1:17">
      <c r="A181" s="11">
        <v>35</v>
      </c>
      <c r="B181" s="109" t="s">
        <v>94</v>
      </c>
      <c r="C181" s="145"/>
      <c r="D181" s="151">
        <v>-1371.6815805130591</v>
      </c>
      <c r="E181" s="156">
        <v>0.69463900700955938</v>
      </c>
      <c r="F181" s="151">
        <v>4913.0422970266445</v>
      </c>
      <c r="G181" s="81">
        <v>1.8749852710644068</v>
      </c>
      <c r="H181" s="104">
        <v>120.31841948694091</v>
      </c>
      <c r="I181" s="159">
        <v>1.0401061398289804</v>
      </c>
      <c r="J181" s="145">
        <v>-1404.2864584937142</v>
      </c>
      <c r="K181" s="81">
        <v>0.68963335001299575</v>
      </c>
      <c r="L181" s="147">
        <v>5</v>
      </c>
      <c r="M181" s="44"/>
      <c r="N181" s="53"/>
      <c r="O181" s="173"/>
      <c r="P181" s="173"/>
      <c r="Q181" s="47"/>
    </row>
    <row r="182" spans="1:17">
      <c r="A182" s="11">
        <v>36</v>
      </c>
      <c r="B182" s="109" t="s">
        <v>108</v>
      </c>
      <c r="C182" s="145"/>
      <c r="D182" s="151">
        <v>-4610.4548515815368</v>
      </c>
      <c r="E182" s="156">
        <v>0.7438636193565813</v>
      </c>
      <c r="F182" s="151">
        <v>-572.42456871717877</v>
      </c>
      <c r="G182" s="81">
        <v>0.97455890805701428</v>
      </c>
      <c r="H182" s="104">
        <v>-360.45485158153588</v>
      </c>
      <c r="I182" s="159">
        <v>0.90387870624492372</v>
      </c>
      <c r="J182" s="145">
        <v>-2016.6054018398509</v>
      </c>
      <c r="K182" s="81">
        <v>0.62697942221688696</v>
      </c>
      <c r="L182" s="147">
        <v>5</v>
      </c>
      <c r="M182" s="44"/>
      <c r="N182" s="53"/>
      <c r="O182" s="173"/>
      <c r="P182" s="173"/>
      <c r="Q182" s="47"/>
    </row>
    <row r="183" spans="1:17" ht="12.75" customHeight="1">
      <c r="A183" s="11">
        <v>37</v>
      </c>
      <c r="B183" s="109" t="s">
        <v>109</v>
      </c>
      <c r="C183" s="145"/>
      <c r="D183" s="151">
        <v>14345.123470058988</v>
      </c>
      <c r="E183" s="156">
        <v>2.5939026077843321</v>
      </c>
      <c r="F183" s="151">
        <v>34696.282698022085</v>
      </c>
      <c r="G183" s="81">
        <v>4.084114017601963</v>
      </c>
      <c r="H183" s="104">
        <v>9595.1234700589885</v>
      </c>
      <c r="I183" s="159">
        <v>3.5586995920157301</v>
      </c>
      <c r="J183" s="145">
        <v>3074.6221607562475</v>
      </c>
      <c r="K183" s="81">
        <v>1.2993643706535862</v>
      </c>
      <c r="L183" s="147">
        <v>5</v>
      </c>
      <c r="M183" s="44"/>
      <c r="N183" s="173" t="s">
        <v>185</v>
      </c>
      <c r="O183" s="173"/>
      <c r="P183" s="173"/>
      <c r="Q183" s="173" t="s">
        <v>50</v>
      </c>
    </row>
    <row r="184" spans="1:17">
      <c r="A184" s="11">
        <v>38</v>
      </c>
      <c r="B184" s="109" t="s">
        <v>92</v>
      </c>
      <c r="C184" s="145"/>
      <c r="D184" s="151">
        <v>-11.947957300848227</v>
      </c>
      <c r="E184" s="156">
        <v>0.32421055990677461</v>
      </c>
      <c r="F184" s="151">
        <v>1.2883025759116578</v>
      </c>
      <c r="G184" s="81">
        <v>1.0582942342041475</v>
      </c>
      <c r="H184" s="104">
        <v>-6.7679573008482237</v>
      </c>
      <c r="I184" s="159">
        <v>0.45856341593214212</v>
      </c>
      <c r="J184" s="145">
        <v>-9.661759904170669</v>
      </c>
      <c r="K184" s="81">
        <v>0.37236041326881958</v>
      </c>
      <c r="L184" s="147">
        <v>5</v>
      </c>
      <c r="M184" s="44"/>
      <c r="N184" s="173"/>
      <c r="O184" s="173"/>
      <c r="P184" s="173"/>
      <c r="Q184" s="173"/>
    </row>
    <row r="185" spans="1:17" s="20" customFormat="1">
      <c r="A185" s="11">
        <v>39</v>
      </c>
      <c r="B185" s="56" t="s">
        <v>125</v>
      </c>
      <c r="C185" s="41"/>
      <c r="D185" s="151">
        <v>-605.25817710553702</v>
      </c>
      <c r="E185" s="156">
        <v>0.31220661692552604</v>
      </c>
      <c r="F185" s="151">
        <v>-4.9609056129497731</v>
      </c>
      <c r="G185" s="81">
        <v>0.9954900858064093</v>
      </c>
      <c r="H185" s="104">
        <v>-225.25817710553707</v>
      </c>
      <c r="I185" s="159">
        <v>0.54948364578892583</v>
      </c>
      <c r="J185" s="145">
        <v>-383.40272428457268</v>
      </c>
      <c r="K185" s="81">
        <v>0.41744906050209163</v>
      </c>
      <c r="L185" s="147">
        <v>5</v>
      </c>
      <c r="M185" s="44"/>
      <c r="N185" s="173"/>
      <c r="O185" s="173"/>
      <c r="P185" s="173"/>
      <c r="Q185" s="173"/>
    </row>
    <row r="186" spans="1:17" s="20" customFormat="1" ht="12.75" customHeight="1" thickBot="1">
      <c r="A186" s="11">
        <v>40</v>
      </c>
      <c r="B186" s="142" t="s">
        <v>11</v>
      </c>
      <c r="C186" s="140"/>
      <c r="D186" s="148">
        <v>-726000</v>
      </c>
      <c r="E186" s="153">
        <v>0</v>
      </c>
      <c r="F186" s="148">
        <v>0</v>
      </c>
      <c r="G186" s="163" t="s">
        <v>12</v>
      </c>
      <c r="H186" s="160">
        <v>-726000</v>
      </c>
      <c r="I186" s="149">
        <v>0</v>
      </c>
      <c r="J186" s="141">
        <v>-726000</v>
      </c>
      <c r="K186" s="163">
        <v>0</v>
      </c>
      <c r="L186" s="143"/>
      <c r="M186" s="44"/>
      <c r="N186" s="173"/>
      <c r="O186" s="173"/>
      <c r="P186" s="173"/>
      <c r="Q186" s="173"/>
    </row>
    <row r="187" spans="1:17" s="20" customFormat="1" ht="12.75" customHeight="1" thickBot="1">
      <c r="A187" s="11">
        <v>41</v>
      </c>
      <c r="B187" s="98" t="s">
        <v>6</v>
      </c>
      <c r="C187" s="164"/>
      <c r="D187" s="165">
        <v>636758.45310264733</v>
      </c>
      <c r="E187" s="166">
        <v>1.1298482475575962</v>
      </c>
      <c r="F187" s="165">
        <v>10862428.547188018</v>
      </c>
      <c r="G187" s="167">
        <v>3.0879140413038191</v>
      </c>
      <c r="H187" s="168">
        <v>168037.31310264755</v>
      </c>
      <c r="I187" s="169">
        <v>1.0315114028794929</v>
      </c>
      <c r="J187" s="170">
        <v>-2848635.8268449544</v>
      </c>
      <c r="K187" s="167">
        <v>0.65881579822583791</v>
      </c>
      <c r="L187" s="171">
        <v>16764</v>
      </c>
      <c r="M187" s="44"/>
      <c r="N187" s="173"/>
      <c r="O187" s="173"/>
      <c r="P187" s="173"/>
      <c r="Q187" s="173"/>
    </row>
    <row r="188" spans="1:17" s="20" customFormat="1" ht="12.75" customHeight="1">
      <c r="A188" s="19"/>
      <c r="B188" s="10"/>
      <c r="C188" s="10"/>
      <c r="D188" s="35"/>
      <c r="E188" s="36"/>
      <c r="F188" s="35"/>
      <c r="G188" s="36"/>
      <c r="H188" s="35"/>
      <c r="I188" s="36"/>
      <c r="J188" s="35"/>
      <c r="K188" s="36"/>
      <c r="L188" s="29"/>
      <c r="M188" s="186"/>
      <c r="N188" s="173"/>
      <c r="O188" s="173"/>
      <c r="P188" s="173"/>
      <c r="Q188" s="173"/>
    </row>
    <row r="189" spans="1:17" s="20" customFormat="1" ht="12.75" customHeight="1">
      <c r="A189" s="19"/>
      <c r="B189" s="10"/>
      <c r="C189" s="10"/>
      <c r="D189" s="35"/>
      <c r="E189" s="36"/>
      <c r="F189" s="35"/>
      <c r="G189" s="36"/>
      <c r="H189" s="35"/>
      <c r="I189" s="36"/>
      <c r="J189" s="35"/>
      <c r="K189" s="36"/>
      <c r="L189" s="29"/>
      <c r="M189" s="186"/>
      <c r="N189" s="173"/>
      <c r="O189" s="173"/>
      <c r="P189" s="173"/>
      <c r="Q189" s="173"/>
    </row>
    <row r="190" spans="1:17" s="20" customFormat="1" ht="12.75" customHeight="1">
      <c r="A190" s="19"/>
      <c r="B190" s="10"/>
      <c r="C190" s="10"/>
      <c r="D190" s="35"/>
      <c r="E190" s="36"/>
      <c r="F190" s="35"/>
      <c r="G190" s="36"/>
      <c r="H190" s="35"/>
      <c r="I190" s="36"/>
      <c r="J190" s="35"/>
      <c r="K190" s="36"/>
      <c r="L190" s="29"/>
      <c r="M190" s="186"/>
      <c r="N190" s="173"/>
      <c r="O190" s="173"/>
      <c r="P190" s="173"/>
      <c r="Q190" s="173"/>
    </row>
    <row r="191" spans="1:17" s="20" customFormat="1" ht="12.75" customHeight="1">
      <c r="A191" s="19"/>
      <c r="B191" s="10"/>
      <c r="C191" s="10"/>
      <c r="D191" s="35"/>
      <c r="E191" s="36"/>
      <c r="F191" s="35"/>
      <c r="G191" s="36"/>
      <c r="H191" s="35"/>
      <c r="I191" s="36"/>
      <c r="J191" s="35"/>
      <c r="K191" s="36"/>
      <c r="L191" s="29"/>
      <c r="M191" s="186"/>
      <c r="N191" s="173"/>
      <c r="O191" s="173"/>
      <c r="P191" s="173"/>
      <c r="Q191" s="173"/>
    </row>
    <row r="192" spans="1:17" s="20" customFormat="1" ht="12.75" customHeight="1">
      <c r="A192" s="19"/>
      <c r="B192" s="10"/>
      <c r="C192" s="10"/>
      <c r="D192" s="35"/>
      <c r="E192" s="36"/>
      <c r="F192" s="35"/>
      <c r="G192" s="36"/>
      <c r="H192" s="35"/>
      <c r="I192" s="36"/>
      <c r="J192" s="35"/>
      <c r="K192" s="36"/>
      <c r="L192" s="29"/>
      <c r="M192" s="186"/>
      <c r="N192" s="173"/>
      <c r="O192" s="173"/>
      <c r="P192" s="173"/>
      <c r="Q192" s="173"/>
    </row>
    <row r="193" spans="1:17" s="20" customFormat="1" ht="12.75" customHeight="1">
      <c r="A193" s="19"/>
      <c r="B193" s="10"/>
      <c r="C193" s="10"/>
      <c r="D193" s="35"/>
      <c r="E193" s="36"/>
      <c r="F193" s="35"/>
      <c r="G193" s="36"/>
      <c r="H193" s="35"/>
      <c r="I193" s="36"/>
      <c r="J193" s="35"/>
      <c r="K193" s="36"/>
      <c r="L193" s="29"/>
      <c r="M193" s="186"/>
      <c r="N193" s="173"/>
      <c r="O193" s="173"/>
      <c r="P193" s="173"/>
      <c r="Q193" s="173"/>
    </row>
    <row r="194" spans="1:17" s="20" customFormat="1" ht="12.75" customHeight="1" thickBot="1">
      <c r="A194" s="19"/>
      <c r="B194" s="10"/>
      <c r="C194" s="10"/>
      <c r="D194" s="35"/>
      <c r="E194" s="36"/>
      <c r="F194" s="35"/>
      <c r="G194" s="36"/>
      <c r="H194" s="35"/>
      <c r="I194" s="36"/>
      <c r="J194" s="35"/>
      <c r="K194" s="36"/>
      <c r="L194" s="29"/>
      <c r="M194" s="186"/>
      <c r="N194" s="173"/>
      <c r="O194" s="173"/>
      <c r="P194" s="173"/>
      <c r="Q194" s="173"/>
    </row>
    <row r="195" spans="1:17" s="34" customFormat="1" ht="47.25" customHeight="1" thickBot="1">
      <c r="A195" s="19"/>
      <c r="B195" s="178" t="s">
        <v>197</v>
      </c>
      <c r="C195" s="187"/>
      <c r="D195" s="176"/>
      <c r="E195" s="176"/>
      <c r="F195" s="176"/>
      <c r="G195" s="176"/>
      <c r="H195" s="176"/>
      <c r="I195" s="176"/>
      <c r="J195" s="176"/>
      <c r="K195" s="176"/>
      <c r="L195" s="177"/>
      <c r="M195" s="45"/>
      <c r="N195" s="53"/>
      <c r="O195" s="47"/>
      <c r="P195" s="47"/>
      <c r="Q195" s="47"/>
    </row>
    <row r="196" spans="1:17" ht="26.25" thickBot="1">
      <c r="A196" s="30"/>
      <c r="B196" s="178" t="s">
        <v>5</v>
      </c>
      <c r="C196" s="103"/>
      <c r="D196" s="180" t="s">
        <v>8</v>
      </c>
      <c r="E196" s="181"/>
      <c r="F196" s="180" t="s">
        <v>9</v>
      </c>
      <c r="G196" s="181"/>
      <c r="H196" s="180" t="s">
        <v>22</v>
      </c>
      <c r="I196" s="181"/>
      <c r="J196" s="180" t="s">
        <v>10</v>
      </c>
      <c r="K196" s="181"/>
      <c r="L196" s="62" t="s">
        <v>33</v>
      </c>
      <c r="N196" s="53"/>
      <c r="O196" s="47"/>
      <c r="P196" s="47"/>
      <c r="Q196" s="47"/>
    </row>
    <row r="197" spans="1:17" ht="13.5" thickBot="1">
      <c r="B197" s="182"/>
      <c r="C197" s="105"/>
      <c r="D197" s="22" t="s">
        <v>7</v>
      </c>
      <c r="E197" s="23" t="s">
        <v>13</v>
      </c>
      <c r="F197" s="22" t="s">
        <v>7</v>
      </c>
      <c r="G197" s="23" t="s">
        <v>13</v>
      </c>
      <c r="H197" s="22" t="s">
        <v>7</v>
      </c>
      <c r="I197" s="23" t="s">
        <v>13</v>
      </c>
      <c r="J197" s="22" t="s">
        <v>7</v>
      </c>
      <c r="K197" s="23" t="s">
        <v>13</v>
      </c>
      <c r="L197" s="64" t="s">
        <v>193</v>
      </c>
      <c r="M197" s="44"/>
      <c r="N197" s="53"/>
      <c r="O197" s="47"/>
      <c r="P197" s="47"/>
      <c r="Q197" s="47"/>
    </row>
    <row r="198" spans="1:17">
      <c r="A198" s="11">
        <v>1</v>
      </c>
      <c r="B198" s="102" t="s">
        <v>75</v>
      </c>
      <c r="C198" s="96"/>
      <c r="D198" s="26">
        <v>441852.92866087332</v>
      </c>
      <c r="E198" s="58">
        <v>1.1565592999756484</v>
      </c>
      <c r="F198" s="26">
        <v>5140676.2705712393</v>
      </c>
      <c r="G198" s="58">
        <v>2.4571738714259257</v>
      </c>
      <c r="H198" s="26">
        <v>670124.92866087379</v>
      </c>
      <c r="I198" s="58">
        <v>1.2583365183735058</v>
      </c>
      <c r="J198" s="26">
        <v>-944309.54128053458</v>
      </c>
      <c r="K198" s="58">
        <v>0.77561500647681902</v>
      </c>
      <c r="L198" s="27">
        <v>8000</v>
      </c>
      <c r="M198" s="44"/>
      <c r="N198" s="53"/>
      <c r="O198" s="47"/>
      <c r="P198" s="47"/>
      <c r="Q198" s="47"/>
    </row>
    <row r="199" spans="1:17">
      <c r="A199" s="11">
        <v>2</v>
      </c>
      <c r="B199" s="102" t="s">
        <v>76</v>
      </c>
      <c r="C199" s="96"/>
      <c r="D199" s="26">
        <v>-29262.20851457509</v>
      </c>
      <c r="E199" s="58">
        <v>0.87684255675683886</v>
      </c>
      <c r="F199" s="26">
        <v>279715.33927541506</v>
      </c>
      <c r="G199" s="58">
        <v>1.9418024891428116</v>
      </c>
      <c r="H199" s="26">
        <v>19337.791485424881</v>
      </c>
      <c r="I199" s="58">
        <v>1.1023163570657402</v>
      </c>
      <c r="J199" s="26">
        <v>-83705.970416030206</v>
      </c>
      <c r="K199" s="58">
        <v>0.71337867355552254</v>
      </c>
      <c r="L199" s="27">
        <v>2000</v>
      </c>
      <c r="M199" s="44"/>
      <c r="N199" s="53"/>
      <c r="O199" s="47"/>
      <c r="P199" s="47"/>
      <c r="Q199" s="47"/>
    </row>
    <row r="200" spans="1:17">
      <c r="A200" s="11">
        <v>3</v>
      </c>
      <c r="B200" s="102" t="s">
        <v>88</v>
      </c>
      <c r="C200" s="96"/>
      <c r="D200" s="26">
        <v>13494.219980413473</v>
      </c>
      <c r="E200" s="58">
        <v>1.2012421839818959</v>
      </c>
      <c r="F200" s="26">
        <v>105996.09230128299</v>
      </c>
      <c r="G200" s="58">
        <v>2.2645938862249508</v>
      </c>
      <c r="H200" s="26">
        <v>40635.379326207869</v>
      </c>
      <c r="I200" s="58">
        <v>2.0180868690895855</v>
      </c>
      <c r="J200" s="26">
        <v>795.96107325215416</v>
      </c>
      <c r="K200" s="58">
        <v>1.0099803417082343</v>
      </c>
      <c r="L200" s="27">
        <v>250</v>
      </c>
      <c r="M200" s="44"/>
      <c r="N200" s="53"/>
      <c r="O200" s="47"/>
      <c r="P200" s="47"/>
      <c r="Q200" s="47"/>
    </row>
    <row r="201" spans="1:17">
      <c r="A201" s="11">
        <v>4</v>
      </c>
      <c r="B201" s="102" t="s">
        <v>89</v>
      </c>
      <c r="C201" s="96"/>
      <c r="D201" s="26">
        <v>-145887.42894393849</v>
      </c>
      <c r="E201" s="58">
        <v>0.6144221281120632</v>
      </c>
      <c r="F201" s="26">
        <v>181375.90236951184</v>
      </c>
      <c r="G201" s="58">
        <v>1.3834986191950231</v>
      </c>
      <c r="H201" s="26">
        <v>10777.457584238407</v>
      </c>
      <c r="I201" s="58">
        <v>1.0486137653112548</v>
      </c>
      <c r="J201" s="26">
        <v>-104203.59131695775</v>
      </c>
      <c r="K201" s="58">
        <v>0.69049355377147836</v>
      </c>
      <c r="L201" s="27">
        <v>860</v>
      </c>
      <c r="M201" s="44"/>
      <c r="N201" s="53"/>
      <c r="O201" s="47"/>
      <c r="P201" s="47"/>
      <c r="Q201" s="47"/>
    </row>
    <row r="202" spans="1:17">
      <c r="A202" s="11">
        <v>5</v>
      </c>
      <c r="B202" s="102" t="s">
        <v>86</v>
      </c>
      <c r="C202" s="96"/>
      <c r="D202" s="26">
        <v>-6822.6086339014182</v>
      </c>
      <c r="E202" s="58">
        <v>0.79384242143014683</v>
      </c>
      <c r="F202" s="26">
        <v>25772.952549054666</v>
      </c>
      <c r="G202" s="58">
        <v>1.623021459997831</v>
      </c>
      <c r="H202" s="26">
        <v>9035.0021304298061</v>
      </c>
      <c r="I202" s="58">
        <v>1.5241774491458824</v>
      </c>
      <c r="J202" s="26">
        <v>-4228.0948169749136</v>
      </c>
      <c r="K202" s="58">
        <v>0.86137226047199555</v>
      </c>
      <c r="L202" s="27">
        <v>450</v>
      </c>
      <c r="M202" s="44"/>
      <c r="N202" s="53"/>
      <c r="O202" s="47"/>
      <c r="P202" s="47"/>
      <c r="Q202" s="47"/>
    </row>
    <row r="203" spans="1:17" ht="12.75" customHeight="1">
      <c r="A203" s="11">
        <v>6</v>
      </c>
      <c r="B203" s="102" t="s">
        <v>56</v>
      </c>
      <c r="C203" s="96"/>
      <c r="D203" s="26">
        <v>67543.3736662101</v>
      </c>
      <c r="E203" s="58">
        <v>1.0513723768738572</v>
      </c>
      <c r="F203" s="26">
        <v>2237323.8693757858</v>
      </c>
      <c r="G203" s="58">
        <v>2.3613373305804992</v>
      </c>
      <c r="H203" s="26">
        <v>334246.45059121004</v>
      </c>
      <c r="I203" s="58">
        <v>1.3189140446013727</v>
      </c>
      <c r="J203" s="26">
        <v>-418610.85526920203</v>
      </c>
      <c r="K203" s="58">
        <v>0.76755905432667804</v>
      </c>
      <c r="L203" s="27">
        <v>2000</v>
      </c>
      <c r="M203" s="44"/>
      <c r="N203" s="53"/>
      <c r="O203" s="173" t="s">
        <v>179</v>
      </c>
      <c r="P203" s="173" t="s">
        <v>180</v>
      </c>
      <c r="Q203" s="47"/>
    </row>
    <row r="204" spans="1:17">
      <c r="A204" s="11">
        <v>7</v>
      </c>
      <c r="B204" s="102" t="s">
        <v>87</v>
      </c>
      <c r="C204" s="96"/>
      <c r="D204" s="26">
        <v>-117905.97162555478</v>
      </c>
      <c r="E204" s="58">
        <v>0.61527746602353572</v>
      </c>
      <c r="F204" s="26">
        <v>214025.10238687566</v>
      </c>
      <c r="G204" s="58">
        <v>1.5586843725700128</v>
      </c>
      <c r="H204" s="26">
        <v>-22134.050620168768</v>
      </c>
      <c r="I204" s="58">
        <v>0.8949490414887793</v>
      </c>
      <c r="J204" s="26">
        <v>-124832.10226435791</v>
      </c>
      <c r="K204" s="58">
        <v>0.60167969090653739</v>
      </c>
      <c r="L204" s="27">
        <v>400</v>
      </c>
      <c r="M204" s="44"/>
      <c r="N204" s="53"/>
      <c r="O204" s="173"/>
      <c r="P204" s="173"/>
      <c r="Q204" s="47"/>
    </row>
    <row r="205" spans="1:17">
      <c r="A205" s="11">
        <v>8</v>
      </c>
      <c r="B205" s="102" t="s">
        <v>61</v>
      </c>
      <c r="C205" s="96"/>
      <c r="D205" s="26">
        <v>168523.35902997921</v>
      </c>
      <c r="E205" s="58">
        <v>1.1565592999756484</v>
      </c>
      <c r="F205" s="26">
        <v>1960661.5156494402</v>
      </c>
      <c r="G205" s="58">
        <v>2.4571738714259257</v>
      </c>
      <c r="H205" s="26">
        <v>255586.63668908691</v>
      </c>
      <c r="I205" s="58">
        <v>1.2583365183735056</v>
      </c>
      <c r="J205" s="26">
        <v>-360161.05255419691</v>
      </c>
      <c r="K205" s="58">
        <v>0.77561500647681902</v>
      </c>
      <c r="L205" s="27">
        <v>4000</v>
      </c>
      <c r="M205" s="44"/>
      <c r="N205" s="53"/>
      <c r="O205" s="173"/>
      <c r="P205" s="173"/>
      <c r="Q205" s="47"/>
    </row>
    <row r="206" spans="1:17" ht="12.75" customHeight="1">
      <c r="A206" s="11">
        <v>9</v>
      </c>
      <c r="B206" s="102" t="s">
        <v>62</v>
      </c>
      <c r="C206" s="96"/>
      <c r="D206" s="26">
        <v>-23018.329756959894</v>
      </c>
      <c r="E206" s="58">
        <v>0.87684255675683886</v>
      </c>
      <c r="F206" s="26">
        <v>220030.55286529221</v>
      </c>
      <c r="G206" s="58">
        <v>1.9418024891428114</v>
      </c>
      <c r="H206" s="26">
        <v>15211.553870280564</v>
      </c>
      <c r="I206" s="58">
        <v>1.1023163570657402</v>
      </c>
      <c r="J206" s="26">
        <v>-65845.051603087806</v>
      </c>
      <c r="K206" s="58">
        <v>0.71337867355552265</v>
      </c>
      <c r="L206" s="27">
        <v>2200</v>
      </c>
      <c r="M206" s="44"/>
      <c r="N206" s="53"/>
      <c r="O206" s="173"/>
      <c r="P206" s="173"/>
      <c r="Q206" s="47"/>
    </row>
    <row r="207" spans="1:17">
      <c r="A207" s="11">
        <v>10</v>
      </c>
      <c r="B207" s="102" t="s">
        <v>63</v>
      </c>
      <c r="C207" s="96"/>
      <c r="D207" s="26">
        <v>122.94602491588216</v>
      </c>
      <c r="E207" s="58">
        <v>1.2012421839818959</v>
      </c>
      <c r="F207" s="26">
        <v>965.7318632699795</v>
      </c>
      <c r="G207" s="58">
        <v>2.2645938862249513</v>
      </c>
      <c r="H207" s="26">
        <v>370.22950317675162</v>
      </c>
      <c r="I207" s="58">
        <v>2.018086869089585</v>
      </c>
      <c r="J207" s="26">
        <v>7.2520123494483641</v>
      </c>
      <c r="K207" s="58">
        <v>1.0099803417082343</v>
      </c>
      <c r="L207" s="27">
        <v>20</v>
      </c>
      <c r="M207" s="44"/>
      <c r="N207" s="53"/>
      <c r="O207" s="173"/>
      <c r="P207" s="173"/>
      <c r="Q207" s="15"/>
    </row>
    <row r="208" spans="1:17">
      <c r="A208" s="11">
        <v>11</v>
      </c>
      <c r="B208" s="102" t="s">
        <v>64</v>
      </c>
      <c r="C208" s="96"/>
      <c r="D208" s="26">
        <v>-201.06806400914616</v>
      </c>
      <c r="E208" s="58">
        <v>0.6144221281120632</v>
      </c>
      <c r="F208" s="26">
        <v>249.97973993608366</v>
      </c>
      <c r="G208" s="58">
        <v>1.3834986191950229</v>
      </c>
      <c r="H208" s="26">
        <v>14.853935990853927</v>
      </c>
      <c r="I208" s="58">
        <v>1.0486137653112548</v>
      </c>
      <c r="J208" s="26">
        <v>-143.61768193853345</v>
      </c>
      <c r="K208" s="58">
        <v>0.69049355377147847</v>
      </c>
      <c r="L208" s="27">
        <v>3</v>
      </c>
      <c r="M208" s="44"/>
      <c r="N208" s="53"/>
      <c r="O208" s="173"/>
      <c r="P208" s="173"/>
      <c r="Q208" s="15"/>
    </row>
    <row r="209" spans="1:17">
      <c r="A209" s="11">
        <v>12</v>
      </c>
      <c r="B209" s="102" t="s">
        <v>99</v>
      </c>
      <c r="C209" s="96"/>
      <c r="D209" s="26">
        <v>0</v>
      </c>
      <c r="E209" s="81" t="s">
        <v>12</v>
      </c>
      <c r="F209" s="26">
        <v>0</v>
      </c>
      <c r="G209" s="81" t="s">
        <v>12</v>
      </c>
      <c r="H209" s="26">
        <v>0</v>
      </c>
      <c r="I209" s="81" t="s">
        <v>12</v>
      </c>
      <c r="J209" s="26">
        <v>0</v>
      </c>
      <c r="K209" s="81" t="s">
        <v>12</v>
      </c>
      <c r="L209" s="27">
        <v>0</v>
      </c>
      <c r="M209" s="44"/>
      <c r="N209" s="53"/>
      <c r="O209" s="173"/>
      <c r="P209" s="173"/>
      <c r="Q209" s="15"/>
    </row>
    <row r="210" spans="1:17">
      <c r="A210" s="11">
        <v>13</v>
      </c>
      <c r="B210" s="102" t="s">
        <v>55</v>
      </c>
      <c r="C210" s="96"/>
      <c r="D210" s="26">
        <v>615260.69852362736</v>
      </c>
      <c r="E210" s="58">
        <v>1.5033350828258161</v>
      </c>
      <c r="F210" s="26">
        <v>3211508.8369280482</v>
      </c>
      <c r="G210" s="58">
        <v>3.1018278207073795</v>
      </c>
      <c r="H210" s="26">
        <v>863914.85252362757</v>
      </c>
      <c r="I210" s="58">
        <v>1.887236898265928</v>
      </c>
      <c r="J210" s="26">
        <v>-136916.22470327048</v>
      </c>
      <c r="K210" s="58">
        <v>0.93065935188776805</v>
      </c>
      <c r="L210" s="27">
        <v>5600</v>
      </c>
      <c r="M210" s="44"/>
      <c r="N210" s="53"/>
      <c r="O210" s="173"/>
      <c r="P210" s="173"/>
      <c r="Q210" s="15"/>
    </row>
    <row r="211" spans="1:17" s="20" customFormat="1" ht="13.5" thickBot="1">
      <c r="A211" s="11">
        <v>14</v>
      </c>
      <c r="B211" s="102" t="s">
        <v>11</v>
      </c>
      <c r="C211" s="96"/>
      <c r="D211" s="26">
        <v>-815000</v>
      </c>
      <c r="E211" s="58">
        <v>0</v>
      </c>
      <c r="F211" s="26">
        <v>0</v>
      </c>
      <c r="G211" s="81" t="s">
        <v>12</v>
      </c>
      <c r="H211" s="26">
        <v>-815000</v>
      </c>
      <c r="I211" s="58">
        <v>0</v>
      </c>
      <c r="J211" s="26">
        <v>-815000</v>
      </c>
      <c r="K211" s="58">
        <v>0</v>
      </c>
      <c r="L211" s="27"/>
      <c r="M211" s="44"/>
      <c r="N211" s="53"/>
      <c r="O211" s="173"/>
      <c r="P211" s="173"/>
      <c r="Q211" s="15"/>
    </row>
    <row r="212" spans="1:17" s="20" customFormat="1" ht="12.75" customHeight="1" thickBot="1">
      <c r="A212" s="11">
        <v>15</v>
      </c>
      <c r="B212" s="98" t="s">
        <v>6</v>
      </c>
      <c r="C212" s="124"/>
      <c r="D212" s="82">
        <v>168699.91034708056</v>
      </c>
      <c r="E212" s="133">
        <v>1.0199374654616462</v>
      </c>
      <c r="F212" s="82">
        <v>13578302.145875152</v>
      </c>
      <c r="G212" s="133">
        <v>2.4206120013036632</v>
      </c>
      <c r="H212" s="82">
        <v>1382121.0856803786</v>
      </c>
      <c r="I212" s="133">
        <v>1.1906891798825459</v>
      </c>
      <c r="J212" s="82">
        <v>-3057152.8888209495</v>
      </c>
      <c r="K212" s="133">
        <v>0.73842105622200249</v>
      </c>
      <c r="L212" s="88">
        <v>25783</v>
      </c>
      <c r="M212" s="44"/>
      <c r="N212" s="53"/>
      <c r="O212" s="173"/>
      <c r="P212" s="173"/>
      <c r="Q212" s="15"/>
    </row>
    <row r="213" spans="1:17" s="20" customFormat="1" ht="12.75" customHeight="1">
      <c r="A213" s="19"/>
      <c r="B213" s="10"/>
      <c r="C213" s="10"/>
      <c r="D213" s="35"/>
      <c r="E213" s="36"/>
      <c r="F213" s="35"/>
      <c r="G213" s="36"/>
      <c r="H213" s="35"/>
      <c r="I213" s="36"/>
      <c r="J213" s="35"/>
      <c r="K213" s="36"/>
      <c r="L213" s="29"/>
      <c r="M213" s="44"/>
      <c r="N213" s="53"/>
      <c r="O213" s="173"/>
      <c r="P213" s="173"/>
      <c r="Q213" s="15"/>
    </row>
    <row r="214" spans="1:17" s="20" customFormat="1" ht="12.75" customHeight="1">
      <c r="A214" s="19"/>
      <c r="B214" s="10"/>
      <c r="C214" s="10"/>
      <c r="D214" s="35"/>
      <c r="E214" s="36"/>
      <c r="F214" s="35"/>
      <c r="G214" s="36"/>
      <c r="H214" s="35"/>
      <c r="I214" s="36"/>
      <c r="J214" s="35"/>
      <c r="K214" s="36"/>
      <c r="L214" s="29"/>
      <c r="M214" s="44"/>
      <c r="N214" s="53"/>
      <c r="O214" s="173"/>
      <c r="P214" s="173"/>
      <c r="Q214" s="15"/>
    </row>
    <row r="215" spans="1:17" s="20" customFormat="1" ht="12.75" customHeight="1">
      <c r="A215" s="19"/>
      <c r="B215" s="10"/>
      <c r="C215" s="10"/>
      <c r="D215" s="35"/>
      <c r="E215" s="36"/>
      <c r="F215" s="35"/>
      <c r="G215" s="36"/>
      <c r="H215" s="35"/>
      <c r="I215" s="36"/>
      <c r="J215" s="35"/>
      <c r="K215" s="36"/>
      <c r="L215" s="29"/>
      <c r="M215" s="44"/>
      <c r="N215" s="53"/>
      <c r="O215" s="173"/>
      <c r="P215" s="173"/>
      <c r="Q215" s="15"/>
    </row>
    <row r="216" spans="1:17" s="20" customFormat="1" ht="12.75" customHeight="1">
      <c r="A216" s="19"/>
      <c r="B216" s="10"/>
      <c r="C216" s="10"/>
      <c r="D216" s="35"/>
      <c r="E216" s="36"/>
      <c r="F216" s="35"/>
      <c r="G216" s="36"/>
      <c r="H216" s="35"/>
      <c r="I216" s="36"/>
      <c r="J216" s="35"/>
      <c r="K216" s="36"/>
      <c r="L216" s="29"/>
      <c r="M216" s="44"/>
      <c r="N216" s="53"/>
      <c r="O216" s="173"/>
      <c r="P216" s="173"/>
      <c r="Q216" s="15"/>
    </row>
    <row r="217" spans="1:17" s="20" customFormat="1" ht="12.75" customHeight="1">
      <c r="A217" s="19"/>
      <c r="B217" s="10"/>
      <c r="C217" s="10"/>
      <c r="D217" s="35"/>
      <c r="E217" s="36"/>
      <c r="F217" s="35"/>
      <c r="G217" s="36"/>
      <c r="H217" s="35"/>
      <c r="I217" s="36"/>
      <c r="J217" s="35"/>
      <c r="K217" s="36"/>
      <c r="L217" s="29"/>
      <c r="M217" s="44"/>
      <c r="N217" s="53"/>
      <c r="O217" s="173"/>
      <c r="P217" s="173"/>
      <c r="Q217" s="173" t="s">
        <v>50</v>
      </c>
    </row>
    <row r="218" spans="1:17" s="20" customFormat="1" ht="12.75" customHeight="1">
      <c r="A218" s="19"/>
      <c r="B218" s="10"/>
      <c r="C218" s="10"/>
      <c r="D218" s="35"/>
      <c r="E218" s="36"/>
      <c r="F218" s="35"/>
      <c r="G218" s="36"/>
      <c r="H218" s="35"/>
      <c r="I218" s="36"/>
      <c r="J218" s="35"/>
      <c r="K218" s="36"/>
      <c r="L218" s="29"/>
      <c r="M218" s="44"/>
      <c r="N218" s="53"/>
      <c r="O218" s="173"/>
      <c r="P218" s="173"/>
      <c r="Q218" s="173"/>
    </row>
    <row r="219" spans="1:17" s="20" customFormat="1" ht="12.75" customHeight="1">
      <c r="A219" s="19"/>
      <c r="B219" s="10"/>
      <c r="C219" s="10"/>
      <c r="D219" s="35"/>
      <c r="E219" s="36"/>
      <c r="F219" s="35"/>
      <c r="G219" s="36"/>
      <c r="H219" s="35"/>
      <c r="I219" s="36"/>
      <c r="J219" s="35"/>
      <c r="K219" s="36"/>
      <c r="L219" s="29"/>
      <c r="M219" s="44"/>
      <c r="N219" s="173" t="s">
        <v>186</v>
      </c>
      <c r="O219" s="173"/>
      <c r="P219" s="173"/>
      <c r="Q219" s="173"/>
    </row>
    <row r="220" spans="1:17" s="20" customFormat="1" ht="12.75" customHeight="1">
      <c r="A220" s="19"/>
      <c r="B220" s="10"/>
      <c r="C220" s="10"/>
      <c r="D220" s="35"/>
      <c r="E220" s="36"/>
      <c r="F220" s="35"/>
      <c r="G220" s="36"/>
      <c r="H220" s="35"/>
      <c r="I220" s="36"/>
      <c r="J220" s="35"/>
      <c r="K220" s="36"/>
      <c r="L220" s="29"/>
      <c r="M220" s="44"/>
      <c r="N220" s="173"/>
      <c r="O220" s="173"/>
      <c r="P220" s="173"/>
      <c r="Q220" s="173"/>
    </row>
    <row r="221" spans="1:17" s="20" customFormat="1" ht="12.75" customHeight="1">
      <c r="A221" s="19"/>
      <c r="B221" s="10"/>
      <c r="C221" s="10"/>
      <c r="D221" s="35"/>
      <c r="E221" s="36"/>
      <c r="F221" s="35"/>
      <c r="G221" s="36"/>
      <c r="H221" s="35"/>
      <c r="I221" s="36"/>
      <c r="J221" s="35"/>
      <c r="K221" s="36"/>
      <c r="L221" s="29"/>
      <c r="M221" s="44"/>
      <c r="N221" s="173"/>
      <c r="O221" s="173"/>
      <c r="P221" s="173"/>
      <c r="Q221" s="173"/>
    </row>
    <row r="222" spans="1:17" s="20" customFormat="1" ht="12.75" customHeight="1">
      <c r="A222" s="19"/>
      <c r="B222" s="10"/>
      <c r="C222" s="10"/>
      <c r="D222" s="35"/>
      <c r="E222" s="36"/>
      <c r="F222" s="35"/>
      <c r="G222" s="36"/>
      <c r="H222" s="35"/>
      <c r="I222" s="36"/>
      <c r="J222" s="35"/>
      <c r="K222" s="36"/>
      <c r="L222" s="29"/>
      <c r="M222" s="44"/>
      <c r="N222" s="173"/>
      <c r="O222" s="173"/>
      <c r="P222" s="173"/>
      <c r="Q222" s="173"/>
    </row>
    <row r="223" spans="1:17" s="20" customFormat="1" ht="12.75" customHeight="1">
      <c r="A223" s="19"/>
      <c r="B223" s="10"/>
      <c r="C223" s="10"/>
      <c r="D223" s="35"/>
      <c r="E223" s="36"/>
      <c r="F223" s="35"/>
      <c r="G223" s="36"/>
      <c r="H223" s="35"/>
      <c r="I223" s="36"/>
      <c r="J223" s="35"/>
      <c r="K223" s="36"/>
      <c r="L223" s="29"/>
      <c r="M223" s="44"/>
      <c r="N223" s="173"/>
      <c r="O223" s="173"/>
      <c r="P223" s="173"/>
      <c r="Q223" s="173"/>
    </row>
    <row r="224" spans="1:17" s="20" customFormat="1" ht="12.75" customHeight="1">
      <c r="A224" s="19"/>
      <c r="B224" s="10"/>
      <c r="C224" s="10"/>
      <c r="D224" s="35"/>
      <c r="E224" s="36"/>
      <c r="F224" s="35"/>
      <c r="G224" s="36"/>
      <c r="H224" s="35"/>
      <c r="I224" s="36"/>
      <c r="J224" s="35"/>
      <c r="K224" s="36"/>
      <c r="L224" s="29"/>
      <c r="M224" s="186"/>
      <c r="N224" s="173"/>
      <c r="O224" s="173"/>
      <c r="P224" s="173"/>
      <c r="Q224" s="173"/>
    </row>
    <row r="225" spans="1:17" s="20" customFormat="1" ht="12.75" customHeight="1">
      <c r="A225" s="19"/>
      <c r="B225" s="10"/>
      <c r="C225" s="10"/>
      <c r="D225" s="35"/>
      <c r="E225" s="36"/>
      <c r="F225" s="35"/>
      <c r="G225" s="36"/>
      <c r="H225" s="35"/>
      <c r="I225" s="36"/>
      <c r="J225" s="35"/>
      <c r="K225" s="36"/>
      <c r="L225" s="29"/>
      <c r="M225" s="186"/>
      <c r="N225" s="173"/>
      <c r="O225" s="173"/>
      <c r="P225" s="173"/>
      <c r="Q225" s="173"/>
    </row>
    <row r="226" spans="1:17" s="20" customFormat="1" ht="12.75" customHeight="1">
      <c r="A226" s="19"/>
      <c r="B226" s="10"/>
      <c r="C226" s="10"/>
      <c r="D226" s="35"/>
      <c r="E226" s="36"/>
      <c r="F226" s="35"/>
      <c r="G226" s="36"/>
      <c r="H226" s="35"/>
      <c r="I226" s="36"/>
      <c r="J226" s="35"/>
      <c r="K226" s="36"/>
      <c r="L226" s="29"/>
      <c r="M226" s="186"/>
      <c r="N226" s="173"/>
      <c r="O226" s="173"/>
      <c r="P226" s="173"/>
      <c r="Q226" s="173"/>
    </row>
    <row r="227" spans="1:17" s="20" customFormat="1" ht="12.75" customHeight="1">
      <c r="A227" s="19"/>
      <c r="B227" s="10"/>
      <c r="C227" s="10"/>
      <c r="D227" s="35"/>
      <c r="E227" s="36"/>
      <c r="F227" s="35"/>
      <c r="G227" s="36"/>
      <c r="H227" s="35"/>
      <c r="I227" s="36"/>
      <c r="J227" s="35"/>
      <c r="K227" s="36"/>
      <c r="L227" s="29"/>
      <c r="M227" s="186"/>
      <c r="N227" s="173"/>
      <c r="O227" s="173"/>
      <c r="P227" s="173"/>
      <c r="Q227" s="173"/>
    </row>
    <row r="228" spans="1:17" s="20" customFormat="1" ht="12.75" customHeight="1">
      <c r="A228" s="19"/>
      <c r="B228" s="10"/>
      <c r="C228" s="10"/>
      <c r="D228" s="35"/>
      <c r="E228" s="36"/>
      <c r="F228" s="35"/>
      <c r="G228" s="36"/>
      <c r="H228" s="35"/>
      <c r="I228" s="36"/>
      <c r="J228" s="35"/>
      <c r="K228" s="36"/>
      <c r="L228" s="29"/>
      <c r="M228" s="186"/>
      <c r="N228" s="173"/>
      <c r="O228" s="173"/>
      <c r="P228" s="173"/>
      <c r="Q228" s="173"/>
    </row>
    <row r="229" spans="1:17" s="20" customFormat="1" ht="12.75" customHeight="1">
      <c r="A229" s="19"/>
      <c r="B229" s="10"/>
      <c r="C229" s="10"/>
      <c r="D229" s="35"/>
      <c r="E229" s="36"/>
      <c r="F229" s="35"/>
      <c r="G229" s="36"/>
      <c r="H229" s="35"/>
      <c r="I229" s="36"/>
      <c r="J229" s="35"/>
      <c r="K229" s="36"/>
      <c r="L229" s="29"/>
      <c r="M229" s="186"/>
      <c r="N229" s="173"/>
      <c r="O229" s="173"/>
      <c r="P229" s="173"/>
      <c r="Q229" s="173"/>
    </row>
    <row r="230" spans="1:17" s="20" customFormat="1" ht="12.75" customHeight="1" thickBot="1">
      <c r="A230" s="19"/>
      <c r="B230" s="10"/>
      <c r="C230" s="10"/>
      <c r="D230" s="35"/>
      <c r="E230" s="36"/>
      <c r="F230" s="35"/>
      <c r="G230" s="36"/>
      <c r="H230" s="35"/>
      <c r="I230" s="36"/>
      <c r="J230" s="35"/>
      <c r="K230" s="36"/>
      <c r="L230" s="29"/>
      <c r="M230" s="186"/>
      <c r="N230" s="173"/>
      <c r="O230" s="173"/>
      <c r="P230" s="173"/>
      <c r="Q230" s="173"/>
    </row>
    <row r="231" spans="1:17" s="34" customFormat="1" ht="47.25" customHeight="1" thickBot="1">
      <c r="A231" s="19"/>
      <c r="B231" s="175" t="s">
        <v>198</v>
      </c>
      <c r="C231" s="176"/>
      <c r="D231" s="176"/>
      <c r="E231" s="176"/>
      <c r="F231" s="176"/>
      <c r="G231" s="176"/>
      <c r="H231" s="176"/>
      <c r="I231" s="176"/>
      <c r="J231" s="176"/>
      <c r="K231" s="176"/>
      <c r="L231" s="177"/>
      <c r="M231" s="45"/>
      <c r="N231" s="50"/>
      <c r="O231" s="6"/>
      <c r="P231" s="6"/>
      <c r="Q231" s="6"/>
    </row>
    <row r="232" spans="1:17" ht="26.25" thickBot="1">
      <c r="A232" s="30"/>
      <c r="B232" s="178" t="s">
        <v>5</v>
      </c>
      <c r="C232" s="3"/>
      <c r="D232" s="180" t="s">
        <v>8</v>
      </c>
      <c r="E232" s="181"/>
      <c r="F232" s="180" t="s">
        <v>9</v>
      </c>
      <c r="G232" s="181"/>
      <c r="H232" s="180" t="s">
        <v>22</v>
      </c>
      <c r="I232" s="181"/>
      <c r="J232" s="180" t="s">
        <v>10</v>
      </c>
      <c r="K232" s="181"/>
      <c r="L232" s="62" t="s">
        <v>33</v>
      </c>
    </row>
    <row r="233" spans="1:17" ht="13.5" thickBot="1">
      <c r="B233" s="179"/>
      <c r="C233" s="21"/>
      <c r="D233" s="22" t="s">
        <v>7</v>
      </c>
      <c r="E233" s="23" t="s">
        <v>13</v>
      </c>
      <c r="F233" s="22" t="s">
        <v>7</v>
      </c>
      <c r="G233" s="23" t="s">
        <v>13</v>
      </c>
      <c r="H233" s="22" t="s">
        <v>7</v>
      </c>
      <c r="I233" s="23" t="s">
        <v>13</v>
      </c>
      <c r="J233" s="22" t="s">
        <v>7</v>
      </c>
      <c r="K233" s="23" t="s">
        <v>13</v>
      </c>
      <c r="L233" s="64" t="s">
        <v>193</v>
      </c>
      <c r="N233" s="53"/>
      <c r="O233" s="15"/>
      <c r="P233" s="15"/>
      <c r="Q233" s="15"/>
    </row>
    <row r="234" spans="1:17">
      <c r="A234" s="11">
        <v>1</v>
      </c>
      <c r="B234" s="56" t="s">
        <v>15</v>
      </c>
      <c r="C234" s="6"/>
      <c r="D234" s="70">
        <v>111298.54843031184</v>
      </c>
      <c r="E234" s="68">
        <v>11.648540798920001</v>
      </c>
      <c r="F234" s="70">
        <v>284311.7184810281</v>
      </c>
      <c r="G234" s="68">
        <v>22.76132556303315</v>
      </c>
      <c r="H234" s="70">
        <v>108685.54843031184</v>
      </c>
      <c r="I234" s="68">
        <v>9.3188326391359997</v>
      </c>
      <c r="J234" s="70">
        <v>33123.541831079317</v>
      </c>
      <c r="K234" s="68">
        <v>1.3737409521328248</v>
      </c>
      <c r="L234" s="71">
        <v>3900</v>
      </c>
      <c r="N234" s="53"/>
      <c r="O234" s="15"/>
      <c r="P234" s="15"/>
      <c r="Q234" s="15"/>
    </row>
    <row r="235" spans="1:17">
      <c r="A235" s="11">
        <v>2</v>
      </c>
      <c r="B235" s="56" t="s">
        <v>16</v>
      </c>
      <c r="C235" s="6"/>
      <c r="D235" s="70">
        <v>36534.717634582164</v>
      </c>
      <c r="E235" s="68">
        <v>4.4597270487293716</v>
      </c>
      <c r="F235" s="70">
        <v>109975.52187398011</v>
      </c>
      <c r="G235" s="68">
        <v>9.3314789298469769</v>
      </c>
      <c r="H235" s="70">
        <v>33894.717634582164</v>
      </c>
      <c r="I235" s="68">
        <v>3.5677816389834973</v>
      </c>
      <c r="J235" s="70">
        <v>4666.337059933976</v>
      </c>
      <c r="K235" s="68">
        <v>1.1099815028698552</v>
      </c>
      <c r="L235" s="71">
        <v>4800</v>
      </c>
      <c r="N235" s="53"/>
      <c r="O235" s="15"/>
      <c r="P235" s="15"/>
      <c r="Q235" s="15"/>
    </row>
    <row r="236" spans="1:17">
      <c r="A236" s="11">
        <v>3</v>
      </c>
      <c r="B236" s="56" t="s">
        <v>0</v>
      </c>
      <c r="C236" s="6"/>
      <c r="D236" s="70">
        <v>763313.03171220911</v>
      </c>
      <c r="E236" s="68">
        <v>37.697741909240825</v>
      </c>
      <c r="F236" s="70">
        <v>2181624.0936206165</v>
      </c>
      <c r="G236" s="68">
        <v>84.908618985408324</v>
      </c>
      <c r="H236" s="70">
        <v>758113.03171220911</v>
      </c>
      <c r="I236" s="68">
        <v>30.158193527392658</v>
      </c>
      <c r="J236" s="70">
        <v>317825.86728228943</v>
      </c>
      <c r="K236" s="68">
        <v>1.6816097279256266</v>
      </c>
      <c r="L236" s="71">
        <v>6500</v>
      </c>
      <c r="N236" s="53"/>
      <c r="O236" s="15"/>
      <c r="P236" s="15"/>
      <c r="Q236" s="15"/>
    </row>
    <row r="237" spans="1:17" s="20" customFormat="1" ht="13.5" thickBot="1">
      <c r="A237" s="11">
        <v>4</v>
      </c>
      <c r="B237" s="56" t="s">
        <v>11</v>
      </c>
      <c r="C237" s="6"/>
      <c r="D237" s="70">
        <v>-708000</v>
      </c>
      <c r="E237" s="68">
        <v>0</v>
      </c>
      <c r="F237" s="70">
        <v>0</v>
      </c>
      <c r="G237" s="68" t="s">
        <v>12</v>
      </c>
      <c r="H237" s="70">
        <v>-708000</v>
      </c>
      <c r="I237" s="68">
        <v>0</v>
      </c>
      <c r="J237" s="70">
        <v>-708000</v>
      </c>
      <c r="K237" s="68">
        <v>0</v>
      </c>
      <c r="L237" s="71"/>
      <c r="M237" s="44"/>
      <c r="N237" s="53"/>
      <c r="O237" s="15"/>
      <c r="P237" s="15"/>
      <c r="Q237" s="15"/>
    </row>
    <row r="238" spans="1:17" s="20" customFormat="1" ht="12.75" customHeight="1" thickBot="1">
      <c r="A238" s="11">
        <v>5</v>
      </c>
      <c r="B238" s="98" t="s">
        <v>6</v>
      </c>
      <c r="C238" s="124"/>
      <c r="D238" s="95">
        <v>203146.29777710314</v>
      </c>
      <c r="E238" s="134">
        <v>1.2709296434000832</v>
      </c>
      <c r="F238" s="95">
        <v>2575911.3339756248</v>
      </c>
      <c r="G238" s="134">
        <v>50.285589476238876</v>
      </c>
      <c r="H238" s="95">
        <v>192693.29777710314</v>
      </c>
      <c r="I238" s="134">
        <v>1.253455436955671</v>
      </c>
      <c r="J238" s="95">
        <v>-352384.2538266973</v>
      </c>
      <c r="K238" s="134">
        <v>0.73004461289203915</v>
      </c>
      <c r="L238" s="84">
        <v>15200</v>
      </c>
      <c r="M238" s="44"/>
      <c r="N238" s="135" t="s">
        <v>43</v>
      </c>
      <c r="O238" s="15"/>
      <c r="P238" s="15"/>
      <c r="Q238" s="15"/>
    </row>
    <row r="239" spans="1:17" s="20" customFormat="1" ht="12.75" customHeight="1">
      <c r="A239" s="19"/>
      <c r="B239" s="174" t="s">
        <v>188</v>
      </c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44"/>
      <c r="N239" s="53"/>
      <c r="O239" s="173" t="s">
        <v>179</v>
      </c>
      <c r="P239" s="173" t="s">
        <v>180</v>
      </c>
      <c r="Q239" s="15"/>
    </row>
    <row r="240" spans="1:17" s="20" customFormat="1" ht="12.75" customHeight="1">
      <c r="A240" s="19"/>
      <c r="M240" s="44"/>
      <c r="N240" s="53"/>
      <c r="O240" s="173"/>
      <c r="P240" s="173"/>
      <c r="Q240" s="15"/>
    </row>
    <row r="241" spans="1:17" s="20" customFormat="1" ht="12.75" customHeight="1">
      <c r="A241" s="19"/>
      <c r="B241" s="10"/>
      <c r="C241" s="10"/>
      <c r="D241" s="35"/>
      <c r="E241" s="36"/>
      <c r="F241" s="35"/>
      <c r="G241" s="39"/>
      <c r="H241" s="35"/>
      <c r="I241" s="36"/>
      <c r="J241" s="35"/>
      <c r="K241" s="36"/>
      <c r="L241" s="29"/>
      <c r="M241" s="44"/>
      <c r="N241" s="53"/>
      <c r="O241" s="173"/>
      <c r="P241" s="173"/>
      <c r="Q241" s="15"/>
    </row>
    <row r="242" spans="1:17" s="20" customFormat="1" ht="12.75" customHeight="1">
      <c r="A242" s="19"/>
      <c r="B242" s="10"/>
      <c r="C242" s="10"/>
      <c r="D242" s="35"/>
      <c r="E242" s="36"/>
      <c r="F242" s="35"/>
      <c r="G242" s="39"/>
      <c r="H242" s="35"/>
      <c r="I242" s="36"/>
      <c r="J242" s="35"/>
      <c r="K242" s="36"/>
      <c r="L242" s="29"/>
      <c r="M242" s="44"/>
      <c r="N242" s="53"/>
      <c r="O242" s="173"/>
      <c r="P242" s="173"/>
      <c r="Q242" s="15"/>
    </row>
    <row r="243" spans="1:17" s="20" customFormat="1" ht="12.75" customHeight="1">
      <c r="A243" s="19"/>
      <c r="B243" s="10"/>
      <c r="C243" s="10"/>
      <c r="D243" s="35"/>
      <c r="E243" s="36"/>
      <c r="F243" s="35"/>
      <c r="G243" s="39"/>
      <c r="H243" s="35"/>
      <c r="I243" s="36"/>
      <c r="J243" s="35"/>
      <c r="K243" s="36"/>
      <c r="L243" s="29"/>
      <c r="M243" s="44"/>
      <c r="N243" s="53"/>
      <c r="O243" s="173"/>
      <c r="P243" s="173"/>
      <c r="Q243" s="15"/>
    </row>
    <row r="244" spans="1:17" s="20" customFormat="1" ht="12.75" customHeight="1">
      <c r="A244" s="19"/>
      <c r="B244" s="10"/>
      <c r="C244" s="10"/>
      <c r="D244" s="35"/>
      <c r="E244" s="36"/>
      <c r="F244" s="35"/>
      <c r="G244" s="39"/>
      <c r="H244" s="35"/>
      <c r="I244" s="36"/>
      <c r="J244" s="35"/>
      <c r="K244" s="36"/>
      <c r="L244" s="29"/>
      <c r="M244" s="44"/>
      <c r="N244" s="53"/>
      <c r="O244" s="173"/>
      <c r="P244" s="173"/>
      <c r="Q244" s="15"/>
    </row>
    <row r="245" spans="1:17" s="20" customFormat="1" ht="12.75" customHeight="1">
      <c r="A245" s="19"/>
      <c r="B245" s="10"/>
      <c r="C245" s="10"/>
      <c r="D245" s="35"/>
      <c r="E245" s="36"/>
      <c r="F245" s="35"/>
      <c r="G245" s="39"/>
      <c r="H245" s="35"/>
      <c r="I245" s="36"/>
      <c r="J245" s="35"/>
      <c r="K245" s="36"/>
      <c r="L245" s="29"/>
      <c r="M245" s="44"/>
      <c r="N245" s="53"/>
      <c r="O245" s="173"/>
      <c r="P245" s="173"/>
      <c r="Q245" s="15"/>
    </row>
    <row r="246" spans="1:17" s="20" customFormat="1" ht="12.75" customHeight="1">
      <c r="A246" s="19"/>
      <c r="B246" s="10"/>
      <c r="C246" s="10"/>
      <c r="D246" s="35"/>
      <c r="E246" s="36"/>
      <c r="F246" s="35"/>
      <c r="G246" s="39"/>
      <c r="H246" s="35"/>
      <c r="I246" s="36"/>
      <c r="J246" s="35"/>
      <c r="K246" s="36"/>
      <c r="L246" s="29"/>
      <c r="M246" s="44"/>
      <c r="N246" s="53"/>
      <c r="O246" s="173"/>
      <c r="P246" s="173"/>
      <c r="Q246" s="15"/>
    </row>
    <row r="247" spans="1:17" s="20" customFormat="1" ht="12.75" customHeight="1">
      <c r="A247" s="19"/>
      <c r="B247" s="10"/>
      <c r="C247" s="10"/>
      <c r="D247" s="35"/>
      <c r="E247" s="36"/>
      <c r="F247" s="35"/>
      <c r="G247" s="39"/>
      <c r="H247" s="35"/>
      <c r="I247" s="36"/>
      <c r="J247" s="35"/>
      <c r="K247" s="36"/>
      <c r="L247" s="29"/>
      <c r="M247" s="44"/>
      <c r="N247" s="53"/>
      <c r="O247" s="173"/>
      <c r="P247" s="173"/>
      <c r="Q247" s="15"/>
    </row>
    <row r="248" spans="1:17" s="20" customFormat="1" ht="12.75" customHeight="1">
      <c r="A248" s="19"/>
      <c r="M248" s="44"/>
      <c r="N248" s="53"/>
      <c r="O248" s="173"/>
      <c r="P248" s="173"/>
      <c r="Q248" s="15"/>
    </row>
    <row r="249" spans="1:17" s="20" customFormat="1" ht="12.75" customHeight="1">
      <c r="A249" s="19"/>
      <c r="B249" s="10"/>
      <c r="C249" s="10"/>
      <c r="D249" s="35"/>
      <c r="E249" s="36"/>
      <c r="F249" s="35"/>
      <c r="G249" s="39"/>
      <c r="H249" s="35"/>
      <c r="I249" s="36"/>
      <c r="J249" s="35"/>
      <c r="K249" s="36"/>
      <c r="L249" s="29"/>
      <c r="M249" s="44"/>
      <c r="N249" s="53"/>
      <c r="O249" s="173"/>
      <c r="P249" s="173"/>
      <c r="Q249" s="15"/>
    </row>
    <row r="250" spans="1:17" s="20" customFormat="1" ht="12.75" customHeight="1">
      <c r="A250" s="19"/>
      <c r="B250" s="10"/>
      <c r="C250" s="10"/>
      <c r="D250" s="35"/>
      <c r="E250" s="36"/>
      <c r="F250" s="35"/>
      <c r="G250" s="39"/>
      <c r="H250" s="35"/>
      <c r="I250" s="36"/>
      <c r="J250" s="35"/>
      <c r="K250" s="36"/>
      <c r="L250" s="29"/>
      <c r="M250" s="44"/>
      <c r="N250" s="53"/>
      <c r="O250" s="173"/>
      <c r="P250" s="173"/>
      <c r="Q250" s="15"/>
    </row>
    <row r="251" spans="1:17" s="20" customFormat="1" ht="12.75" customHeight="1">
      <c r="A251" s="19"/>
      <c r="B251" s="10"/>
      <c r="C251" s="10"/>
      <c r="D251" s="35"/>
      <c r="E251" s="36"/>
      <c r="F251" s="35"/>
      <c r="G251" s="39"/>
      <c r="H251" s="35"/>
      <c r="I251" s="36"/>
      <c r="J251" s="35"/>
      <c r="K251" s="36"/>
      <c r="L251" s="29"/>
      <c r="M251" s="44"/>
      <c r="N251" s="53"/>
      <c r="O251" s="173"/>
      <c r="P251" s="173"/>
      <c r="Q251" s="15"/>
    </row>
    <row r="252" spans="1:17" s="20" customFormat="1" ht="12.75" customHeight="1">
      <c r="A252" s="19"/>
      <c r="B252" s="10"/>
      <c r="C252" s="10"/>
      <c r="D252" s="35"/>
      <c r="E252" s="36"/>
      <c r="F252" s="35"/>
      <c r="G252" s="39"/>
      <c r="H252" s="35"/>
      <c r="I252" s="36"/>
      <c r="J252" s="35"/>
      <c r="K252" s="36"/>
      <c r="L252" s="29"/>
      <c r="M252" s="44"/>
      <c r="N252" s="53"/>
      <c r="O252" s="173"/>
      <c r="P252" s="173"/>
      <c r="Q252" s="15"/>
    </row>
    <row r="253" spans="1:17" s="20" customFormat="1" ht="12.75" customHeight="1">
      <c r="A253" s="19"/>
      <c r="B253" s="10"/>
      <c r="C253" s="10"/>
      <c r="D253" s="35"/>
      <c r="E253" s="36"/>
      <c r="F253" s="35"/>
      <c r="G253" s="39"/>
      <c r="H253" s="35"/>
      <c r="I253" s="36"/>
      <c r="J253" s="35"/>
      <c r="K253" s="36"/>
      <c r="L253" s="29"/>
      <c r="M253" s="44"/>
      <c r="N253" s="53"/>
      <c r="O253" s="173"/>
      <c r="P253" s="173"/>
      <c r="Q253" s="173" t="s">
        <v>50</v>
      </c>
    </row>
    <row r="254" spans="1:17" s="20" customFormat="1" ht="12.75" customHeight="1">
      <c r="A254" s="19"/>
      <c r="B254" s="10"/>
      <c r="C254" s="10"/>
      <c r="D254" s="35"/>
      <c r="E254" s="36"/>
      <c r="F254" s="35"/>
      <c r="G254" s="39"/>
      <c r="H254" s="35"/>
      <c r="I254" s="36"/>
      <c r="J254" s="35"/>
      <c r="K254" s="36"/>
      <c r="L254" s="29"/>
      <c r="M254" s="44"/>
      <c r="N254" s="53"/>
      <c r="O254" s="173"/>
      <c r="P254" s="173"/>
      <c r="Q254" s="173"/>
    </row>
    <row r="255" spans="1:17" s="20" customFormat="1" ht="12.75" customHeight="1">
      <c r="A255" s="19"/>
      <c r="B255" s="10"/>
      <c r="C255" s="10"/>
      <c r="D255" s="35"/>
      <c r="E255" s="36"/>
      <c r="F255" s="35"/>
      <c r="G255" s="39"/>
      <c r="H255" s="35"/>
      <c r="I255" s="36"/>
      <c r="J255" s="35"/>
      <c r="K255" s="36"/>
      <c r="L255" s="29"/>
      <c r="M255" s="44"/>
      <c r="N255" s="173" t="s">
        <v>187</v>
      </c>
      <c r="O255" s="173"/>
      <c r="P255" s="173"/>
      <c r="Q255" s="173"/>
    </row>
    <row r="256" spans="1:17" s="20" customFormat="1" ht="12.75" customHeight="1">
      <c r="A256" s="19"/>
      <c r="B256" s="10"/>
      <c r="C256" s="10"/>
      <c r="D256" s="35"/>
      <c r="E256" s="36"/>
      <c r="F256" s="35"/>
      <c r="G256" s="39"/>
      <c r="H256" s="35"/>
      <c r="I256" s="36"/>
      <c r="J256" s="35"/>
      <c r="K256" s="36"/>
      <c r="L256" s="29"/>
      <c r="M256" s="44"/>
      <c r="N256" s="173"/>
      <c r="O256" s="173"/>
      <c r="P256" s="173"/>
      <c r="Q256" s="173"/>
    </row>
    <row r="257" spans="1:17" s="20" customFormat="1" ht="12.75" customHeight="1">
      <c r="A257" s="19"/>
      <c r="B257" s="10"/>
      <c r="C257" s="10"/>
      <c r="D257" s="35"/>
      <c r="E257" s="36"/>
      <c r="F257" s="35"/>
      <c r="G257" s="39"/>
      <c r="H257" s="35"/>
      <c r="I257" s="36"/>
      <c r="J257" s="35"/>
      <c r="K257" s="36"/>
      <c r="L257" s="29"/>
      <c r="M257" s="44"/>
      <c r="N257" s="173"/>
      <c r="O257" s="173"/>
      <c r="P257" s="173"/>
      <c r="Q257" s="173"/>
    </row>
    <row r="258" spans="1:17" s="20" customFormat="1" ht="12.75" customHeight="1">
      <c r="A258" s="19"/>
      <c r="B258" s="10"/>
      <c r="C258" s="10"/>
      <c r="D258" s="35"/>
      <c r="E258" s="36"/>
      <c r="F258" s="35"/>
      <c r="G258" s="39"/>
      <c r="H258" s="35"/>
      <c r="I258" s="36"/>
      <c r="J258" s="35"/>
      <c r="K258" s="36"/>
      <c r="L258" s="29"/>
      <c r="M258" s="44"/>
      <c r="N258" s="173"/>
      <c r="O258" s="173"/>
      <c r="P258" s="173"/>
      <c r="Q258" s="173"/>
    </row>
    <row r="259" spans="1:17" s="20" customFormat="1" ht="12.75" customHeight="1">
      <c r="A259" s="19"/>
      <c r="B259" s="10"/>
      <c r="C259" s="10"/>
      <c r="D259" s="35"/>
      <c r="E259" s="36"/>
      <c r="F259" s="35"/>
      <c r="G259" s="39"/>
      <c r="H259" s="35"/>
      <c r="I259" s="36"/>
      <c r="J259" s="35"/>
      <c r="K259" s="36"/>
      <c r="L259" s="29"/>
      <c r="M259" s="44"/>
      <c r="N259" s="173"/>
      <c r="O259" s="173"/>
      <c r="P259" s="173"/>
      <c r="Q259" s="173"/>
    </row>
    <row r="260" spans="1:17" s="20" customFormat="1" ht="12.75" customHeight="1">
      <c r="A260" s="19"/>
      <c r="B260" s="10"/>
      <c r="C260" s="10"/>
      <c r="D260" s="35"/>
      <c r="E260" s="36"/>
      <c r="F260" s="35"/>
      <c r="G260" s="39"/>
      <c r="H260" s="35"/>
      <c r="I260" s="36"/>
      <c r="J260" s="35"/>
      <c r="K260" s="36"/>
      <c r="L260" s="29"/>
      <c r="M260" s="186"/>
      <c r="N260" s="173"/>
      <c r="O260" s="173"/>
      <c r="P260" s="173"/>
      <c r="Q260" s="173"/>
    </row>
    <row r="261" spans="1:17" s="20" customFormat="1" ht="12.75" customHeight="1">
      <c r="A261" s="19"/>
      <c r="B261" s="10"/>
      <c r="C261" s="10"/>
      <c r="D261" s="35"/>
      <c r="E261" s="36"/>
      <c r="F261" s="35"/>
      <c r="G261" s="39"/>
      <c r="H261" s="35"/>
      <c r="I261" s="36"/>
      <c r="J261" s="35"/>
      <c r="K261" s="36"/>
      <c r="L261" s="29"/>
      <c r="M261" s="186"/>
      <c r="N261" s="173"/>
      <c r="O261" s="173"/>
      <c r="P261" s="173"/>
      <c r="Q261" s="173"/>
    </row>
    <row r="262" spans="1:17" s="20" customFormat="1" ht="12.75" customHeight="1">
      <c r="A262" s="19"/>
      <c r="B262" s="10"/>
      <c r="C262" s="10"/>
      <c r="D262" s="35"/>
      <c r="E262" s="36"/>
      <c r="F262" s="35"/>
      <c r="G262" s="39"/>
      <c r="H262" s="35"/>
      <c r="I262" s="36"/>
      <c r="J262" s="35"/>
      <c r="K262" s="36"/>
      <c r="L262" s="29"/>
      <c r="M262" s="186"/>
      <c r="N262" s="173"/>
      <c r="O262" s="173"/>
      <c r="P262" s="173"/>
      <c r="Q262" s="173"/>
    </row>
    <row r="263" spans="1:17" s="20" customFormat="1" ht="12.75" customHeight="1">
      <c r="A263" s="19"/>
      <c r="B263" s="10"/>
      <c r="C263" s="10"/>
      <c r="D263" s="35"/>
      <c r="E263" s="36"/>
      <c r="F263" s="35"/>
      <c r="G263" s="39"/>
      <c r="H263" s="35"/>
      <c r="I263" s="36"/>
      <c r="J263" s="35"/>
      <c r="K263" s="36"/>
      <c r="L263" s="29"/>
      <c r="M263" s="186"/>
      <c r="N263" s="173"/>
      <c r="O263" s="173"/>
      <c r="P263" s="173"/>
      <c r="Q263" s="173"/>
    </row>
    <row r="264" spans="1:17" s="20" customFormat="1" ht="12.75" customHeight="1">
      <c r="A264" s="19"/>
      <c r="B264" s="10"/>
      <c r="C264" s="10"/>
      <c r="D264" s="35"/>
      <c r="E264" s="36"/>
      <c r="F264" s="35"/>
      <c r="G264" s="39"/>
      <c r="H264" s="35"/>
      <c r="I264" s="36"/>
      <c r="J264" s="35"/>
      <c r="K264" s="36"/>
      <c r="L264" s="29"/>
      <c r="M264" s="186"/>
      <c r="N264" s="173"/>
      <c r="O264" s="173"/>
      <c r="P264" s="173"/>
      <c r="Q264" s="173"/>
    </row>
    <row r="265" spans="1:17" s="20" customFormat="1" ht="12.75" customHeight="1">
      <c r="A265" s="19"/>
      <c r="B265" s="10"/>
      <c r="C265" s="10"/>
      <c r="D265" s="35"/>
      <c r="E265" s="36"/>
      <c r="F265" s="35"/>
      <c r="G265" s="39"/>
      <c r="H265" s="35"/>
      <c r="I265" s="36"/>
      <c r="J265" s="35"/>
      <c r="K265" s="36"/>
      <c r="L265" s="29"/>
      <c r="M265" s="186"/>
      <c r="N265" s="173"/>
      <c r="O265" s="173"/>
      <c r="P265" s="173"/>
      <c r="Q265" s="173"/>
    </row>
    <row r="266" spans="1:17" s="20" customFormat="1" ht="12.75" customHeight="1" thickBot="1">
      <c r="A266" s="19"/>
      <c r="B266" s="10"/>
      <c r="C266" s="10"/>
      <c r="D266" s="35"/>
      <c r="E266" s="36"/>
      <c r="F266" s="35"/>
      <c r="G266" s="39"/>
      <c r="H266" s="35"/>
      <c r="I266" s="36"/>
      <c r="J266" s="35"/>
      <c r="K266" s="36"/>
      <c r="L266" s="29"/>
      <c r="M266" s="186"/>
      <c r="N266" s="173"/>
      <c r="O266" s="173"/>
      <c r="P266" s="173"/>
      <c r="Q266" s="173"/>
    </row>
    <row r="267" spans="1:17" s="34" customFormat="1" ht="47.25" customHeight="1" thickBot="1">
      <c r="A267" s="19"/>
      <c r="B267" s="175" t="s">
        <v>199</v>
      </c>
      <c r="C267" s="176"/>
      <c r="D267" s="176"/>
      <c r="E267" s="176"/>
      <c r="F267" s="176"/>
      <c r="G267" s="176"/>
      <c r="H267" s="176"/>
      <c r="I267" s="176"/>
      <c r="J267" s="176"/>
      <c r="K267" s="176"/>
      <c r="L267" s="177"/>
      <c r="M267" s="45"/>
      <c r="N267" s="53"/>
      <c r="O267" s="47"/>
      <c r="P267" s="47"/>
      <c r="Q267" s="47"/>
    </row>
    <row r="268" spans="1:17" ht="26.25" thickBot="1">
      <c r="A268" s="30"/>
      <c r="B268" s="178" t="s">
        <v>5</v>
      </c>
      <c r="C268" s="103"/>
      <c r="D268" s="180" t="s">
        <v>8</v>
      </c>
      <c r="E268" s="181"/>
      <c r="F268" s="184" t="s">
        <v>34</v>
      </c>
      <c r="G268" s="185"/>
      <c r="H268" s="180" t="s">
        <v>22</v>
      </c>
      <c r="I268" s="181"/>
      <c r="J268" s="180" t="s">
        <v>10</v>
      </c>
      <c r="K268" s="181"/>
      <c r="L268" s="62" t="s">
        <v>33</v>
      </c>
      <c r="N268" s="53"/>
      <c r="O268" s="47"/>
      <c r="P268" s="47"/>
      <c r="Q268" s="47"/>
    </row>
    <row r="269" spans="1:17" ht="13.5" thickBot="1">
      <c r="B269" s="182"/>
      <c r="C269" s="105"/>
      <c r="D269" s="22" t="s">
        <v>7</v>
      </c>
      <c r="E269" s="23" t="s">
        <v>13</v>
      </c>
      <c r="F269" s="22" t="s">
        <v>7</v>
      </c>
      <c r="G269" s="23" t="s">
        <v>13</v>
      </c>
      <c r="H269" s="22" t="s">
        <v>7</v>
      </c>
      <c r="I269" s="23" t="s">
        <v>13</v>
      </c>
      <c r="J269" s="22" t="s">
        <v>7</v>
      </c>
      <c r="K269" s="23" t="s">
        <v>13</v>
      </c>
      <c r="L269" s="64" t="s">
        <v>193</v>
      </c>
      <c r="M269" s="44"/>
      <c r="N269" s="53"/>
      <c r="O269" s="47"/>
      <c r="P269" s="47"/>
      <c r="Q269" s="47"/>
    </row>
    <row r="270" spans="1:17">
      <c r="A270" s="11">
        <v>1</v>
      </c>
      <c r="B270" s="102" t="s">
        <v>21</v>
      </c>
      <c r="C270" s="96"/>
      <c r="D270" s="26">
        <v>483386.13926120335</v>
      </c>
      <c r="E270" s="81" t="s">
        <v>12</v>
      </c>
      <c r="F270" s="26">
        <v>808144.72546357871</v>
      </c>
      <c r="G270" s="81" t="s">
        <v>12</v>
      </c>
      <c r="H270" s="26">
        <v>483386.13926120335</v>
      </c>
      <c r="I270" s="81" t="s">
        <v>12</v>
      </c>
      <c r="J270" s="26">
        <v>214908.64998964913</v>
      </c>
      <c r="K270" s="81">
        <v>1.8004717660789715</v>
      </c>
      <c r="L270" s="14">
        <v>500</v>
      </c>
      <c r="M270" s="44"/>
      <c r="N270" s="53"/>
      <c r="O270" s="47"/>
      <c r="P270" s="47"/>
      <c r="Q270" s="47"/>
    </row>
    <row r="271" spans="1:17">
      <c r="A271" s="11">
        <v>2</v>
      </c>
      <c r="B271" s="102" t="s">
        <v>178</v>
      </c>
      <c r="C271" s="96"/>
      <c r="D271" s="26">
        <v>131841.74279176432</v>
      </c>
      <c r="E271" s="81">
        <v>5.3119355962769594</v>
      </c>
      <c r="F271" s="26">
        <v>374700.78469470306</v>
      </c>
      <c r="G271" s="81">
        <v>10.803788191907458</v>
      </c>
      <c r="H271" s="26">
        <v>88917.742791764322</v>
      </c>
      <c r="I271" s="81">
        <v>2.2097652080512153</v>
      </c>
      <c r="J271" s="26">
        <v>-1290.6936034779064</v>
      </c>
      <c r="K271" s="81">
        <v>0.99211590048809839</v>
      </c>
      <c r="L271" s="97">
        <v>210</v>
      </c>
      <c r="M271" s="44"/>
      <c r="N271" s="53"/>
      <c r="O271" s="47"/>
      <c r="P271" s="47"/>
      <c r="Q271" s="47"/>
    </row>
    <row r="272" spans="1:17">
      <c r="A272" s="11">
        <v>3</v>
      </c>
      <c r="B272" s="102" t="s">
        <v>176</v>
      </c>
      <c r="C272" s="96"/>
      <c r="D272" s="26">
        <v>17229.877267081163</v>
      </c>
      <c r="E272" s="81">
        <v>2.4169306963060166</v>
      </c>
      <c r="F272" s="26">
        <v>18744.78058528807</v>
      </c>
      <c r="G272" s="81">
        <v>2.23320924903211</v>
      </c>
      <c r="H272" s="26">
        <v>14189.877267081163</v>
      </c>
      <c r="I272" s="81">
        <v>1.9335445570448133</v>
      </c>
      <c r="J272" s="26">
        <v>-2133.5540806293393</v>
      </c>
      <c r="K272" s="81">
        <v>0.93231846948716468</v>
      </c>
      <c r="L272" s="97">
        <v>38</v>
      </c>
      <c r="M272" s="44"/>
      <c r="N272" s="53"/>
      <c r="O272" s="47"/>
      <c r="P272" s="47"/>
      <c r="Q272" s="47"/>
    </row>
    <row r="273" spans="1:17">
      <c r="A273" s="11">
        <v>4</v>
      </c>
      <c r="B273" s="102" t="s">
        <v>177</v>
      </c>
      <c r="C273" s="96"/>
      <c r="D273" s="26">
        <v>-442.32870872829835</v>
      </c>
      <c r="E273" s="81">
        <v>0.87490703938679348</v>
      </c>
      <c r="F273" s="26">
        <v>-846.8652015486241</v>
      </c>
      <c r="G273" s="81">
        <v>0.80840153811117099</v>
      </c>
      <c r="H273" s="26">
        <v>1493.6712912717016</v>
      </c>
      <c r="I273" s="81">
        <v>1.9335445570448135</v>
      </c>
      <c r="J273" s="26">
        <v>-224.58464006624536</v>
      </c>
      <c r="K273" s="81">
        <v>0.9323184694871649</v>
      </c>
      <c r="L273" s="97">
        <v>4</v>
      </c>
      <c r="M273" s="44"/>
      <c r="N273" s="53"/>
      <c r="O273" s="47"/>
      <c r="P273" s="47"/>
      <c r="Q273" s="47"/>
    </row>
    <row r="274" spans="1:17">
      <c r="A274" s="11">
        <v>5</v>
      </c>
      <c r="B274" s="102" t="s">
        <v>95</v>
      </c>
      <c r="C274" s="96"/>
      <c r="D274" s="26">
        <v>11696.5828754127</v>
      </c>
      <c r="E274" s="81">
        <v>1.1565592999756487</v>
      </c>
      <c r="F274" s="26">
        <v>144322.36206995009</v>
      </c>
      <c r="G274" s="81">
        <v>2.5454091655435729</v>
      </c>
      <c r="H274" s="26">
        <v>9499.2228754126991</v>
      </c>
      <c r="I274" s="81">
        <v>1.123514748547773</v>
      </c>
      <c r="J274" s="26">
        <v>-33237.546193477669</v>
      </c>
      <c r="K274" s="81">
        <v>0.72219715434882081</v>
      </c>
      <c r="L274" s="97">
        <v>242</v>
      </c>
      <c r="M274" s="44"/>
      <c r="N274" s="53"/>
      <c r="O274" s="47"/>
      <c r="P274" s="47"/>
      <c r="Q274" s="47"/>
    </row>
    <row r="275" spans="1:17">
      <c r="A275" s="11">
        <v>6</v>
      </c>
      <c r="B275" s="102" t="s">
        <v>114</v>
      </c>
      <c r="C275" s="96"/>
      <c r="D275" s="26">
        <v>-2324.3689970912601</v>
      </c>
      <c r="E275" s="81">
        <v>0.87684255675683875</v>
      </c>
      <c r="F275" s="26">
        <v>22218.475488574317</v>
      </c>
      <c r="G275" s="81">
        <v>1.9418024891428114</v>
      </c>
      <c r="H275" s="26">
        <v>1536.0482097087406</v>
      </c>
      <c r="I275" s="81">
        <v>1.1023163570657402</v>
      </c>
      <c r="J275" s="26">
        <v>-6648.9705453896022</v>
      </c>
      <c r="K275" s="81">
        <v>0.71337867355552265</v>
      </c>
      <c r="L275" s="97">
        <v>154</v>
      </c>
      <c r="M275" s="44"/>
      <c r="N275" s="53"/>
      <c r="O275" s="47"/>
      <c r="P275" s="47"/>
      <c r="Q275" s="47"/>
    </row>
    <row r="276" spans="1:17" s="127" customFormat="1">
      <c r="A276" s="11">
        <v>7</v>
      </c>
      <c r="B276" s="102" t="s">
        <v>96</v>
      </c>
      <c r="C276" s="96"/>
      <c r="D276" s="26">
        <v>4464.7751931970561</v>
      </c>
      <c r="E276" s="81">
        <v>1.2012421839818956</v>
      </c>
      <c r="F276" s="26">
        <v>35070.476409122071</v>
      </c>
      <c r="G276" s="81">
        <v>2.2645938862249508</v>
      </c>
      <c r="H276" s="26">
        <v>13444.855193197058</v>
      </c>
      <c r="I276" s="81">
        <v>2.018086869089585</v>
      </c>
      <c r="J276" s="26">
        <v>263.35625621673171</v>
      </c>
      <c r="K276" s="81">
        <v>1.0099803417082343</v>
      </c>
      <c r="L276" s="97">
        <v>62</v>
      </c>
      <c r="M276" s="44"/>
      <c r="N276" s="53"/>
      <c r="O276" s="47"/>
      <c r="P276" s="47"/>
      <c r="Q276" s="47"/>
    </row>
    <row r="277" spans="1:17">
      <c r="A277" s="11">
        <v>8</v>
      </c>
      <c r="B277" s="102" t="s">
        <v>97</v>
      </c>
      <c r="C277" s="96"/>
      <c r="D277" s="26">
        <v>-8990.3187347641542</v>
      </c>
      <c r="E277" s="81">
        <v>0.61442212811206331</v>
      </c>
      <c r="F277" s="26">
        <v>13454.297350292563</v>
      </c>
      <c r="G277" s="81">
        <v>1.4616236191950231</v>
      </c>
      <c r="H277" s="26">
        <v>-1612.8387376801511</v>
      </c>
      <c r="I277" s="81">
        <v>0.89881179883821838</v>
      </c>
      <c r="J277" s="26">
        <v>-8698.5505468621013</v>
      </c>
      <c r="K277" s="81">
        <v>0.62220805969986892</v>
      </c>
      <c r="L277" s="97">
        <v>54</v>
      </c>
      <c r="M277" s="44"/>
      <c r="N277" s="53"/>
      <c r="O277" s="47"/>
      <c r="P277" s="47"/>
      <c r="Q277" s="47"/>
    </row>
    <row r="278" spans="1:17">
      <c r="A278" s="11">
        <v>9</v>
      </c>
      <c r="B278" s="102" t="s">
        <v>98</v>
      </c>
      <c r="C278" s="96"/>
      <c r="D278" s="26">
        <v>-17331.571413643858</v>
      </c>
      <c r="E278" s="81">
        <v>0.54833428433492593</v>
      </c>
      <c r="F278" s="26">
        <v>31759.192451836265</v>
      </c>
      <c r="G278" s="81">
        <v>1.6621229221678564</v>
      </c>
      <c r="H278" s="26">
        <v>-9549.0077840948252</v>
      </c>
      <c r="I278" s="81">
        <v>0.68783890865986186</v>
      </c>
      <c r="J278" s="26">
        <v>-22607.672514321162</v>
      </c>
      <c r="K278" s="81">
        <v>0.48205351402959329</v>
      </c>
      <c r="L278" s="97">
        <v>70</v>
      </c>
      <c r="M278" s="44"/>
      <c r="N278" s="53"/>
      <c r="O278" s="47"/>
      <c r="P278" s="47"/>
      <c r="Q278" s="47"/>
    </row>
    <row r="279" spans="1:17">
      <c r="A279" s="11">
        <v>10</v>
      </c>
      <c r="B279" s="102" t="s">
        <v>121</v>
      </c>
      <c r="C279" s="96"/>
      <c r="D279" s="26">
        <v>-45355.359832159302</v>
      </c>
      <c r="E279" s="81">
        <v>0.61527746602353572</v>
      </c>
      <c r="F279" s="26">
        <v>82329.88879222775</v>
      </c>
      <c r="G279" s="81">
        <v>1.558684372570013</v>
      </c>
      <c r="H279" s="26">
        <v>-8514.3934321592969</v>
      </c>
      <c r="I279" s="81">
        <v>0.89494904148877918</v>
      </c>
      <c r="J279" s="26">
        <v>-48019.66209807925</v>
      </c>
      <c r="K279" s="81">
        <v>0.60167969090653728</v>
      </c>
      <c r="L279" s="97">
        <v>280</v>
      </c>
      <c r="M279" s="44"/>
      <c r="N279" s="53"/>
      <c r="O279" s="47"/>
      <c r="P279" s="47"/>
      <c r="Q279" s="47"/>
    </row>
    <row r="280" spans="1:17">
      <c r="A280" s="11">
        <v>11</v>
      </c>
      <c r="B280" s="102" t="s">
        <v>115</v>
      </c>
      <c r="C280" s="96"/>
      <c r="D280" s="26">
        <v>-8069.1503758261224</v>
      </c>
      <c r="E280" s="81">
        <v>0.33641855461956227</v>
      </c>
      <c r="F280" s="26">
        <v>-1094.816460640508</v>
      </c>
      <c r="G280" s="81">
        <v>0.92797260127365078</v>
      </c>
      <c r="H280" s="26">
        <v>290.84962417387715</v>
      </c>
      <c r="I280" s="81">
        <v>1.0765393747825993</v>
      </c>
      <c r="J280" s="26">
        <v>-1962.523299901773</v>
      </c>
      <c r="K280" s="81">
        <v>0.67579672944047964</v>
      </c>
      <c r="L280" s="97">
        <v>38</v>
      </c>
      <c r="M280" s="44"/>
      <c r="N280" s="53"/>
      <c r="O280" s="47"/>
      <c r="P280" s="47"/>
      <c r="Q280" s="47"/>
    </row>
    <row r="281" spans="1:17">
      <c r="A281" s="11">
        <v>12</v>
      </c>
      <c r="B281" s="102" t="s">
        <v>116</v>
      </c>
      <c r="C281" s="96"/>
      <c r="D281" s="26">
        <v>-1267.8583458625994</v>
      </c>
      <c r="E281" s="81">
        <v>0.57738055137913347</v>
      </c>
      <c r="F281" s="26">
        <v>1748.0438442436889</v>
      </c>
      <c r="G281" s="81">
        <v>1.4661450251316503</v>
      </c>
      <c r="H281" s="26">
        <v>232.14165413740056</v>
      </c>
      <c r="I281" s="81">
        <v>1.1547611027582669</v>
      </c>
      <c r="J281" s="26">
        <v>-642.08671001321045</v>
      </c>
      <c r="K281" s="81">
        <v>0.7295598352254884</v>
      </c>
      <c r="L281" s="97">
        <v>5</v>
      </c>
      <c r="M281" s="44"/>
      <c r="N281" s="53"/>
      <c r="O281" s="47"/>
      <c r="P281" s="47"/>
      <c r="Q281" s="47"/>
    </row>
    <row r="282" spans="1:17">
      <c r="A282" s="11">
        <v>13</v>
      </c>
      <c r="B282" s="102" t="s">
        <v>117</v>
      </c>
      <c r="C282" s="96"/>
      <c r="D282" s="26">
        <v>-3490.3909227591989</v>
      </c>
      <c r="E282" s="81">
        <v>0.35122845301873623</v>
      </c>
      <c r="F282" s="26">
        <v>-613.49762446142995</v>
      </c>
      <c r="G282" s="81">
        <v>0.9087735874406796</v>
      </c>
      <c r="H282" s="26">
        <v>139.60907724080107</v>
      </c>
      <c r="I282" s="81">
        <v>1.0797766155661721</v>
      </c>
      <c r="J282" s="26">
        <v>-814.09459274168375</v>
      </c>
      <c r="K282" s="81">
        <v>0.69889651673736952</v>
      </c>
      <c r="L282" s="97">
        <v>5</v>
      </c>
      <c r="M282" s="44"/>
      <c r="N282" s="53"/>
      <c r="O282" s="47"/>
      <c r="P282" s="47"/>
      <c r="Q282" s="47"/>
    </row>
    <row r="283" spans="1:17" s="20" customFormat="1" ht="12.75" customHeight="1" thickBot="1">
      <c r="A283" s="11">
        <v>14</v>
      </c>
      <c r="B283" s="60" t="s">
        <v>11</v>
      </c>
      <c r="C283" s="67"/>
      <c r="D283" s="26">
        <v>-529620</v>
      </c>
      <c r="E283" s="81">
        <v>0</v>
      </c>
      <c r="F283" s="26">
        <v>0</v>
      </c>
      <c r="G283" s="81" t="s">
        <v>12</v>
      </c>
      <c r="H283" s="26">
        <v>-529620</v>
      </c>
      <c r="I283" s="81">
        <v>0</v>
      </c>
      <c r="J283" s="26">
        <v>-529620</v>
      </c>
      <c r="K283" s="81">
        <v>0</v>
      </c>
      <c r="L283" s="97"/>
      <c r="M283" s="44"/>
      <c r="N283" s="53"/>
      <c r="O283" s="47"/>
      <c r="P283" s="47"/>
      <c r="Q283" s="47"/>
    </row>
    <row r="284" spans="1:17" s="20" customFormat="1" ht="12.75" customHeight="1" thickBot="1">
      <c r="A284" s="11">
        <v>15</v>
      </c>
      <c r="B284" s="85" t="s">
        <v>6</v>
      </c>
      <c r="C284" s="86"/>
      <c r="D284" s="73">
        <v>31727.770057823742</v>
      </c>
      <c r="E284" s="74">
        <v>1.0355779596851096</v>
      </c>
      <c r="F284" s="87">
        <v>1529937.8478631659</v>
      </c>
      <c r="G284" s="90">
        <v>4.3795693828617654</v>
      </c>
      <c r="H284" s="73">
        <v>63833.917291256832</v>
      </c>
      <c r="I284" s="74">
        <v>1.0742535064532635</v>
      </c>
      <c r="J284" s="87">
        <v>-440727.93257909408</v>
      </c>
      <c r="K284" s="74">
        <v>0.67694188576897429</v>
      </c>
      <c r="L284" s="75">
        <v>1662</v>
      </c>
      <c r="M284" s="44"/>
      <c r="N284" s="53"/>
      <c r="O284" s="47"/>
      <c r="P284" s="47"/>
      <c r="Q284" s="47"/>
    </row>
    <row r="285" spans="1:17" s="20" customFormat="1" ht="12.75" customHeight="1">
      <c r="A285" s="11"/>
      <c r="B285" s="10"/>
      <c r="C285" s="10"/>
      <c r="D285" s="35"/>
      <c r="E285" s="37"/>
      <c r="F285" s="38"/>
      <c r="G285" s="37"/>
      <c r="H285" s="35"/>
      <c r="I285" s="37"/>
      <c r="J285" s="38"/>
      <c r="K285" s="37"/>
      <c r="L285" s="29"/>
      <c r="M285" s="44"/>
      <c r="N285" s="53"/>
      <c r="O285" s="47"/>
      <c r="P285" s="47"/>
      <c r="Q285" s="47"/>
    </row>
    <row r="286" spans="1:17" s="20" customFormat="1" ht="12.75" customHeight="1">
      <c r="A286" s="19"/>
      <c r="B286" s="10"/>
      <c r="C286" s="10"/>
      <c r="D286" s="35"/>
      <c r="E286" s="36"/>
      <c r="F286" s="35"/>
      <c r="G286" s="36"/>
      <c r="H286" s="35"/>
      <c r="I286" s="36"/>
      <c r="J286" s="35"/>
      <c r="K286" s="36"/>
      <c r="L286" s="29"/>
      <c r="M286" s="44"/>
      <c r="N286" s="53"/>
      <c r="O286" s="15"/>
      <c r="P286" s="15"/>
      <c r="Q286" s="15"/>
    </row>
    <row r="287" spans="1:17" s="20" customFormat="1" ht="12.75" customHeight="1">
      <c r="A287" s="19"/>
      <c r="B287" s="10"/>
      <c r="C287" s="10"/>
      <c r="D287" s="35"/>
      <c r="E287" s="36"/>
      <c r="F287" s="35"/>
      <c r="G287" s="36"/>
      <c r="H287" s="35"/>
      <c r="I287" s="36"/>
      <c r="J287" s="35"/>
      <c r="K287" s="36"/>
      <c r="L287" s="29"/>
      <c r="M287" s="44"/>
      <c r="N287" s="53"/>
      <c r="O287" s="15"/>
      <c r="P287" s="15"/>
      <c r="Q287" s="15"/>
    </row>
    <row r="288" spans="1:17" s="20" customFormat="1" ht="12.75" customHeight="1">
      <c r="A288" s="19"/>
      <c r="B288" s="10"/>
      <c r="C288" s="10"/>
      <c r="D288" s="35"/>
      <c r="E288" s="36"/>
      <c r="F288" s="35"/>
      <c r="G288" s="36"/>
      <c r="H288" s="35"/>
      <c r="I288" s="36"/>
      <c r="J288" s="35"/>
      <c r="K288" s="36"/>
      <c r="L288" s="29"/>
      <c r="M288" s="44"/>
      <c r="N288" s="53"/>
      <c r="O288" s="173" t="s">
        <v>179</v>
      </c>
      <c r="P288" s="173" t="s">
        <v>180</v>
      </c>
      <c r="Q288" s="15"/>
    </row>
    <row r="289" spans="1:17" s="20" customFormat="1" ht="12.75" customHeight="1">
      <c r="A289" s="19"/>
      <c r="B289" s="10"/>
      <c r="C289" s="10"/>
      <c r="D289" s="35"/>
      <c r="E289" s="36"/>
      <c r="F289" s="35"/>
      <c r="G289" s="36"/>
      <c r="H289" s="35"/>
      <c r="I289" s="36"/>
      <c r="J289" s="35"/>
      <c r="K289" s="36"/>
      <c r="L289" s="29"/>
      <c r="M289" s="44"/>
      <c r="N289" s="53"/>
      <c r="O289" s="173"/>
      <c r="P289" s="173"/>
      <c r="Q289" s="15"/>
    </row>
    <row r="290" spans="1:17" s="20" customFormat="1" ht="12.75" customHeight="1">
      <c r="A290" s="19"/>
      <c r="B290" s="10"/>
      <c r="C290" s="10"/>
      <c r="D290" s="35"/>
      <c r="E290" s="36"/>
      <c r="F290" s="35"/>
      <c r="G290" s="36"/>
      <c r="H290" s="35"/>
      <c r="I290" s="36"/>
      <c r="J290" s="35"/>
      <c r="K290" s="36"/>
      <c r="L290" s="29"/>
      <c r="M290" s="44"/>
      <c r="N290" s="53"/>
      <c r="O290" s="173"/>
      <c r="P290" s="173"/>
      <c r="Q290" s="15"/>
    </row>
    <row r="291" spans="1:17" s="20" customFormat="1" ht="12.75" customHeight="1">
      <c r="A291" s="19"/>
      <c r="B291" s="10"/>
      <c r="C291" s="10"/>
      <c r="D291" s="35"/>
      <c r="E291" s="36"/>
      <c r="F291" s="35"/>
      <c r="G291" s="36"/>
      <c r="H291" s="35"/>
      <c r="I291" s="36"/>
      <c r="J291" s="35"/>
      <c r="K291" s="36"/>
      <c r="L291" s="29"/>
      <c r="M291" s="44"/>
      <c r="N291" s="53"/>
      <c r="O291" s="173"/>
      <c r="P291" s="173"/>
      <c r="Q291" s="15"/>
    </row>
    <row r="292" spans="1:17" s="20" customFormat="1" ht="12.75" customHeight="1">
      <c r="A292" s="19"/>
      <c r="B292" s="10"/>
      <c r="C292" s="10"/>
      <c r="D292" s="35"/>
      <c r="E292" s="36"/>
      <c r="F292" s="35"/>
      <c r="G292" s="36"/>
      <c r="H292" s="35"/>
      <c r="I292" s="36"/>
      <c r="J292" s="35"/>
      <c r="K292" s="36"/>
      <c r="L292" s="29"/>
      <c r="M292" s="44"/>
      <c r="N292" s="53"/>
      <c r="O292" s="173"/>
      <c r="P292" s="173"/>
      <c r="Q292" s="15"/>
    </row>
    <row r="293" spans="1:17" s="20" customFormat="1" ht="12.75" customHeight="1">
      <c r="A293" s="19"/>
      <c r="B293" s="10"/>
      <c r="C293" s="10"/>
      <c r="D293" s="35"/>
      <c r="E293" s="36"/>
      <c r="F293" s="35"/>
      <c r="G293" s="36"/>
      <c r="H293" s="35"/>
      <c r="I293" s="36"/>
      <c r="J293" s="35"/>
      <c r="K293" s="36"/>
      <c r="L293" s="29"/>
      <c r="M293" s="44"/>
      <c r="N293" s="53"/>
      <c r="O293" s="173"/>
      <c r="P293" s="173"/>
      <c r="Q293" s="15"/>
    </row>
    <row r="294" spans="1:17" s="20" customFormat="1" ht="12.75" customHeight="1">
      <c r="A294" s="19"/>
      <c r="B294" s="10"/>
      <c r="C294" s="10"/>
      <c r="D294" s="35"/>
      <c r="E294" s="36"/>
      <c r="F294" s="35"/>
      <c r="G294" s="36"/>
      <c r="H294" s="35"/>
      <c r="I294" s="36"/>
      <c r="J294" s="35"/>
      <c r="K294" s="36"/>
      <c r="L294" s="29"/>
      <c r="M294" s="44"/>
      <c r="N294" s="53"/>
      <c r="O294" s="173"/>
      <c r="P294" s="173"/>
      <c r="Q294" s="15"/>
    </row>
    <row r="295" spans="1:17" s="20" customFormat="1" ht="12.75" customHeight="1">
      <c r="A295" s="19"/>
      <c r="B295" s="10"/>
      <c r="C295" s="10"/>
      <c r="D295" s="35"/>
      <c r="E295" s="36"/>
      <c r="F295" s="35"/>
      <c r="G295" s="36"/>
      <c r="H295" s="35"/>
      <c r="I295" s="36"/>
      <c r="J295" s="35"/>
      <c r="K295" s="36"/>
      <c r="L295" s="29"/>
      <c r="M295" s="44"/>
      <c r="N295" s="53"/>
      <c r="O295" s="173"/>
      <c r="P295" s="173"/>
      <c r="Q295" s="15"/>
    </row>
    <row r="296" spans="1:17" s="20" customFormat="1" ht="12.75" customHeight="1">
      <c r="A296" s="19"/>
      <c r="B296" s="10"/>
      <c r="C296" s="10"/>
      <c r="D296" s="35"/>
      <c r="E296" s="36"/>
      <c r="F296" s="35"/>
      <c r="G296" s="36"/>
      <c r="H296" s="35"/>
      <c r="I296" s="36"/>
      <c r="J296" s="35"/>
      <c r="K296" s="36"/>
      <c r="L296" s="29"/>
      <c r="M296" s="44"/>
      <c r="N296" s="53"/>
      <c r="O296" s="173"/>
      <c r="P296" s="173"/>
      <c r="Q296" s="15"/>
    </row>
    <row r="297" spans="1:17" s="20" customFormat="1" ht="12.75" customHeight="1">
      <c r="A297" s="19"/>
      <c r="B297" s="10"/>
      <c r="C297" s="10"/>
      <c r="D297" s="35"/>
      <c r="E297" s="36"/>
      <c r="F297" s="35"/>
      <c r="G297" s="36"/>
      <c r="H297" s="35"/>
      <c r="I297" s="36"/>
      <c r="J297" s="35"/>
      <c r="K297" s="36"/>
      <c r="L297" s="29"/>
      <c r="M297" s="44"/>
      <c r="N297" s="53"/>
      <c r="O297" s="173"/>
      <c r="P297" s="173"/>
      <c r="Q297" s="15"/>
    </row>
    <row r="298" spans="1:17" s="20" customFormat="1" ht="12.75" customHeight="1">
      <c r="A298" s="19"/>
      <c r="B298" s="10"/>
      <c r="C298" s="10"/>
      <c r="D298" s="35"/>
      <c r="E298" s="36"/>
      <c r="F298" s="35"/>
      <c r="G298" s="36"/>
      <c r="H298" s="35"/>
      <c r="I298" s="36"/>
      <c r="J298" s="35"/>
      <c r="K298" s="36"/>
      <c r="L298" s="29"/>
      <c r="M298" s="44"/>
      <c r="N298" s="53"/>
      <c r="O298" s="173"/>
      <c r="P298" s="173"/>
      <c r="Q298" s="15"/>
    </row>
    <row r="299" spans="1:17" s="20" customFormat="1" ht="12.75" customHeight="1">
      <c r="A299" s="19"/>
      <c r="B299" s="10"/>
      <c r="C299" s="10"/>
      <c r="D299" s="35"/>
      <c r="E299" s="36"/>
      <c r="F299" s="35"/>
      <c r="G299" s="36"/>
      <c r="H299" s="35"/>
      <c r="I299" s="36"/>
      <c r="J299" s="35"/>
      <c r="K299" s="36"/>
      <c r="L299" s="29"/>
      <c r="M299" s="44"/>
      <c r="N299" s="53"/>
      <c r="O299" s="173"/>
      <c r="P299" s="173"/>
      <c r="Q299" s="15"/>
    </row>
    <row r="300" spans="1:17" s="20" customFormat="1" ht="12.75" customHeight="1">
      <c r="A300" s="19"/>
      <c r="B300" s="10"/>
      <c r="C300" s="10"/>
      <c r="D300" s="35"/>
      <c r="E300" s="36"/>
      <c r="F300" s="35"/>
      <c r="G300" s="36"/>
      <c r="H300" s="35"/>
      <c r="I300" s="36"/>
      <c r="J300" s="35"/>
      <c r="K300" s="36"/>
      <c r="L300" s="29"/>
      <c r="M300" s="44"/>
      <c r="N300" s="53"/>
      <c r="O300" s="173"/>
      <c r="P300" s="173"/>
      <c r="Q300" s="15"/>
    </row>
    <row r="301" spans="1:17" s="20" customFormat="1" ht="12.75" customHeight="1">
      <c r="A301" s="19"/>
      <c r="B301" s="10"/>
      <c r="C301" s="10"/>
      <c r="D301" s="35"/>
      <c r="E301" s="36"/>
      <c r="F301" s="35"/>
      <c r="G301" s="36"/>
      <c r="H301" s="35"/>
      <c r="I301" s="36"/>
      <c r="J301" s="35"/>
      <c r="K301" s="36"/>
      <c r="L301" s="29"/>
      <c r="M301" s="44"/>
      <c r="N301" s="53"/>
      <c r="O301" s="173"/>
      <c r="P301" s="173"/>
      <c r="Q301" s="15"/>
    </row>
    <row r="302" spans="1:17" s="20" customFormat="1" ht="12.75" customHeight="1">
      <c r="A302" s="19"/>
      <c r="B302" s="10"/>
      <c r="C302" s="10"/>
      <c r="D302" s="35"/>
      <c r="E302" s="36"/>
      <c r="F302" s="35"/>
      <c r="G302" s="36"/>
      <c r="H302" s="35"/>
      <c r="I302" s="36"/>
      <c r="J302" s="35"/>
      <c r="K302" s="36"/>
      <c r="L302" s="29"/>
      <c r="M302" s="44"/>
      <c r="N302" s="53"/>
      <c r="O302" s="173"/>
      <c r="P302" s="173"/>
      <c r="Q302" s="173" t="s">
        <v>50</v>
      </c>
    </row>
    <row r="303" spans="1:17" s="20" customFormat="1" ht="12.75" customHeight="1">
      <c r="A303" s="19"/>
      <c r="B303" s="10"/>
      <c r="C303" s="10"/>
      <c r="D303" s="35"/>
      <c r="E303" s="36"/>
      <c r="F303" s="35"/>
      <c r="G303" s="36"/>
      <c r="H303" s="35"/>
      <c r="I303" s="36"/>
      <c r="J303" s="35"/>
      <c r="K303" s="36"/>
      <c r="L303" s="29"/>
      <c r="M303" s="186"/>
      <c r="N303" s="53"/>
      <c r="O303" s="173"/>
      <c r="P303" s="173"/>
      <c r="Q303" s="173"/>
    </row>
    <row r="304" spans="1:17" s="20" customFormat="1" ht="12.75" customHeight="1">
      <c r="A304" s="19"/>
      <c r="B304" s="10"/>
      <c r="C304" s="10"/>
      <c r="D304" s="35"/>
      <c r="E304" s="36"/>
      <c r="F304" s="35"/>
      <c r="G304" s="36"/>
      <c r="H304" s="35"/>
      <c r="I304" s="36"/>
      <c r="J304" s="35"/>
      <c r="K304" s="36"/>
      <c r="L304" s="29"/>
      <c r="M304" s="186"/>
      <c r="N304" s="173" t="s">
        <v>189</v>
      </c>
      <c r="O304" s="173"/>
      <c r="P304" s="173"/>
      <c r="Q304" s="173"/>
    </row>
    <row r="305" spans="1:17" s="20" customFormat="1" ht="12.75" customHeight="1">
      <c r="A305" s="19"/>
      <c r="B305" s="10"/>
      <c r="C305" s="10"/>
      <c r="D305" s="35"/>
      <c r="E305" s="36"/>
      <c r="F305" s="35"/>
      <c r="G305" s="36"/>
      <c r="H305" s="35"/>
      <c r="I305" s="36"/>
      <c r="J305" s="35"/>
      <c r="K305" s="36"/>
      <c r="L305" s="29"/>
      <c r="M305" s="186"/>
      <c r="N305" s="173"/>
      <c r="O305" s="173"/>
      <c r="P305" s="173"/>
      <c r="Q305" s="173"/>
    </row>
    <row r="306" spans="1:17" s="20" customFormat="1" ht="12.75" customHeight="1">
      <c r="A306" s="19"/>
      <c r="B306" s="10"/>
      <c r="C306" s="10"/>
      <c r="D306" s="35"/>
      <c r="E306" s="36"/>
      <c r="F306" s="35"/>
      <c r="G306" s="36"/>
      <c r="H306" s="35"/>
      <c r="I306" s="36"/>
      <c r="J306" s="35"/>
      <c r="K306" s="36"/>
      <c r="L306" s="29"/>
      <c r="M306" s="186"/>
      <c r="N306" s="173"/>
      <c r="O306" s="173"/>
      <c r="P306" s="173"/>
      <c r="Q306" s="173"/>
    </row>
    <row r="307" spans="1:17" s="20" customFormat="1" ht="12.75" customHeight="1">
      <c r="A307" s="19"/>
      <c r="B307" s="10"/>
      <c r="C307" s="10"/>
      <c r="D307" s="35"/>
      <c r="E307" s="36"/>
      <c r="F307" s="35"/>
      <c r="G307" s="36"/>
      <c r="H307" s="35"/>
      <c r="I307" s="36"/>
      <c r="J307" s="35"/>
      <c r="K307" s="36"/>
      <c r="L307" s="29"/>
      <c r="M307" s="186"/>
      <c r="N307" s="173"/>
      <c r="O307" s="173"/>
      <c r="P307" s="173"/>
      <c r="Q307" s="173"/>
    </row>
    <row r="308" spans="1:17" s="20" customFormat="1" ht="12.75" customHeight="1">
      <c r="A308" s="19"/>
      <c r="B308" s="10"/>
      <c r="C308" s="10"/>
      <c r="D308" s="35"/>
      <c r="E308" s="36"/>
      <c r="F308" s="35"/>
      <c r="G308" s="36"/>
      <c r="H308" s="35"/>
      <c r="I308" s="36"/>
      <c r="J308" s="35"/>
      <c r="K308" s="36"/>
      <c r="L308" s="29"/>
      <c r="M308" s="186"/>
      <c r="N308" s="173"/>
      <c r="O308" s="173"/>
      <c r="P308" s="173"/>
      <c r="Q308" s="173"/>
    </row>
    <row r="309" spans="1:17" s="20" customFormat="1" ht="12.75" customHeight="1">
      <c r="A309" s="19"/>
      <c r="B309" s="10"/>
      <c r="C309" s="10"/>
      <c r="D309" s="35"/>
      <c r="E309" s="36"/>
      <c r="F309" s="35"/>
      <c r="G309" s="36"/>
      <c r="H309" s="35"/>
      <c r="I309" s="36"/>
      <c r="J309" s="35"/>
      <c r="K309" s="36"/>
      <c r="L309" s="29"/>
      <c r="M309" s="186"/>
      <c r="N309" s="173"/>
      <c r="O309" s="173"/>
      <c r="P309" s="173"/>
      <c r="Q309" s="173"/>
    </row>
    <row r="310" spans="1:17" s="20" customFormat="1" ht="12.75" customHeight="1">
      <c r="A310" s="19"/>
      <c r="B310" s="10"/>
      <c r="C310" s="10"/>
      <c r="D310" s="35"/>
      <c r="E310" s="36"/>
      <c r="F310" s="35"/>
      <c r="G310" s="36"/>
      <c r="H310" s="35"/>
      <c r="I310" s="36"/>
      <c r="J310" s="35"/>
      <c r="K310" s="36"/>
      <c r="L310" s="29"/>
      <c r="M310" s="128"/>
      <c r="N310" s="173"/>
      <c r="O310" s="173"/>
      <c r="P310" s="173"/>
      <c r="Q310" s="173"/>
    </row>
    <row r="311" spans="1:17" s="20" customFormat="1" ht="12.75" customHeight="1">
      <c r="A311" s="19"/>
      <c r="B311" s="10"/>
      <c r="C311" s="10"/>
      <c r="D311" s="35"/>
      <c r="E311" s="36"/>
      <c r="F311" s="35"/>
      <c r="G311" s="36"/>
      <c r="H311" s="35"/>
      <c r="I311" s="36"/>
      <c r="J311" s="35"/>
      <c r="K311" s="36"/>
      <c r="L311" s="29"/>
      <c r="M311" s="128"/>
      <c r="N311" s="173"/>
      <c r="O311" s="173"/>
      <c r="P311" s="173"/>
      <c r="Q311" s="173"/>
    </row>
    <row r="312" spans="1:17" s="20" customFormat="1" ht="12.75" customHeight="1">
      <c r="A312" s="19"/>
      <c r="B312" s="10"/>
      <c r="C312" s="10"/>
      <c r="D312" s="35"/>
      <c r="E312" s="36"/>
      <c r="F312" s="35"/>
      <c r="G312" s="36"/>
      <c r="H312" s="35"/>
      <c r="I312" s="36"/>
      <c r="J312" s="35"/>
      <c r="K312" s="36"/>
      <c r="L312" s="29"/>
      <c r="M312" s="128"/>
      <c r="N312" s="173"/>
      <c r="O312" s="173"/>
      <c r="P312" s="173"/>
      <c r="Q312" s="173"/>
    </row>
    <row r="313" spans="1:17" s="20" customFormat="1" ht="12.75" customHeight="1">
      <c r="A313" s="19"/>
      <c r="B313" s="10"/>
      <c r="C313" s="10"/>
      <c r="D313" s="35"/>
      <c r="E313" s="36"/>
      <c r="F313" s="35"/>
      <c r="G313" s="36"/>
      <c r="H313" s="35"/>
      <c r="I313" s="36"/>
      <c r="J313" s="35"/>
      <c r="K313" s="36"/>
      <c r="L313" s="29"/>
      <c r="M313" s="128"/>
      <c r="N313" s="173"/>
      <c r="O313" s="173"/>
      <c r="P313" s="173"/>
      <c r="Q313" s="173"/>
    </row>
    <row r="314" spans="1:17" s="20" customFormat="1" ht="12.75" customHeight="1">
      <c r="A314" s="19"/>
      <c r="B314" s="10"/>
      <c r="C314" s="10"/>
      <c r="D314" s="35"/>
      <c r="E314" s="36"/>
      <c r="F314" s="35"/>
      <c r="G314" s="36"/>
      <c r="H314" s="35"/>
      <c r="I314" s="36"/>
      <c r="J314" s="35"/>
      <c r="K314" s="36"/>
      <c r="L314" s="29"/>
      <c r="M314" s="128"/>
      <c r="N314" s="173"/>
      <c r="O314" s="173"/>
      <c r="P314" s="173"/>
      <c r="Q314" s="173"/>
    </row>
    <row r="315" spans="1:17" s="20" customFormat="1" ht="12.75" customHeight="1" thickBot="1">
      <c r="A315" s="19"/>
      <c r="B315" s="10"/>
      <c r="C315" s="10"/>
      <c r="D315" s="35"/>
      <c r="E315" s="36"/>
      <c r="F315" s="35"/>
      <c r="G315" s="36"/>
      <c r="H315" s="35"/>
      <c r="I315" s="36"/>
      <c r="J315" s="35"/>
      <c r="K315" s="36"/>
      <c r="L315" s="29"/>
      <c r="M315" s="128"/>
      <c r="N315" s="173"/>
      <c r="O315" s="173"/>
      <c r="P315" s="173"/>
      <c r="Q315" s="173"/>
    </row>
    <row r="316" spans="1:17" ht="13.5" thickBot="1">
      <c r="A316" s="19"/>
      <c r="B316" s="175" t="s">
        <v>200</v>
      </c>
      <c r="C316" s="176"/>
      <c r="D316" s="176"/>
      <c r="E316" s="176"/>
      <c r="F316" s="176"/>
      <c r="G316" s="176"/>
      <c r="H316" s="176"/>
      <c r="I316" s="176"/>
      <c r="J316" s="176"/>
      <c r="K316" s="176"/>
      <c r="L316" s="177"/>
      <c r="M316" s="137"/>
      <c r="N316" s="53"/>
      <c r="O316" s="173" t="s">
        <v>179</v>
      </c>
      <c r="P316" s="173" t="s">
        <v>180</v>
      </c>
      <c r="Q316" s="15"/>
    </row>
    <row r="317" spans="1:17" ht="26.25" thickBot="1">
      <c r="A317" s="30"/>
      <c r="B317" s="178" t="s">
        <v>5</v>
      </c>
      <c r="C317" s="3"/>
      <c r="D317" s="180" t="s">
        <v>8</v>
      </c>
      <c r="E317" s="181"/>
      <c r="F317" s="180" t="s">
        <v>9</v>
      </c>
      <c r="G317" s="181"/>
      <c r="H317" s="180" t="s">
        <v>22</v>
      </c>
      <c r="I317" s="181"/>
      <c r="J317" s="180" t="s">
        <v>10</v>
      </c>
      <c r="K317" s="181"/>
      <c r="L317" s="62" t="s">
        <v>33</v>
      </c>
      <c r="M317" s="45"/>
      <c r="N317" s="53"/>
      <c r="O317" s="173"/>
      <c r="P317" s="173"/>
      <c r="Q317" s="15"/>
    </row>
    <row r="318" spans="1:17" ht="13.5" thickBot="1">
      <c r="B318" s="183"/>
      <c r="C318" s="6"/>
      <c r="D318" s="22" t="s">
        <v>7</v>
      </c>
      <c r="E318" s="23" t="s">
        <v>13</v>
      </c>
      <c r="F318" s="22" t="s">
        <v>7</v>
      </c>
      <c r="G318" s="23" t="s">
        <v>13</v>
      </c>
      <c r="H318" s="22" t="s">
        <v>7</v>
      </c>
      <c r="I318" s="23" t="s">
        <v>13</v>
      </c>
      <c r="J318" s="22" t="s">
        <v>7</v>
      </c>
      <c r="K318" s="23" t="s">
        <v>13</v>
      </c>
      <c r="L318" s="64" t="s">
        <v>193</v>
      </c>
      <c r="N318" s="53"/>
      <c r="O318" s="173"/>
      <c r="P318" s="173"/>
      <c r="Q318" s="15"/>
    </row>
    <row r="319" spans="1:17" ht="13.5" customHeight="1" thickBot="1">
      <c r="A319" s="11">
        <v>1</v>
      </c>
      <c r="B319" s="126" t="s">
        <v>11</v>
      </c>
      <c r="C319" s="66"/>
      <c r="D319" s="113">
        <v>-1349000</v>
      </c>
      <c r="E319" s="28">
        <v>0</v>
      </c>
      <c r="F319" s="24">
        <v>0</v>
      </c>
      <c r="G319" s="28" t="s">
        <v>12</v>
      </c>
      <c r="H319" s="24">
        <v>-1349000</v>
      </c>
      <c r="I319" s="28">
        <v>0</v>
      </c>
      <c r="J319" s="24">
        <v>-1349000</v>
      </c>
      <c r="K319" s="28">
        <v>0</v>
      </c>
      <c r="L319" s="72">
        <v>0</v>
      </c>
      <c r="M319" s="44"/>
      <c r="N319" s="53"/>
      <c r="O319" s="173"/>
      <c r="P319" s="173"/>
      <c r="Q319" s="15"/>
    </row>
    <row r="320" spans="1:17" ht="13.5" thickBot="1">
      <c r="A320" s="11">
        <v>2</v>
      </c>
      <c r="B320" s="98" t="s">
        <v>6</v>
      </c>
      <c r="C320" s="100"/>
      <c r="D320" s="125">
        <v>-1349000</v>
      </c>
      <c r="E320" s="83">
        <v>0</v>
      </c>
      <c r="F320" s="73">
        <v>0</v>
      </c>
      <c r="G320" s="83" t="s">
        <v>12</v>
      </c>
      <c r="H320" s="73">
        <v>-1349000</v>
      </c>
      <c r="I320" s="83">
        <v>0</v>
      </c>
      <c r="J320" s="73">
        <v>-1349000</v>
      </c>
      <c r="K320" s="83">
        <v>0</v>
      </c>
      <c r="L320" s="88">
        <v>0</v>
      </c>
      <c r="M320" s="44"/>
      <c r="N320" s="53"/>
      <c r="O320" s="173"/>
      <c r="P320" s="173"/>
      <c r="Q320" s="15"/>
    </row>
    <row r="321" spans="1:17" ht="13.5" customHeight="1">
      <c r="A321" s="19"/>
      <c r="B321" s="10"/>
      <c r="C321" s="10"/>
      <c r="D321" s="35"/>
      <c r="E321" s="37"/>
      <c r="F321" s="35"/>
      <c r="G321" s="39"/>
      <c r="H321" s="38"/>
      <c r="I321" s="37"/>
      <c r="J321" s="38"/>
      <c r="K321" s="37"/>
      <c r="L321" s="29"/>
      <c r="M321" s="44"/>
      <c r="N321" s="53"/>
      <c r="O321" s="173"/>
      <c r="P321" s="173"/>
      <c r="Q321" s="15"/>
    </row>
    <row r="322" spans="1:17">
      <c r="A322" s="19"/>
      <c r="B322" s="10"/>
      <c r="C322" s="10"/>
      <c r="D322" s="35"/>
      <c r="E322" s="36"/>
      <c r="F322" s="35"/>
      <c r="G322" s="39"/>
      <c r="H322" s="35"/>
      <c r="I322" s="36"/>
      <c r="J322" s="35"/>
      <c r="K322" s="36"/>
      <c r="L322" s="29"/>
      <c r="M322" s="44"/>
      <c r="N322" s="53"/>
      <c r="O322" s="173"/>
      <c r="P322" s="173"/>
      <c r="Q322" s="15"/>
    </row>
    <row r="323" spans="1:17">
      <c r="A323" s="19"/>
      <c r="B323" s="10"/>
      <c r="C323" s="10"/>
      <c r="D323" s="35"/>
      <c r="E323" s="36"/>
      <c r="F323" s="35"/>
      <c r="G323" s="39"/>
      <c r="H323" s="35"/>
      <c r="I323" s="36"/>
      <c r="J323" s="35"/>
      <c r="K323" s="36"/>
      <c r="L323" s="29"/>
      <c r="M323" s="44"/>
      <c r="N323" s="53"/>
      <c r="O323" s="173"/>
      <c r="P323" s="173"/>
      <c r="Q323" s="15"/>
    </row>
    <row r="324" spans="1:17" s="127" customFormat="1">
      <c r="A324" s="19"/>
      <c r="B324" s="10"/>
      <c r="C324" s="10"/>
      <c r="D324" s="35"/>
      <c r="E324" s="36"/>
      <c r="F324" s="35"/>
      <c r="G324" s="39"/>
      <c r="H324" s="35"/>
      <c r="I324" s="36"/>
      <c r="J324" s="35"/>
      <c r="K324" s="36"/>
      <c r="L324" s="29"/>
      <c r="M324" s="44"/>
      <c r="N324" s="53"/>
      <c r="O324" s="173"/>
      <c r="P324" s="173"/>
      <c r="Q324" s="15"/>
    </row>
    <row r="325" spans="1:17" s="127" customFormat="1">
      <c r="A325" s="19"/>
      <c r="B325" s="10"/>
      <c r="C325" s="10"/>
      <c r="D325" s="35"/>
      <c r="E325" s="36"/>
      <c r="F325" s="35"/>
      <c r="G325" s="39"/>
      <c r="H325" s="35"/>
      <c r="I325" s="36"/>
      <c r="J325" s="35"/>
      <c r="K325" s="36"/>
      <c r="L325" s="29"/>
      <c r="M325" s="44"/>
      <c r="N325" s="53"/>
      <c r="O325" s="173"/>
      <c r="P325" s="173"/>
      <c r="Q325" s="15"/>
    </row>
    <row r="326" spans="1:17" s="127" customFormat="1">
      <c r="A326" s="19"/>
      <c r="B326" s="10"/>
      <c r="C326" s="10"/>
      <c r="D326" s="35"/>
      <c r="E326" s="36"/>
      <c r="F326" s="35"/>
      <c r="G326" s="39"/>
      <c r="H326" s="35"/>
      <c r="I326" s="36"/>
      <c r="J326" s="35"/>
      <c r="K326" s="36"/>
      <c r="L326" s="29"/>
      <c r="M326" s="44"/>
      <c r="N326" s="53"/>
      <c r="O326" s="173"/>
      <c r="P326" s="173"/>
      <c r="Q326" s="15"/>
    </row>
    <row r="327" spans="1:17" s="127" customFormat="1">
      <c r="A327" s="19"/>
      <c r="B327" s="10"/>
      <c r="C327" s="10"/>
      <c r="D327" s="35"/>
      <c r="E327" s="36"/>
      <c r="F327" s="35"/>
      <c r="G327" s="39"/>
      <c r="H327" s="35"/>
      <c r="I327" s="36"/>
      <c r="J327" s="35"/>
      <c r="K327" s="36"/>
      <c r="L327" s="29"/>
      <c r="M327" s="44"/>
      <c r="N327" s="53"/>
      <c r="O327" s="173"/>
      <c r="P327" s="173"/>
      <c r="Q327" s="15"/>
    </row>
    <row r="328" spans="1:17">
      <c r="A328" s="19"/>
      <c r="B328" s="10"/>
      <c r="C328" s="10"/>
      <c r="D328" s="35"/>
      <c r="E328" s="36"/>
      <c r="F328" s="35"/>
      <c r="G328" s="39"/>
      <c r="H328" s="35"/>
      <c r="I328" s="36"/>
      <c r="J328" s="35"/>
      <c r="K328" s="36"/>
      <c r="L328" s="29"/>
      <c r="M328" s="44"/>
      <c r="N328" s="53"/>
      <c r="O328" s="173"/>
      <c r="P328" s="173"/>
    </row>
    <row r="329" spans="1:17" ht="12.75" customHeight="1">
      <c r="A329" s="19"/>
      <c r="B329" s="10"/>
      <c r="C329" s="10"/>
      <c r="D329" s="35"/>
      <c r="E329" s="36"/>
      <c r="F329" s="35"/>
      <c r="G329" s="39"/>
      <c r="H329" s="35"/>
      <c r="I329" s="36"/>
      <c r="J329" s="35"/>
      <c r="K329" s="36"/>
      <c r="L329" s="29"/>
      <c r="M329" s="44"/>
      <c r="N329" s="53"/>
      <c r="O329" s="173"/>
      <c r="P329" s="173"/>
      <c r="Q329" s="173" t="s">
        <v>50</v>
      </c>
    </row>
    <row r="330" spans="1:17" ht="12.75" customHeight="1">
      <c r="A330" s="19"/>
      <c r="B330" s="10"/>
      <c r="C330" s="10"/>
      <c r="D330" s="35"/>
      <c r="E330" s="36"/>
      <c r="F330" s="35"/>
      <c r="G330" s="39"/>
      <c r="H330" s="35"/>
      <c r="I330" s="36"/>
      <c r="J330" s="35"/>
      <c r="K330" s="36"/>
      <c r="L330" s="29"/>
      <c r="M330" s="44"/>
      <c r="N330" s="53"/>
      <c r="O330" s="173"/>
      <c r="P330" s="173"/>
      <c r="Q330" s="173"/>
    </row>
    <row r="331" spans="1:17">
      <c r="A331" s="19"/>
      <c r="B331" s="10"/>
      <c r="C331" s="10"/>
      <c r="D331" s="35"/>
      <c r="E331" s="36"/>
      <c r="F331" s="35"/>
      <c r="G331" s="39"/>
      <c r="H331" s="35"/>
      <c r="I331" s="36"/>
      <c r="J331" s="35"/>
      <c r="K331" s="36"/>
      <c r="L331" s="29"/>
      <c r="M331" s="44"/>
      <c r="N331" s="53"/>
      <c r="O331" s="173"/>
      <c r="P331" s="173"/>
      <c r="Q331" s="173"/>
    </row>
    <row r="332" spans="1:17">
      <c r="N332" s="173" t="s">
        <v>190</v>
      </c>
      <c r="O332" s="173"/>
      <c r="P332" s="173"/>
      <c r="Q332" s="173"/>
    </row>
    <row r="333" spans="1:17" ht="12.75" customHeight="1">
      <c r="N333" s="173"/>
      <c r="O333" s="173"/>
      <c r="P333" s="173"/>
      <c r="Q333" s="173"/>
    </row>
    <row r="334" spans="1:17">
      <c r="N334" s="173"/>
      <c r="O334" s="173"/>
      <c r="P334" s="173"/>
      <c r="Q334" s="173"/>
    </row>
    <row r="335" spans="1:17" ht="12.75" customHeight="1">
      <c r="N335" s="173"/>
      <c r="O335" s="173"/>
      <c r="P335" s="173"/>
      <c r="Q335" s="173"/>
    </row>
    <row r="336" spans="1:17">
      <c r="N336" s="173"/>
      <c r="O336" s="173"/>
      <c r="P336" s="173"/>
      <c r="Q336" s="173"/>
    </row>
    <row r="337" spans="1:17" ht="12.75" customHeight="1">
      <c r="N337" s="173"/>
      <c r="O337" s="173"/>
      <c r="P337" s="173"/>
      <c r="Q337" s="173"/>
    </row>
    <row r="338" spans="1:17">
      <c r="N338" s="173"/>
      <c r="O338" s="173"/>
      <c r="P338" s="173"/>
      <c r="Q338" s="173"/>
    </row>
    <row r="339" spans="1:17">
      <c r="N339" s="173"/>
      <c r="O339" s="173"/>
      <c r="P339" s="173"/>
      <c r="Q339" s="173"/>
    </row>
    <row r="340" spans="1:17">
      <c r="N340" s="173"/>
      <c r="O340" s="173"/>
      <c r="P340" s="173"/>
      <c r="Q340" s="173"/>
    </row>
    <row r="341" spans="1:17">
      <c r="B341" s="127"/>
      <c r="C341" s="127"/>
      <c r="D341" s="127"/>
      <c r="F341" s="127"/>
      <c r="H341" s="127"/>
      <c r="J341" s="127"/>
      <c r="N341" s="173"/>
      <c r="O341" s="173"/>
      <c r="P341" s="173"/>
      <c r="Q341" s="173"/>
    </row>
    <row r="342" spans="1:17">
      <c r="N342" s="173"/>
      <c r="O342" s="173"/>
      <c r="P342" s="173"/>
      <c r="Q342" s="173"/>
    </row>
    <row r="343" spans="1:17" ht="13.5" thickBot="1">
      <c r="N343" s="173"/>
      <c r="O343" s="173"/>
      <c r="P343" s="173"/>
      <c r="Q343" s="173"/>
    </row>
    <row r="344" spans="1:17" ht="12.75" customHeight="1" thickBot="1">
      <c r="A344" s="19"/>
      <c r="B344" s="175" t="s">
        <v>201</v>
      </c>
      <c r="C344" s="176"/>
      <c r="D344" s="176"/>
      <c r="E344" s="176"/>
      <c r="F344" s="176"/>
      <c r="G344" s="176"/>
      <c r="H344" s="176"/>
      <c r="I344" s="176"/>
      <c r="J344" s="176"/>
      <c r="K344" s="176"/>
      <c r="L344" s="177"/>
    </row>
    <row r="345" spans="1:17" ht="26.25" customHeight="1" thickBot="1">
      <c r="A345" s="30"/>
      <c r="B345" s="178" t="s">
        <v>5</v>
      </c>
      <c r="C345" s="3"/>
      <c r="D345" s="180" t="s">
        <v>8</v>
      </c>
      <c r="E345" s="181"/>
      <c r="F345" s="180" t="s">
        <v>9</v>
      </c>
      <c r="G345" s="181"/>
      <c r="H345" s="180" t="s">
        <v>22</v>
      </c>
      <c r="I345" s="181"/>
      <c r="J345" s="180" t="s">
        <v>10</v>
      </c>
      <c r="K345" s="181"/>
      <c r="L345" s="62" t="s">
        <v>33</v>
      </c>
    </row>
    <row r="346" spans="1:17" ht="13.5" thickBot="1">
      <c r="B346" s="179"/>
      <c r="C346" s="21"/>
      <c r="D346" s="22" t="s">
        <v>7</v>
      </c>
      <c r="E346" s="23" t="s">
        <v>13</v>
      </c>
      <c r="F346" s="22" t="s">
        <v>7</v>
      </c>
      <c r="G346" s="23" t="s">
        <v>13</v>
      </c>
      <c r="H346" s="22" t="s">
        <v>7</v>
      </c>
      <c r="I346" s="23" t="s">
        <v>13</v>
      </c>
      <c r="J346" s="22" t="s">
        <v>7</v>
      </c>
      <c r="K346" s="23" t="s">
        <v>13</v>
      </c>
      <c r="L346" s="64" t="s">
        <v>193</v>
      </c>
    </row>
    <row r="347" spans="1:17">
      <c r="A347" s="11">
        <v>1</v>
      </c>
      <c r="B347" s="25" t="s">
        <v>137</v>
      </c>
      <c r="C347" s="5"/>
      <c r="D347" s="26">
        <v>284308.25869565288</v>
      </c>
      <c r="E347" s="58">
        <v>1.6930672972973004</v>
      </c>
      <c r="F347" s="26">
        <v>1608517.2284999997</v>
      </c>
      <c r="G347" s="58">
        <v>4.9211336783783857</v>
      </c>
      <c r="H347" s="26">
        <v>284308.25869565288</v>
      </c>
      <c r="I347" s="58">
        <v>1.6930672972973004</v>
      </c>
      <c r="J347" s="26">
        <v>-155347.80817198148</v>
      </c>
      <c r="K347" s="58">
        <v>0.81721066038922574</v>
      </c>
      <c r="L347" s="27">
        <v>255000</v>
      </c>
      <c r="N347" s="53"/>
      <c r="O347" s="173" t="s">
        <v>179</v>
      </c>
      <c r="P347" s="173" t="s">
        <v>180</v>
      </c>
    </row>
    <row r="348" spans="1:17" s="127" customFormat="1" ht="13.5" thickBot="1">
      <c r="A348" s="11">
        <v>2</v>
      </c>
      <c r="B348" s="25" t="s">
        <v>11</v>
      </c>
      <c r="C348" s="5"/>
      <c r="D348" s="26">
        <v>-70000</v>
      </c>
      <c r="E348" s="58">
        <v>0</v>
      </c>
      <c r="F348" s="26">
        <v>0</v>
      </c>
      <c r="G348" s="81" t="s">
        <v>12</v>
      </c>
      <c r="H348" s="26">
        <v>-70000</v>
      </c>
      <c r="I348" s="58">
        <v>0</v>
      </c>
      <c r="J348" s="26">
        <v>-70000</v>
      </c>
      <c r="K348" s="58">
        <v>0</v>
      </c>
      <c r="L348" s="27">
        <v>0</v>
      </c>
      <c r="M348" s="41"/>
      <c r="N348" s="53"/>
      <c r="O348" s="173"/>
      <c r="P348" s="173"/>
      <c r="Q348" s="6"/>
    </row>
    <row r="349" spans="1:17" ht="13.5" thickBot="1">
      <c r="A349" s="11">
        <v>3</v>
      </c>
      <c r="B349" s="98" t="s">
        <v>6</v>
      </c>
      <c r="C349" s="99"/>
      <c r="D349" s="57">
        <v>214308.25869565288</v>
      </c>
      <c r="E349" s="136">
        <v>1.4462734223630624</v>
      </c>
      <c r="F349" s="57">
        <v>1608517.2284999997</v>
      </c>
      <c r="G349" s="136">
        <v>4.9211336783783857</v>
      </c>
      <c r="H349" s="57">
        <v>214308.25869565288</v>
      </c>
      <c r="I349" s="136">
        <v>1.4462734223630624</v>
      </c>
      <c r="J349" s="57">
        <v>-225347.80817198148</v>
      </c>
      <c r="K349" s="59">
        <v>0.75502303477719213</v>
      </c>
      <c r="L349" s="65">
        <v>255000</v>
      </c>
      <c r="N349" s="53"/>
      <c r="O349" s="173"/>
      <c r="P349" s="173"/>
    </row>
    <row r="350" spans="1:17">
      <c r="N350" s="53"/>
      <c r="O350" s="173"/>
      <c r="P350" s="173"/>
    </row>
    <row r="351" spans="1:17">
      <c r="N351" s="53"/>
      <c r="O351" s="173"/>
      <c r="P351" s="173"/>
    </row>
    <row r="352" spans="1:17" ht="12.75" customHeight="1">
      <c r="N352" s="53"/>
      <c r="O352" s="173"/>
      <c r="P352" s="173"/>
      <c r="Q352" s="15"/>
    </row>
    <row r="353" spans="1:17">
      <c r="N353" s="53"/>
      <c r="O353" s="173"/>
      <c r="P353" s="173"/>
      <c r="Q353" s="15"/>
    </row>
    <row r="354" spans="1:17">
      <c r="N354" s="53"/>
      <c r="O354" s="173"/>
      <c r="P354" s="173"/>
      <c r="Q354" s="15"/>
    </row>
    <row r="355" spans="1:17">
      <c r="N355" s="53"/>
      <c r="O355" s="173"/>
      <c r="P355" s="173"/>
      <c r="Q355" s="15"/>
    </row>
    <row r="356" spans="1:17">
      <c r="N356" s="53"/>
      <c r="O356" s="173"/>
      <c r="P356" s="173"/>
      <c r="Q356" s="15"/>
    </row>
    <row r="357" spans="1:17">
      <c r="N357" s="53"/>
      <c r="O357" s="173"/>
      <c r="P357" s="173"/>
      <c r="Q357" s="15"/>
    </row>
    <row r="358" spans="1:17">
      <c r="A358"/>
      <c r="E358"/>
      <c r="G358"/>
      <c r="I358"/>
      <c r="K358"/>
      <c r="L358"/>
      <c r="M358"/>
      <c r="N358" s="53"/>
      <c r="O358" s="173"/>
      <c r="P358" s="173"/>
      <c r="Q358" s="15"/>
    </row>
    <row r="359" spans="1:17">
      <c r="A359"/>
      <c r="E359"/>
      <c r="G359"/>
      <c r="I359"/>
      <c r="K359"/>
      <c r="L359"/>
      <c r="M359"/>
      <c r="N359" s="53"/>
      <c r="O359" s="173"/>
      <c r="P359" s="173"/>
      <c r="Q359" s="15"/>
    </row>
    <row r="360" spans="1:17">
      <c r="A360"/>
      <c r="E360"/>
      <c r="G360"/>
      <c r="I360"/>
      <c r="K360"/>
      <c r="L360"/>
      <c r="M360"/>
      <c r="N360" s="53"/>
      <c r="O360" s="173"/>
      <c r="P360" s="173"/>
    </row>
    <row r="361" spans="1:17" ht="12.75" customHeight="1">
      <c r="A361"/>
      <c r="E361"/>
      <c r="G361"/>
      <c r="I361"/>
      <c r="K361"/>
      <c r="L361"/>
      <c r="M361"/>
      <c r="N361" s="53"/>
      <c r="O361" s="173"/>
      <c r="P361" s="173"/>
      <c r="Q361" s="173" t="s">
        <v>50</v>
      </c>
    </row>
    <row r="362" spans="1:17">
      <c r="A362"/>
      <c r="E362"/>
      <c r="G362"/>
      <c r="I362"/>
      <c r="K362"/>
      <c r="L362"/>
      <c r="M362"/>
      <c r="N362" s="53"/>
      <c r="O362" s="173"/>
      <c r="P362" s="173"/>
      <c r="Q362" s="173"/>
    </row>
    <row r="363" spans="1:17">
      <c r="A363"/>
      <c r="E363"/>
      <c r="G363"/>
      <c r="I363"/>
      <c r="K363"/>
      <c r="L363"/>
      <c r="M363"/>
      <c r="N363" s="173" t="s">
        <v>191</v>
      </c>
      <c r="O363" s="173"/>
      <c r="P363" s="173"/>
      <c r="Q363" s="173"/>
    </row>
    <row r="364" spans="1:17">
      <c r="A364"/>
      <c r="E364"/>
      <c r="G364"/>
      <c r="I364"/>
      <c r="K364"/>
      <c r="L364"/>
      <c r="M364"/>
      <c r="N364" s="173"/>
      <c r="O364" s="173"/>
      <c r="P364" s="173"/>
      <c r="Q364" s="173"/>
    </row>
    <row r="365" spans="1:17">
      <c r="A365"/>
      <c r="E365"/>
      <c r="G365"/>
      <c r="I365"/>
      <c r="K365"/>
      <c r="L365"/>
      <c r="M365"/>
      <c r="N365" s="173"/>
      <c r="O365" s="173"/>
      <c r="P365" s="173"/>
      <c r="Q365" s="173"/>
    </row>
    <row r="366" spans="1:17">
      <c r="A366"/>
      <c r="E366"/>
      <c r="G366"/>
      <c r="I366"/>
      <c r="K366"/>
      <c r="L366"/>
      <c r="M366"/>
      <c r="N366" s="173"/>
      <c r="O366" s="173"/>
      <c r="P366" s="173"/>
      <c r="Q366" s="173"/>
    </row>
    <row r="367" spans="1:17">
      <c r="A367"/>
      <c r="E367"/>
      <c r="G367"/>
      <c r="I367"/>
      <c r="K367"/>
      <c r="L367"/>
      <c r="M367"/>
      <c r="N367" s="173"/>
      <c r="O367" s="173"/>
      <c r="P367" s="173"/>
      <c r="Q367" s="173"/>
    </row>
    <row r="368" spans="1:17" ht="12.75" customHeight="1">
      <c r="A368"/>
      <c r="E368"/>
      <c r="G368"/>
      <c r="I368"/>
      <c r="K368"/>
      <c r="L368"/>
      <c r="M368"/>
      <c r="N368" s="173"/>
      <c r="O368" s="173"/>
      <c r="P368" s="173"/>
      <c r="Q368" s="173"/>
    </row>
    <row r="369" spans="1:17">
      <c r="A369"/>
      <c r="E369"/>
      <c r="G369"/>
      <c r="I369"/>
      <c r="K369"/>
      <c r="L369"/>
      <c r="M369"/>
      <c r="N369" s="173"/>
      <c r="O369" s="173"/>
      <c r="P369" s="173"/>
      <c r="Q369" s="173"/>
    </row>
    <row r="370" spans="1:17">
      <c r="A370"/>
      <c r="E370"/>
      <c r="G370"/>
      <c r="I370"/>
      <c r="K370"/>
      <c r="L370"/>
      <c r="M370"/>
      <c r="N370" s="173"/>
      <c r="O370" s="173"/>
      <c r="P370" s="173"/>
      <c r="Q370" s="173"/>
    </row>
    <row r="371" spans="1:17">
      <c r="A371"/>
      <c r="E371"/>
      <c r="G371"/>
      <c r="I371"/>
      <c r="K371"/>
      <c r="L371"/>
      <c r="M371"/>
      <c r="N371" s="173"/>
      <c r="O371" s="173"/>
      <c r="P371" s="173"/>
      <c r="Q371" s="173"/>
    </row>
    <row r="372" spans="1:17">
      <c r="A372"/>
      <c r="E372"/>
      <c r="G372"/>
      <c r="I372"/>
      <c r="K372"/>
      <c r="L372"/>
      <c r="M372"/>
      <c r="N372" s="173"/>
      <c r="O372" s="173"/>
      <c r="P372" s="173"/>
      <c r="Q372" s="173"/>
    </row>
    <row r="373" spans="1:17">
      <c r="A373"/>
      <c r="E373"/>
      <c r="G373"/>
      <c r="I373"/>
      <c r="K373"/>
      <c r="L373"/>
      <c r="M373"/>
      <c r="N373" s="173"/>
      <c r="O373" s="173"/>
      <c r="P373" s="173"/>
      <c r="Q373" s="173"/>
    </row>
    <row r="374" spans="1:17">
      <c r="A374"/>
      <c r="E374"/>
      <c r="G374"/>
      <c r="I374"/>
      <c r="K374"/>
      <c r="L374"/>
      <c r="M374"/>
      <c r="N374" s="173"/>
      <c r="O374" s="173"/>
      <c r="P374" s="173"/>
      <c r="Q374" s="173"/>
    </row>
    <row r="375" spans="1:17" ht="12.75" customHeight="1">
      <c r="A375"/>
      <c r="E375"/>
      <c r="G375"/>
      <c r="I375"/>
      <c r="K375"/>
      <c r="L375"/>
      <c r="M375"/>
    </row>
  </sheetData>
  <mergeCells count="100">
    <mergeCell ref="Q302:Q315"/>
    <mergeCell ref="P288:P315"/>
    <mergeCell ref="M188:M194"/>
    <mergeCell ref="Q183:Q194"/>
    <mergeCell ref="M224:M230"/>
    <mergeCell ref="N183:N194"/>
    <mergeCell ref="Q217:Q230"/>
    <mergeCell ref="M260:M266"/>
    <mergeCell ref="B2:L2"/>
    <mergeCell ref="B42:L42"/>
    <mergeCell ref="D3:E3"/>
    <mergeCell ref="F3:G3"/>
    <mergeCell ref="H3:I3"/>
    <mergeCell ref="J3:K3"/>
    <mergeCell ref="M114:M143"/>
    <mergeCell ref="J93:K93"/>
    <mergeCell ref="D43:E43"/>
    <mergeCell ref="F43:G43"/>
    <mergeCell ref="H43:I43"/>
    <mergeCell ref="J43:K43"/>
    <mergeCell ref="Q253:Q266"/>
    <mergeCell ref="P239:P266"/>
    <mergeCell ref="F145:G145"/>
    <mergeCell ref="H93:I93"/>
    <mergeCell ref="B144:L144"/>
    <mergeCell ref="B16:L16"/>
    <mergeCell ref="Q122:Q143"/>
    <mergeCell ref="P116:P143"/>
    <mergeCell ref="Q28:Q41"/>
    <mergeCell ref="P28:P41"/>
    <mergeCell ref="M29:M41"/>
    <mergeCell ref="N28:N41"/>
    <mergeCell ref="J145:K145"/>
    <mergeCell ref="M79:M91"/>
    <mergeCell ref="D232:E232"/>
    <mergeCell ref="F232:G232"/>
    <mergeCell ref="H232:I232"/>
    <mergeCell ref="J232:K232"/>
    <mergeCell ref="D196:E196"/>
    <mergeCell ref="F196:G196"/>
    <mergeCell ref="H196:I196"/>
    <mergeCell ref="J196:K196"/>
    <mergeCell ref="B267:L267"/>
    <mergeCell ref="O239:O266"/>
    <mergeCell ref="O288:O315"/>
    <mergeCell ref="B3:B4"/>
    <mergeCell ref="B43:B44"/>
    <mergeCell ref="B92:L92"/>
    <mergeCell ref="B93:B94"/>
    <mergeCell ref="B145:B146"/>
    <mergeCell ref="B196:B197"/>
    <mergeCell ref="B232:B233"/>
    <mergeCell ref="B195:L195"/>
    <mergeCell ref="D93:E93"/>
    <mergeCell ref="F93:G93"/>
    <mergeCell ref="B231:L231"/>
    <mergeCell ref="D145:E145"/>
    <mergeCell ref="H145:I145"/>
    <mergeCell ref="D268:E268"/>
    <mergeCell ref="F268:G268"/>
    <mergeCell ref="H268:I268"/>
    <mergeCell ref="J268:K268"/>
    <mergeCell ref="M303:M309"/>
    <mergeCell ref="B316:L316"/>
    <mergeCell ref="D317:E317"/>
    <mergeCell ref="F317:G317"/>
    <mergeCell ref="H317:I317"/>
    <mergeCell ref="J317:K317"/>
    <mergeCell ref="Q329:Q343"/>
    <mergeCell ref="B17:L17"/>
    <mergeCell ref="O74:O91"/>
    <mergeCell ref="O22:O41"/>
    <mergeCell ref="O116:O143"/>
    <mergeCell ref="O167:O194"/>
    <mergeCell ref="P167:P194"/>
    <mergeCell ref="O203:O230"/>
    <mergeCell ref="P203:P230"/>
    <mergeCell ref="N122:N143"/>
    <mergeCell ref="N78:N91"/>
    <mergeCell ref="P78:P91"/>
    <mergeCell ref="N219:N230"/>
    <mergeCell ref="Q77:Q91"/>
    <mergeCell ref="B268:B269"/>
    <mergeCell ref="B317:B318"/>
    <mergeCell ref="O347:O374"/>
    <mergeCell ref="P347:P374"/>
    <mergeCell ref="N363:N374"/>
    <mergeCell ref="Q361:Q374"/>
    <mergeCell ref="B239:L239"/>
    <mergeCell ref="B344:L344"/>
    <mergeCell ref="B345:B346"/>
    <mergeCell ref="D345:E345"/>
    <mergeCell ref="F345:G345"/>
    <mergeCell ref="H345:I345"/>
    <mergeCell ref="J345:K345"/>
    <mergeCell ref="N255:N266"/>
    <mergeCell ref="N304:N315"/>
    <mergeCell ref="O316:O343"/>
    <mergeCell ref="P316:P343"/>
    <mergeCell ref="N332:N343"/>
  </mergeCells>
  <phoneticPr fontId="7" type="noConversion"/>
  <dataValidations count="1">
    <dataValidation type="list" allowBlank="1" showInputMessage="1" showErrorMessage="1" sqref="B283 C319 B140:B141 C46:C75 B185:C185 C147 C198:C211 C270:C283 B347:B348 C347:C349 C95:C140">
      <formula1>Measures</formula1>
    </dataValidation>
  </dataValidations>
  <pageMargins left="0.9" right="0" top="1.5" bottom="0.17" header="0.54" footer="7.23"/>
  <pageSetup scale="67" fitToHeight="10" orientation="landscape" r:id="rId1"/>
  <headerFooter alignWithMargins="0">
    <oddHeader>&amp;C&amp;"Arial,Bold"&amp;14
ENERGY EFFICIENCY PROGRAMS BENEFIT-COST TESTS SUMMARY</oddHeader>
  </headerFooter>
  <rowBreaks count="6" manualBreakCount="6">
    <brk id="41" max="16" man="1"/>
    <brk id="91" max="16" man="1"/>
    <brk id="230" max="16" man="1"/>
    <brk id="266" max="16" man="1"/>
    <brk id="315" max="16" man="1"/>
    <brk id="3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Tests - Commission Exhibit</vt:lpstr>
      <vt:lpstr>'Tests - Commission Exhibit'!Print_Area</vt:lpstr>
      <vt:lpstr>'Tests - Commission Exhibit'!Print_Titles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kbm</dc:creator>
  <cp:lastModifiedBy>laurieharris</cp:lastModifiedBy>
  <cp:lastPrinted>2016-10-17T22:07:18Z</cp:lastPrinted>
  <dcterms:created xsi:type="dcterms:W3CDTF">2006-09-14T16:04:57Z</dcterms:created>
  <dcterms:modified xsi:type="dcterms:W3CDTF">2016-10-18T22:07:06Z</dcterms:modified>
</cp:coreProperties>
</file>