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gas\16docs\1605717\"/>
    </mc:Choice>
  </mc:AlternateContent>
  <bookViews>
    <workbookView xWindow="0" yWindow="0" windowWidth="28800" windowHeight="12420"/>
  </bookViews>
  <sheets>
    <sheet name="Sheet1" sheetId="1" r:id="rId1"/>
  </sheets>
  <definedNames>
    <definedName name="_xlnm.Print_Area" localSheetId="0">Sheet1!$A$1:$U$48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<sst xmlns="http://schemas.openxmlformats.org/spreadsheetml/2006/main" count="6" uniqueCount="6">
  <si>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FL051</t>
  </si>
  <si>
    <t>Row Label</t>
  </si>
  <si>
    <t>Total</t>
  </si>
  <si>
    <t>Pre-1970</t>
  </si>
  <si>
    <t>Replacement Amount</t>
  </si>
  <si>
    <t>Specific vintages from which pipe will be retired and replaced in 2017 are shown in yellow.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</si>
</sst>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NumberFormat="1" applyFont="1" applyFill="1" applyBorder="1"/>
    <xf numFmtId="3" fontId="1" fillId="2" borderId="1" xfId="0" applyNumberFormat="1" applyFont="1" applyFill="1" applyBorder="1"/>
    <xf numFmtId="0" fontId="1" fillId="0" borderId="1" xfId="0" applyNumberFormat="1" applyFont="1" applyFill="1" applyBorder="1"/>
    <xf numFmtId="3" fontId="1" fillId="0" borderId="1" xfId="0" applyNumberFormat="1" applyFont="1" applyFill="1" applyBorder="1"/>
    <xf numFmtId="0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3" fontId="1" fillId="4" borderId="1" xfId="0" applyNumberFormat="1" applyFont="1" applyFill="1" applyBorder="1"/>
    <xf numFmtId="0" fontId="2" fillId="3" borderId="1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vertical="center"/>
    </xf>
  </cellXfs>
  <cellStyles count="1">
    <cellStyle name="Normal" xfId="0" builtinId="0"/>
  </cellStyles>
  <dxfs count="12">
    <dxf>
      <fill>
        <patternFill>
          <bgColor rgb="FF95B3D7"/>
        </patternFill>
      </fill>
    </dxf>
    <dxf>
      <fill>
        <patternFill>
          <bgColor rgb="FF9BBB59"/>
        </patternFill>
      </fill>
    </dxf>
    <dxf>
      <font>
        <color rgb="FF002060"/>
      </font>
    </dxf>
    <dxf>
      <font>
        <b val="0"/>
        <i val="0"/>
        <color rgb="FFC00000"/>
      </font>
    </dxf>
    <dxf>
      <fill>
        <patternFill>
          <bgColor rgb="FF95B3D7"/>
        </patternFill>
      </fill>
    </dxf>
    <dxf>
      <fill>
        <patternFill>
          <bgColor rgb="FF9BBB59"/>
        </patternFill>
      </fill>
    </dxf>
    <dxf>
      <font>
        <color rgb="FF002060"/>
      </font>
    </dxf>
    <dxf>
      <font>
        <b val="0"/>
        <i val="0"/>
        <color rgb="FFC00000"/>
      </font>
    </dxf>
    <dxf>
      <fill>
        <patternFill>
          <bgColor rgb="FF95B3D7"/>
        </patternFill>
      </fill>
    </dxf>
    <dxf>
      <fill>
        <patternFill>
          <bgColor rgb="FF9BBB59"/>
        </patternFill>
      </fill>
    </dxf>
    <dxf>
      <font>
        <color rgb="FF002060"/>
      </font>
    </dxf>
    <dxf>
      <font>
        <b val="0"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532348</xdr:colOff>
      <xdr:row>36</xdr:row>
      <xdr:rowOff>40777</xdr:rowOff>
    </xdr:from>
    <xdr:ext cx="843693" cy="2071209"/>
    <xdr:sp macro="" textlink="">
      <xdr:nvSpPr>
        <xdr:cNvPr id="2" name="TextBox 1"/>
        <xdr:cNvSpPr txBox="1"/>
      </xdr:nvSpPr>
      <xdr:spPr>
        <a:xfrm rot="5400000">
          <a:off x="11079649" y="7803888"/>
          <a:ext cx="2071209" cy="843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US" sz="1600"/>
            <a:t>Dominion Energy Utah</a:t>
          </a:r>
        </a:p>
        <a:p>
          <a:pPr algn="r"/>
          <a:r>
            <a:rPr lang="en-US" sz="1600"/>
            <a:t>Docket No. 16-057-17</a:t>
          </a:r>
        </a:p>
        <a:p>
          <a:pPr algn="r"/>
          <a:r>
            <a:rPr lang="en-US" sz="1600"/>
            <a:t>Attachment </a:t>
          </a:r>
          <a:r>
            <a:rPr lang="en-US" sz="1600" baseline="0"/>
            <a:t>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T22"/>
  <sheetViews>
    <sheetView tabSelected="1" view="pageBreakPreview" topLeftCell="A13" zoomScale="85" zoomScaleNormal="85" zoomScaleSheetLayoutView="85" workbookViewId="0">
      <selection activeCell="R41" sqref="R41"/>
    </sheetView>
  </sheetViews>
  <sheetFormatPr defaultRowHeight="15" x14ac:dyDescent="0.25"/>
  <cols>
    <col min="2" max="2" width="8.7109375" bestFit="1" customWidth="1"/>
    <col min="19" max="19" width="4.28515625" customWidth="1"/>
    <col min="20" max="20" width="14" customWidth="1"/>
  </cols>
  <sheetData>
    <row r="5" spans="1:20" x14ac:dyDescent="0.25">
      <c r="A5" s="9" t="s">
        <v>5</v>
      </c>
      <c r="B5" s="9"/>
      <c r="C5" s="9"/>
      <c r="D5" s="9"/>
      <c r="E5" s="9"/>
      <c r="F5" s="9"/>
      <c r="G5" s="9"/>
      <c r="H5" s="9"/>
      <c r="I5" s="9"/>
      <c r="J5" s="9"/>
    </row>
    <row r="6" spans="1:20" ht="38.25" customHeight="1" x14ac:dyDescent="0.25">
      <c r="A6" s="5" t="s">
        <v>1</v>
      </c>
      <c r="B6" s="6" t="s">
        <v>3</v>
      </c>
      <c r="C6" s="6">
        <v>1970</v>
      </c>
      <c r="D6" s="6">
        <v>1972</v>
      </c>
      <c r="E6" s="6">
        <v>1973</v>
      </c>
      <c r="F6" s="6">
        <v>1974</v>
      </c>
      <c r="G6" s="6">
        <v>1975</v>
      </c>
      <c r="H6" s="6">
        <v>1983</v>
      </c>
      <c r="I6" s="6">
        <v>1987</v>
      </c>
      <c r="J6" s="6">
        <v>1989</v>
      </c>
      <c r="K6" s="6">
        <v>1995</v>
      </c>
      <c r="L6" s="6">
        <v>1997</v>
      </c>
      <c r="M6" s="6">
        <v>1998</v>
      </c>
      <c r="N6" s="6">
        <v>2000</v>
      </c>
      <c r="O6" s="6">
        <v>2002</v>
      </c>
      <c r="P6" s="6">
        <v>2010</v>
      </c>
      <c r="Q6" s="6">
        <v>2013</v>
      </c>
      <c r="R6" s="6" t="s">
        <v>2</v>
      </c>
      <c r="T6" s="8" t="s">
        <v>4</v>
      </c>
    </row>
    <row r="7" spans="1:20" x14ac:dyDescent="0.25">
      <c r="A7" s="1" t="s">
        <v>0</v>
      </c>
      <c r="B7" s="2">
        <v>0</v>
      </c>
      <c r="C7" s="2">
        <v>61918</v>
      </c>
      <c r="D7" s="2">
        <v>291</v>
      </c>
      <c r="E7" s="2">
        <v>49</v>
      </c>
      <c r="F7" s="2">
        <v>22</v>
      </c>
      <c r="G7" s="2">
        <v>219</v>
      </c>
      <c r="H7" s="2">
        <v>64</v>
      </c>
      <c r="I7" s="2">
        <v>153</v>
      </c>
      <c r="J7" s="2">
        <v>97</v>
      </c>
      <c r="K7" s="2">
        <v>27</v>
      </c>
      <c r="L7" s="2">
        <v>25</v>
      </c>
      <c r="M7" s="2">
        <v>48</v>
      </c>
      <c r="N7" s="2">
        <v>141</v>
      </c>
      <c r="O7" s="2">
        <v>2480</v>
      </c>
      <c r="P7" s="2">
        <v>31</v>
      </c>
      <c r="Q7" s="2">
        <v>38</v>
      </c>
      <c r="R7" s="2">
        <v>65603</v>
      </c>
      <c r="T7" s="2">
        <v>15300</v>
      </c>
    </row>
    <row r="8" spans="1:20" x14ac:dyDescent="0.25">
      <c r="A8" s="3">
        <v>1.05</v>
      </c>
      <c r="B8" s="4">
        <v>0</v>
      </c>
      <c r="C8" s="4">
        <v>15</v>
      </c>
      <c r="D8" s="4">
        <v>0</v>
      </c>
      <c r="E8" s="4">
        <v>49</v>
      </c>
      <c r="F8" s="4">
        <v>22</v>
      </c>
      <c r="G8" s="4">
        <v>9</v>
      </c>
      <c r="H8" s="4">
        <v>0</v>
      </c>
      <c r="I8" s="4">
        <v>0</v>
      </c>
      <c r="J8" s="4">
        <v>97</v>
      </c>
      <c r="K8" s="4">
        <v>27</v>
      </c>
      <c r="L8" s="4">
        <v>25</v>
      </c>
      <c r="M8" s="4">
        <v>48</v>
      </c>
      <c r="N8" s="4">
        <v>0</v>
      </c>
      <c r="O8" s="4">
        <v>0</v>
      </c>
      <c r="P8" s="4">
        <v>0</v>
      </c>
      <c r="Q8" s="4">
        <v>0</v>
      </c>
      <c r="R8" s="4">
        <v>292</v>
      </c>
      <c r="T8" s="4"/>
    </row>
    <row r="9" spans="1:20" x14ac:dyDescent="0.25">
      <c r="A9" s="3">
        <v>1.3149999999999999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T9" s="4"/>
    </row>
    <row r="10" spans="1:20" x14ac:dyDescent="0.25">
      <c r="A10" s="3">
        <v>1.66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T10" s="4"/>
    </row>
    <row r="11" spans="1:20" x14ac:dyDescent="0.25">
      <c r="A11" s="3">
        <v>2.375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4</v>
      </c>
      <c r="O11" s="4">
        <v>0</v>
      </c>
      <c r="P11" s="4">
        <v>31</v>
      </c>
      <c r="Q11" s="4">
        <v>0</v>
      </c>
      <c r="R11" s="4">
        <v>35</v>
      </c>
      <c r="T11" s="4"/>
    </row>
    <row r="12" spans="1:20" x14ac:dyDescent="0.25">
      <c r="A12" s="3">
        <v>3.5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T12" s="4"/>
    </row>
    <row r="13" spans="1:20" x14ac:dyDescent="0.25">
      <c r="A13" s="3">
        <v>4.5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134</v>
      </c>
      <c r="O13" s="4">
        <v>0</v>
      </c>
      <c r="P13" s="4">
        <v>0</v>
      </c>
      <c r="Q13" s="4">
        <v>1</v>
      </c>
      <c r="R13" s="4">
        <v>135</v>
      </c>
      <c r="T13" s="4"/>
    </row>
    <row r="14" spans="1:20" x14ac:dyDescent="0.25">
      <c r="A14" s="3">
        <v>6.625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T14" s="4"/>
    </row>
    <row r="15" spans="1:20" x14ac:dyDescent="0.25">
      <c r="A15" s="3">
        <v>8.625</v>
      </c>
      <c r="B15" s="4">
        <v>0</v>
      </c>
      <c r="C15" s="7">
        <v>61903</v>
      </c>
      <c r="D15" s="4">
        <v>291</v>
      </c>
      <c r="E15" s="4">
        <v>0</v>
      </c>
      <c r="F15" s="4">
        <v>0</v>
      </c>
      <c r="G15" s="4">
        <v>210</v>
      </c>
      <c r="H15" s="4">
        <v>64</v>
      </c>
      <c r="I15" s="4">
        <v>153</v>
      </c>
      <c r="J15" s="4">
        <v>0</v>
      </c>
      <c r="K15" s="4">
        <v>0</v>
      </c>
      <c r="L15" s="4">
        <v>0</v>
      </c>
      <c r="M15" s="4">
        <v>0</v>
      </c>
      <c r="N15" s="4">
        <v>3</v>
      </c>
      <c r="O15" s="4">
        <v>2480</v>
      </c>
      <c r="P15" s="4">
        <v>0</v>
      </c>
      <c r="Q15" s="4">
        <v>37</v>
      </c>
      <c r="R15" s="4">
        <v>65141</v>
      </c>
      <c r="T15" s="4">
        <v>15300</v>
      </c>
    </row>
    <row r="16" spans="1:20" x14ac:dyDescent="0.25">
      <c r="A16" s="3">
        <v>10.75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T16" s="4"/>
    </row>
    <row r="17" spans="1:20" x14ac:dyDescent="0.25">
      <c r="A17" s="3">
        <v>12.75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T17" s="4"/>
    </row>
    <row r="18" spans="1:20" x14ac:dyDescent="0.25">
      <c r="A18" s="3">
        <v>14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T18" s="4"/>
    </row>
    <row r="19" spans="1:20" x14ac:dyDescent="0.25">
      <c r="A19" s="3">
        <v>16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T19" s="4"/>
    </row>
    <row r="20" spans="1:20" x14ac:dyDescent="0.25">
      <c r="A20" s="3">
        <v>18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T20" s="4"/>
    </row>
    <row r="21" spans="1:20" x14ac:dyDescent="0.25">
      <c r="A21" s="3">
        <v>20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T21" s="4"/>
    </row>
    <row r="22" spans="1:20" x14ac:dyDescent="0.25">
      <c r="A22" s="3">
        <v>24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T22" s="4"/>
    </row>
  </sheetData>
  <mergeCells count="1">
    <mergeCell ref="A5:J5"/>
  </mergeCells>
  <conditionalFormatting sqref="A7:R22">
    <cfRule type="expression" dxfId="11" priority="13">
      <formula>IF(#REF!&lt;-0.4999999,1,0)</formula>
    </cfRule>
    <cfRule type="expression" dxfId="10" priority="14">
      <formula>IF(#REF!&gt;0.499999,1,0)</formula>
    </cfRule>
  </conditionalFormatting>
  <conditionalFormatting sqref="A7:R22">
    <cfRule type="expression" dxfId="9" priority="15">
      <formula>IF(#REF!="Total",1,0)</formula>
    </cfRule>
    <cfRule type="expression" dxfId="8" priority="16">
      <formula>IF(#REF!="Label",1,0)</formula>
    </cfRule>
  </conditionalFormatting>
  <conditionalFormatting sqref="T7">
    <cfRule type="expression" dxfId="7" priority="5">
      <formula>IF(#REF!&lt;-0.4999999,1,0)</formula>
    </cfRule>
    <cfRule type="expression" dxfId="6" priority="6">
      <formula>IF(#REF!&gt;0.499999,1,0)</formula>
    </cfRule>
  </conditionalFormatting>
  <conditionalFormatting sqref="T7">
    <cfRule type="expression" dxfId="5" priority="7">
      <formula>IF(#REF!="Total",1,0)</formula>
    </cfRule>
    <cfRule type="expression" dxfId="4" priority="8">
      <formula>IF(#REF!="Label",1,0)</formula>
    </cfRule>
  </conditionalFormatting>
  <conditionalFormatting sqref="T8:T22">
    <cfRule type="expression" dxfId="3" priority="1">
      <formula>IF(#REF!&lt;-0.4999999,1,0)</formula>
    </cfRule>
    <cfRule type="expression" dxfId="2" priority="2">
      <formula>IF(#REF!&gt;0.499999,1,0)</formula>
    </cfRule>
  </conditionalFormatting>
  <conditionalFormatting sqref="T8:T22">
    <cfRule type="expression" dxfId="1" priority="3">
      <formula>IF(#REF!="Total",1,0)</formula>
    </cfRule>
    <cfRule type="expression" dxfId="0" priority="4">
      <formula>IF(#REF!="Label",1,0)</formula>
    </cfRule>
  </conditionalFormatting>
  <pageMargins left="0.25" right="0.25" top="0.75" bottom="0.75" header="0.3" footer="0.3"/>
  <pageSetup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Questar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Stephenson</dc:creator>
  <cp:lastModifiedBy>laurieharris</cp:lastModifiedBy>
  <cp:lastPrinted>2017-08-30T21:29:04Z</cp:lastPrinted>
  <dcterms:created xsi:type="dcterms:W3CDTF">2017-08-30T13:47:31Z</dcterms:created>
  <dcterms:modified xsi:type="dcterms:W3CDTF">2017-08-30T22:11:08Z</dcterms:modified>
</cp:coreProperties>
</file>