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180" windowHeight="8835"/>
  </bookViews>
  <sheets>
    <sheet name="Performance Standards" sheetId="3" r:id="rId1"/>
    <sheet name="Guarantees" sheetId="1" r:id="rId2"/>
  </sheets>
  <definedNames>
    <definedName name="_xlnm.Print_Area" localSheetId="0">'Performance Standards'!$A$1:$H$40</definedName>
  </definedNames>
  <calcPr calcId="125725"/>
</workbook>
</file>

<file path=xl/calcChain.xml><?xml version="1.0" encoding="utf-8"?>
<calcChain xmlns="http://schemas.openxmlformats.org/spreadsheetml/2006/main">
  <c r="I12" i="1"/>
  <c r="I11"/>
  <c r="I10"/>
  <c r="I9"/>
  <c r="I8"/>
  <c r="I7"/>
  <c r="E9"/>
  <c r="E7"/>
  <c r="E8"/>
  <c r="E10"/>
  <c r="E11"/>
  <c r="E12"/>
  <c r="C14"/>
  <c r="D14"/>
  <c r="F14"/>
  <c r="G14"/>
  <c r="H14"/>
  <c r="J14"/>
</calcChain>
</file>

<file path=xl/sharedStrings.xml><?xml version="1.0" encoding="utf-8"?>
<sst xmlns="http://schemas.openxmlformats.org/spreadsheetml/2006/main" count="83" uniqueCount="73">
  <si>
    <t>Utah</t>
  </si>
  <si>
    <t>Description</t>
  </si>
  <si>
    <t>Events</t>
  </si>
  <si>
    <t>Failures</t>
  </si>
  <si>
    <t>% Success</t>
  </si>
  <si>
    <t>Paid</t>
  </si>
  <si>
    <t>CG1</t>
  </si>
  <si>
    <t>Restoring Supply</t>
  </si>
  <si>
    <t>CG2</t>
  </si>
  <si>
    <t>Appointments</t>
  </si>
  <si>
    <t>CG3</t>
  </si>
  <si>
    <t>Switching on Power</t>
  </si>
  <si>
    <t>CG4</t>
  </si>
  <si>
    <t>Estimates</t>
  </si>
  <si>
    <t>CG5</t>
  </si>
  <si>
    <t>Respond to Billing Inquiries</t>
  </si>
  <si>
    <t>CG6</t>
  </si>
  <si>
    <t>Respond to Meter Problems</t>
  </si>
  <si>
    <t>CG7</t>
  </si>
  <si>
    <t>Notification of Planned Interruptions</t>
  </si>
  <si>
    <t xml:space="preserve"> </t>
  </si>
  <si>
    <r>
      <t xml:space="preserve">      </t>
    </r>
    <r>
      <rPr>
        <sz val="24"/>
        <rFont val="Arial"/>
        <family val="2"/>
      </rPr>
      <t>customer</t>
    </r>
    <r>
      <rPr>
        <i/>
        <sz val="24"/>
        <color indexed="12"/>
        <rFont val="Arial"/>
        <family val="2"/>
      </rPr>
      <t>guarantees</t>
    </r>
  </si>
  <si>
    <r>
      <t xml:space="preserve">General Comments: </t>
    </r>
    <r>
      <rPr>
        <sz val="10"/>
        <rFont val="Arial"/>
        <family val="2"/>
      </rPr>
      <t xml:space="preserve"> Overall guarantee performance remains above 99%, demonstrating Rocky Mountain Power's continued commitment to customer satisfaction.</t>
    </r>
  </si>
  <si>
    <t>Customer Service Commitments - Performance Standards</t>
  </si>
  <si>
    <t>Baseline</t>
  </si>
  <si>
    <t>Goal</t>
  </si>
  <si>
    <t>Program Year 9:</t>
  </si>
  <si>
    <t>Average: 509</t>
  </si>
  <si>
    <t>Cottonwood 14</t>
  </si>
  <si>
    <t>Holladay 12</t>
  </si>
  <si>
    <t>Mountain Dell 11</t>
  </si>
  <si>
    <t>Eden 12</t>
  </si>
  <si>
    <t>West Ogden 14</t>
  </si>
  <si>
    <t>Power supply restored within 3 hours</t>
  </si>
  <si>
    <t>Not applicable</t>
  </si>
  <si>
    <t>Calls answered within 30 seconds</t>
  </si>
  <si>
    <t>Respond to commission complaints within 3 days</t>
  </si>
  <si>
    <t xml:space="preserve">Respond to commission complaints regarding service  </t>
  </si>
  <si>
    <t>disconnects within 4 hours</t>
  </si>
  <si>
    <t xml:space="preserve">Note:  Performance figures exclude impacts of major events. </t>
  </si>
  <si>
    <r>
      <t>Commission complaints resolved within 30 days</t>
    </r>
    <r>
      <rPr>
        <vertAlign val="superscript"/>
        <sz val="12"/>
        <rFont val="Arial"/>
        <family val="2"/>
      </rPr>
      <t xml:space="preserve"> </t>
    </r>
  </si>
  <si>
    <t>SAIDI (System average interruption duration index)</t>
  </si>
  <si>
    <t xml:space="preserve">Controllable Distribution SAIDI </t>
  </si>
  <si>
    <t>SAIFI (System average interruption frequency index)</t>
  </si>
  <si>
    <t xml:space="preserve">Controllable Distribution SAIFI </t>
  </si>
  <si>
    <t>Program Year 10:</t>
  </si>
  <si>
    <t>Average:  211</t>
  </si>
  <si>
    <t>Fruit Heights 12</t>
  </si>
  <si>
    <t>Mathis 12</t>
  </si>
  <si>
    <t>Parrish 11</t>
  </si>
  <si>
    <t>Valley Center 11</t>
  </si>
  <si>
    <t>Hammer 15</t>
  </si>
  <si>
    <r>
      <t>1</t>
    </r>
    <r>
      <rPr>
        <sz val="10"/>
        <rFont val="Arial"/>
        <family val="2"/>
      </rPr>
      <t xml:space="preserve"> Baseline CPI figures are based on 3 years data.  Improvement period is 2 years after identification year, followed by a 3-year period to recalculate CPI. </t>
    </r>
  </si>
  <si>
    <t>Program Year 11:</t>
  </si>
  <si>
    <t>Target: 215</t>
  </si>
  <si>
    <t>Decker Lake 12</t>
  </si>
  <si>
    <t>North Bench 13</t>
  </si>
  <si>
    <t>Newgate 14</t>
  </si>
  <si>
    <t>Newton 12</t>
  </si>
  <si>
    <t>St Johns 11</t>
  </si>
  <si>
    <t>Average:  269</t>
  </si>
  <si>
    <t>January 2010 - December 2010</t>
  </si>
  <si>
    <t>Performance at December 2010</t>
  </si>
  <si>
    <t>Performance at December 2009</t>
  </si>
  <si>
    <t>January to December 2010</t>
  </si>
  <si>
    <t>(No Underlying SAIDI Goal; newly adopted Controllable Distribution SAIDI has developed targets.)</t>
  </si>
  <si>
    <t>(No Underlying SAIFI Goal; newly adopted Controllable Distribution SAIFI has developed targets.)</t>
  </si>
  <si>
    <r>
      <t>Worst Performing Circuits - Circuit Performance Indicator (CPI)</t>
    </r>
    <r>
      <rPr>
        <vertAlign val="superscript"/>
        <sz val="12"/>
        <rFont val="Arial"/>
        <family val="2"/>
      </rPr>
      <t>1</t>
    </r>
  </si>
  <si>
    <t>Controllable Distribution SAIDI goal for calendar year 2010 is 52 minutes.     GOAL MET</t>
  </si>
  <si>
    <t>Controllable Distribution SAIFI goal for calendar year 2010 is 0.39 events.     GOAL MET</t>
  </si>
  <si>
    <t>Target: 407     GOAL MET</t>
  </si>
  <si>
    <t>Target: 169     GOAL MET</t>
  </si>
  <si>
    <t xml:space="preserve">Three reconnects for credit were not reconnected within twenty four hours and are not included in the above numbers. Credit customers are exempted from CG3, switching on power, but the company attempts to connect these customers within twenty four hours. </t>
  </si>
</sst>
</file>

<file path=xl/styles.xml><?xml version="1.0" encoding="utf-8"?>
<styleSheet xmlns="http://schemas.openxmlformats.org/spreadsheetml/2006/main">
  <numFmts count="5">
    <numFmt numFmtId="43" formatCode="_(* #,##0.00_);_(* \(#,##0.00\);_(* &quot;-&quot;??_);_(@_)"/>
    <numFmt numFmtId="164" formatCode="0.0%"/>
    <numFmt numFmtId="165" formatCode="_(* #,##0_);_(* \(#,##0\);_(* &quot;-&quot;??_);_(@_)"/>
    <numFmt numFmtId="166" formatCode="&quot;$&quot;#,##0.00"/>
    <numFmt numFmtId="167" formatCode="&quot;$&quot;#,##0"/>
  </numFmts>
  <fonts count="42">
    <font>
      <sz val="10"/>
      <name val="Arial"/>
    </font>
    <font>
      <sz val="10"/>
      <name val="Arial"/>
      <family val="2"/>
    </font>
    <font>
      <sz val="8"/>
      <name val="Arial"/>
      <family val="2"/>
    </font>
    <font>
      <sz val="24"/>
      <name val="Arial"/>
      <family val="2"/>
    </font>
    <font>
      <i/>
      <sz val="24"/>
      <color indexed="12"/>
      <name val="Arial"/>
      <family val="2"/>
    </font>
    <font>
      <sz val="24"/>
      <color indexed="54"/>
      <name val="Arial"/>
      <family val="2"/>
    </font>
    <font>
      <sz val="18"/>
      <name val="Arial"/>
      <family val="2"/>
    </font>
    <font>
      <sz val="8"/>
      <name val="Futura Bk BT"/>
      <family val="2"/>
    </font>
    <font>
      <sz val="14"/>
      <name val="Univers"/>
      <family val="2"/>
    </font>
    <font>
      <sz val="8"/>
      <name val="Arial"/>
      <family val="2"/>
    </font>
    <font>
      <b/>
      <i/>
      <sz val="16"/>
      <color indexed="54"/>
      <name val="Arial"/>
      <family val="2"/>
    </font>
    <font>
      <sz val="12"/>
      <name val="Futura Bk BT"/>
    </font>
    <font>
      <b/>
      <sz val="11"/>
      <name val="Futura Bk BT"/>
    </font>
    <font>
      <b/>
      <sz val="12"/>
      <name val="Futura Bk BT"/>
    </font>
    <font>
      <b/>
      <sz val="9"/>
      <name val="Futura Bk BT"/>
    </font>
    <font>
      <sz val="11"/>
      <name val="Futura Bk BT"/>
    </font>
    <font>
      <sz val="10"/>
      <name val="Futura Bk BT"/>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6"/>
      <name val="Arial"/>
      <family val="2"/>
    </font>
    <font>
      <sz val="12"/>
      <name val="Arial"/>
      <family val="2"/>
    </font>
    <font>
      <vertAlign val="superscript"/>
      <sz val="12"/>
      <name val="Arial"/>
      <family val="2"/>
    </font>
    <font>
      <b/>
      <sz val="10"/>
      <name val="Arial"/>
      <family val="2"/>
    </font>
    <font>
      <b/>
      <sz val="14"/>
      <name val="Univers"/>
      <family val="2"/>
    </font>
    <font>
      <u/>
      <sz val="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s>
  <cellStyleXfs count="4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 fillId="23" borderId="7" applyNumberFormat="0" applyFont="0" applyAlignment="0" applyProtection="0"/>
    <xf numFmtId="0" fontId="32" fillId="20"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3">
    <xf numFmtId="0" fontId="0" fillId="0" borderId="0" xfId="0"/>
    <xf numFmtId="0" fontId="5" fillId="0" borderId="10" xfId="0" applyFont="1" applyFill="1" applyBorder="1" applyAlignment="1">
      <alignment horizontal="left"/>
    </xf>
    <xf numFmtId="1" fontId="6" fillId="0" borderId="10" xfId="28" applyNumberFormat="1" applyFont="1" applyFill="1" applyBorder="1" applyAlignment="1">
      <alignment horizontal="centerContinuous"/>
    </xf>
    <xf numFmtId="165" fontId="6" fillId="0" borderId="10" xfId="28" applyNumberFormat="1" applyFont="1" applyFill="1" applyBorder="1" applyAlignment="1">
      <alignment horizontal="centerContinuous"/>
    </xf>
    <xf numFmtId="0" fontId="6" fillId="0" borderId="10" xfId="0" applyFont="1" applyFill="1" applyBorder="1" applyAlignment="1">
      <alignment horizontal="centerContinuous"/>
    </xf>
    <xf numFmtId="0" fontId="7" fillId="0" borderId="10" xfId="0" applyFont="1" applyFill="1" applyBorder="1" applyAlignment="1">
      <alignment horizontal="center"/>
    </xf>
    <xf numFmtId="0" fontId="0" fillId="0" borderId="10" xfId="0" applyFill="1" applyBorder="1"/>
    <xf numFmtId="0" fontId="8" fillId="0" borderId="10" xfId="0" applyFont="1" applyFill="1" applyBorder="1" applyAlignment="1">
      <alignment horizontal="right"/>
    </xf>
    <xf numFmtId="0" fontId="0" fillId="0" borderId="0" xfId="0" applyFill="1"/>
    <xf numFmtId="0" fontId="9" fillId="0" borderId="0" xfId="0" applyFont="1" applyFill="1" applyBorder="1" applyAlignment="1">
      <alignment horizontal="center"/>
    </xf>
    <xf numFmtId="1" fontId="9" fillId="0" borderId="0" xfId="28" applyNumberFormat="1" applyFont="1" applyFill="1" applyBorder="1" applyAlignment="1">
      <alignment horizontal="center"/>
    </xf>
    <xf numFmtId="165" fontId="9" fillId="0" borderId="0" xfId="28" applyNumberFormat="1" applyFont="1" applyFill="1" applyBorder="1" applyAlignment="1">
      <alignment horizontal="center"/>
    </xf>
    <xf numFmtId="0" fontId="9" fillId="0" borderId="0" xfId="0" applyFont="1" applyFill="1" applyBorder="1" applyAlignment="1">
      <alignment horizontal="right"/>
    </xf>
    <xf numFmtId="0" fontId="7" fillId="0" borderId="0" xfId="0" applyFont="1" applyFill="1" applyBorder="1" applyAlignment="1"/>
    <xf numFmtId="3" fontId="7" fillId="0" borderId="0" xfId="0" applyNumberFormat="1" applyFont="1" applyFill="1" applyBorder="1"/>
    <xf numFmtId="0" fontId="10" fillId="0" borderId="0" xfId="0" applyFont="1" applyFill="1" applyAlignment="1">
      <alignment horizontal="right" vertical="top"/>
    </xf>
    <xf numFmtId="166" fontId="7" fillId="0" borderId="0" xfId="0" applyNumberFormat="1" applyFont="1" applyFill="1" applyBorder="1" applyAlignment="1">
      <alignment horizontal="center"/>
    </xf>
    <xf numFmtId="0" fontId="11" fillId="0" borderId="0" xfId="0" applyFont="1" applyFill="1"/>
    <xf numFmtId="0" fontId="11" fillId="0" borderId="0" xfId="0" applyFont="1" applyFill="1" applyAlignment="1">
      <alignment horizontal="left"/>
    </xf>
    <xf numFmtId="1" fontId="12" fillId="0" borderId="11" xfId="28" applyNumberFormat="1" applyFont="1" applyFill="1" applyBorder="1" applyAlignment="1">
      <alignment horizontal="centerContinuous"/>
    </xf>
    <xf numFmtId="3" fontId="12" fillId="0" borderId="12" xfId="0" applyNumberFormat="1" applyFont="1" applyFill="1" applyBorder="1" applyAlignment="1">
      <alignment horizontal="centerContinuous"/>
    </xf>
    <xf numFmtId="167" fontId="12" fillId="0" borderId="13" xfId="28" applyNumberFormat="1" applyFont="1" applyFill="1" applyBorder="1" applyAlignment="1">
      <alignment horizontal="centerContinuous"/>
    </xf>
    <xf numFmtId="0" fontId="13" fillId="0" borderId="0" xfId="0" applyFont="1" applyFill="1"/>
    <xf numFmtId="0" fontId="11" fillId="0" borderId="10" xfId="0" applyFont="1" applyFill="1" applyBorder="1" applyAlignment="1">
      <alignment horizontal="left"/>
    </xf>
    <xf numFmtId="166" fontId="14" fillId="0" borderId="14" xfId="0" applyNumberFormat="1" applyFont="1" applyFill="1" applyBorder="1" applyAlignment="1">
      <alignment horizontal="center"/>
    </xf>
    <xf numFmtId="3" fontId="14" fillId="0" borderId="10" xfId="0" applyNumberFormat="1" applyFont="1" applyFill="1" applyBorder="1" applyAlignment="1">
      <alignment horizontal="center"/>
    </xf>
    <xf numFmtId="167" fontId="14" fillId="0" borderId="15" xfId="28" applyNumberFormat="1" applyFont="1" applyFill="1" applyBorder="1" applyAlignment="1">
      <alignment horizontal="right"/>
    </xf>
    <xf numFmtId="0" fontId="11" fillId="0" borderId="0" xfId="0" applyFont="1" applyFill="1" applyAlignment="1">
      <alignment horizontal="center"/>
    </xf>
    <xf numFmtId="0" fontId="15" fillId="0" borderId="11" xfId="0" applyFont="1" applyFill="1" applyBorder="1" applyAlignment="1">
      <alignment horizontal="left"/>
    </xf>
    <xf numFmtId="37" fontId="16" fillId="0" borderId="16" xfId="28" applyNumberFormat="1" applyFont="1" applyFill="1" applyBorder="1" applyAlignment="1">
      <alignment horizontal="center"/>
    </xf>
    <xf numFmtId="0" fontId="16" fillId="0" borderId="12" xfId="28" applyNumberFormat="1" applyFont="1" applyFill="1" applyBorder="1" applyAlignment="1">
      <alignment horizontal="center"/>
    </xf>
    <xf numFmtId="164" fontId="16" fillId="0" borderId="0" xfId="40" applyNumberFormat="1" applyFont="1" applyFill="1" applyBorder="1" applyAlignment="1">
      <alignment horizontal="center"/>
    </xf>
    <xf numFmtId="167" fontId="16" fillId="0" borderId="13" xfId="28" applyNumberFormat="1" applyFont="1" applyFill="1" applyBorder="1" applyAlignment="1">
      <alignment horizontal="right"/>
    </xf>
    <xf numFmtId="0" fontId="15" fillId="0" borderId="16" xfId="0" applyFont="1" applyFill="1" applyBorder="1" applyAlignment="1">
      <alignment horizontal="left"/>
    </xf>
    <xf numFmtId="0" fontId="16" fillId="0" borderId="0" xfId="28" applyNumberFormat="1" applyFont="1" applyFill="1" applyBorder="1" applyAlignment="1">
      <alignment horizontal="center"/>
    </xf>
    <xf numFmtId="167" fontId="16" fillId="0" borderId="17" xfId="28" applyNumberFormat="1" applyFont="1" applyFill="1" applyBorder="1" applyAlignment="1">
      <alignment horizontal="right"/>
    </xf>
    <xf numFmtId="0" fontId="15" fillId="0" borderId="18" xfId="0" applyFont="1" applyFill="1" applyBorder="1" applyAlignment="1">
      <alignment horizontal="left"/>
    </xf>
    <xf numFmtId="0" fontId="16" fillId="0" borderId="19" xfId="28" applyNumberFormat="1" applyFont="1" applyFill="1" applyBorder="1" applyAlignment="1">
      <alignment horizontal="center"/>
    </xf>
    <xf numFmtId="167" fontId="16" fillId="0" borderId="20" xfId="28" applyNumberFormat="1" applyFont="1" applyFill="1" applyBorder="1" applyAlignment="1">
      <alignment horizontal="right"/>
    </xf>
    <xf numFmtId="166" fontId="11" fillId="0" borderId="21" xfId="0" applyNumberFormat="1" applyFont="1" applyFill="1" applyBorder="1" applyAlignment="1">
      <alignment horizontal="center"/>
    </xf>
    <xf numFmtId="3" fontId="11" fillId="0" borderId="22" xfId="0" applyNumberFormat="1" applyFont="1" applyFill="1" applyBorder="1"/>
    <xf numFmtId="167" fontId="11" fillId="0" borderId="23" xfId="28" applyNumberFormat="1" applyFont="1" applyFill="1" applyBorder="1" applyAlignment="1">
      <alignment horizontal="center"/>
    </xf>
    <xf numFmtId="37" fontId="13" fillId="0" borderId="14" xfId="28" applyNumberFormat="1" applyFont="1" applyFill="1" applyBorder="1" applyAlignment="1">
      <alignment horizontal="center"/>
    </xf>
    <xf numFmtId="3" fontId="13" fillId="0" borderId="10" xfId="0" applyNumberFormat="1" applyFont="1" applyFill="1" applyBorder="1" applyAlignment="1">
      <alignment horizontal="center"/>
    </xf>
    <xf numFmtId="164" fontId="13" fillId="0" borderId="10" xfId="40" applyNumberFormat="1" applyFont="1" applyFill="1" applyBorder="1" applyAlignment="1">
      <alignment horizontal="center"/>
    </xf>
    <xf numFmtId="167" fontId="13" fillId="0" borderId="15" xfId="28" applyNumberFormat="1" applyFont="1" applyFill="1" applyBorder="1" applyAlignment="1">
      <alignment horizontal="right"/>
    </xf>
    <xf numFmtId="37" fontId="0" fillId="0" borderId="0" xfId="0" applyNumberFormat="1" applyFill="1"/>
    <xf numFmtId="0" fontId="0" fillId="0" borderId="0" xfId="0" applyFill="1" applyAlignment="1">
      <alignment horizontal="right"/>
    </xf>
    <xf numFmtId="0" fontId="18" fillId="0" borderId="0" xfId="0" applyFont="1" applyFill="1"/>
    <xf numFmtId="0" fontId="17" fillId="0" borderId="0" xfId="0" applyFont="1" applyFill="1"/>
    <xf numFmtId="0" fontId="7" fillId="24" borderId="19" xfId="0" applyFont="1" applyFill="1" applyBorder="1" applyAlignment="1">
      <alignment horizontal="center"/>
    </xf>
    <xf numFmtId="0" fontId="36" fillId="24" borderId="0" xfId="0" applyFont="1" applyFill="1"/>
    <xf numFmtId="0" fontId="7" fillId="24" borderId="0" xfId="0" applyFont="1" applyFill="1" applyBorder="1" applyAlignment="1">
      <alignment horizontal="center"/>
    </xf>
    <xf numFmtId="0" fontId="7" fillId="24" borderId="0" xfId="0" applyFont="1" applyFill="1" applyBorder="1" applyAlignment="1"/>
    <xf numFmtId="3" fontId="7" fillId="24" borderId="0" xfId="0" applyNumberFormat="1" applyFont="1" applyFill="1" applyBorder="1"/>
    <xf numFmtId="0" fontId="11" fillId="24" borderId="0" xfId="0" applyFont="1" applyFill="1" applyAlignment="1">
      <alignment horizontal="left"/>
    </xf>
    <xf numFmtId="0" fontId="11" fillId="24" borderId="0" xfId="0" applyFont="1" applyFill="1" applyAlignment="1">
      <alignment horizontal="center"/>
    </xf>
    <xf numFmtId="166" fontId="11" fillId="24" borderId="0" xfId="0" applyNumberFormat="1" applyFont="1" applyFill="1" applyAlignment="1">
      <alignment horizontal="centerContinuous"/>
    </xf>
    <xf numFmtId="167" fontId="11" fillId="24" borderId="0" xfId="28" applyNumberFormat="1" applyFont="1" applyFill="1" applyAlignment="1">
      <alignment horizontal="centerContinuous"/>
    </xf>
    <xf numFmtId="0" fontId="37" fillId="24" borderId="10" xfId="0" applyFont="1" applyFill="1" applyBorder="1" applyAlignment="1">
      <alignment horizontal="left"/>
    </xf>
    <xf numFmtId="0" fontId="37" fillId="24" borderId="0" xfId="0" applyFont="1" applyFill="1" applyBorder="1" applyAlignment="1">
      <alignment horizontal="centerContinuous"/>
    </xf>
    <xf numFmtId="0" fontId="37" fillId="24" borderId="10" xfId="0" applyFont="1" applyFill="1" applyBorder="1" applyAlignment="1">
      <alignment horizontal="centerContinuous"/>
    </xf>
    <xf numFmtId="166" fontId="37" fillId="0" borderId="0" xfId="0" applyNumberFormat="1" applyFont="1" applyFill="1" applyBorder="1" applyAlignment="1">
      <alignment horizontal="center"/>
    </xf>
    <xf numFmtId="3" fontId="37" fillId="0" borderId="10" xfId="0" applyNumberFormat="1" applyFont="1" applyFill="1" applyBorder="1" applyAlignment="1">
      <alignment horizontal="center" wrapText="1"/>
    </xf>
    <xf numFmtId="167" fontId="37" fillId="0" borderId="10" xfId="28" applyNumberFormat="1" applyFont="1" applyFill="1" applyBorder="1" applyAlignment="1">
      <alignment horizontal="center"/>
    </xf>
    <xf numFmtId="0" fontId="17" fillId="0" borderId="0" xfId="0" applyFont="1"/>
    <xf numFmtId="0" fontId="37" fillId="24" borderId="0" xfId="0" applyFont="1" applyFill="1" applyAlignment="1">
      <alignment horizontal="centerContinuous" vertical="center"/>
    </xf>
    <xf numFmtId="0" fontId="37" fillId="24" borderId="16" xfId="0" applyFont="1" applyFill="1" applyBorder="1" applyAlignment="1">
      <alignment horizontal="right"/>
    </xf>
    <xf numFmtId="0" fontId="37" fillId="24" borderId="0" xfId="0" applyFont="1" applyFill="1" applyBorder="1" applyAlignment="1">
      <alignment horizontal="left" vertical="center"/>
    </xf>
    <xf numFmtId="0" fontId="9" fillId="24" borderId="0" xfId="0" applyFont="1" applyFill="1"/>
    <xf numFmtId="0" fontId="9" fillId="0" borderId="0" xfId="0" applyFont="1"/>
    <xf numFmtId="9" fontId="37" fillId="0" borderId="25" xfId="28" applyNumberFormat="1" applyFont="1" applyFill="1" applyBorder="1" applyAlignment="1">
      <alignment horizontal="center" vertical="center"/>
    </xf>
    <xf numFmtId="0" fontId="37" fillId="24" borderId="16" xfId="0" applyFont="1" applyFill="1" applyBorder="1" applyAlignment="1">
      <alignment horizontal="right" vertical="top"/>
    </xf>
    <xf numFmtId="0" fontId="37" fillId="24" borderId="0" xfId="0" applyFont="1" applyFill="1" applyAlignment="1">
      <alignment horizontal="left" vertical="center"/>
    </xf>
    <xf numFmtId="0" fontId="37" fillId="24" borderId="27" xfId="0" applyFont="1" applyFill="1" applyBorder="1" applyAlignment="1">
      <alignment horizontal="right" vertical="top"/>
    </xf>
    <xf numFmtId="0" fontId="37" fillId="24" borderId="19" xfId="0" applyFont="1" applyFill="1" applyBorder="1" applyAlignment="1">
      <alignment horizontal="left" vertical="center"/>
    </xf>
    <xf numFmtId="0" fontId="37" fillId="24" borderId="19" xfId="0" applyFont="1" applyFill="1" applyBorder="1" applyAlignment="1">
      <alignment horizontal="centerContinuous" vertical="center"/>
    </xf>
    <xf numFmtId="9" fontId="37" fillId="0" borderId="18" xfId="28" applyNumberFormat="1" applyFont="1" applyFill="1" applyBorder="1" applyAlignment="1">
      <alignment horizontal="center" vertical="center"/>
    </xf>
    <xf numFmtId="0" fontId="11" fillId="24" borderId="0" xfId="0" applyFont="1" applyFill="1" applyBorder="1" applyAlignment="1">
      <alignment horizontal="left"/>
    </xf>
    <xf numFmtId="0" fontId="11" fillId="24" borderId="0" xfId="0" applyFont="1" applyFill="1" applyBorder="1" applyAlignment="1">
      <alignment horizontal="centerContinuous"/>
    </xf>
    <xf numFmtId="37" fontId="11" fillId="24" borderId="0" xfId="28" applyNumberFormat="1" applyFont="1" applyFill="1" applyBorder="1" applyAlignment="1">
      <alignment horizontal="center"/>
    </xf>
    <xf numFmtId="9" fontId="11" fillId="24" borderId="0" xfId="28" applyNumberFormat="1" applyFont="1" applyFill="1" applyBorder="1" applyAlignment="1">
      <alignment horizontal="right"/>
    </xf>
    <xf numFmtId="0" fontId="1" fillId="24" borderId="0" xfId="0" applyFont="1" applyFill="1" applyBorder="1"/>
    <xf numFmtId="0" fontId="1" fillId="0" borderId="0" xfId="0" applyFont="1" applyFill="1" applyAlignment="1"/>
    <xf numFmtId="0" fontId="1" fillId="24" borderId="0" xfId="0" applyFont="1" applyFill="1"/>
    <xf numFmtId="0" fontId="1" fillId="0" borderId="19" xfId="0" applyFont="1" applyBorder="1"/>
    <xf numFmtId="0" fontId="1" fillId="24" borderId="19" xfId="0" applyFont="1" applyFill="1" applyBorder="1"/>
    <xf numFmtId="0" fontId="40" fillId="24" borderId="19" xfId="0" applyFont="1" applyFill="1" applyBorder="1" applyAlignment="1">
      <alignment horizontal="right"/>
    </xf>
    <xf numFmtId="0" fontId="1" fillId="0" borderId="0" xfId="0" applyFont="1"/>
    <xf numFmtId="0" fontId="8" fillId="0" borderId="0" xfId="0" applyFont="1" applyFill="1" applyBorder="1" applyAlignment="1">
      <alignment horizontal="right"/>
    </xf>
    <xf numFmtId="0" fontId="37" fillId="0" borderId="12" xfId="0" applyFont="1" applyFill="1" applyBorder="1" applyAlignment="1">
      <alignment horizontal="left" vertical="center"/>
    </xf>
    <xf numFmtId="0" fontId="1" fillId="0" borderId="0" xfId="0" applyFont="1" applyFill="1"/>
    <xf numFmtId="0" fontId="37" fillId="0" borderId="16" xfId="0" applyFont="1" applyFill="1" applyBorder="1" applyAlignment="1">
      <alignment horizontal="right"/>
    </xf>
    <xf numFmtId="0" fontId="37" fillId="0" borderId="0" xfId="0" applyFont="1" applyFill="1" applyBorder="1" applyAlignment="1">
      <alignment horizontal="left" vertical="center"/>
    </xf>
    <xf numFmtId="0" fontId="37" fillId="0" borderId="17" xfId="0" applyFont="1" applyFill="1" applyBorder="1" applyAlignment="1">
      <alignment horizontal="centerContinuous" vertical="center"/>
    </xf>
    <xf numFmtId="0" fontId="1" fillId="24" borderId="0" xfId="0" applyFont="1" applyFill="1" applyAlignment="1">
      <alignment vertical="center"/>
    </xf>
    <xf numFmtId="0" fontId="1" fillId="0" borderId="0" xfId="0" applyFont="1" applyAlignment="1"/>
    <xf numFmtId="0" fontId="2" fillId="0" borderId="25" xfId="28" applyNumberFormat="1" applyFont="1" applyFill="1" applyBorder="1" applyAlignment="1">
      <alignment horizontal="left" vertical="center"/>
    </xf>
    <xf numFmtId="0" fontId="2" fillId="24" borderId="25" xfId="28" applyNumberFormat="1" applyFont="1" applyFill="1" applyBorder="1" applyAlignment="1">
      <alignment horizontal="center" vertical="center"/>
    </xf>
    <xf numFmtId="0" fontId="2" fillId="24" borderId="25" xfId="28" applyNumberFormat="1" applyFont="1" applyFill="1" applyBorder="1" applyAlignment="1">
      <alignment horizontal="left" vertical="center"/>
    </xf>
    <xf numFmtId="167" fontId="37" fillId="24" borderId="26" xfId="28" applyNumberFormat="1" applyFont="1" applyFill="1" applyBorder="1" applyAlignment="1">
      <alignment horizontal="center"/>
    </xf>
    <xf numFmtId="0" fontId="1" fillId="0" borderId="25" xfId="28" applyNumberFormat="1" applyFont="1" applyFill="1" applyBorder="1" applyAlignment="1">
      <alignment horizontal="left" vertical="center" wrapText="1"/>
    </xf>
    <xf numFmtId="37" fontId="16" fillId="25" borderId="16" xfId="28" applyNumberFormat="1" applyFont="1" applyFill="1" applyBorder="1" applyAlignment="1">
      <alignment horizontal="center"/>
    </xf>
    <xf numFmtId="9" fontId="37" fillId="25" borderId="25" xfId="40" applyFont="1" applyFill="1" applyBorder="1" applyAlignment="1">
      <alignment horizontal="center" vertical="center"/>
    </xf>
    <xf numFmtId="9" fontId="37" fillId="25" borderId="17" xfId="40" applyFont="1" applyFill="1" applyBorder="1" applyAlignment="1">
      <alignment horizontal="center" vertical="center"/>
    </xf>
    <xf numFmtId="9" fontId="37" fillId="25" borderId="18" xfId="40" applyFont="1" applyFill="1" applyBorder="1" applyAlignment="1">
      <alignment horizontal="center" vertical="center"/>
    </xf>
    <xf numFmtId="37" fontId="17" fillId="25" borderId="25" xfId="28" applyNumberFormat="1" applyFont="1" applyFill="1" applyBorder="1" applyAlignment="1">
      <alignment horizontal="center" vertical="center"/>
    </xf>
    <xf numFmtId="0" fontId="17" fillId="25" borderId="18" xfId="0" applyFont="1" applyFill="1" applyBorder="1" applyAlignment="1">
      <alignment horizontal="center" vertical="center"/>
    </xf>
    <xf numFmtId="0" fontId="37" fillId="0" borderId="11" xfId="0" applyFont="1" applyFill="1" applyBorder="1" applyAlignment="1">
      <alignment horizontal="right"/>
    </xf>
    <xf numFmtId="0" fontId="37" fillId="0" borderId="0" xfId="0" applyFont="1" applyFill="1" applyAlignment="1">
      <alignment horizontal="centerContinuous" vertical="center"/>
    </xf>
    <xf numFmtId="0" fontId="37" fillId="0" borderId="24" xfId="28" applyNumberFormat="1" applyFont="1" applyFill="1" applyBorder="1" applyAlignment="1">
      <alignment horizontal="center" vertical="center"/>
    </xf>
    <xf numFmtId="0" fontId="37" fillId="0" borderId="13" xfId="28" applyNumberFormat="1" applyFont="1" applyFill="1" applyBorder="1" applyAlignment="1">
      <alignment horizontal="center" vertical="center"/>
    </xf>
    <xf numFmtId="0" fontId="37" fillId="0" borderId="25" xfId="28" applyNumberFormat="1" applyFont="1" applyFill="1" applyBorder="1" applyAlignment="1">
      <alignment horizontal="center" vertical="center"/>
    </xf>
    <xf numFmtId="0" fontId="37" fillId="0" borderId="0" xfId="28" applyNumberFormat="1" applyFont="1" applyFill="1" applyBorder="1" applyAlignment="1">
      <alignment horizontal="center" vertical="center"/>
    </xf>
    <xf numFmtId="2" fontId="37" fillId="0" borderId="25" xfId="28" applyNumberFormat="1" applyFont="1" applyFill="1" applyBorder="1" applyAlignment="1">
      <alignment horizontal="center" vertical="center"/>
    </xf>
    <xf numFmtId="2" fontId="37" fillId="0" borderId="17" xfId="28" applyNumberFormat="1" applyFont="1" applyFill="1" applyBorder="1" applyAlignment="1">
      <alignment horizontal="center" vertical="center"/>
    </xf>
    <xf numFmtId="2" fontId="37" fillId="0" borderId="0" xfId="28" applyNumberFormat="1" applyFont="1" applyFill="1" applyBorder="1" applyAlignment="1">
      <alignment horizontal="center" vertical="center"/>
    </xf>
    <xf numFmtId="0" fontId="17" fillId="0" borderId="25" xfId="28" applyNumberFormat="1" applyFont="1" applyFill="1" applyBorder="1" applyAlignment="1">
      <alignment horizontal="center" vertical="center"/>
    </xf>
    <xf numFmtId="0" fontId="17" fillId="0" borderId="17" xfId="28" applyNumberFormat="1" applyFont="1" applyFill="1" applyBorder="1" applyAlignment="1">
      <alignment horizontal="center" vertical="center"/>
    </xf>
    <xf numFmtId="0" fontId="9" fillId="0" borderId="16" xfId="0" applyFont="1" applyFill="1" applyBorder="1" applyAlignment="1">
      <alignment horizontal="right" vertical="top"/>
    </xf>
    <xf numFmtId="0" fontId="41"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25" xfId="28" applyNumberFormat="1" applyFont="1" applyFill="1" applyBorder="1" applyAlignment="1">
      <alignment horizontal="center" vertical="top"/>
    </xf>
    <xf numFmtId="0" fontId="2" fillId="0" borderId="25" xfId="0" applyFont="1" applyFill="1" applyBorder="1" applyAlignment="1">
      <alignment horizontal="center" vertical="center"/>
    </xf>
    <xf numFmtId="0" fontId="2" fillId="0" borderId="0" xfId="0" applyFont="1" applyFill="1"/>
    <xf numFmtId="0" fontId="2" fillId="0" borderId="0" xfId="0" applyFont="1" applyFill="1" applyBorder="1" applyAlignment="1">
      <alignment vertical="center"/>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xf>
    <xf numFmtId="0" fontId="9" fillId="0" borderId="14" xfId="0" applyFont="1" applyFill="1" applyBorder="1" applyAlignment="1">
      <alignment horizontal="right" vertical="top"/>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2" fillId="0" borderId="26" xfId="0" applyFont="1" applyFill="1" applyBorder="1" applyAlignment="1">
      <alignment horizontal="center" vertical="center"/>
    </xf>
    <xf numFmtId="0" fontId="1" fillId="0" borderId="24" xfId="28" applyNumberFormat="1" applyFont="1" applyFill="1" applyBorder="1" applyAlignment="1">
      <alignment horizontal="left" vertical="center" wrapText="1"/>
    </xf>
    <xf numFmtId="0" fontId="1" fillId="0" borderId="25" xfId="28" applyNumberFormat="1" applyFont="1" applyFill="1" applyBorder="1" applyAlignment="1">
      <alignment horizontal="left" vertical="center"/>
    </xf>
    <xf numFmtId="0" fontId="1" fillId="0" borderId="0" xfId="0" applyFont="1" applyFill="1" applyBorder="1" applyAlignment="1">
      <alignment wrapText="1"/>
    </xf>
    <xf numFmtId="0" fontId="39" fillId="0" borderId="0" xfId="0" quotePrefix="1" applyFont="1" applyFill="1" applyBorder="1" applyAlignment="1">
      <alignment horizontal="left" vertical="top" wrapText="1"/>
    </xf>
    <xf numFmtId="0" fontId="39" fillId="0" borderId="0" xfId="0" applyFont="1" applyFill="1" applyBorder="1" applyAlignment="1">
      <alignment horizontal="left" vertical="top" wrapText="1"/>
    </xf>
    <xf numFmtId="0" fontId="18" fillId="0" borderId="0" xfId="0" applyFont="1" applyFill="1" applyBorder="1" applyAlignment="1">
      <alignment vertical="top" wrapText="1"/>
    </xf>
    <xf numFmtId="0" fontId="17" fillId="0" borderId="0" xfId="0" applyFont="1" applyFill="1" applyAlignment="1"/>
    <xf numFmtId="0" fontId="1" fillId="0" borderId="0" xfId="0" applyFont="1" applyFill="1" applyBorder="1" applyAlignment="1">
      <alignment horizontal="left" vertical="top" wrapText="1"/>
    </xf>
    <xf numFmtId="0" fontId="1" fillId="0" borderId="0" xfId="0" applyFont="1" applyFill="1" applyAlignment="1">
      <alignment horizontal="left"/>
    </xf>
    <xf numFmtId="0" fontId="18" fillId="0" borderId="0" xfId="0" applyFont="1" applyFill="1" applyBorder="1" applyAlignment="1">
      <alignment horizontal="left" wrapText="1"/>
    </xf>
    <xf numFmtId="0" fontId="18" fillId="0" borderId="0" xfId="0" applyFont="1" applyFill="1" applyBorder="1" applyAlignment="1">
      <alignment horizontal="lef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Idaho</a:t>
            </a:r>
          </a:p>
        </c:rich>
      </c:tx>
      <c:layout/>
      <c:spPr>
        <a:noFill/>
        <a:ln w="25400">
          <a:noFill/>
        </a:ln>
      </c:spPr>
    </c:title>
    <c:plotArea>
      <c:layout>
        <c:manualLayout>
          <c:layoutTarget val="inner"/>
          <c:xMode val="edge"/>
          <c:yMode val="edge"/>
          <c:x val="0"/>
          <c:y val="0"/>
          <c:w val="0"/>
          <c:h val="0"/>
        </c:manualLayout>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1646464"/>
        <c:axId val="121648256"/>
      </c:lineChart>
      <c:catAx>
        <c:axId val="12164646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1648256"/>
        <c:crosses val="autoZero"/>
        <c:lblAlgn val="ctr"/>
        <c:lblOffset val="100"/>
        <c:tickLblSkip val="1"/>
        <c:tickMarkSkip val="1"/>
      </c:catAx>
      <c:valAx>
        <c:axId val="121648256"/>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64646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66" r="0.75000000000000266"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Washington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203136"/>
        <c:axId val="122209024"/>
      </c:lineChart>
      <c:catAx>
        <c:axId val="12220313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209024"/>
        <c:crosses val="autoZero"/>
        <c:lblAlgn val="ctr"/>
        <c:lblOffset val="100"/>
        <c:tickLblSkip val="1"/>
        <c:tickMarkSkip val="1"/>
      </c:catAx>
      <c:valAx>
        <c:axId val="122209024"/>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203136"/>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Wyoming</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245504"/>
        <c:axId val="122247040"/>
      </c:lineChart>
      <c:catAx>
        <c:axId val="12224550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247040"/>
        <c:crosses val="autoZero"/>
        <c:lblAlgn val="ctr"/>
        <c:lblOffset val="100"/>
        <c:tickLblSkip val="1"/>
        <c:tickMarkSkip val="1"/>
      </c:catAx>
      <c:valAx>
        <c:axId val="122247040"/>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24550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YTD Totals</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271232"/>
        <c:axId val="122272768"/>
      </c:lineChart>
      <c:catAx>
        <c:axId val="12227123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272768"/>
        <c:crosses val="autoZero"/>
        <c:lblAlgn val="ctr"/>
        <c:lblOffset val="100"/>
        <c:tickLblSkip val="1"/>
        <c:tickMarkSkip val="1"/>
      </c:catAx>
      <c:valAx>
        <c:axId val="122272768"/>
        <c:scaling>
          <c:orientation val="minMax"/>
          <c:max val="70"/>
          <c:min val="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271232"/>
        <c:crosses val="autoZero"/>
        <c:crossBetween val="midCat"/>
        <c:majorUnit val="10"/>
        <c:minorUnit val="10"/>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Idaho</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329728"/>
        <c:axId val="122335616"/>
      </c:lineChart>
      <c:catAx>
        <c:axId val="12232972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335616"/>
        <c:crosses val="autoZero"/>
        <c:lblAlgn val="ctr"/>
        <c:lblOffset val="100"/>
        <c:tickLblSkip val="1"/>
        <c:tickMarkSkip val="1"/>
      </c:catAx>
      <c:valAx>
        <c:axId val="122335616"/>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329728"/>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Oregon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441728"/>
        <c:axId val="122443264"/>
      </c:lineChart>
      <c:catAx>
        <c:axId val="12244172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443264"/>
        <c:crosses val="autoZero"/>
        <c:lblAlgn val="ctr"/>
        <c:lblOffset val="100"/>
        <c:tickLblSkip val="1"/>
        <c:tickMarkSkip val="1"/>
      </c:catAx>
      <c:valAx>
        <c:axId val="122443264"/>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441728"/>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Utah</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479744"/>
        <c:axId val="122481280"/>
      </c:lineChart>
      <c:catAx>
        <c:axId val="12247974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481280"/>
        <c:crosses val="autoZero"/>
        <c:lblAlgn val="ctr"/>
        <c:lblOffset val="100"/>
        <c:tickLblSkip val="1"/>
        <c:tickMarkSkip val="1"/>
      </c:catAx>
      <c:valAx>
        <c:axId val="122481280"/>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479744"/>
        <c:crosses val="autoZero"/>
        <c:crossBetween val="midCat"/>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Washington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398976"/>
        <c:axId val="122413056"/>
      </c:lineChart>
      <c:catAx>
        <c:axId val="12239897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413056"/>
        <c:crosses val="autoZero"/>
        <c:lblAlgn val="ctr"/>
        <c:lblOffset val="100"/>
        <c:tickLblSkip val="1"/>
        <c:tickMarkSkip val="1"/>
      </c:catAx>
      <c:valAx>
        <c:axId val="122413056"/>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398976"/>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Wyoming</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559872"/>
        <c:axId val="122569856"/>
      </c:lineChart>
      <c:catAx>
        <c:axId val="12255987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569856"/>
        <c:crosses val="autoZero"/>
        <c:lblAlgn val="ctr"/>
        <c:lblOffset val="100"/>
        <c:tickLblSkip val="1"/>
        <c:tickMarkSkip val="1"/>
      </c:catAx>
      <c:valAx>
        <c:axId val="122569856"/>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559872"/>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YTD Totals</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606336"/>
        <c:axId val="122607872"/>
      </c:lineChart>
      <c:catAx>
        <c:axId val="12260633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607872"/>
        <c:crosses val="autoZero"/>
        <c:lblAlgn val="ctr"/>
        <c:lblOffset val="100"/>
        <c:tickLblSkip val="1"/>
        <c:tickMarkSkip val="1"/>
      </c:catAx>
      <c:valAx>
        <c:axId val="122607872"/>
        <c:scaling>
          <c:orientation val="minMax"/>
          <c:max val="70"/>
          <c:min val="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606336"/>
        <c:crosses val="autoZero"/>
        <c:crossBetween val="midCat"/>
        <c:majorUnit val="10"/>
        <c:minorUnit val="10"/>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Oregon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1676544"/>
        <c:axId val="121678080"/>
      </c:lineChart>
      <c:catAx>
        <c:axId val="121676544"/>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1678080"/>
        <c:crosses val="autoZero"/>
        <c:lblAlgn val="ctr"/>
        <c:lblOffset val="100"/>
        <c:tickLblSkip val="1"/>
        <c:tickMarkSkip val="1"/>
      </c:catAx>
      <c:valAx>
        <c:axId val="121678080"/>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676544"/>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Utah</a:t>
            </a:r>
          </a:p>
        </c:rich>
      </c:tx>
      <c:layout/>
      <c:spPr>
        <a:noFill/>
        <a:ln w="25400">
          <a:noFill/>
        </a:ln>
      </c:spPr>
    </c:title>
    <c:plotArea>
      <c:layout>
        <c:manualLayout>
          <c:layoutTarget val="inner"/>
          <c:xMode val="edge"/>
          <c:yMode val="edge"/>
          <c:x val="0"/>
          <c:y val="0"/>
          <c:w val="0"/>
          <c:h val="0"/>
        </c:manualLayout>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1849728"/>
        <c:axId val="121851264"/>
      </c:lineChart>
      <c:catAx>
        <c:axId val="121849728"/>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1851264"/>
        <c:crosses val="autoZero"/>
        <c:lblAlgn val="ctr"/>
        <c:lblOffset val="100"/>
        <c:tickLblSkip val="1"/>
        <c:tickMarkSkip val="1"/>
      </c:catAx>
      <c:valAx>
        <c:axId val="121851264"/>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849728"/>
        <c:crosses val="autoZero"/>
        <c:crossBetween val="midCat"/>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Washington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1572352"/>
        <c:axId val="121582336"/>
      </c:lineChart>
      <c:catAx>
        <c:axId val="12157235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1582336"/>
        <c:crosses val="autoZero"/>
        <c:lblAlgn val="ctr"/>
        <c:lblOffset val="100"/>
        <c:tickLblSkip val="1"/>
        <c:tickMarkSkip val="1"/>
      </c:catAx>
      <c:valAx>
        <c:axId val="121582336"/>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572352"/>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1"/>
  <c:chart>
    <c:title>
      <c:tx>
        <c:rich>
          <a:bodyPr/>
          <a:lstStyle/>
          <a:p>
            <a:pPr>
              <a:defRPr sz="1200" b="1" i="0" u="none" strike="noStrike" baseline="0">
                <a:solidFill>
                  <a:srgbClr val="000000"/>
                </a:solidFill>
                <a:latin typeface="Arial"/>
                <a:ea typeface="Arial"/>
                <a:cs typeface="Arial"/>
              </a:defRPr>
            </a:pPr>
            <a:r>
              <a:rPr lang="en-US"/>
              <a:t>Wyoming</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1618816"/>
        <c:axId val="121620352"/>
      </c:lineChart>
      <c:catAx>
        <c:axId val="12161881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1620352"/>
        <c:crosses val="autoZero"/>
        <c:lblAlgn val="ctr"/>
        <c:lblOffset val="100"/>
        <c:tickLblSkip val="1"/>
        <c:tickMarkSkip val="1"/>
      </c:catAx>
      <c:valAx>
        <c:axId val="121620352"/>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618816"/>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chart>
    <c:title>
      <c:tx>
        <c:rich>
          <a:bodyPr/>
          <a:lstStyle/>
          <a:p>
            <a:pPr>
              <a:defRPr sz="1200" b="1" i="0" u="none" strike="noStrike" baseline="0">
                <a:solidFill>
                  <a:srgbClr val="000000"/>
                </a:solidFill>
                <a:latin typeface="Arial"/>
                <a:ea typeface="Arial"/>
                <a:cs typeface="Arial"/>
              </a:defRPr>
            </a:pPr>
            <a:r>
              <a:rPr lang="en-US"/>
              <a:t>YTD Totals</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smooth val="1"/>
        </c:ser>
        <c:marker val="1"/>
        <c:axId val="121914880"/>
        <c:axId val="121916416"/>
      </c:lineChart>
      <c:catAx>
        <c:axId val="121914880"/>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1916416"/>
        <c:crosses val="autoZero"/>
        <c:lblAlgn val="ctr"/>
        <c:lblOffset val="100"/>
        <c:tickLblSkip val="1"/>
        <c:tickMarkSkip val="1"/>
      </c:catAx>
      <c:valAx>
        <c:axId val="121916416"/>
        <c:scaling>
          <c:orientation val="minMax"/>
          <c:max val="70"/>
          <c:min val="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914880"/>
        <c:crosses val="autoZero"/>
        <c:crossBetween val="midCat"/>
        <c:majorUnit val="10"/>
        <c:minorUnit val="10"/>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66" r="0.75000000000000266"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Idaho</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044416"/>
        <c:axId val="122045952"/>
      </c:lineChart>
      <c:catAx>
        <c:axId val="122044416"/>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045952"/>
        <c:crosses val="autoZero"/>
        <c:lblAlgn val="ctr"/>
        <c:lblOffset val="100"/>
        <c:tickLblSkip val="1"/>
        <c:tickMarkSkip val="1"/>
      </c:catAx>
      <c:valAx>
        <c:axId val="122045952"/>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044416"/>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55" r="0.7500000000000025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Oregon</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069760"/>
        <c:axId val="122071296"/>
      </c:lineChart>
      <c:catAx>
        <c:axId val="122069760"/>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071296"/>
        <c:crosses val="autoZero"/>
        <c:lblAlgn val="ctr"/>
        <c:lblOffset val="100"/>
        <c:tickLblSkip val="1"/>
        <c:tickMarkSkip val="1"/>
      </c:catAx>
      <c:valAx>
        <c:axId val="122071296"/>
        <c:scaling>
          <c:orientation val="minMax"/>
          <c:max val="30"/>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069760"/>
        <c:crosses val="autoZero"/>
        <c:crossBetween val="midCat"/>
        <c:majorUnit val="5"/>
        <c:minorUnit val="5"/>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1"/>
  <c:chart>
    <c:title>
      <c:tx>
        <c:rich>
          <a:bodyPr/>
          <a:lstStyle/>
          <a:p>
            <a:pPr>
              <a:defRPr sz="1200" b="1" i="0" u="none" strike="noStrike" baseline="0">
                <a:solidFill>
                  <a:srgbClr val="000000"/>
                </a:solidFill>
                <a:latin typeface="Arial"/>
                <a:ea typeface="Arial"/>
                <a:cs typeface="Arial"/>
              </a:defRPr>
            </a:pPr>
            <a:r>
              <a:rPr lang="en-US"/>
              <a:t>Utah</a:t>
            </a:r>
          </a:p>
        </c:rich>
      </c:tx>
      <c:layout/>
      <c:spPr>
        <a:noFill/>
        <a:ln w="25400">
          <a:noFill/>
        </a:ln>
      </c:spPr>
    </c:title>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a:lstStyle/>
              <a:p>
                <a:pPr algn="ctr" rtl="1">
                  <a:defRPr sz="800" b="0" i="0" u="none" strike="noStrike" baseline="0">
                    <a:solidFill>
                      <a:srgbClr val="000000"/>
                    </a:solidFill>
                    <a:latin typeface="Arial"/>
                    <a:ea typeface="Arial"/>
                    <a:cs typeface="Arial"/>
                  </a:defRPr>
                </a:pPr>
                <a:endParaRPr lang="en-US"/>
              </a:p>
            </c:txPr>
            <c:dLblPos val="r"/>
            <c:showVal val="1"/>
          </c:dLbls>
          <c:cat>
            <c:numRef>
              <c:f>#REF!</c:f>
              <c:numCache>
                <c:formatCode>General</c:formatCode>
                <c:ptCount val="1"/>
                <c:pt idx="0">
                  <c:v>1</c:v>
                </c:pt>
              </c:numCache>
            </c:numRef>
          </c:cat>
          <c:val>
            <c:numRef>
              <c:f>#REF!</c:f>
              <c:numCache>
                <c:formatCode>General</c:formatCode>
                <c:ptCount val="1"/>
                <c:pt idx="0">
                  <c:v>1</c:v>
                </c:pt>
              </c:numCache>
            </c:numRef>
          </c:val>
          <c:smooth val="1"/>
        </c:ser>
        <c:marker val="1"/>
        <c:axId val="122173312"/>
        <c:axId val="122174848"/>
      </c:lineChart>
      <c:catAx>
        <c:axId val="122173312"/>
        <c:scaling>
          <c:orientation val="minMax"/>
        </c:scaling>
        <c:axPos val="b"/>
        <c:numFmt formatCode="General"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22174848"/>
        <c:crosses val="autoZero"/>
        <c:lblAlgn val="ctr"/>
        <c:lblOffset val="100"/>
        <c:tickLblSkip val="1"/>
        <c:tickMarkSkip val="1"/>
      </c:catAx>
      <c:valAx>
        <c:axId val="122174848"/>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173312"/>
        <c:crosses val="autoZero"/>
        <c:crossBetween val="midCat"/>
      </c:valAx>
      <c:spPr>
        <a:noFill/>
        <a:ln w="25400">
          <a:noFill/>
        </a:ln>
      </c:spPr>
    </c:plotArea>
    <c:plotVisOnly val="1"/>
    <c:dispBlanksAs val="gap"/>
  </c:chart>
  <c:spPr>
    <a:solidFill>
      <a:srgbClr val="FFFFFF"/>
    </a:soli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chart" Target="../charts/chart18.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92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92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922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92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922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95250</xdr:colOff>
      <xdr:row>7</xdr:row>
      <xdr:rowOff>114300</xdr:rowOff>
    </xdr:from>
    <xdr:to>
      <xdr:col>1</xdr:col>
      <xdr:colOff>171450</xdr:colOff>
      <xdr:row>7</xdr:row>
      <xdr:rowOff>161925</xdr:rowOff>
    </xdr:to>
    <xdr:sp macro="" textlink="">
      <xdr:nvSpPr>
        <xdr:cNvPr id="9223" name="Oval 8"/>
        <xdr:cNvSpPr>
          <a:spLocks noChangeArrowheads="1"/>
        </xdr:cNvSpPr>
      </xdr:nvSpPr>
      <xdr:spPr bwMode="auto">
        <a:xfrm>
          <a:off x="838200" y="226695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76200</xdr:colOff>
      <xdr:row>33</xdr:row>
      <xdr:rowOff>85725</xdr:rowOff>
    </xdr:from>
    <xdr:to>
      <xdr:col>1</xdr:col>
      <xdr:colOff>152400</xdr:colOff>
      <xdr:row>33</xdr:row>
      <xdr:rowOff>133350</xdr:rowOff>
    </xdr:to>
    <xdr:sp macro="" textlink="">
      <xdr:nvSpPr>
        <xdr:cNvPr id="9224" name="Oval 9"/>
        <xdr:cNvSpPr>
          <a:spLocks noChangeArrowheads="1"/>
        </xdr:cNvSpPr>
      </xdr:nvSpPr>
      <xdr:spPr bwMode="auto">
        <a:xfrm>
          <a:off x="819150" y="820102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9</xdr:row>
      <xdr:rowOff>133350</xdr:rowOff>
    </xdr:from>
    <xdr:to>
      <xdr:col>1</xdr:col>
      <xdr:colOff>171450</xdr:colOff>
      <xdr:row>9</xdr:row>
      <xdr:rowOff>180975</xdr:rowOff>
    </xdr:to>
    <xdr:sp macro="" textlink="">
      <xdr:nvSpPr>
        <xdr:cNvPr id="9225" name="Oval 11"/>
        <xdr:cNvSpPr>
          <a:spLocks noChangeArrowheads="1"/>
        </xdr:cNvSpPr>
      </xdr:nvSpPr>
      <xdr:spPr bwMode="auto">
        <a:xfrm>
          <a:off x="838200" y="306705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104775</xdr:colOff>
      <xdr:row>5</xdr:row>
      <xdr:rowOff>247650</xdr:rowOff>
    </xdr:from>
    <xdr:to>
      <xdr:col>1</xdr:col>
      <xdr:colOff>180975</xdr:colOff>
      <xdr:row>5</xdr:row>
      <xdr:rowOff>295275</xdr:rowOff>
    </xdr:to>
    <xdr:sp macro="" textlink="">
      <xdr:nvSpPr>
        <xdr:cNvPr id="9226" name="Oval 12"/>
        <xdr:cNvSpPr>
          <a:spLocks noChangeArrowheads="1"/>
        </xdr:cNvSpPr>
      </xdr:nvSpPr>
      <xdr:spPr bwMode="auto">
        <a:xfrm>
          <a:off x="847725" y="15240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28</xdr:row>
      <xdr:rowOff>133350</xdr:rowOff>
    </xdr:from>
    <xdr:to>
      <xdr:col>1</xdr:col>
      <xdr:colOff>171450</xdr:colOff>
      <xdr:row>28</xdr:row>
      <xdr:rowOff>180975</xdr:rowOff>
    </xdr:to>
    <xdr:sp macro="" textlink="">
      <xdr:nvSpPr>
        <xdr:cNvPr id="9227" name="Oval 13"/>
        <xdr:cNvSpPr>
          <a:spLocks noChangeArrowheads="1"/>
        </xdr:cNvSpPr>
      </xdr:nvSpPr>
      <xdr:spPr bwMode="auto">
        <a:xfrm>
          <a:off x="838200" y="696277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30</xdr:row>
      <xdr:rowOff>133350</xdr:rowOff>
    </xdr:from>
    <xdr:to>
      <xdr:col>1</xdr:col>
      <xdr:colOff>171450</xdr:colOff>
      <xdr:row>30</xdr:row>
      <xdr:rowOff>180975</xdr:rowOff>
    </xdr:to>
    <xdr:sp macro="" textlink="">
      <xdr:nvSpPr>
        <xdr:cNvPr id="9228" name="Oval 15"/>
        <xdr:cNvSpPr>
          <a:spLocks noChangeArrowheads="1"/>
        </xdr:cNvSpPr>
      </xdr:nvSpPr>
      <xdr:spPr bwMode="auto">
        <a:xfrm>
          <a:off x="838200" y="7477125"/>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31</xdr:row>
      <xdr:rowOff>133350</xdr:rowOff>
    </xdr:from>
    <xdr:to>
      <xdr:col>1</xdr:col>
      <xdr:colOff>171450</xdr:colOff>
      <xdr:row>31</xdr:row>
      <xdr:rowOff>180975</xdr:rowOff>
    </xdr:to>
    <xdr:sp macro="" textlink="">
      <xdr:nvSpPr>
        <xdr:cNvPr id="9229" name="Oval 16"/>
        <xdr:cNvSpPr>
          <a:spLocks noChangeArrowheads="1"/>
        </xdr:cNvSpPr>
      </xdr:nvSpPr>
      <xdr:spPr bwMode="auto">
        <a:xfrm>
          <a:off x="838200" y="773430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104775</xdr:colOff>
      <xdr:row>29</xdr:row>
      <xdr:rowOff>133350</xdr:rowOff>
    </xdr:from>
    <xdr:to>
      <xdr:col>1</xdr:col>
      <xdr:colOff>180975</xdr:colOff>
      <xdr:row>29</xdr:row>
      <xdr:rowOff>180975</xdr:rowOff>
    </xdr:to>
    <xdr:sp macro="" textlink="">
      <xdr:nvSpPr>
        <xdr:cNvPr id="9230" name="Oval 17"/>
        <xdr:cNvSpPr>
          <a:spLocks noChangeArrowheads="1"/>
        </xdr:cNvSpPr>
      </xdr:nvSpPr>
      <xdr:spPr bwMode="auto">
        <a:xfrm>
          <a:off x="847725" y="721995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7</xdr:row>
      <xdr:rowOff>114300</xdr:rowOff>
    </xdr:from>
    <xdr:to>
      <xdr:col>1</xdr:col>
      <xdr:colOff>171450</xdr:colOff>
      <xdr:row>7</xdr:row>
      <xdr:rowOff>161925</xdr:rowOff>
    </xdr:to>
    <xdr:sp macro="" textlink="">
      <xdr:nvSpPr>
        <xdr:cNvPr id="9231" name="Oval 23"/>
        <xdr:cNvSpPr>
          <a:spLocks noChangeArrowheads="1"/>
        </xdr:cNvSpPr>
      </xdr:nvSpPr>
      <xdr:spPr bwMode="auto">
        <a:xfrm>
          <a:off x="838200" y="226695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9</xdr:row>
      <xdr:rowOff>133350</xdr:rowOff>
    </xdr:from>
    <xdr:to>
      <xdr:col>1</xdr:col>
      <xdr:colOff>171450</xdr:colOff>
      <xdr:row>9</xdr:row>
      <xdr:rowOff>180975</xdr:rowOff>
    </xdr:to>
    <xdr:sp macro="" textlink="">
      <xdr:nvSpPr>
        <xdr:cNvPr id="9232" name="Oval 24"/>
        <xdr:cNvSpPr>
          <a:spLocks noChangeArrowheads="1"/>
        </xdr:cNvSpPr>
      </xdr:nvSpPr>
      <xdr:spPr bwMode="auto">
        <a:xfrm>
          <a:off x="844550" y="3079750"/>
          <a:ext cx="76200" cy="47625"/>
        </a:xfrm>
        <a:prstGeom prst="ellipse">
          <a:avLst/>
        </a:prstGeom>
        <a:solidFill>
          <a:srgbClr val="000000"/>
        </a:solidFill>
        <a:ln w="9525">
          <a:solidFill>
            <a:srgbClr val="000000"/>
          </a:solidFill>
          <a:round/>
          <a:headEnd/>
          <a:tailEnd/>
        </a:ln>
      </xdr:spPr>
    </xdr:sp>
    <xdr:clientData/>
  </xdr:twoCellAnchor>
  <xdr:twoCellAnchor>
    <xdr:from>
      <xdr:col>1</xdr:col>
      <xdr:colOff>95250</xdr:colOff>
      <xdr:row>28</xdr:row>
      <xdr:rowOff>133350</xdr:rowOff>
    </xdr:from>
    <xdr:to>
      <xdr:col>1</xdr:col>
      <xdr:colOff>171450</xdr:colOff>
      <xdr:row>28</xdr:row>
      <xdr:rowOff>180975</xdr:rowOff>
    </xdr:to>
    <xdr:sp macro="" textlink="">
      <xdr:nvSpPr>
        <xdr:cNvPr id="9233" name="Oval 26"/>
        <xdr:cNvSpPr>
          <a:spLocks noChangeArrowheads="1"/>
        </xdr:cNvSpPr>
      </xdr:nvSpPr>
      <xdr:spPr bwMode="auto">
        <a:xfrm>
          <a:off x="838200" y="6962775"/>
          <a:ext cx="76200" cy="47625"/>
        </a:xfrm>
        <a:prstGeom prst="ellipse">
          <a:avLst/>
        </a:prstGeom>
        <a:solidFill>
          <a:srgbClr val="000000"/>
        </a:solidFill>
        <a:ln w="9525">
          <a:solidFill>
            <a:srgbClr val="000000"/>
          </a:solidFill>
          <a:round/>
          <a:headEnd/>
          <a:tailEnd/>
        </a:ln>
      </xdr:spPr>
    </xdr:sp>
    <xdr:clientData/>
  </xdr:twoCellAnchor>
  <xdr:twoCellAnchor editAs="oneCell">
    <xdr:from>
      <xdr:col>0</xdr:col>
      <xdr:colOff>142875</xdr:colOff>
      <xdr:row>0</xdr:row>
      <xdr:rowOff>38100</xdr:rowOff>
    </xdr:from>
    <xdr:to>
      <xdr:col>3</xdr:col>
      <xdr:colOff>762000</xdr:colOff>
      <xdr:row>0</xdr:row>
      <xdr:rowOff>447675</xdr:rowOff>
    </xdr:to>
    <xdr:pic>
      <xdr:nvPicPr>
        <xdr:cNvPr id="9234" name="Picture 28" descr="RMP"/>
        <xdr:cNvPicPr>
          <a:picLocks noChangeAspect="1" noChangeArrowheads="1"/>
        </xdr:cNvPicPr>
      </xdr:nvPicPr>
      <xdr:blipFill>
        <a:blip xmlns:r="http://schemas.openxmlformats.org/officeDocument/2006/relationships" r:embed="rId7" cstate="print"/>
        <a:srcRect/>
        <a:stretch>
          <a:fillRect/>
        </a:stretch>
      </xdr:blipFill>
      <xdr:spPr bwMode="auto">
        <a:xfrm>
          <a:off x="142875" y="38100"/>
          <a:ext cx="2057400"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3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3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3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3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3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3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1</xdr:row>
      <xdr:rowOff>0</xdr:rowOff>
    </xdr:from>
    <xdr:to>
      <xdr:col>7</xdr:col>
      <xdr:colOff>0</xdr:colOff>
      <xdr:row>1</xdr:row>
      <xdr:rowOff>0</xdr:rowOff>
    </xdr:to>
    <xdr:graphicFrame macro="">
      <xdr:nvGraphicFramePr>
        <xdr:cNvPr id="103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40"/>
  <sheetViews>
    <sheetView showGridLines="0" tabSelected="1" zoomScale="75" zoomScaleNormal="75" workbookViewId="0">
      <selection activeCell="I1" sqref="I1"/>
    </sheetView>
  </sheetViews>
  <sheetFormatPr defaultColWidth="9" defaultRowHeight="12.75"/>
  <cols>
    <col min="1" max="1" width="11.140625" style="84" customWidth="1"/>
    <col min="2" max="2" width="3.140625" style="84" customWidth="1"/>
    <col min="3" max="3" width="7.28515625" style="84" customWidth="1"/>
    <col min="4" max="4" width="61.28515625" style="84" customWidth="1"/>
    <col min="5" max="5" width="17.42578125" style="84" customWidth="1"/>
    <col min="6" max="6" width="15.140625" style="84" customWidth="1"/>
    <col min="7" max="7" width="14.5703125" style="84" customWidth="1"/>
    <col min="8" max="8" width="49.5703125" style="84" customWidth="1"/>
    <col min="9" max="9" width="37.7109375" style="84" customWidth="1"/>
    <col min="10" max="10" width="9.140625" style="84" customWidth="1"/>
    <col min="11" max="16384" width="9" style="88"/>
  </cols>
  <sheetData>
    <row r="1" spans="1:23" ht="39.75" customHeight="1" thickBot="1">
      <c r="A1" s="85"/>
      <c r="B1" s="86"/>
      <c r="C1" s="86"/>
      <c r="D1" s="50"/>
      <c r="E1" s="86"/>
      <c r="F1" s="86"/>
      <c r="G1" s="86"/>
      <c r="H1" s="87" t="s">
        <v>23</v>
      </c>
      <c r="J1" s="88"/>
    </row>
    <row r="2" spans="1:23" ht="21" thickTop="1">
      <c r="A2" s="51" t="s">
        <v>0</v>
      </c>
      <c r="B2" s="52"/>
      <c r="C2" s="52"/>
      <c r="D2" s="53"/>
      <c r="E2" s="54"/>
      <c r="F2" s="54"/>
      <c r="G2" s="54"/>
      <c r="H2" s="89" t="s">
        <v>61</v>
      </c>
      <c r="J2" s="88"/>
    </row>
    <row r="3" spans="1:23" ht="4.5" customHeight="1">
      <c r="J3" s="88"/>
    </row>
    <row r="4" spans="1:23" ht="5.25" customHeight="1">
      <c r="B4" s="55"/>
      <c r="C4" s="56"/>
      <c r="D4" s="56"/>
      <c r="E4" s="57"/>
      <c r="F4" s="57"/>
      <c r="G4" s="57"/>
      <c r="H4" s="58"/>
      <c r="J4" s="88"/>
    </row>
    <row r="5" spans="1:23" ht="45">
      <c r="B5" s="59" t="s">
        <v>1</v>
      </c>
      <c r="C5" s="60"/>
      <c r="D5" s="61"/>
      <c r="E5" s="62" t="s">
        <v>24</v>
      </c>
      <c r="F5" s="63" t="s">
        <v>62</v>
      </c>
      <c r="G5" s="63" t="s">
        <v>63</v>
      </c>
      <c r="H5" s="64" t="s">
        <v>25</v>
      </c>
      <c r="I5" s="65"/>
      <c r="J5" s="65"/>
      <c r="K5" s="65"/>
      <c r="L5" s="65"/>
      <c r="M5" s="65"/>
      <c r="N5" s="65"/>
      <c r="O5" s="65"/>
      <c r="P5" s="65"/>
      <c r="Q5" s="65"/>
      <c r="R5" s="65"/>
      <c r="S5" s="65"/>
      <c r="T5" s="65"/>
      <c r="U5" s="65"/>
      <c r="V5" s="65"/>
      <c r="W5" s="65"/>
    </row>
    <row r="6" spans="1:23" ht="34.700000000000003" customHeight="1">
      <c r="B6" s="108"/>
      <c r="C6" s="90" t="s">
        <v>41</v>
      </c>
      <c r="D6" s="109"/>
      <c r="E6" s="110"/>
      <c r="F6" s="110">
        <v>166</v>
      </c>
      <c r="G6" s="111">
        <v>191</v>
      </c>
      <c r="H6" s="132" t="s">
        <v>65</v>
      </c>
      <c r="I6" s="65"/>
      <c r="J6" s="65"/>
      <c r="K6" s="65"/>
      <c r="L6" s="65"/>
      <c r="M6" s="65"/>
      <c r="N6" s="65"/>
      <c r="O6" s="65"/>
      <c r="P6" s="65"/>
      <c r="Q6" s="65"/>
      <c r="R6" s="65"/>
      <c r="S6" s="65"/>
      <c r="T6" s="65"/>
      <c r="U6" s="65"/>
      <c r="V6" s="65"/>
      <c r="W6" s="65"/>
    </row>
    <row r="7" spans="1:23" s="91" customFormat="1" ht="34.700000000000003" customHeight="1">
      <c r="B7" s="92"/>
      <c r="C7" s="93" t="s">
        <v>42</v>
      </c>
      <c r="D7" s="94"/>
      <c r="E7" s="112"/>
      <c r="F7" s="112">
        <v>49</v>
      </c>
      <c r="G7" s="113">
        <v>58</v>
      </c>
      <c r="H7" s="101" t="s">
        <v>68</v>
      </c>
    </row>
    <row r="8" spans="1:23" ht="29.65" customHeight="1">
      <c r="B8" s="92"/>
      <c r="C8" s="93" t="s">
        <v>43</v>
      </c>
      <c r="D8" s="109"/>
      <c r="E8" s="112"/>
      <c r="F8" s="114">
        <v>1.4650000000000001</v>
      </c>
      <c r="G8" s="115">
        <v>1.764</v>
      </c>
      <c r="H8" s="101" t="s">
        <v>66</v>
      </c>
      <c r="I8" s="65"/>
      <c r="J8" s="65"/>
      <c r="K8" s="65"/>
      <c r="L8" s="65"/>
      <c r="M8" s="65"/>
      <c r="N8" s="65"/>
      <c r="O8" s="65"/>
      <c r="P8" s="65"/>
      <c r="Q8" s="65"/>
      <c r="R8" s="65"/>
      <c r="S8" s="65"/>
      <c r="T8" s="65"/>
      <c r="U8" s="65"/>
      <c r="V8" s="65"/>
      <c r="W8" s="65"/>
    </row>
    <row r="9" spans="1:23" s="91" customFormat="1" ht="32.25" customHeight="1">
      <c r="B9" s="92"/>
      <c r="C9" s="93" t="s">
        <v>44</v>
      </c>
      <c r="D9" s="94"/>
      <c r="E9" s="112"/>
      <c r="F9" s="114">
        <v>0.35</v>
      </c>
      <c r="G9" s="116">
        <v>0.38</v>
      </c>
      <c r="H9" s="101" t="s">
        <v>69</v>
      </c>
    </row>
    <row r="10" spans="1:23" ht="20.45" customHeight="1">
      <c r="B10" s="92"/>
      <c r="C10" s="93" t="s">
        <v>67</v>
      </c>
      <c r="D10" s="109"/>
      <c r="E10" s="117"/>
      <c r="F10" s="117"/>
      <c r="G10" s="118"/>
      <c r="H10" s="133"/>
      <c r="I10" s="65"/>
      <c r="J10" s="65"/>
      <c r="K10" s="65"/>
      <c r="L10" s="65"/>
      <c r="M10" s="65"/>
      <c r="N10" s="65"/>
      <c r="O10" s="65"/>
      <c r="P10" s="65"/>
      <c r="Q10" s="65"/>
      <c r="R10" s="65"/>
      <c r="S10" s="65"/>
      <c r="T10" s="65"/>
      <c r="U10" s="65"/>
      <c r="V10" s="65"/>
      <c r="W10" s="65"/>
    </row>
    <row r="11" spans="1:23" s="70" customFormat="1" ht="12.2" customHeight="1">
      <c r="A11" s="69"/>
      <c r="B11" s="119"/>
      <c r="C11" s="120" t="s">
        <v>26</v>
      </c>
      <c r="D11" s="121"/>
      <c r="E11" s="122" t="s">
        <v>27</v>
      </c>
      <c r="F11" s="123">
        <v>312</v>
      </c>
      <c r="G11" s="123"/>
      <c r="H11" s="97" t="s">
        <v>70</v>
      </c>
    </row>
    <row r="12" spans="1:23" s="70" customFormat="1" ht="12.2" customHeight="1">
      <c r="A12" s="69"/>
      <c r="B12" s="119"/>
      <c r="C12" s="124"/>
      <c r="D12" s="121" t="s">
        <v>28</v>
      </c>
      <c r="E12" s="123">
        <v>312</v>
      </c>
      <c r="F12" s="123"/>
      <c r="G12" s="123"/>
      <c r="H12" s="98"/>
    </row>
    <row r="13" spans="1:23" s="70" customFormat="1" ht="12.2" customHeight="1">
      <c r="A13" s="69"/>
      <c r="B13" s="119"/>
      <c r="C13" s="125"/>
      <c r="D13" s="121" t="s">
        <v>29</v>
      </c>
      <c r="E13" s="123">
        <v>138</v>
      </c>
      <c r="F13" s="123"/>
      <c r="G13" s="123"/>
      <c r="H13" s="98"/>
    </row>
    <row r="14" spans="1:23" s="70" customFormat="1" ht="12.2" customHeight="1">
      <c r="A14" s="69"/>
      <c r="B14" s="119"/>
      <c r="C14" s="125"/>
      <c r="D14" s="121" t="s">
        <v>30</v>
      </c>
      <c r="E14" s="123">
        <v>930</v>
      </c>
      <c r="F14" s="123"/>
      <c r="G14" s="123"/>
      <c r="H14" s="98"/>
    </row>
    <row r="15" spans="1:23" s="70" customFormat="1" ht="12.2" customHeight="1">
      <c r="A15" s="69"/>
      <c r="B15" s="119"/>
      <c r="C15" s="125"/>
      <c r="D15" s="121" t="s">
        <v>31</v>
      </c>
      <c r="E15" s="123">
        <v>456</v>
      </c>
      <c r="F15" s="123"/>
      <c r="G15" s="123"/>
      <c r="H15" s="98"/>
    </row>
    <row r="16" spans="1:23" s="70" customFormat="1" ht="12.2" customHeight="1">
      <c r="A16" s="69"/>
      <c r="B16" s="119"/>
      <c r="C16" s="125"/>
      <c r="D16" s="126" t="s">
        <v>32</v>
      </c>
      <c r="E16" s="127">
        <v>707</v>
      </c>
      <c r="F16" s="127"/>
      <c r="G16" s="127"/>
      <c r="H16" s="98"/>
    </row>
    <row r="17" spans="1:23" s="70" customFormat="1" ht="12.2" customHeight="1">
      <c r="A17" s="69"/>
      <c r="B17" s="119"/>
      <c r="C17" s="120" t="s">
        <v>45</v>
      </c>
      <c r="D17" s="121"/>
      <c r="E17" s="123" t="s">
        <v>46</v>
      </c>
      <c r="F17" s="123">
        <v>141</v>
      </c>
      <c r="G17" s="123"/>
      <c r="H17" s="99" t="s">
        <v>71</v>
      </c>
    </row>
    <row r="18" spans="1:23" s="70" customFormat="1" ht="12.2" customHeight="1">
      <c r="A18" s="69"/>
      <c r="B18" s="119"/>
      <c r="C18" s="125"/>
      <c r="D18" s="121" t="s">
        <v>47</v>
      </c>
      <c r="E18" s="123">
        <v>191</v>
      </c>
      <c r="F18" s="123"/>
      <c r="G18" s="123"/>
      <c r="H18" s="98"/>
    </row>
    <row r="19" spans="1:23" s="70" customFormat="1" ht="12.2" customHeight="1">
      <c r="A19" s="69"/>
      <c r="B19" s="119"/>
      <c r="C19" s="125"/>
      <c r="D19" s="121" t="s">
        <v>48</v>
      </c>
      <c r="E19" s="123">
        <v>237</v>
      </c>
      <c r="F19" s="123"/>
      <c r="G19" s="123"/>
      <c r="H19" s="98"/>
    </row>
    <row r="20" spans="1:23" s="70" customFormat="1" ht="12.2" customHeight="1">
      <c r="A20" s="69"/>
      <c r="B20" s="119"/>
      <c r="C20" s="125"/>
      <c r="D20" s="121" t="s">
        <v>49</v>
      </c>
      <c r="E20" s="123">
        <v>202</v>
      </c>
      <c r="F20" s="123"/>
      <c r="G20" s="123"/>
      <c r="H20" s="98"/>
    </row>
    <row r="21" spans="1:23" s="70" customFormat="1" ht="12.2" customHeight="1">
      <c r="A21" s="69"/>
      <c r="B21" s="119"/>
      <c r="C21" s="125"/>
      <c r="D21" s="121" t="s">
        <v>50</v>
      </c>
      <c r="E21" s="123">
        <v>236</v>
      </c>
      <c r="F21" s="123"/>
      <c r="G21" s="123"/>
      <c r="H21" s="98"/>
    </row>
    <row r="22" spans="1:23" s="70" customFormat="1" ht="12.2" customHeight="1">
      <c r="A22" s="69"/>
      <c r="B22" s="119"/>
      <c r="C22" s="125"/>
      <c r="D22" s="121" t="s">
        <v>51</v>
      </c>
      <c r="E22" s="123">
        <v>191</v>
      </c>
      <c r="F22" s="123"/>
      <c r="G22" s="123"/>
      <c r="H22" s="98"/>
    </row>
    <row r="23" spans="1:23" s="70" customFormat="1" ht="12.2" customHeight="1">
      <c r="A23" s="69"/>
      <c r="B23" s="119"/>
      <c r="C23" s="120" t="s">
        <v>53</v>
      </c>
      <c r="D23" s="121"/>
      <c r="E23" s="123" t="s">
        <v>60</v>
      </c>
      <c r="F23" s="123">
        <v>266</v>
      </c>
      <c r="G23" s="123"/>
      <c r="H23" s="99" t="s">
        <v>54</v>
      </c>
    </row>
    <row r="24" spans="1:23" s="70" customFormat="1" ht="12.2" customHeight="1">
      <c r="A24" s="69"/>
      <c r="B24" s="119"/>
      <c r="C24" s="125"/>
      <c r="D24" s="121" t="s">
        <v>55</v>
      </c>
      <c r="E24" s="123">
        <v>112</v>
      </c>
      <c r="F24" s="123"/>
      <c r="G24" s="123"/>
      <c r="H24" s="98"/>
    </row>
    <row r="25" spans="1:23" s="70" customFormat="1" ht="12.2" customHeight="1">
      <c r="A25" s="69"/>
      <c r="B25" s="119"/>
      <c r="C25" s="125"/>
      <c r="D25" s="121" t="s">
        <v>56</v>
      </c>
      <c r="E25" s="123">
        <v>105</v>
      </c>
      <c r="F25" s="123"/>
      <c r="G25" s="123"/>
      <c r="H25" s="98"/>
    </row>
    <row r="26" spans="1:23" s="70" customFormat="1" ht="12.2" customHeight="1">
      <c r="A26" s="69"/>
      <c r="B26" s="119"/>
      <c r="C26" s="125"/>
      <c r="D26" s="121" t="s">
        <v>57</v>
      </c>
      <c r="E26" s="123">
        <v>178</v>
      </c>
      <c r="F26" s="123"/>
      <c r="G26" s="123"/>
      <c r="H26" s="98"/>
    </row>
    <row r="27" spans="1:23" s="70" customFormat="1" ht="12.2" customHeight="1">
      <c r="A27" s="69"/>
      <c r="B27" s="119"/>
      <c r="C27" s="125"/>
      <c r="D27" s="121" t="s">
        <v>58</v>
      </c>
      <c r="E27" s="123">
        <v>194</v>
      </c>
      <c r="F27" s="123"/>
      <c r="G27" s="123"/>
      <c r="H27" s="98"/>
    </row>
    <row r="28" spans="1:23" ht="10.5" customHeight="1">
      <c r="B28" s="128"/>
      <c r="C28" s="129"/>
      <c r="D28" s="130" t="s">
        <v>59</v>
      </c>
      <c r="E28" s="131">
        <v>755</v>
      </c>
      <c r="F28" s="131"/>
      <c r="G28" s="131"/>
      <c r="H28" s="100"/>
      <c r="I28" s="65"/>
      <c r="J28" s="65"/>
      <c r="K28" s="65"/>
      <c r="L28" s="65"/>
      <c r="M28" s="65"/>
      <c r="N28" s="65"/>
      <c r="O28" s="65"/>
      <c r="P28" s="65"/>
      <c r="Q28" s="65"/>
      <c r="R28" s="65"/>
      <c r="S28" s="65"/>
      <c r="T28" s="65"/>
      <c r="U28" s="65"/>
      <c r="V28" s="65"/>
      <c r="W28" s="65"/>
    </row>
    <row r="29" spans="1:23" ht="20.45" customHeight="1">
      <c r="B29" s="67"/>
      <c r="C29" s="68" t="s">
        <v>33</v>
      </c>
      <c r="D29" s="66"/>
      <c r="E29" s="106" t="s">
        <v>34</v>
      </c>
      <c r="F29" s="103">
        <v>0.84</v>
      </c>
      <c r="G29" s="103">
        <v>0.85</v>
      </c>
      <c r="H29" s="71">
        <v>0.8</v>
      </c>
      <c r="I29" s="65"/>
      <c r="J29" s="65"/>
      <c r="K29" s="65"/>
      <c r="L29" s="65"/>
      <c r="M29" s="65"/>
      <c r="N29" s="65"/>
      <c r="O29" s="65"/>
      <c r="P29" s="65"/>
      <c r="Q29" s="65"/>
      <c r="R29" s="65"/>
      <c r="S29" s="65"/>
      <c r="T29" s="65"/>
      <c r="U29" s="65"/>
      <c r="V29" s="65"/>
      <c r="W29" s="65"/>
    </row>
    <row r="30" spans="1:23" ht="20.45" customHeight="1">
      <c r="B30" s="67"/>
      <c r="C30" s="68" t="s">
        <v>35</v>
      </c>
      <c r="D30" s="68"/>
      <c r="E30" s="106" t="s">
        <v>34</v>
      </c>
      <c r="F30" s="103">
        <v>0.8</v>
      </c>
      <c r="G30" s="103">
        <v>0.8</v>
      </c>
      <c r="H30" s="71">
        <v>0.8</v>
      </c>
      <c r="I30" s="65"/>
      <c r="J30" s="65"/>
      <c r="K30" s="65"/>
      <c r="L30" s="65"/>
      <c r="M30" s="65"/>
      <c r="N30" s="65"/>
      <c r="O30" s="65"/>
      <c r="P30" s="65"/>
      <c r="Q30" s="65"/>
      <c r="R30" s="65"/>
      <c r="S30" s="65"/>
      <c r="T30" s="65"/>
      <c r="U30" s="65"/>
      <c r="V30" s="65"/>
      <c r="W30" s="65"/>
    </row>
    <row r="31" spans="1:23" ht="20.45" customHeight="1">
      <c r="B31" s="67"/>
      <c r="C31" s="68" t="s">
        <v>36</v>
      </c>
      <c r="D31" s="66"/>
      <c r="E31" s="106" t="s">
        <v>34</v>
      </c>
      <c r="F31" s="104">
        <v>0.99299999999999999</v>
      </c>
      <c r="G31" s="104">
        <v>0.99</v>
      </c>
      <c r="H31" s="71">
        <v>0.95</v>
      </c>
      <c r="I31" s="65"/>
      <c r="J31" s="65"/>
      <c r="K31" s="65"/>
      <c r="L31" s="65"/>
      <c r="M31" s="65"/>
      <c r="N31" s="65"/>
      <c r="O31" s="65"/>
      <c r="P31" s="65"/>
      <c r="Q31" s="65"/>
      <c r="R31" s="65"/>
      <c r="S31" s="65"/>
      <c r="T31" s="65"/>
      <c r="U31" s="65"/>
      <c r="V31" s="65"/>
      <c r="W31" s="65"/>
    </row>
    <row r="32" spans="1:23" ht="20.45" customHeight="1">
      <c r="B32" s="67"/>
      <c r="C32" s="68" t="s">
        <v>37</v>
      </c>
      <c r="D32" s="66"/>
      <c r="E32" s="106"/>
      <c r="F32" s="103"/>
      <c r="G32" s="103"/>
      <c r="H32" s="71"/>
      <c r="I32" s="65"/>
      <c r="J32" s="65"/>
      <c r="K32" s="65"/>
      <c r="L32" s="65"/>
      <c r="M32" s="65"/>
      <c r="N32" s="65"/>
      <c r="O32" s="65"/>
      <c r="P32" s="65"/>
      <c r="Q32" s="65"/>
      <c r="R32" s="65"/>
      <c r="S32" s="65"/>
      <c r="T32" s="65"/>
      <c r="U32" s="65"/>
      <c r="V32" s="65"/>
      <c r="W32" s="65"/>
    </row>
    <row r="33" spans="1:10" ht="20.45" customHeight="1">
      <c r="B33" s="72"/>
      <c r="C33" s="95"/>
      <c r="D33" s="73" t="s">
        <v>38</v>
      </c>
      <c r="E33" s="106" t="s">
        <v>34</v>
      </c>
      <c r="F33" s="103">
        <v>1</v>
      </c>
      <c r="G33" s="103">
        <v>1</v>
      </c>
      <c r="H33" s="71">
        <v>0.95</v>
      </c>
      <c r="I33" s="88"/>
      <c r="J33" s="88"/>
    </row>
    <row r="34" spans="1:10" ht="20.45" customHeight="1" thickBot="1">
      <c r="B34" s="74"/>
      <c r="C34" s="75" t="s">
        <v>40</v>
      </c>
      <c r="D34" s="76"/>
      <c r="E34" s="107" t="s">
        <v>34</v>
      </c>
      <c r="F34" s="105">
        <v>1</v>
      </c>
      <c r="G34" s="105">
        <v>1</v>
      </c>
      <c r="H34" s="77">
        <v>1</v>
      </c>
      <c r="I34" s="88"/>
      <c r="J34" s="88"/>
    </row>
    <row r="35" spans="1:10" ht="0.75" customHeight="1" thickTop="1">
      <c r="B35" s="78"/>
      <c r="C35" s="79"/>
      <c r="D35" s="79"/>
      <c r="E35" s="80"/>
      <c r="F35" s="80"/>
      <c r="G35" s="80"/>
      <c r="H35" s="81"/>
      <c r="J35" s="88"/>
    </row>
    <row r="36" spans="1:10" ht="5.25" customHeight="1">
      <c r="A36" s="82"/>
      <c r="B36" s="82"/>
      <c r="C36" s="82"/>
      <c r="D36" s="82"/>
      <c r="E36" s="82"/>
      <c r="F36" s="82"/>
      <c r="G36" s="82"/>
      <c r="H36" s="82"/>
      <c r="J36" s="88"/>
    </row>
    <row r="37" spans="1:10" ht="17.25" customHeight="1">
      <c r="A37" s="82"/>
      <c r="B37" s="82"/>
      <c r="C37" s="135"/>
      <c r="D37" s="135"/>
      <c r="E37" s="135"/>
      <c r="F37" s="135"/>
      <c r="G37" s="135"/>
      <c r="H37" s="135"/>
      <c r="I37" s="96"/>
      <c r="J37" s="88"/>
    </row>
    <row r="38" spans="1:10" ht="23.85" customHeight="1">
      <c r="A38" s="82"/>
      <c r="B38" s="82"/>
      <c r="C38" s="137" t="s">
        <v>52</v>
      </c>
      <c r="D38" s="138"/>
      <c r="E38" s="138"/>
      <c r="F38" s="138"/>
      <c r="G38" s="138"/>
      <c r="H38" s="138"/>
      <c r="I38" s="138"/>
      <c r="J38" s="88"/>
    </row>
    <row r="39" spans="1:10" ht="18" customHeight="1">
      <c r="A39" s="82"/>
      <c r="B39" s="82"/>
      <c r="C39" s="136"/>
      <c r="D39" s="136"/>
      <c r="E39" s="136"/>
      <c r="F39" s="136"/>
      <c r="G39" s="136"/>
      <c r="H39" s="83"/>
      <c r="I39" s="96"/>
      <c r="J39" s="88"/>
    </row>
    <row r="40" spans="1:10" ht="23.25" customHeight="1">
      <c r="C40" s="134" t="s">
        <v>39</v>
      </c>
      <c r="D40" s="134"/>
      <c r="E40" s="134"/>
      <c r="F40" s="134"/>
      <c r="G40" s="134"/>
      <c r="H40" s="134"/>
    </row>
  </sheetData>
  <mergeCells count="4">
    <mergeCell ref="C40:H40"/>
    <mergeCell ref="C37:H37"/>
    <mergeCell ref="C39:G39"/>
    <mergeCell ref="C38:I38"/>
  </mergeCells>
  <phoneticPr fontId="0" type="noConversion"/>
  <pageMargins left="0.46" right="0.81" top="0.54" bottom="0.53" header="0.37" footer="0.4"/>
  <pageSetup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showGridLines="0" zoomScale="89" workbookViewId="0">
      <selection activeCell="A3" sqref="A3"/>
    </sheetView>
  </sheetViews>
  <sheetFormatPr defaultRowHeight="12.75"/>
  <cols>
    <col min="1" max="1" width="9.140625" style="8"/>
    <col min="2" max="2" width="36.140625" style="8" customWidth="1"/>
    <col min="3" max="3" width="12.5703125" style="8" bestFit="1" customWidth="1"/>
    <col min="4" max="5" width="9.140625" style="8"/>
    <col min="6" max="6" width="9.7109375" style="8" bestFit="1" customWidth="1"/>
    <col min="7" max="7" width="12.5703125" style="8" bestFit="1" customWidth="1"/>
    <col min="8" max="8" width="7.7109375" style="8" customWidth="1"/>
    <col min="9" max="9" width="9.140625" style="8"/>
    <col min="10" max="10" width="10.7109375" style="8" customWidth="1"/>
    <col min="11" max="11" width="12" style="8" customWidth="1"/>
    <col min="12" max="16384" width="9.140625" style="8"/>
  </cols>
  <sheetData>
    <row r="1" spans="1:11" ht="30.75">
      <c r="A1" s="1" t="s">
        <v>21</v>
      </c>
      <c r="B1" s="2"/>
      <c r="C1" s="3"/>
      <c r="D1" s="4"/>
      <c r="E1" s="5"/>
      <c r="F1" s="5"/>
      <c r="G1" s="6"/>
      <c r="H1" s="6"/>
      <c r="I1" s="6"/>
      <c r="J1" s="6"/>
      <c r="K1" s="7" t="s">
        <v>64</v>
      </c>
    </row>
    <row r="2" spans="1:11" ht="20.25">
      <c r="A2" s="9"/>
      <c r="B2" s="10"/>
      <c r="C2" s="11"/>
      <c r="D2" s="12"/>
      <c r="E2" s="13"/>
      <c r="G2" s="14"/>
      <c r="K2" s="15" t="s">
        <v>0</v>
      </c>
    </row>
    <row r="3" spans="1:11">
      <c r="F3" s="16"/>
    </row>
    <row r="4" spans="1:11" ht="15.75">
      <c r="A4" s="17"/>
      <c r="B4" s="18"/>
      <c r="C4" s="19">
        <v>2010</v>
      </c>
      <c r="D4" s="20"/>
      <c r="E4" s="20"/>
      <c r="F4" s="21"/>
      <c r="G4" s="19">
        <v>2009</v>
      </c>
      <c r="H4" s="20"/>
      <c r="I4" s="20"/>
      <c r="J4" s="21"/>
    </row>
    <row r="5" spans="1:11" ht="15.75">
      <c r="A5" s="22"/>
      <c r="B5" s="23" t="s">
        <v>1</v>
      </c>
      <c r="C5" s="24" t="s">
        <v>2</v>
      </c>
      <c r="D5" s="25" t="s">
        <v>3</v>
      </c>
      <c r="E5" s="25" t="s">
        <v>4</v>
      </c>
      <c r="F5" s="26" t="s">
        <v>5</v>
      </c>
      <c r="G5" s="24" t="s">
        <v>2</v>
      </c>
      <c r="H5" s="25" t="s">
        <v>3</v>
      </c>
      <c r="I5" s="25" t="s">
        <v>4</v>
      </c>
      <c r="J5" s="26" t="s">
        <v>5</v>
      </c>
    </row>
    <row r="6" spans="1:11" ht="15">
      <c r="A6" s="27" t="s">
        <v>6</v>
      </c>
      <c r="B6" s="28" t="s">
        <v>7</v>
      </c>
      <c r="C6" s="102">
        <v>1191689</v>
      </c>
      <c r="D6" s="30">
        <v>1</v>
      </c>
      <c r="E6" s="31">
        <v>0.999</v>
      </c>
      <c r="F6" s="32">
        <v>50</v>
      </c>
      <c r="G6" s="29">
        <v>1408776</v>
      </c>
      <c r="H6" s="30">
        <v>22</v>
      </c>
      <c r="I6" s="31">
        <v>0.999</v>
      </c>
      <c r="J6" s="32">
        <v>1425</v>
      </c>
    </row>
    <row r="7" spans="1:11" ht="15">
      <c r="A7" s="27" t="s">
        <v>8</v>
      </c>
      <c r="B7" s="33" t="s">
        <v>9</v>
      </c>
      <c r="C7" s="102">
        <v>6630</v>
      </c>
      <c r="D7" s="34">
        <v>9</v>
      </c>
      <c r="E7" s="31">
        <f t="shared" ref="E7:E12" si="0">1-D7/C7</f>
        <v>0.99864253393665159</v>
      </c>
      <c r="F7" s="35">
        <v>450</v>
      </c>
      <c r="G7" s="29">
        <v>6723</v>
      </c>
      <c r="H7" s="34">
        <v>16</v>
      </c>
      <c r="I7" s="31">
        <f t="shared" ref="I7:I12" si="1">1-H7/G7</f>
        <v>0.99762011006990925</v>
      </c>
      <c r="J7" s="35">
        <v>800</v>
      </c>
    </row>
    <row r="8" spans="1:11" ht="15">
      <c r="A8" s="27" t="s">
        <v>10</v>
      </c>
      <c r="B8" s="33" t="s">
        <v>11</v>
      </c>
      <c r="C8" s="102">
        <v>10965</v>
      </c>
      <c r="D8" s="34">
        <v>14</v>
      </c>
      <c r="E8" s="31">
        <f t="shared" si="0"/>
        <v>0.99872321021431831</v>
      </c>
      <c r="F8" s="35">
        <v>700</v>
      </c>
      <c r="G8" s="29">
        <v>10376.000000000002</v>
      </c>
      <c r="H8" s="34">
        <v>11</v>
      </c>
      <c r="I8" s="31">
        <f t="shared" si="1"/>
        <v>0.99893986121819589</v>
      </c>
      <c r="J8" s="35">
        <v>550</v>
      </c>
    </row>
    <row r="9" spans="1:11" ht="15">
      <c r="A9" s="27" t="s">
        <v>12</v>
      </c>
      <c r="B9" s="33" t="s">
        <v>13</v>
      </c>
      <c r="C9" s="102">
        <v>1461</v>
      </c>
      <c r="D9" s="34">
        <v>2</v>
      </c>
      <c r="E9" s="31">
        <f t="shared" si="0"/>
        <v>0.99863107460643397</v>
      </c>
      <c r="F9" s="35">
        <v>100</v>
      </c>
      <c r="G9" s="29">
        <v>1639</v>
      </c>
      <c r="H9" s="34">
        <v>6</v>
      </c>
      <c r="I9" s="31">
        <f t="shared" si="1"/>
        <v>0.99633923123856005</v>
      </c>
      <c r="J9" s="35">
        <v>300</v>
      </c>
    </row>
    <row r="10" spans="1:11" ht="15">
      <c r="A10" s="27" t="s">
        <v>14</v>
      </c>
      <c r="B10" s="33" t="s">
        <v>15</v>
      </c>
      <c r="C10" s="102">
        <v>2858</v>
      </c>
      <c r="D10" s="34">
        <v>3</v>
      </c>
      <c r="E10" s="31">
        <f t="shared" si="0"/>
        <v>0.99895031490552832</v>
      </c>
      <c r="F10" s="35">
        <v>150</v>
      </c>
      <c r="G10" s="29">
        <v>3499</v>
      </c>
      <c r="H10" s="34">
        <v>4</v>
      </c>
      <c r="I10" s="31">
        <f t="shared" si="1"/>
        <v>0.99885681623320954</v>
      </c>
      <c r="J10" s="35">
        <v>200</v>
      </c>
    </row>
    <row r="11" spans="1:11" ht="15">
      <c r="A11" s="27" t="s">
        <v>16</v>
      </c>
      <c r="B11" s="33" t="s">
        <v>17</v>
      </c>
      <c r="C11" s="102">
        <v>900</v>
      </c>
      <c r="D11" s="34">
        <v>0</v>
      </c>
      <c r="E11" s="31">
        <f t="shared" si="0"/>
        <v>1</v>
      </c>
      <c r="F11" s="35">
        <v>0</v>
      </c>
      <c r="G11" s="29">
        <v>821</v>
      </c>
      <c r="H11" s="34">
        <v>1</v>
      </c>
      <c r="I11" s="31">
        <f t="shared" si="1"/>
        <v>0.99878197320341044</v>
      </c>
      <c r="J11" s="35">
        <v>50</v>
      </c>
    </row>
    <row r="12" spans="1:11" ht="15.75" thickBot="1">
      <c r="A12" s="27" t="s">
        <v>18</v>
      </c>
      <c r="B12" s="36" t="s">
        <v>19</v>
      </c>
      <c r="C12" s="102">
        <v>89132</v>
      </c>
      <c r="D12" s="37">
        <v>74</v>
      </c>
      <c r="E12" s="31">
        <f t="shared" si="0"/>
        <v>0.99916977067719781</v>
      </c>
      <c r="F12" s="38">
        <v>3700</v>
      </c>
      <c r="G12" s="29">
        <v>80336</v>
      </c>
      <c r="H12" s="37">
        <v>86</v>
      </c>
      <c r="I12" s="31">
        <f t="shared" si="1"/>
        <v>0.99892949611631154</v>
      </c>
      <c r="J12" s="38">
        <v>4300</v>
      </c>
    </row>
    <row r="13" spans="1:11" ht="15.75" thickTop="1">
      <c r="A13" s="17"/>
      <c r="B13" s="18"/>
      <c r="C13" s="39"/>
      <c r="D13" s="40"/>
      <c r="E13" s="40"/>
      <c r="F13" s="41"/>
      <c r="G13" s="39"/>
      <c r="H13" s="40"/>
      <c r="I13" s="40"/>
      <c r="J13" s="41"/>
    </row>
    <row r="14" spans="1:11" ht="15.75">
      <c r="A14" s="17"/>
      <c r="B14" s="18"/>
      <c r="C14" s="42">
        <f>SUM(C6:C12)</f>
        <v>1303635</v>
      </c>
      <c r="D14" s="43">
        <f>SUM(D6:D13)</f>
        <v>103</v>
      </c>
      <c r="E14" s="44">
        <v>0.999</v>
      </c>
      <c r="F14" s="45">
        <f>SUM(F6:F13)</f>
        <v>5150</v>
      </c>
      <c r="G14" s="42">
        <f>SUM(G5:G12)</f>
        <v>1512170</v>
      </c>
      <c r="H14" s="43">
        <f>SUM(H5:H12)</f>
        <v>146</v>
      </c>
      <c r="I14" s="44">
        <v>0.999</v>
      </c>
      <c r="J14" s="45">
        <f>SUM(J5:J13)</f>
        <v>7625</v>
      </c>
    </row>
    <row r="15" spans="1:11">
      <c r="C15" s="46"/>
    </row>
    <row r="16" spans="1:11">
      <c r="C16" s="46"/>
      <c r="G16" s="46"/>
    </row>
    <row r="17" spans="1:12">
      <c r="C17" s="47"/>
    </row>
    <row r="18" spans="1:12" ht="12.75" customHeight="1">
      <c r="A18" s="141" t="s">
        <v>22</v>
      </c>
      <c r="B18" s="141"/>
      <c r="C18" s="141"/>
      <c r="D18" s="141"/>
      <c r="E18" s="141"/>
      <c r="F18" s="141"/>
      <c r="G18" s="141"/>
      <c r="H18" s="141"/>
      <c r="I18" s="141"/>
      <c r="J18" s="141"/>
      <c r="K18" s="141"/>
      <c r="L18" s="141"/>
    </row>
    <row r="20" spans="1:12" ht="26.25" customHeight="1">
      <c r="A20" s="139" t="s">
        <v>72</v>
      </c>
      <c r="B20" s="140"/>
      <c r="C20" s="140"/>
      <c r="D20" s="140"/>
      <c r="E20" s="140"/>
      <c r="F20" s="140"/>
      <c r="G20" s="140"/>
      <c r="H20" s="140"/>
      <c r="I20" s="140"/>
      <c r="J20" s="140"/>
      <c r="K20" s="140"/>
    </row>
    <row r="22" spans="1:12" ht="12.75" customHeight="1">
      <c r="A22" s="142" t="s">
        <v>20</v>
      </c>
      <c r="B22" s="142"/>
      <c r="C22" s="142"/>
      <c r="D22" s="142"/>
      <c r="E22" s="142"/>
      <c r="F22" s="142"/>
      <c r="G22" s="142"/>
      <c r="H22" s="142"/>
      <c r="I22" s="142"/>
      <c r="J22" s="142"/>
      <c r="K22" s="142"/>
      <c r="L22" s="142"/>
    </row>
    <row r="23" spans="1:12">
      <c r="A23" s="142"/>
      <c r="B23" s="142"/>
      <c r="C23" s="142"/>
      <c r="D23" s="142"/>
      <c r="E23" s="142"/>
      <c r="F23" s="142"/>
      <c r="G23" s="142"/>
      <c r="H23" s="142"/>
      <c r="I23" s="142"/>
      <c r="J23" s="142"/>
      <c r="K23" s="142"/>
      <c r="L23" s="142"/>
    </row>
    <row r="24" spans="1:12">
      <c r="A24" s="48"/>
    </row>
    <row r="25" spans="1:12">
      <c r="A25" s="48"/>
      <c r="B25" s="49"/>
    </row>
  </sheetData>
  <mergeCells count="3">
    <mergeCell ref="A20:K20"/>
    <mergeCell ref="A18:L18"/>
    <mergeCell ref="A22:L23"/>
  </mergeCells>
  <phoneticPr fontId="2" type="noConversion"/>
  <pageMargins left="0.75" right="0.75" top="0.75" bottom="0.75" header="0.5" footer="0.5"/>
  <pageSetup scale="84" fitToHeight="11" orientation="landscape" r:id="rId1"/>
  <headerFooter alignWithMargins="0">
    <oddFooter>&amp;L&amp;"Arial,Italic"&amp;8Excludes major events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Performance Standards</vt:lpstr>
      <vt:lpstr>Guarantees</vt:lpstr>
      <vt:lpstr>'Performance Standards'!Print_Area</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p73556</dc:creator>
  <cp:lastModifiedBy>p14818</cp:lastModifiedBy>
  <cp:lastPrinted>2011-02-25T18:41:02Z</cp:lastPrinted>
  <dcterms:created xsi:type="dcterms:W3CDTF">2008-07-23T19:14:43Z</dcterms:created>
  <dcterms:modified xsi:type="dcterms:W3CDTF">2011-02-25T18:41:17Z</dcterms:modified>
</cp:coreProperties>
</file>