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56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<sst xmlns="http://schemas.openxmlformats.org/spreadsheetml/2006/main" count="136" uniqueCount="54">
  <si>
    <t>Year Placed in Service</t>
  </si>
  <si>
    <t>Balance at Beginning of Year</t>
  </si>
  <si>
    <t>Additions during Year</t>
  </si>
  <si>
    <t>Retirement During Year</t>
  </si>
  <si>
    <t>Balance at end of Year</t>
  </si>
  <si>
    <t>Ave service life in yr</t>
  </si>
  <si>
    <t>Ave salvage in %</t>
  </si>
  <si>
    <t>Depr rate applied %</t>
  </si>
  <si>
    <t>Accum Depr balance at beginning of year</t>
  </si>
  <si>
    <t>Debits</t>
  </si>
  <si>
    <t>Credits</t>
  </si>
  <si>
    <t>Accum Depr balance at end of year</t>
  </si>
  <si>
    <t>Organization</t>
  </si>
  <si>
    <t>Amoritize</t>
  </si>
  <si>
    <t>Franchises</t>
  </si>
  <si>
    <t>Amortize</t>
  </si>
  <si>
    <t>Land &amp; Land Rights</t>
  </si>
  <si>
    <t>Non Depreicable</t>
  </si>
  <si>
    <t>Structures &amp; Improvements</t>
  </si>
  <si>
    <t>Depreciable</t>
  </si>
  <si>
    <t>Collecting &amp; Impounding Reservoirs</t>
  </si>
  <si>
    <t>Lake, river &amp; other Intakes</t>
  </si>
  <si>
    <t>Wells and Springs</t>
  </si>
  <si>
    <t>Supply Mains</t>
  </si>
  <si>
    <t>Power Generation Equipment</t>
  </si>
  <si>
    <t>Pumping Equipment</t>
  </si>
  <si>
    <t>Water Treatment equipment</t>
  </si>
  <si>
    <t>Distribution reservoirs &amp; standpipers</t>
  </si>
  <si>
    <t>Transmission &amp; Distribution Mains</t>
  </si>
  <si>
    <t>Services</t>
  </si>
  <si>
    <t>Meters &amp; Meter Installations</t>
  </si>
  <si>
    <t>Hybrants</t>
  </si>
  <si>
    <t>Backflow Prevention devices</t>
  </si>
  <si>
    <t>Other Plant &amp; Miscellaneous Equip</t>
  </si>
  <si>
    <t>Office Furniture &amp; Equipment</t>
  </si>
  <si>
    <t>Transportation equipment</t>
  </si>
  <si>
    <t>Tools, shop &amp; gargare equipment</t>
  </si>
  <si>
    <t>Power operated equipment</t>
  </si>
  <si>
    <t>Other tangible plant</t>
  </si>
  <si>
    <t>Adjustment</t>
  </si>
  <si>
    <t>reported</t>
  </si>
  <si>
    <t>*Estimated based on 2007 data and zero expected additions</t>
  </si>
  <si>
    <t>HIGHLAND WATER COMPANY</t>
  </si>
  <si>
    <t>for the year ending 2008</t>
  </si>
  <si>
    <t>Depreciation Schedule</t>
  </si>
  <si>
    <t>Used 20/50 service life instead of 50</t>
  </si>
  <si>
    <t>Was not calculated</t>
  </si>
  <si>
    <t>Correct service year, but wrong calculation</t>
  </si>
  <si>
    <t>Used 20/50 service life instead of 20</t>
  </si>
  <si>
    <t>Used 25 service life instead of 35</t>
  </si>
  <si>
    <t>Used 7 service life instead of 15</t>
  </si>
  <si>
    <t>Used 35 service life instead of 20</t>
  </si>
  <si>
    <t>for the year ending 2007</t>
  </si>
  <si>
    <t>reported as non-utility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</si>
</sst>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7">
      <alignment/>
      <protection/>
    </xf>
    <xf numFmtId="0" fontId="2" fillId="0" borderId="0" xfId="57" applyFont="1" applyAlignment="1">
      <alignment vertical="center"/>
      <protection/>
    </xf>
    <xf numFmtId="164" fontId="2" fillId="0" borderId="0" xfId="44" applyNumberFormat="1" applyFont="1" applyAlignment="1">
      <alignment vertical="center"/>
    </xf>
    <xf numFmtId="0" fontId="2" fillId="22" borderId="10" xfId="57" applyFont="1" applyFill="1" applyBorder="1" applyAlignment="1">
      <alignment horizontal="center" vertical="center" wrapText="1"/>
      <protection/>
    </xf>
    <xf numFmtId="164" fontId="2" fillId="22" borderId="10" xfId="44" applyNumberFormat="1" applyFont="1" applyFill="1" applyBorder="1" applyAlignment="1">
      <alignment horizontal="center" vertical="center" wrapText="1"/>
    </xf>
    <xf numFmtId="10" fontId="2" fillId="22" borderId="10" xfId="63" applyNumberFormat="1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2" fillId="0" borderId="13" xfId="57" applyFont="1" applyBorder="1" applyAlignment="1">
      <alignment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5" xfId="57" applyFont="1" applyBorder="1" applyAlignment="1">
      <alignment vertical="center"/>
      <protection/>
    </xf>
    <xf numFmtId="164" fontId="2" fillId="0" borderId="10" xfId="44" applyNumberFormat="1" applyFont="1" applyBorder="1" applyAlignment="1">
      <alignment vertical="center"/>
    </xf>
    <xf numFmtId="10" fontId="2" fillId="0" borderId="10" xfId="63" applyNumberFormat="1" applyFont="1" applyBorder="1" applyAlignment="1">
      <alignment vertical="center"/>
    </xf>
    <xf numFmtId="0" fontId="2" fillId="0" borderId="16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19" xfId="57" applyFont="1" applyBorder="1" applyAlignment="1">
      <alignment vertical="center"/>
      <protection/>
    </xf>
    <xf numFmtId="0" fontId="2" fillId="0" borderId="20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2" fillId="0" borderId="22" xfId="57" applyFont="1" applyBorder="1" applyAlignment="1">
      <alignment vertical="center"/>
      <protection/>
    </xf>
    <xf numFmtId="164" fontId="2" fillId="0" borderId="23" xfId="44" applyNumberFormat="1" applyFont="1" applyBorder="1" applyAlignment="1">
      <alignment vertical="center"/>
    </xf>
    <xf numFmtId="10" fontId="2" fillId="0" borderId="23" xfId="63" applyNumberFormat="1" applyFont="1" applyBorder="1" applyAlignment="1">
      <alignment vertical="center"/>
    </xf>
    <xf numFmtId="164" fontId="3" fillId="0" borderId="24" xfId="44" applyNumberFormat="1" applyFont="1" applyBorder="1" applyAlignment="1">
      <alignment vertical="center"/>
    </xf>
    <xf numFmtId="164" fontId="3" fillId="0" borderId="25" xfId="44" applyNumberFormat="1" applyFont="1" applyBorder="1" applyAlignment="1">
      <alignment vertical="center"/>
    </xf>
    <xf numFmtId="10" fontId="3" fillId="0" borderId="25" xfId="63" applyNumberFormat="1" applyFont="1" applyBorder="1" applyAlignment="1">
      <alignment vertical="center"/>
    </xf>
    <xf numFmtId="0" fontId="3" fillId="0" borderId="25" xfId="57" applyFont="1" applyBorder="1" applyAlignment="1">
      <alignment vertical="center"/>
      <protection/>
    </xf>
    <xf numFmtId="43" fontId="3" fillId="0" borderId="25" xfId="44" applyFont="1" applyBorder="1" applyAlignment="1">
      <alignment vertical="center"/>
    </xf>
    <xf numFmtId="43" fontId="3" fillId="0" borderId="26" xfId="44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59">
      <alignment/>
      <protection/>
    </xf>
    <xf numFmtId="0" fontId="2" fillId="0" borderId="0" xfId="59" applyFont="1" applyAlignment="1">
      <alignment vertical="center"/>
      <protection/>
    </xf>
    <xf numFmtId="0" fontId="2" fillId="22" borderId="10" xfId="59" applyFont="1" applyFill="1" applyBorder="1" applyAlignment="1">
      <alignment horizontal="center" vertical="center" wrapText="1"/>
      <protection/>
    </xf>
    <xf numFmtId="164" fontId="2" fillId="22" borderId="10" xfId="45" applyNumberFormat="1" applyFont="1" applyFill="1" applyBorder="1" applyAlignment="1">
      <alignment horizontal="center" vertical="center" wrapText="1"/>
    </xf>
    <xf numFmtId="10" fontId="2" fillId="22" borderId="10" xfId="64" applyNumberFormat="1" applyFont="1" applyFill="1" applyBorder="1" applyAlignment="1">
      <alignment horizontal="center" vertical="center" wrapText="1"/>
    </xf>
    <xf numFmtId="0" fontId="2" fillId="0" borderId="11" xfId="59" applyFont="1" applyBorder="1" applyAlignment="1">
      <alignment vertical="center"/>
      <protection/>
    </xf>
    <xf numFmtId="0" fontId="2" fillId="0" borderId="12" xfId="59" applyFont="1" applyBorder="1" applyAlignment="1">
      <alignment vertical="center"/>
      <protection/>
    </xf>
    <xf numFmtId="0" fontId="2" fillId="0" borderId="13" xfId="59" applyFont="1" applyBorder="1" applyAlignment="1">
      <alignment vertical="center"/>
      <protection/>
    </xf>
    <xf numFmtId="0" fontId="2" fillId="0" borderId="14" xfId="59" applyFont="1" applyBorder="1" applyAlignment="1">
      <alignment vertical="center"/>
      <protection/>
    </xf>
    <xf numFmtId="0" fontId="2" fillId="0" borderId="15" xfId="59" applyFont="1" applyBorder="1" applyAlignment="1">
      <alignment vertical="center"/>
      <protection/>
    </xf>
    <xf numFmtId="164" fontId="2" fillId="0" borderId="10" xfId="45" applyNumberFormat="1" applyFont="1" applyBorder="1" applyAlignment="1">
      <alignment vertical="center"/>
    </xf>
    <xf numFmtId="10" fontId="2" fillId="0" borderId="10" xfId="64" applyNumberFormat="1" applyFont="1" applyBorder="1" applyAlignment="1">
      <alignment vertical="center"/>
    </xf>
    <xf numFmtId="0" fontId="2" fillId="0" borderId="16" xfId="59" applyFont="1" applyBorder="1" applyAlignment="1">
      <alignment vertical="center"/>
      <protection/>
    </xf>
    <xf numFmtId="0" fontId="2" fillId="0" borderId="17" xfId="59" applyFont="1" applyBorder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18" xfId="59" applyFont="1" applyBorder="1" applyAlignment="1">
      <alignment vertical="center"/>
      <protection/>
    </xf>
    <xf numFmtId="0" fontId="2" fillId="0" borderId="19" xfId="59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0" fontId="2" fillId="0" borderId="21" xfId="59" applyFont="1" applyBorder="1" applyAlignment="1">
      <alignment vertical="center"/>
      <protection/>
    </xf>
    <xf numFmtId="0" fontId="2" fillId="0" borderId="22" xfId="59" applyFont="1" applyBorder="1" applyAlignment="1">
      <alignment vertical="center"/>
      <protection/>
    </xf>
    <xf numFmtId="164" fontId="2" fillId="0" borderId="23" xfId="45" applyNumberFormat="1" applyFont="1" applyBorder="1" applyAlignment="1">
      <alignment vertical="center"/>
    </xf>
    <xf numFmtId="10" fontId="2" fillId="0" borderId="23" xfId="64" applyNumberFormat="1" applyFont="1" applyBorder="1" applyAlignment="1">
      <alignment vertical="center"/>
    </xf>
    <xf numFmtId="164" fontId="3" fillId="0" borderId="24" xfId="45" applyNumberFormat="1" applyFont="1" applyBorder="1" applyAlignment="1">
      <alignment vertical="center"/>
    </xf>
    <xf numFmtId="164" fontId="3" fillId="0" borderId="25" xfId="45" applyNumberFormat="1" applyFont="1" applyBorder="1" applyAlignment="1">
      <alignment vertical="center"/>
    </xf>
    <xf numFmtId="10" fontId="3" fillId="0" borderId="25" xfId="64" applyNumberFormat="1" applyFont="1" applyBorder="1" applyAlignment="1">
      <alignment vertical="center"/>
    </xf>
    <xf numFmtId="0" fontId="3" fillId="0" borderId="25" xfId="59" applyFont="1" applyBorder="1" applyAlignment="1">
      <alignment vertical="center"/>
      <protection/>
    </xf>
    <xf numFmtId="43" fontId="3" fillId="0" borderId="25" xfId="45" applyFont="1" applyBorder="1" applyAlignment="1">
      <alignment vertical="center"/>
    </xf>
    <xf numFmtId="43" fontId="3" fillId="0" borderId="26" xfId="45" applyFont="1" applyBorder="1" applyAlignment="1">
      <alignment vertical="center"/>
    </xf>
    <xf numFmtId="0" fontId="4" fillId="24" borderId="0" xfId="0" applyFont="1" applyFill="1" applyAlignment="1">
      <alignment horizontal="center"/>
    </xf>
    <xf numFmtId="0" fontId="2" fillId="24" borderId="0" xfId="58" applyFont="1" applyFill="1" applyAlignment="1">
      <alignment horizontal="center" vertical="center"/>
      <protection/>
    </xf>
    <xf numFmtId="164" fontId="6" fillId="0" borderId="27" xfId="57" applyNumberFormat="1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E4">
      <selection activeCell="T32" sqref="T32"/>
    </sheetView>
  </sheetViews>
  <sheetFormatPr defaultColWidth="9.140625" defaultRowHeight="15"/>
  <cols>
    <col min="6" max="6" width="16.00390625" style="0" bestFit="1" customWidth="1"/>
    <col min="8" max="8" width="9.8515625" style="0" bestFit="1" customWidth="1"/>
    <col min="11" max="11" width="9.8515625" style="0" bestFit="1" customWidth="1"/>
    <col min="15" max="15" width="9.8515625" style="0" bestFit="1" customWidth="1"/>
    <col min="18" max="18" width="9.8515625" style="0" bestFit="1" customWidth="1"/>
    <col min="20" max="20" width="13.57421875" style="0" customWidth="1"/>
    <col min="21" max="21" width="11.28125" style="0" customWidth="1"/>
  </cols>
  <sheetData>
    <row r="1" spans="1:21" s="30" customFormat="1" ht="15.7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30" customFormat="1" ht="15.7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30" customFormat="1" ht="15.7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0" ht="79.5" thickBot="1">
      <c r="A4" s="31"/>
      <c r="B4" s="31"/>
      <c r="C4" s="31"/>
      <c r="D4" s="31"/>
      <c r="E4" s="31"/>
      <c r="F4" s="31"/>
      <c r="G4" s="33" t="s">
        <v>0</v>
      </c>
      <c r="H4" s="34" t="s">
        <v>1</v>
      </c>
      <c r="I4" s="34" t="s">
        <v>2</v>
      </c>
      <c r="J4" s="34" t="s">
        <v>3</v>
      </c>
      <c r="K4" s="34" t="s">
        <v>4</v>
      </c>
      <c r="L4" s="34" t="s">
        <v>5</v>
      </c>
      <c r="M4" s="34" t="s">
        <v>6</v>
      </c>
      <c r="N4" s="35" t="s">
        <v>7</v>
      </c>
      <c r="O4" s="34" t="s">
        <v>8</v>
      </c>
      <c r="P4" s="34" t="s">
        <v>9</v>
      </c>
      <c r="Q4" s="34" t="s">
        <v>10</v>
      </c>
      <c r="R4" s="34" t="s">
        <v>11</v>
      </c>
      <c r="S4" s="31"/>
      <c r="T4" s="31"/>
    </row>
    <row r="5" spans="1:20" ht="15.75">
      <c r="A5" s="36"/>
      <c r="B5" s="37"/>
      <c r="C5" s="38"/>
      <c r="D5" s="38"/>
      <c r="E5" s="39"/>
      <c r="F5" s="36"/>
      <c r="G5" s="40"/>
      <c r="H5" s="41"/>
      <c r="I5" s="41"/>
      <c r="J5" s="41"/>
      <c r="K5" s="41"/>
      <c r="L5" s="41"/>
      <c r="M5" s="41"/>
      <c r="N5" s="42"/>
      <c r="O5" s="41"/>
      <c r="P5" s="41"/>
      <c r="Q5" s="41"/>
      <c r="R5" s="41"/>
      <c r="S5" s="31"/>
      <c r="T5" s="31"/>
    </row>
    <row r="6" spans="1:20" ht="15.75">
      <c r="A6" s="43">
        <v>301</v>
      </c>
      <c r="B6" s="44" t="s">
        <v>12</v>
      </c>
      <c r="C6" s="45"/>
      <c r="D6" s="45"/>
      <c r="E6" s="46"/>
      <c r="F6" s="43" t="s">
        <v>13</v>
      </c>
      <c r="G6" s="40"/>
      <c r="H6" s="41"/>
      <c r="I6" s="41"/>
      <c r="J6" s="41"/>
      <c r="K6" s="41">
        <v>0</v>
      </c>
      <c r="L6" s="41"/>
      <c r="M6" s="41"/>
      <c r="N6" s="42"/>
      <c r="O6" s="41"/>
      <c r="P6" s="41"/>
      <c r="Q6" s="41"/>
      <c r="R6" s="41">
        <v>0</v>
      </c>
      <c r="S6" s="31"/>
      <c r="T6" s="31"/>
    </row>
    <row r="7" spans="1:20" ht="15.75">
      <c r="A7" s="43">
        <v>302</v>
      </c>
      <c r="B7" s="44" t="s">
        <v>14</v>
      </c>
      <c r="C7" s="45"/>
      <c r="D7" s="45"/>
      <c r="E7" s="46"/>
      <c r="F7" s="43" t="s">
        <v>15</v>
      </c>
      <c r="G7" s="40"/>
      <c r="H7" s="41"/>
      <c r="I7" s="41"/>
      <c r="J7" s="41"/>
      <c r="K7" s="41">
        <v>0</v>
      </c>
      <c r="L7" s="41"/>
      <c r="M7" s="41"/>
      <c r="N7" s="42"/>
      <c r="O7" s="41"/>
      <c r="P7" s="41"/>
      <c r="Q7" s="41"/>
      <c r="R7" s="41">
        <v>0</v>
      </c>
      <c r="S7" s="31"/>
      <c r="T7" s="31"/>
    </row>
    <row r="8" spans="1:20" ht="15.75">
      <c r="A8" s="43">
        <v>303</v>
      </c>
      <c r="B8" s="44" t="s">
        <v>16</v>
      </c>
      <c r="C8" s="45"/>
      <c r="D8" s="45"/>
      <c r="E8" s="46"/>
      <c r="F8" s="43" t="s">
        <v>17</v>
      </c>
      <c r="G8" s="40"/>
      <c r="H8" s="41"/>
      <c r="I8" s="41"/>
      <c r="J8" s="41"/>
      <c r="K8" s="41">
        <v>0</v>
      </c>
      <c r="L8" s="41"/>
      <c r="M8" s="41"/>
      <c r="N8" s="42"/>
      <c r="O8" s="41"/>
      <c r="P8" s="41"/>
      <c r="Q8" s="41"/>
      <c r="R8" s="41">
        <v>0</v>
      </c>
      <c r="S8" s="31"/>
      <c r="T8" s="31"/>
    </row>
    <row r="9" spans="1:20" ht="15.75">
      <c r="A9" s="43">
        <v>304</v>
      </c>
      <c r="B9" s="44" t="s">
        <v>18</v>
      </c>
      <c r="C9" s="45"/>
      <c r="D9" s="45"/>
      <c r="E9" s="46"/>
      <c r="F9" s="43" t="s">
        <v>19</v>
      </c>
      <c r="G9" s="40"/>
      <c r="H9" s="41"/>
      <c r="I9" s="41"/>
      <c r="J9" s="41"/>
      <c r="K9" s="41">
        <v>0</v>
      </c>
      <c r="L9" s="41">
        <v>35</v>
      </c>
      <c r="M9" s="41"/>
      <c r="N9" s="42">
        <v>0.029</v>
      </c>
      <c r="O9" s="41"/>
      <c r="P9" s="41"/>
      <c r="Q9" s="41"/>
      <c r="R9" s="41">
        <v>0</v>
      </c>
      <c r="S9" s="31"/>
      <c r="T9" s="31"/>
    </row>
    <row r="10" spans="1:20" ht="15.75">
      <c r="A10" s="43">
        <v>305</v>
      </c>
      <c r="B10" s="44" t="s">
        <v>20</v>
      </c>
      <c r="C10" s="45"/>
      <c r="D10" s="45"/>
      <c r="E10" s="46"/>
      <c r="F10" s="43" t="s">
        <v>19</v>
      </c>
      <c r="G10" s="40"/>
      <c r="H10" s="41">
        <v>121291</v>
      </c>
      <c r="I10" s="41"/>
      <c r="J10" s="41"/>
      <c r="K10" s="41">
        <v>121291</v>
      </c>
      <c r="L10" s="41">
        <v>50</v>
      </c>
      <c r="M10" s="41"/>
      <c r="N10" s="42">
        <v>0.02</v>
      </c>
      <c r="O10" s="41">
        <v>77166</v>
      </c>
      <c r="P10" s="41"/>
      <c r="Q10" s="41">
        <v>2425.82</v>
      </c>
      <c r="R10" s="41">
        <v>79591.82</v>
      </c>
      <c r="S10" s="31"/>
      <c r="T10" s="32" t="s">
        <v>45</v>
      </c>
    </row>
    <row r="11" spans="1:20" ht="15.75">
      <c r="A11" s="43">
        <v>306</v>
      </c>
      <c r="B11" s="44" t="s">
        <v>21</v>
      </c>
      <c r="C11" s="45"/>
      <c r="D11" s="45"/>
      <c r="E11" s="46"/>
      <c r="F11" s="43" t="s">
        <v>19</v>
      </c>
      <c r="G11" s="40"/>
      <c r="H11" s="41"/>
      <c r="I11" s="41"/>
      <c r="J11" s="41"/>
      <c r="K11" s="41">
        <v>0</v>
      </c>
      <c r="L11" s="41"/>
      <c r="M11" s="41"/>
      <c r="N11" s="42"/>
      <c r="O11" s="41"/>
      <c r="P11" s="41"/>
      <c r="Q11" s="41">
        <v>0</v>
      </c>
      <c r="R11" s="41">
        <v>0</v>
      </c>
      <c r="S11" s="31"/>
      <c r="T11" s="31"/>
    </row>
    <row r="12" spans="1:20" ht="15.75">
      <c r="A12" s="43">
        <v>307</v>
      </c>
      <c r="B12" s="44" t="s">
        <v>22</v>
      </c>
      <c r="C12" s="45"/>
      <c r="D12" s="45"/>
      <c r="E12" s="46"/>
      <c r="F12" s="43" t="s">
        <v>19</v>
      </c>
      <c r="G12" s="40"/>
      <c r="H12" s="41">
        <v>12006</v>
      </c>
      <c r="I12" s="41"/>
      <c r="J12" s="41"/>
      <c r="K12" s="41">
        <v>12006</v>
      </c>
      <c r="L12" s="41">
        <v>25</v>
      </c>
      <c r="M12" s="41"/>
      <c r="N12" s="42">
        <v>0.04</v>
      </c>
      <c r="O12" s="41">
        <v>12006</v>
      </c>
      <c r="P12" s="41"/>
      <c r="Q12" s="41">
        <v>480.24</v>
      </c>
      <c r="R12" s="41">
        <v>12486.24</v>
      </c>
      <c r="S12" s="31"/>
      <c r="T12" s="32" t="s">
        <v>46</v>
      </c>
    </row>
    <row r="13" spans="1:20" ht="15.75">
      <c r="A13" s="43">
        <v>309</v>
      </c>
      <c r="B13" s="44" t="s">
        <v>23</v>
      </c>
      <c r="C13" s="45"/>
      <c r="D13" s="45"/>
      <c r="E13" s="46"/>
      <c r="F13" s="43" t="s">
        <v>19</v>
      </c>
      <c r="G13" s="40"/>
      <c r="H13" s="41">
        <v>321979</v>
      </c>
      <c r="I13" s="41"/>
      <c r="J13" s="41"/>
      <c r="K13" s="41">
        <v>321979</v>
      </c>
      <c r="L13" s="41">
        <v>50</v>
      </c>
      <c r="M13" s="41"/>
      <c r="N13" s="42">
        <v>0.02</v>
      </c>
      <c r="O13" s="41">
        <v>224853</v>
      </c>
      <c r="P13" s="41"/>
      <c r="Q13" s="41">
        <v>6439.58</v>
      </c>
      <c r="R13" s="41">
        <v>231292.58</v>
      </c>
      <c r="S13" s="31"/>
      <c r="T13" s="32" t="s">
        <v>47</v>
      </c>
    </row>
    <row r="14" spans="1:20" ht="15.75">
      <c r="A14" s="43">
        <v>310</v>
      </c>
      <c r="B14" s="44" t="s">
        <v>24</v>
      </c>
      <c r="C14" s="45"/>
      <c r="D14" s="45"/>
      <c r="E14" s="46"/>
      <c r="F14" s="43" t="s">
        <v>19</v>
      </c>
      <c r="G14" s="40"/>
      <c r="H14" s="41"/>
      <c r="I14" s="41">
        <v>0</v>
      </c>
      <c r="J14" s="41"/>
      <c r="K14" s="41">
        <v>0</v>
      </c>
      <c r="L14" s="41">
        <v>30</v>
      </c>
      <c r="M14" s="41"/>
      <c r="N14" s="42">
        <v>0.0333</v>
      </c>
      <c r="O14" s="41"/>
      <c r="P14" s="41"/>
      <c r="Q14" s="41">
        <v>0</v>
      </c>
      <c r="R14" s="41">
        <v>0</v>
      </c>
      <c r="S14" s="31"/>
      <c r="T14" s="31"/>
    </row>
    <row r="15" spans="1:20" ht="15.75">
      <c r="A15" s="43">
        <v>311</v>
      </c>
      <c r="B15" s="44" t="s">
        <v>25</v>
      </c>
      <c r="C15" s="45"/>
      <c r="D15" s="45"/>
      <c r="E15" s="46"/>
      <c r="F15" s="43" t="s">
        <v>19</v>
      </c>
      <c r="G15" s="40"/>
      <c r="H15" s="41"/>
      <c r="I15" s="41">
        <v>0</v>
      </c>
      <c r="J15" s="41"/>
      <c r="K15" s="41">
        <v>0</v>
      </c>
      <c r="L15" s="41">
        <v>0</v>
      </c>
      <c r="M15" s="41">
        <v>0</v>
      </c>
      <c r="N15" s="42"/>
      <c r="O15" s="41"/>
      <c r="P15" s="41"/>
      <c r="Q15" s="41">
        <v>0</v>
      </c>
      <c r="R15" s="41">
        <v>0</v>
      </c>
      <c r="S15" s="31"/>
      <c r="T15" s="31"/>
    </row>
    <row r="16" spans="1:20" ht="15.75">
      <c r="A16" s="43">
        <v>320</v>
      </c>
      <c r="B16" s="44" t="s">
        <v>26</v>
      </c>
      <c r="C16" s="45"/>
      <c r="D16" s="45"/>
      <c r="E16" s="46"/>
      <c r="F16" s="43" t="s">
        <v>19</v>
      </c>
      <c r="G16" s="40"/>
      <c r="H16" s="41">
        <v>13307</v>
      </c>
      <c r="I16" s="41"/>
      <c r="J16" s="41"/>
      <c r="K16" s="41">
        <v>13307</v>
      </c>
      <c r="L16" s="41">
        <v>20</v>
      </c>
      <c r="M16" s="41"/>
      <c r="N16" s="42">
        <v>0.05</v>
      </c>
      <c r="O16" s="41">
        <v>10297</v>
      </c>
      <c r="P16" s="41"/>
      <c r="Q16" s="41">
        <v>665.35</v>
      </c>
      <c r="R16" s="41">
        <v>10962.35</v>
      </c>
      <c r="S16" s="31"/>
      <c r="T16" s="32" t="s">
        <v>48</v>
      </c>
    </row>
    <row r="17" spans="1:20" ht="15.75">
      <c r="A17" s="43">
        <v>330</v>
      </c>
      <c r="B17" s="44" t="s">
        <v>27</v>
      </c>
      <c r="C17" s="45"/>
      <c r="D17" s="45"/>
      <c r="E17" s="46"/>
      <c r="F17" s="43" t="s">
        <v>19</v>
      </c>
      <c r="G17" s="40"/>
      <c r="H17" s="41"/>
      <c r="I17" s="41"/>
      <c r="J17" s="41"/>
      <c r="K17" s="41">
        <v>0</v>
      </c>
      <c r="L17" s="41">
        <v>30</v>
      </c>
      <c r="M17" s="41"/>
      <c r="N17" s="42">
        <v>0.0333</v>
      </c>
      <c r="O17" s="41"/>
      <c r="P17" s="41"/>
      <c r="Q17" s="41">
        <v>0</v>
      </c>
      <c r="R17" s="41">
        <v>0</v>
      </c>
      <c r="S17" s="31"/>
      <c r="T17" s="31"/>
    </row>
    <row r="18" spans="1:21" ht="15.75">
      <c r="A18" s="43">
        <v>331</v>
      </c>
      <c r="B18" s="44" t="s">
        <v>28</v>
      </c>
      <c r="C18" s="45"/>
      <c r="D18" s="45"/>
      <c r="E18" s="46"/>
      <c r="F18" s="43" t="s">
        <v>19</v>
      </c>
      <c r="G18" s="40">
        <v>2003</v>
      </c>
      <c r="H18" s="41">
        <v>122391</v>
      </c>
      <c r="I18" s="41"/>
      <c r="J18" s="41"/>
      <c r="K18" s="41">
        <v>122391</v>
      </c>
      <c r="L18" s="41">
        <v>50</v>
      </c>
      <c r="M18" s="41"/>
      <c r="N18" s="42">
        <v>0.02</v>
      </c>
      <c r="O18" s="41">
        <v>39045</v>
      </c>
      <c r="P18" s="41"/>
      <c r="Q18" s="41">
        <v>2447.82</v>
      </c>
      <c r="R18" s="41">
        <v>41492.82</v>
      </c>
      <c r="S18" s="31"/>
      <c r="T18" s="32" t="s">
        <v>45</v>
      </c>
      <c r="U18" s="31"/>
    </row>
    <row r="19" spans="1:21" ht="15.75">
      <c r="A19" s="43">
        <v>333</v>
      </c>
      <c r="B19" s="44" t="s">
        <v>29</v>
      </c>
      <c r="C19" s="45"/>
      <c r="D19" s="45"/>
      <c r="E19" s="46"/>
      <c r="F19" s="43" t="s">
        <v>19</v>
      </c>
      <c r="G19" s="40"/>
      <c r="H19" s="41"/>
      <c r="I19" s="41"/>
      <c r="J19" s="41"/>
      <c r="K19" s="41">
        <v>0</v>
      </c>
      <c r="L19" s="41"/>
      <c r="M19" s="41"/>
      <c r="N19" s="42"/>
      <c r="O19" s="41"/>
      <c r="P19" s="41"/>
      <c r="Q19" s="41">
        <v>0</v>
      </c>
      <c r="R19" s="41">
        <v>0</v>
      </c>
      <c r="S19" s="31"/>
      <c r="T19" s="31"/>
      <c r="U19" s="31"/>
    </row>
    <row r="20" spans="1:21" ht="15.75">
      <c r="A20" s="43">
        <v>334</v>
      </c>
      <c r="B20" s="44" t="s">
        <v>30</v>
      </c>
      <c r="C20" s="45"/>
      <c r="D20" s="45"/>
      <c r="E20" s="46"/>
      <c r="F20" s="43" t="s">
        <v>19</v>
      </c>
      <c r="G20" s="40">
        <v>2003</v>
      </c>
      <c r="H20" s="41">
        <v>5703</v>
      </c>
      <c r="I20" s="41"/>
      <c r="J20" s="41"/>
      <c r="K20" s="41">
        <v>5703</v>
      </c>
      <c r="L20" s="41">
        <v>35</v>
      </c>
      <c r="M20" s="41"/>
      <c r="N20" s="42">
        <v>0.026</v>
      </c>
      <c r="O20" s="41">
        <v>741</v>
      </c>
      <c r="P20" s="41"/>
      <c r="Q20" s="41">
        <v>148.278</v>
      </c>
      <c r="R20" s="41">
        <v>889.278</v>
      </c>
      <c r="S20" s="31"/>
      <c r="T20" s="32" t="s">
        <v>49</v>
      </c>
      <c r="U20" s="31"/>
    </row>
    <row r="21" spans="1:21" ht="15.75">
      <c r="A21" s="43">
        <v>335</v>
      </c>
      <c r="B21" s="44" t="s">
        <v>31</v>
      </c>
      <c r="C21" s="45"/>
      <c r="D21" s="45"/>
      <c r="E21" s="46"/>
      <c r="F21" s="43" t="s">
        <v>19</v>
      </c>
      <c r="G21" s="40"/>
      <c r="H21" s="41"/>
      <c r="I21" s="41"/>
      <c r="J21" s="41"/>
      <c r="K21" s="41">
        <v>0</v>
      </c>
      <c r="L21" s="41"/>
      <c r="M21" s="41"/>
      <c r="N21" s="42"/>
      <c r="O21" s="41"/>
      <c r="P21" s="41"/>
      <c r="Q21" s="41">
        <v>0</v>
      </c>
      <c r="R21" s="41">
        <v>0</v>
      </c>
      <c r="S21" s="31"/>
      <c r="T21" s="31"/>
      <c r="U21" s="31"/>
    </row>
    <row r="22" spans="1:21" ht="15.75">
      <c r="A22" s="43">
        <v>336</v>
      </c>
      <c r="B22" s="44" t="s">
        <v>32</v>
      </c>
      <c r="C22" s="45"/>
      <c r="D22" s="45"/>
      <c r="E22" s="46"/>
      <c r="F22" s="43" t="s">
        <v>19</v>
      </c>
      <c r="G22" s="40"/>
      <c r="H22" s="41"/>
      <c r="I22" s="41"/>
      <c r="J22" s="41"/>
      <c r="K22" s="41">
        <v>0</v>
      </c>
      <c r="L22" s="41"/>
      <c r="M22" s="41"/>
      <c r="N22" s="42"/>
      <c r="O22" s="41"/>
      <c r="P22" s="41"/>
      <c r="Q22" s="41">
        <v>0</v>
      </c>
      <c r="R22" s="41">
        <v>0</v>
      </c>
      <c r="S22" s="31"/>
      <c r="T22" s="31"/>
      <c r="U22" s="31"/>
    </row>
    <row r="23" spans="1:21" ht="15.75">
      <c r="A23" s="43">
        <v>339</v>
      </c>
      <c r="B23" s="44" t="s">
        <v>33</v>
      </c>
      <c r="C23" s="45"/>
      <c r="D23" s="45"/>
      <c r="E23" s="46"/>
      <c r="F23" s="43" t="s">
        <v>19</v>
      </c>
      <c r="G23" s="40">
        <v>2007</v>
      </c>
      <c r="H23" s="41">
        <v>60024</v>
      </c>
      <c r="I23" s="41">
        <v>36945</v>
      </c>
      <c r="J23" s="41"/>
      <c r="K23" s="41">
        <v>96969</v>
      </c>
      <c r="L23" s="41">
        <v>15</v>
      </c>
      <c r="M23" s="41"/>
      <c r="N23" s="42">
        <v>0.063</v>
      </c>
      <c r="O23" s="41">
        <v>24043</v>
      </c>
      <c r="P23" s="41"/>
      <c r="Q23" s="41">
        <v>6109.0470000000005</v>
      </c>
      <c r="R23" s="41">
        <v>30152.047</v>
      </c>
      <c r="S23" s="31"/>
      <c r="T23" s="32" t="s">
        <v>50</v>
      </c>
      <c r="U23" s="31"/>
    </row>
    <row r="24" spans="1:21" ht="15.75">
      <c r="A24" s="43">
        <v>340</v>
      </c>
      <c r="B24" s="44" t="s">
        <v>34</v>
      </c>
      <c r="C24" s="45"/>
      <c r="D24" s="45"/>
      <c r="E24" s="46"/>
      <c r="F24" s="43" t="s">
        <v>19</v>
      </c>
      <c r="G24" s="40">
        <v>2006</v>
      </c>
      <c r="H24" s="41">
        <v>1209</v>
      </c>
      <c r="I24" s="41"/>
      <c r="J24" s="41"/>
      <c r="K24" s="41">
        <v>1209</v>
      </c>
      <c r="L24" s="41">
        <v>20</v>
      </c>
      <c r="M24" s="41"/>
      <c r="N24" s="42">
        <v>0.048</v>
      </c>
      <c r="O24" s="41">
        <v>269</v>
      </c>
      <c r="P24" s="41"/>
      <c r="Q24" s="41">
        <v>58.032000000000004</v>
      </c>
      <c r="R24" s="41">
        <v>327.032</v>
      </c>
      <c r="S24" s="31"/>
      <c r="T24" s="32" t="s">
        <v>51</v>
      </c>
      <c r="U24" s="31"/>
    </row>
    <row r="25" spans="1:21" ht="15.75">
      <c r="A25" s="43">
        <v>341</v>
      </c>
      <c r="B25" s="44" t="s">
        <v>35</v>
      </c>
      <c r="C25" s="45"/>
      <c r="D25" s="45"/>
      <c r="E25" s="46"/>
      <c r="F25" s="43" t="s">
        <v>19</v>
      </c>
      <c r="G25" s="40"/>
      <c r="H25" s="41"/>
      <c r="I25" s="41"/>
      <c r="J25" s="41"/>
      <c r="K25" s="41">
        <v>0</v>
      </c>
      <c r="L25" s="41"/>
      <c r="M25" s="41"/>
      <c r="N25" s="42"/>
      <c r="O25" s="41"/>
      <c r="P25" s="41"/>
      <c r="Q25" s="41">
        <v>0</v>
      </c>
      <c r="R25" s="41">
        <v>0</v>
      </c>
      <c r="S25" s="31"/>
      <c r="T25" s="31"/>
      <c r="U25" s="31"/>
    </row>
    <row r="26" spans="1:21" ht="15.75">
      <c r="A26" s="43">
        <v>343</v>
      </c>
      <c r="B26" s="44" t="s">
        <v>36</v>
      </c>
      <c r="C26" s="45"/>
      <c r="D26" s="45"/>
      <c r="E26" s="46"/>
      <c r="F26" s="43" t="s">
        <v>19</v>
      </c>
      <c r="G26" s="40"/>
      <c r="H26" s="41"/>
      <c r="I26" s="41"/>
      <c r="J26" s="41"/>
      <c r="K26" s="41">
        <v>0</v>
      </c>
      <c r="L26" s="41"/>
      <c r="M26" s="41"/>
      <c r="N26" s="42"/>
      <c r="O26" s="41"/>
      <c r="P26" s="41"/>
      <c r="Q26" s="41">
        <v>0</v>
      </c>
      <c r="R26" s="41">
        <v>0</v>
      </c>
      <c r="S26" s="31"/>
      <c r="T26" s="31"/>
      <c r="U26" s="31"/>
    </row>
    <row r="27" spans="1:21" ht="15.75">
      <c r="A27" s="43">
        <v>345</v>
      </c>
      <c r="B27" s="44" t="s">
        <v>37</v>
      </c>
      <c r="C27" s="45"/>
      <c r="D27" s="45"/>
      <c r="E27" s="46"/>
      <c r="F27" s="43" t="s">
        <v>19</v>
      </c>
      <c r="G27" s="40"/>
      <c r="H27" s="41"/>
      <c r="I27" s="41"/>
      <c r="J27" s="41"/>
      <c r="K27" s="41">
        <v>0</v>
      </c>
      <c r="L27" s="41"/>
      <c r="M27" s="41"/>
      <c r="N27" s="42"/>
      <c r="O27" s="41"/>
      <c r="P27" s="41"/>
      <c r="Q27" s="41">
        <v>0</v>
      </c>
      <c r="R27" s="41">
        <v>0</v>
      </c>
      <c r="S27" s="31"/>
      <c r="T27" s="31"/>
      <c r="U27" s="31"/>
    </row>
    <row r="28" spans="1:21" ht="16.5" thickBot="1">
      <c r="A28" s="47">
        <v>348</v>
      </c>
      <c r="B28" s="48" t="s">
        <v>38</v>
      </c>
      <c r="C28" s="49"/>
      <c r="D28" s="49"/>
      <c r="E28" s="50"/>
      <c r="F28" s="47" t="s">
        <v>19</v>
      </c>
      <c r="G28" s="40"/>
      <c r="H28" s="51"/>
      <c r="I28" s="51"/>
      <c r="J28" s="51"/>
      <c r="K28" s="51">
        <v>0</v>
      </c>
      <c r="L28" s="51"/>
      <c r="M28" s="51"/>
      <c r="N28" s="52"/>
      <c r="O28" s="51"/>
      <c r="P28" s="51"/>
      <c r="Q28" s="51">
        <v>0</v>
      </c>
      <c r="R28" s="51">
        <v>0</v>
      </c>
      <c r="S28" s="31"/>
      <c r="T28" s="31"/>
      <c r="U28" s="32" t="s">
        <v>39</v>
      </c>
    </row>
    <row r="29" spans="1:21" ht="16.5" thickBot="1">
      <c r="A29" s="31"/>
      <c r="B29" s="31"/>
      <c r="C29" s="31"/>
      <c r="D29" s="31"/>
      <c r="E29" s="31"/>
      <c r="F29" s="31"/>
      <c r="G29" s="31"/>
      <c r="H29" s="53">
        <v>657910</v>
      </c>
      <c r="I29" s="54">
        <v>36945</v>
      </c>
      <c r="J29" s="54">
        <v>0</v>
      </c>
      <c r="K29" s="54">
        <v>694855</v>
      </c>
      <c r="L29" s="54"/>
      <c r="M29" s="54"/>
      <c r="N29" s="55"/>
      <c r="O29" s="54">
        <v>388420</v>
      </c>
      <c r="P29" s="54"/>
      <c r="Q29" s="54">
        <v>18774.167</v>
      </c>
      <c r="R29" s="54">
        <v>407194.167</v>
      </c>
      <c r="S29" s="56" t="s">
        <v>40</v>
      </c>
      <c r="T29" s="57">
        <v>416319</v>
      </c>
      <c r="U29" s="58">
        <v>-9124.832999999984</v>
      </c>
    </row>
  </sheetData>
  <sheetProtection/>
  <mergeCells count="3">
    <mergeCell ref="A1:U1"/>
    <mergeCell ref="A2:U2"/>
    <mergeCell ref="A3:U3"/>
  </mergeCells>
  <printOptions/>
  <pageMargins left="0.7" right="0.7" top="0.75" bottom="0.75" header="0.3" footer="0.3"/>
  <pageSetup fitToHeight="1" fitToWidth="1" horizontalDpi="600" verticalDpi="600" orientation="landscape" scale="54" r:id="rId1"/>
  <headerFooter alignWithMargins="0">
    <oddHeader>&amp;R&amp;"Times New Roman,Regular"&amp;7Exhibit 1.4
Page 1 of 2
Docket 08-010-01
Kasi Boede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421875" style="0" bestFit="1" customWidth="1"/>
    <col min="6" max="6" width="16.00390625" style="0" bestFit="1" customWidth="1"/>
    <col min="8" max="8" width="9.8515625" style="0" bestFit="1" customWidth="1"/>
    <col min="11" max="11" width="9.8515625" style="0" bestFit="1" customWidth="1"/>
    <col min="15" max="15" width="9.8515625" style="0" bestFit="1" customWidth="1"/>
    <col min="18" max="18" width="9.8515625" style="0" bestFit="1" customWidth="1"/>
    <col min="20" max="20" width="12.7109375" style="0" bestFit="1" customWidth="1"/>
    <col min="21" max="21" width="12.28125" style="0" bestFit="1" customWidth="1"/>
  </cols>
  <sheetData>
    <row r="1" spans="1:21" s="30" customFormat="1" ht="15.7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30" customFormat="1" ht="15.7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30" customFormat="1" ht="15.7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18" ht="79.5" thickBot="1">
      <c r="A4" s="1"/>
      <c r="B4" s="1"/>
      <c r="C4" s="1"/>
      <c r="D4" s="1"/>
      <c r="E4" s="1"/>
      <c r="F4" s="1"/>
      <c r="G4" s="4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M4" s="5" t="s">
        <v>6</v>
      </c>
      <c r="N4" s="6" t="s">
        <v>7</v>
      </c>
      <c r="O4" s="5" t="s">
        <v>8</v>
      </c>
      <c r="P4" s="5" t="s">
        <v>9</v>
      </c>
      <c r="Q4" s="5" t="s">
        <v>10</v>
      </c>
      <c r="R4" s="5" t="s">
        <v>11</v>
      </c>
    </row>
    <row r="5" spans="1:18" ht="15.75">
      <c r="A5" s="7"/>
      <c r="B5" s="8"/>
      <c r="C5" s="9"/>
      <c r="D5" s="9"/>
      <c r="E5" s="10"/>
      <c r="F5" s="7"/>
      <c r="G5" s="11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</row>
    <row r="6" spans="1:18" ht="15.75">
      <c r="A6" s="14">
        <v>301</v>
      </c>
      <c r="B6" s="15" t="s">
        <v>12</v>
      </c>
      <c r="C6" s="16"/>
      <c r="D6" s="16"/>
      <c r="E6" s="17"/>
      <c r="F6" s="14" t="s">
        <v>13</v>
      </c>
      <c r="G6" s="11"/>
      <c r="H6" s="12"/>
      <c r="I6" s="12"/>
      <c r="J6" s="12"/>
      <c r="K6" s="12">
        <v>0</v>
      </c>
      <c r="L6" s="12"/>
      <c r="M6" s="12"/>
      <c r="N6" s="13"/>
      <c r="O6" s="12"/>
      <c r="P6" s="12"/>
      <c r="Q6" s="12"/>
      <c r="R6" s="12">
        <v>0</v>
      </c>
    </row>
    <row r="7" spans="1:18" ht="15.75">
      <c r="A7" s="14">
        <v>302</v>
      </c>
      <c r="B7" s="15" t="s">
        <v>14</v>
      </c>
      <c r="C7" s="16"/>
      <c r="D7" s="16"/>
      <c r="E7" s="17"/>
      <c r="F7" s="14" t="s">
        <v>15</v>
      </c>
      <c r="G7" s="11"/>
      <c r="H7" s="12"/>
      <c r="I7" s="12"/>
      <c r="J7" s="12"/>
      <c r="K7" s="12">
        <v>0</v>
      </c>
      <c r="L7" s="12"/>
      <c r="M7" s="12"/>
      <c r="N7" s="13"/>
      <c r="O7" s="12"/>
      <c r="P7" s="12"/>
      <c r="Q7" s="12"/>
      <c r="R7" s="12">
        <v>0</v>
      </c>
    </row>
    <row r="8" spans="1:18" ht="15.75">
      <c r="A8" s="14">
        <v>303</v>
      </c>
      <c r="B8" s="15" t="s">
        <v>16</v>
      </c>
      <c r="C8" s="16"/>
      <c r="D8" s="16"/>
      <c r="E8" s="17"/>
      <c r="F8" s="14" t="s">
        <v>17</v>
      </c>
      <c r="G8" s="11"/>
      <c r="H8" s="12"/>
      <c r="I8" s="12"/>
      <c r="J8" s="12"/>
      <c r="K8" s="12">
        <v>0</v>
      </c>
      <c r="L8" s="12"/>
      <c r="M8" s="12"/>
      <c r="N8" s="13"/>
      <c r="O8" s="12"/>
      <c r="P8" s="12"/>
      <c r="Q8" s="12"/>
      <c r="R8" s="12">
        <v>0</v>
      </c>
    </row>
    <row r="9" spans="1:18" ht="15.75">
      <c r="A9" s="14">
        <v>304</v>
      </c>
      <c r="B9" s="15" t="s">
        <v>18</v>
      </c>
      <c r="C9" s="16"/>
      <c r="D9" s="16"/>
      <c r="E9" s="17"/>
      <c r="F9" s="14" t="s">
        <v>19</v>
      </c>
      <c r="G9" s="11"/>
      <c r="H9" s="12"/>
      <c r="I9" s="12"/>
      <c r="J9" s="12"/>
      <c r="K9" s="12">
        <v>0</v>
      </c>
      <c r="L9" s="12">
        <v>35</v>
      </c>
      <c r="M9" s="12"/>
      <c r="N9" s="13">
        <v>0.029</v>
      </c>
      <c r="O9" s="12"/>
      <c r="P9" s="12"/>
      <c r="Q9" s="12"/>
      <c r="R9" s="12">
        <v>0</v>
      </c>
    </row>
    <row r="10" spans="1:18" ht="15.75">
      <c r="A10" s="14">
        <v>305</v>
      </c>
      <c r="B10" s="15" t="s">
        <v>20</v>
      </c>
      <c r="C10" s="16"/>
      <c r="D10" s="16"/>
      <c r="E10" s="17"/>
      <c r="F10" s="14" t="s">
        <v>19</v>
      </c>
      <c r="G10" s="11"/>
      <c r="H10" s="12">
        <v>121291</v>
      </c>
      <c r="I10" s="12"/>
      <c r="J10" s="12"/>
      <c r="K10" s="12">
        <v>121291</v>
      </c>
      <c r="L10" s="12">
        <v>50</v>
      </c>
      <c r="M10" s="12"/>
      <c r="N10" s="13">
        <v>0.02</v>
      </c>
      <c r="O10" s="12">
        <v>79592</v>
      </c>
      <c r="P10" s="12"/>
      <c r="Q10" s="12">
        <v>2425.82</v>
      </c>
      <c r="R10" s="12">
        <v>82017.82</v>
      </c>
    </row>
    <row r="11" spans="1:18" ht="15.75">
      <c r="A11" s="14">
        <v>306</v>
      </c>
      <c r="B11" s="15" t="s">
        <v>21</v>
      </c>
      <c r="C11" s="16"/>
      <c r="D11" s="16"/>
      <c r="E11" s="17"/>
      <c r="F11" s="14" t="s">
        <v>19</v>
      </c>
      <c r="G11" s="11"/>
      <c r="H11" s="12"/>
      <c r="I11" s="12"/>
      <c r="J11" s="12"/>
      <c r="K11" s="12">
        <v>0</v>
      </c>
      <c r="L11" s="12"/>
      <c r="M11" s="12"/>
      <c r="N11" s="13"/>
      <c r="O11" s="12"/>
      <c r="P11" s="12"/>
      <c r="Q11" s="12">
        <v>0</v>
      </c>
      <c r="R11" s="12">
        <v>0</v>
      </c>
    </row>
    <row r="12" spans="1:18" ht="15.75">
      <c r="A12" s="14">
        <v>307</v>
      </c>
      <c r="B12" s="15" t="s">
        <v>22</v>
      </c>
      <c r="C12" s="16"/>
      <c r="D12" s="16"/>
      <c r="E12" s="17"/>
      <c r="F12" s="14" t="s">
        <v>19</v>
      </c>
      <c r="G12" s="11"/>
      <c r="H12" s="12">
        <v>12006</v>
      </c>
      <c r="I12" s="12"/>
      <c r="J12" s="12"/>
      <c r="K12" s="12">
        <v>12006</v>
      </c>
      <c r="L12" s="12">
        <v>25</v>
      </c>
      <c r="M12" s="12"/>
      <c r="N12" s="13">
        <v>0.04</v>
      </c>
      <c r="O12" s="12">
        <v>12486</v>
      </c>
      <c r="P12" s="12"/>
      <c r="Q12" s="12">
        <v>480.24</v>
      </c>
      <c r="R12" s="12">
        <v>12966.24</v>
      </c>
    </row>
    <row r="13" spans="1:18" ht="15.75">
      <c r="A13" s="14">
        <v>309</v>
      </c>
      <c r="B13" s="15" t="s">
        <v>23</v>
      </c>
      <c r="C13" s="16"/>
      <c r="D13" s="16"/>
      <c r="E13" s="17"/>
      <c r="F13" s="14" t="s">
        <v>19</v>
      </c>
      <c r="G13" s="11"/>
      <c r="H13" s="12">
        <v>321979</v>
      </c>
      <c r="I13" s="12"/>
      <c r="J13" s="12"/>
      <c r="K13" s="12">
        <v>321979</v>
      </c>
      <c r="L13" s="12">
        <v>50</v>
      </c>
      <c r="M13" s="12"/>
      <c r="N13" s="13">
        <v>0.02</v>
      </c>
      <c r="O13" s="12">
        <v>231293</v>
      </c>
      <c r="P13" s="12"/>
      <c r="Q13" s="12">
        <v>6439.58</v>
      </c>
      <c r="R13" s="12">
        <v>237732.58</v>
      </c>
    </row>
    <row r="14" spans="1:18" ht="15.75">
      <c r="A14" s="14">
        <v>310</v>
      </c>
      <c r="B14" s="15" t="s">
        <v>24</v>
      </c>
      <c r="C14" s="16"/>
      <c r="D14" s="16"/>
      <c r="E14" s="17"/>
      <c r="F14" s="14" t="s">
        <v>19</v>
      </c>
      <c r="G14" s="11"/>
      <c r="H14" s="12"/>
      <c r="I14" s="12">
        <v>0</v>
      </c>
      <c r="J14" s="12"/>
      <c r="K14" s="12">
        <v>0</v>
      </c>
      <c r="L14" s="12">
        <v>30</v>
      </c>
      <c r="M14" s="12"/>
      <c r="N14" s="13">
        <v>0.0333</v>
      </c>
      <c r="O14" s="12"/>
      <c r="P14" s="12"/>
      <c r="Q14" s="12">
        <v>0</v>
      </c>
      <c r="R14" s="12">
        <v>0</v>
      </c>
    </row>
    <row r="15" spans="1:18" ht="15.75">
      <c r="A15" s="14">
        <v>311</v>
      </c>
      <c r="B15" s="15" t="s">
        <v>25</v>
      </c>
      <c r="C15" s="16"/>
      <c r="D15" s="16"/>
      <c r="E15" s="17"/>
      <c r="F15" s="14" t="s">
        <v>19</v>
      </c>
      <c r="G15" s="11"/>
      <c r="H15" s="12"/>
      <c r="I15" s="12">
        <v>0</v>
      </c>
      <c r="J15" s="12"/>
      <c r="K15" s="12">
        <v>0</v>
      </c>
      <c r="L15" s="12">
        <v>0</v>
      </c>
      <c r="M15" s="12">
        <v>0</v>
      </c>
      <c r="N15" s="13"/>
      <c r="O15" s="12"/>
      <c r="P15" s="12"/>
      <c r="Q15" s="12">
        <v>0</v>
      </c>
      <c r="R15" s="12">
        <v>0</v>
      </c>
    </row>
    <row r="16" spans="1:18" ht="15.75">
      <c r="A16" s="14">
        <v>320</v>
      </c>
      <c r="B16" s="15" t="s">
        <v>26</v>
      </c>
      <c r="C16" s="16"/>
      <c r="D16" s="16"/>
      <c r="E16" s="17"/>
      <c r="F16" s="14" t="s">
        <v>19</v>
      </c>
      <c r="G16" s="11"/>
      <c r="H16" s="12">
        <v>13307</v>
      </c>
      <c r="I16" s="12"/>
      <c r="J16" s="12"/>
      <c r="K16" s="12">
        <v>13307</v>
      </c>
      <c r="L16" s="12">
        <v>20</v>
      </c>
      <c r="M16" s="12"/>
      <c r="N16" s="13">
        <v>0.05</v>
      </c>
      <c r="O16" s="12">
        <v>10962</v>
      </c>
      <c r="P16" s="12"/>
      <c r="Q16" s="12">
        <v>665.35</v>
      </c>
      <c r="R16" s="12">
        <v>11627.35</v>
      </c>
    </row>
    <row r="17" spans="1:18" ht="15.75">
      <c r="A17" s="14">
        <v>330</v>
      </c>
      <c r="B17" s="15" t="s">
        <v>27</v>
      </c>
      <c r="C17" s="16"/>
      <c r="D17" s="16"/>
      <c r="E17" s="17"/>
      <c r="F17" s="14" t="s">
        <v>19</v>
      </c>
      <c r="G17" s="11"/>
      <c r="H17" s="12"/>
      <c r="I17" s="12"/>
      <c r="J17" s="12"/>
      <c r="K17" s="12">
        <v>0</v>
      </c>
      <c r="L17" s="12">
        <v>30</v>
      </c>
      <c r="M17" s="12"/>
      <c r="N17" s="13">
        <v>0.0333</v>
      </c>
      <c r="O17" s="12"/>
      <c r="P17" s="12"/>
      <c r="Q17" s="12">
        <v>0</v>
      </c>
      <c r="R17" s="12">
        <v>0</v>
      </c>
    </row>
    <row r="18" spans="1:21" ht="15.75">
      <c r="A18" s="14">
        <v>331</v>
      </c>
      <c r="B18" s="15" t="s">
        <v>28</v>
      </c>
      <c r="C18" s="16"/>
      <c r="D18" s="16"/>
      <c r="E18" s="17"/>
      <c r="F18" s="14" t="s">
        <v>19</v>
      </c>
      <c r="G18" s="11">
        <v>2003</v>
      </c>
      <c r="H18" s="12">
        <v>122391</v>
      </c>
      <c r="I18" s="12"/>
      <c r="J18" s="12"/>
      <c r="K18" s="12">
        <v>122391</v>
      </c>
      <c r="L18" s="12">
        <v>50</v>
      </c>
      <c r="M18" s="12"/>
      <c r="N18" s="13">
        <v>0.02</v>
      </c>
      <c r="O18" s="12">
        <v>41493</v>
      </c>
      <c r="P18" s="12"/>
      <c r="Q18" s="12">
        <v>2447.82</v>
      </c>
      <c r="R18" s="12">
        <v>43940.82</v>
      </c>
      <c r="S18" s="1"/>
      <c r="T18" s="1"/>
      <c r="U18" s="1"/>
    </row>
    <row r="19" spans="1:21" ht="15.75">
      <c r="A19" s="14">
        <v>333</v>
      </c>
      <c r="B19" s="15" t="s">
        <v>29</v>
      </c>
      <c r="C19" s="16"/>
      <c r="D19" s="16"/>
      <c r="E19" s="17"/>
      <c r="F19" s="14" t="s">
        <v>19</v>
      </c>
      <c r="G19" s="11"/>
      <c r="H19" s="12"/>
      <c r="I19" s="12"/>
      <c r="J19" s="12"/>
      <c r="K19" s="12">
        <v>0</v>
      </c>
      <c r="L19" s="12"/>
      <c r="M19" s="12"/>
      <c r="N19" s="13"/>
      <c r="O19" s="12"/>
      <c r="P19" s="12"/>
      <c r="Q19" s="12">
        <v>0</v>
      </c>
      <c r="R19" s="12">
        <v>0</v>
      </c>
      <c r="S19" s="1"/>
      <c r="T19" s="1"/>
      <c r="U19" s="1"/>
    </row>
    <row r="20" spans="1:21" ht="15.75">
      <c r="A20" s="14">
        <v>334</v>
      </c>
      <c r="B20" s="15" t="s">
        <v>30</v>
      </c>
      <c r="C20" s="16"/>
      <c r="D20" s="16"/>
      <c r="E20" s="17"/>
      <c r="F20" s="14" t="s">
        <v>19</v>
      </c>
      <c r="G20" s="11">
        <v>2008</v>
      </c>
      <c r="H20" s="12">
        <v>5703</v>
      </c>
      <c r="I20" s="12">
        <v>600</v>
      </c>
      <c r="J20" s="12"/>
      <c r="K20" s="12">
        <v>6303</v>
      </c>
      <c r="L20" s="12">
        <v>35</v>
      </c>
      <c r="M20" s="12"/>
      <c r="N20" s="13">
        <v>0.026</v>
      </c>
      <c r="O20" s="12">
        <v>889</v>
      </c>
      <c r="P20" s="12"/>
      <c r="Q20" s="12">
        <v>164</v>
      </c>
      <c r="R20" s="12">
        <v>1053</v>
      </c>
      <c r="S20" s="1"/>
      <c r="T20" s="1"/>
      <c r="U20" s="1"/>
    </row>
    <row r="21" spans="1:21" ht="15.75">
      <c r="A21" s="14">
        <v>335</v>
      </c>
      <c r="B21" s="15" t="s">
        <v>31</v>
      </c>
      <c r="C21" s="16"/>
      <c r="D21" s="16"/>
      <c r="E21" s="17"/>
      <c r="F21" s="14" t="s">
        <v>19</v>
      </c>
      <c r="G21" s="11"/>
      <c r="H21" s="12"/>
      <c r="I21" s="12"/>
      <c r="J21" s="12"/>
      <c r="K21" s="12">
        <v>0</v>
      </c>
      <c r="L21" s="12"/>
      <c r="M21" s="12"/>
      <c r="N21" s="13"/>
      <c r="O21" s="12"/>
      <c r="P21" s="12"/>
      <c r="Q21" s="12">
        <v>0</v>
      </c>
      <c r="R21" s="12">
        <v>0</v>
      </c>
      <c r="S21" s="1"/>
      <c r="T21" s="1"/>
      <c r="U21" s="1"/>
    </row>
    <row r="22" spans="1:21" ht="15.75">
      <c r="A22" s="14">
        <v>336</v>
      </c>
      <c r="B22" s="15" t="s">
        <v>32</v>
      </c>
      <c r="C22" s="16"/>
      <c r="D22" s="16"/>
      <c r="E22" s="17"/>
      <c r="F22" s="14" t="s">
        <v>19</v>
      </c>
      <c r="G22" s="11"/>
      <c r="H22" s="12"/>
      <c r="I22" s="12"/>
      <c r="J22" s="12"/>
      <c r="K22" s="12">
        <v>0</v>
      </c>
      <c r="L22" s="12"/>
      <c r="M22" s="12"/>
      <c r="N22" s="13"/>
      <c r="O22" s="12"/>
      <c r="P22" s="12"/>
      <c r="Q22" s="12">
        <v>0</v>
      </c>
      <c r="R22" s="12">
        <v>0</v>
      </c>
      <c r="S22" s="1"/>
      <c r="T22" s="1"/>
      <c r="U22" s="1"/>
    </row>
    <row r="23" spans="1:21" ht="15.75">
      <c r="A23" s="14">
        <v>339</v>
      </c>
      <c r="B23" s="15" t="s">
        <v>33</v>
      </c>
      <c r="C23" s="16"/>
      <c r="D23" s="16"/>
      <c r="E23" s="17"/>
      <c r="F23" s="14" t="s">
        <v>19</v>
      </c>
      <c r="G23" s="11">
        <v>2007</v>
      </c>
      <c r="H23" s="12">
        <v>96969</v>
      </c>
      <c r="I23" s="12"/>
      <c r="J23" s="12"/>
      <c r="K23" s="12">
        <v>96969</v>
      </c>
      <c r="L23" s="12">
        <v>15</v>
      </c>
      <c r="M23" s="12"/>
      <c r="N23" s="13">
        <v>0.063</v>
      </c>
      <c r="O23" s="12">
        <v>30152</v>
      </c>
      <c r="P23" s="12"/>
      <c r="Q23" s="12">
        <v>6109.0470000000005</v>
      </c>
      <c r="R23" s="12">
        <v>36261.047</v>
      </c>
      <c r="S23" s="61">
        <f>R23+R24</f>
        <v>36718.047</v>
      </c>
      <c r="T23" s="63" t="s">
        <v>53</v>
      </c>
      <c r="U23" s="1"/>
    </row>
    <row r="24" spans="1:21" ht="15.75">
      <c r="A24" s="14">
        <v>340</v>
      </c>
      <c r="B24" s="15" t="s">
        <v>34</v>
      </c>
      <c r="C24" s="16"/>
      <c r="D24" s="16"/>
      <c r="E24" s="17"/>
      <c r="F24" s="14" t="s">
        <v>19</v>
      </c>
      <c r="G24" s="11">
        <v>2008</v>
      </c>
      <c r="H24" s="12">
        <v>1209</v>
      </c>
      <c r="I24" s="12">
        <v>1503</v>
      </c>
      <c r="J24" s="12"/>
      <c r="K24" s="12">
        <v>2712</v>
      </c>
      <c r="L24" s="12">
        <v>20</v>
      </c>
      <c r="M24" s="12"/>
      <c r="N24" s="13">
        <v>0.048</v>
      </c>
      <c r="O24" s="12">
        <v>327</v>
      </c>
      <c r="P24" s="12"/>
      <c r="Q24" s="12">
        <v>130</v>
      </c>
      <c r="R24" s="12">
        <v>457</v>
      </c>
      <c r="S24" s="62"/>
      <c r="T24" s="63"/>
      <c r="U24" s="1"/>
    </row>
    <row r="25" spans="1:21" ht="15.75">
      <c r="A25" s="14">
        <v>341</v>
      </c>
      <c r="B25" s="15" t="s">
        <v>35</v>
      </c>
      <c r="C25" s="16"/>
      <c r="D25" s="16"/>
      <c r="E25" s="17"/>
      <c r="F25" s="14" t="s">
        <v>19</v>
      </c>
      <c r="G25" s="11"/>
      <c r="H25" s="12"/>
      <c r="I25" s="12"/>
      <c r="J25" s="12"/>
      <c r="K25" s="12">
        <v>0</v>
      </c>
      <c r="L25" s="12"/>
      <c r="M25" s="12"/>
      <c r="N25" s="13"/>
      <c r="O25" s="12"/>
      <c r="P25" s="12"/>
      <c r="Q25" s="12">
        <v>0</v>
      </c>
      <c r="R25" s="12">
        <v>0</v>
      </c>
      <c r="S25" s="1"/>
      <c r="T25" s="1"/>
      <c r="U25" s="1"/>
    </row>
    <row r="26" spans="1:21" ht="15.75">
      <c r="A26" s="14">
        <v>343</v>
      </c>
      <c r="B26" s="15" t="s">
        <v>36</v>
      </c>
      <c r="C26" s="16"/>
      <c r="D26" s="16"/>
      <c r="E26" s="17"/>
      <c r="F26" s="14" t="s">
        <v>19</v>
      </c>
      <c r="G26" s="11"/>
      <c r="H26" s="12"/>
      <c r="I26" s="12"/>
      <c r="J26" s="12"/>
      <c r="K26" s="12">
        <v>0</v>
      </c>
      <c r="L26" s="12"/>
      <c r="M26" s="12"/>
      <c r="N26" s="13"/>
      <c r="O26" s="12"/>
      <c r="P26" s="12"/>
      <c r="Q26" s="12">
        <v>0</v>
      </c>
      <c r="R26" s="12">
        <v>0</v>
      </c>
      <c r="S26" s="1"/>
      <c r="T26" s="1"/>
      <c r="U26" s="1"/>
    </row>
    <row r="27" spans="1:21" ht="15.75">
      <c r="A27" s="14">
        <v>345</v>
      </c>
      <c r="B27" s="15" t="s">
        <v>37</v>
      </c>
      <c r="C27" s="16"/>
      <c r="D27" s="16"/>
      <c r="E27" s="17"/>
      <c r="F27" s="14" t="s">
        <v>19</v>
      </c>
      <c r="G27" s="11"/>
      <c r="H27" s="12"/>
      <c r="I27" s="12"/>
      <c r="J27" s="12"/>
      <c r="K27" s="12">
        <v>0</v>
      </c>
      <c r="L27" s="12"/>
      <c r="M27" s="12"/>
      <c r="N27" s="13"/>
      <c r="O27" s="12"/>
      <c r="P27" s="12"/>
      <c r="Q27" s="12">
        <v>0</v>
      </c>
      <c r="R27" s="12">
        <v>0</v>
      </c>
      <c r="S27" s="1"/>
      <c r="T27" s="1"/>
      <c r="U27" s="1"/>
    </row>
    <row r="28" spans="1:21" ht="16.5" thickBot="1">
      <c r="A28" s="18">
        <v>348</v>
      </c>
      <c r="B28" s="19" t="s">
        <v>38</v>
      </c>
      <c r="C28" s="20"/>
      <c r="D28" s="20"/>
      <c r="E28" s="21"/>
      <c r="F28" s="18" t="s">
        <v>19</v>
      </c>
      <c r="G28" s="11"/>
      <c r="H28" s="22"/>
      <c r="I28" s="22"/>
      <c r="J28" s="22"/>
      <c r="K28" s="22">
        <v>0</v>
      </c>
      <c r="L28" s="22"/>
      <c r="M28" s="22"/>
      <c r="N28" s="23"/>
      <c r="O28" s="22"/>
      <c r="P28" s="22"/>
      <c r="Q28" s="22">
        <v>0</v>
      </c>
      <c r="R28" s="22">
        <v>0</v>
      </c>
      <c r="S28" s="1"/>
      <c r="T28" s="1"/>
      <c r="U28" s="2" t="s">
        <v>39</v>
      </c>
    </row>
    <row r="29" spans="1:21" ht="16.5" thickBot="1">
      <c r="A29" s="1"/>
      <c r="B29" s="1"/>
      <c r="C29" s="1"/>
      <c r="D29" s="1"/>
      <c r="E29" s="1"/>
      <c r="F29" s="1"/>
      <c r="G29" s="1"/>
      <c r="H29" s="24">
        <v>694855</v>
      </c>
      <c r="I29" s="25">
        <v>2103</v>
      </c>
      <c r="J29" s="25">
        <v>0</v>
      </c>
      <c r="K29" s="25">
        <v>696958</v>
      </c>
      <c r="L29" s="25"/>
      <c r="M29" s="25"/>
      <c r="N29" s="26"/>
      <c r="O29" s="25">
        <v>407194</v>
      </c>
      <c r="P29" s="25"/>
      <c r="Q29" s="25">
        <v>18862</v>
      </c>
      <c r="R29" s="25">
        <v>426056</v>
      </c>
      <c r="S29" s="27" t="s">
        <v>40</v>
      </c>
      <c r="T29" s="28">
        <v>440938</v>
      </c>
      <c r="U29" s="29">
        <f>R29-T29</f>
        <v>-14882</v>
      </c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3"/>
    </row>
    <row r="31" spans="1:21" ht="15.75">
      <c r="A31" s="1"/>
      <c r="B31" s="2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5">
    <mergeCell ref="A1:U1"/>
    <mergeCell ref="A2:U2"/>
    <mergeCell ref="A3:U3"/>
    <mergeCell ref="S23:S24"/>
    <mergeCell ref="T23:T24"/>
  </mergeCells>
  <printOptions/>
  <pageMargins left="0.7" right="0.7" top="0.75" bottom="0.75" header="0.3" footer="0.3"/>
  <pageSetup fitToHeight="1" fitToWidth="1" horizontalDpi="600" verticalDpi="600" orientation="landscape" scale="60" r:id="rId1"/>
  <headerFooter alignWithMargins="0">
    <oddHeader>&amp;R&amp;"Times New Roman,Regular"&amp;7Exhibit 1.4
Page 2 of 2
Docket 08-010-01
Kasi Boede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2009-05-06T21:34:36Z</cp:lastPrinted>
  <dcterms:created xsi:type="dcterms:W3CDTF">2009-05-06T20:02:11Z</dcterms:created>
  <dcterms:modified xsi:type="dcterms:W3CDTF">2009-05-18T15:41:40Z</dcterms:modified>
  <cp:category>::ODMA\GRPWISE\ASPOSUPT.PUPSC.PUPSCDocs:62014.1</cp:category>
  <cp:version/>
  <cp:contentType/>
  <cp:contentStatus/>
</cp:coreProperties>
</file>