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50"/>
  </bookViews>
  <sheets>
    <sheet name="Sheet1" sheetId="3" r:id="rId1"/>
  </sheets>
  <calcPr calcId="152511"/>
</workbook>
</file>

<file path=xl/calcChain.xml><?xml version="1.0" encoding="utf-8"?>
<calcChain xmlns="http://schemas.openxmlformats.org/spreadsheetml/2006/main">
  <c r="D9" i="3" l="1"/>
  <c r="E9" i="3" s="1"/>
  <c r="E7" i="3" l="1"/>
  <c r="E11" i="3" s="1"/>
  <c r="D7" i="3" l="1"/>
  <c r="D11" i="3" s="1"/>
  <c r="D12" i="3" s="1"/>
  <c r="D13" i="3" s="1"/>
  <c r="E10" i="3" s="1"/>
  <c r="E13" i="3" l="1"/>
  <c r="E12" i="3"/>
</calcChain>
</file>

<file path=xl/sharedStrings.xml><?xml version="1.0" encoding="utf-8"?>
<sst xmlns="http://schemas.openxmlformats.org/spreadsheetml/2006/main" count="22" uniqueCount="22">
  <si>
    <t>Month</t>
  </si>
  <si>
    <t>Year</t>
  </si>
  <si>
    <t>Actual Schedule 5 Revenue</t>
  </si>
  <si>
    <t>Revenue Under Schedule 1</t>
  </si>
  <si>
    <t>Additional/ (Reduced) Revenue from Schedule 5</t>
  </si>
  <si>
    <t>Reference</t>
  </si>
  <si>
    <t>Note 1</t>
  </si>
  <si>
    <t>Beginning Balance</t>
  </si>
  <si>
    <t>Incremental Deferral</t>
  </si>
  <si>
    <t>Interest</t>
  </si>
  <si>
    <t>Ending Balance</t>
  </si>
  <si>
    <t>Line</t>
  </si>
  <si>
    <t>No.</t>
  </si>
  <si>
    <t xml:space="preserve">Note: </t>
  </si>
  <si>
    <t>Prior Month Line 8</t>
  </si>
  <si>
    <t>Line 3</t>
  </si>
  <si>
    <t>Line 4 * ( Line 5 + 50% x Line 6)</t>
  </si>
  <si>
    <t>∑ Lines 5:7</t>
  </si>
  <si>
    <t>Monthly Interest Rate (4.19% Annual)</t>
  </si>
  <si>
    <t>Docket No. 15-035-69 Order to use average of Aaa and Baa corporate bond interest rates</t>
  </si>
  <si>
    <t>Example of Calculation for Incremental Revenue Deferral</t>
  </si>
  <si>
    <t>(Line 1 - Line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</si>
</sst>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6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8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4" fillId="0" borderId="3" xfId="0" applyNumberFormat="1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 applyBorder="1" applyAlignment="1">
      <alignment horizontal="left"/>
    </xf>
    <xf numFmtId="165" fontId="4" fillId="0" borderId="0" xfId="1" applyNumberFormat="1" applyFont="1" applyBorder="1"/>
    <xf numFmtId="0" fontId="4" fillId="0" borderId="4" xfId="0" applyFont="1" applyBorder="1"/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8" xfId="0" applyFont="1" applyBorder="1"/>
    <xf numFmtId="0" fontId="2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164" fontId="4" fillId="0" borderId="6" xfId="0" applyNumberFormat="1" applyFont="1" applyBorder="1"/>
    <xf numFmtId="164" fontId="4" fillId="0" borderId="5" xfId="0" applyNumberFormat="1" applyFont="1" applyBorder="1"/>
    <xf numFmtId="165" fontId="4" fillId="0" borderId="5" xfId="1" applyNumberFormat="1" applyFont="1" applyBorder="1"/>
    <xf numFmtId="0" fontId="4" fillId="0" borderId="7" xfId="0" applyFont="1" applyBorder="1"/>
    <xf numFmtId="0" fontId="5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</cellXfs>
  <cellStyles count="3">
    <cellStyle name="Normal" xfId="0" builtinId="0"/>
    <cellStyle name="Percent" xfId="1" builtinId="5"/>
    <cellStyle name="Percent 1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/>
  </sheetViews>
  <sheetFormatPr defaultRowHeight="15.75" x14ac:dyDescent="0.25"/>
  <cols>
    <col min="1" max="1" width="9.140625" style="1"/>
    <col min="2" max="2" width="48" style="1" bestFit="1" customWidth="1"/>
    <col min="3" max="3" width="34.5703125" style="1" bestFit="1" customWidth="1"/>
    <col min="4" max="5" width="9.5703125" style="1" bestFit="1" customWidth="1"/>
    <col min="6" max="16384" width="9.140625" style="1"/>
  </cols>
  <sheetData>
    <row r="1" spans="1:5" x14ac:dyDescent="0.25">
      <c r="A1" s="36" t="s">
        <v>20</v>
      </c>
      <c r="B1" s="37"/>
      <c r="C1" s="37"/>
      <c r="D1" s="37"/>
      <c r="E1" s="38"/>
    </row>
    <row r="2" spans="1:5" x14ac:dyDescent="0.25">
      <c r="A2" s="9" t="s">
        <v>11</v>
      </c>
      <c r="B2" s="11" t="s">
        <v>1</v>
      </c>
      <c r="C2" s="3" t="s">
        <v>5</v>
      </c>
      <c r="D2" s="4">
        <v>2018</v>
      </c>
      <c r="E2" s="5">
        <v>2018</v>
      </c>
    </row>
    <row r="3" spans="1:5" x14ac:dyDescent="0.25">
      <c r="A3" s="10" t="s">
        <v>12</v>
      </c>
      <c r="B3" s="12" t="s">
        <v>0</v>
      </c>
      <c r="C3" s="6"/>
      <c r="D3" s="7">
        <v>1</v>
      </c>
      <c r="E3" s="8">
        <v>2</v>
      </c>
    </row>
    <row r="4" spans="1:5" x14ac:dyDescent="0.25">
      <c r="A4" s="13">
        <v>1</v>
      </c>
      <c r="B4" s="11" t="s">
        <v>2</v>
      </c>
      <c r="C4" s="2"/>
      <c r="D4" s="14">
        <v>100328.01982561588</v>
      </c>
      <c r="E4" s="32">
        <v>164465.76871713655</v>
      </c>
    </row>
    <row r="5" spans="1:5" x14ac:dyDescent="0.25">
      <c r="A5" s="17">
        <v>2</v>
      </c>
      <c r="B5" s="18" t="s">
        <v>3</v>
      </c>
      <c r="C5" s="19"/>
      <c r="D5" s="20">
        <v>89682.909999999829</v>
      </c>
      <c r="E5" s="33">
        <v>147907.06000000008</v>
      </c>
    </row>
    <row r="6" spans="1:5" x14ac:dyDescent="0.25">
      <c r="A6" s="17"/>
      <c r="B6" s="23"/>
      <c r="C6" s="21"/>
      <c r="D6" s="21"/>
      <c r="E6" s="22"/>
    </row>
    <row r="7" spans="1:5" x14ac:dyDescent="0.25">
      <c r="A7" s="17">
        <v>3</v>
      </c>
      <c r="B7" s="18" t="s">
        <v>4</v>
      </c>
      <c r="C7" s="23" t="s">
        <v>21</v>
      </c>
      <c r="D7" s="20">
        <f>D4-D5</f>
        <v>10645.109825616048</v>
      </c>
      <c r="E7" s="33">
        <f>E4-E5</f>
        <v>16558.708717136469</v>
      </c>
    </row>
    <row r="8" spans="1:5" x14ac:dyDescent="0.25">
      <c r="A8" s="17"/>
      <c r="B8" s="23"/>
      <c r="C8" s="21"/>
      <c r="D8" s="21"/>
      <c r="E8" s="22"/>
    </row>
    <row r="9" spans="1:5" x14ac:dyDescent="0.25">
      <c r="A9" s="17">
        <v>4</v>
      </c>
      <c r="B9" s="18" t="s">
        <v>18</v>
      </c>
      <c r="C9" s="21" t="s">
        <v>6</v>
      </c>
      <c r="D9" s="24">
        <f>0.0419/12</f>
        <v>3.4916666666666668E-3</v>
      </c>
      <c r="E9" s="34">
        <f>D9</f>
        <v>3.4916666666666668E-3</v>
      </c>
    </row>
    <row r="10" spans="1:5" x14ac:dyDescent="0.25">
      <c r="A10" s="17">
        <v>5</v>
      </c>
      <c r="B10" s="18" t="s">
        <v>7</v>
      </c>
      <c r="C10" s="21" t="s">
        <v>14</v>
      </c>
      <c r="D10" s="20">
        <v>0</v>
      </c>
      <c r="E10" s="33">
        <f>D13</f>
        <v>10663.694413186602</v>
      </c>
    </row>
    <row r="11" spans="1:5" x14ac:dyDescent="0.25">
      <c r="A11" s="17">
        <v>6</v>
      </c>
      <c r="B11" s="18" t="s">
        <v>8</v>
      </c>
      <c r="C11" s="21" t="s">
        <v>15</v>
      </c>
      <c r="D11" s="20">
        <f>D7</f>
        <v>10645.109825616048</v>
      </c>
      <c r="E11" s="33">
        <f>E7</f>
        <v>16558.708717136469</v>
      </c>
    </row>
    <row r="12" spans="1:5" x14ac:dyDescent="0.25">
      <c r="A12" s="17">
        <v>7</v>
      </c>
      <c r="B12" s="18" t="s">
        <v>9</v>
      </c>
      <c r="C12" s="21" t="s">
        <v>16</v>
      </c>
      <c r="D12" s="20">
        <f>+(D10+0.5*SUM(D11))*D9</f>
        <v>18.584587570554685</v>
      </c>
      <c r="E12" s="33">
        <f>+(E10+0.5*SUM(E11))*E9</f>
        <v>66.142811961377319</v>
      </c>
    </row>
    <row r="13" spans="1:5" x14ac:dyDescent="0.25">
      <c r="A13" s="17">
        <v>8</v>
      </c>
      <c r="B13" s="18" t="s">
        <v>10</v>
      </c>
      <c r="C13" s="21" t="s">
        <v>17</v>
      </c>
      <c r="D13" s="20">
        <f>SUM(D10:D12)</f>
        <v>10663.694413186602</v>
      </c>
      <c r="E13" s="33">
        <f>SUM(E10:E12)</f>
        <v>27288.545942284451</v>
      </c>
    </row>
    <row r="14" spans="1:5" x14ac:dyDescent="0.25">
      <c r="A14" s="25"/>
      <c r="B14" s="21"/>
      <c r="C14" s="21"/>
      <c r="D14" s="21"/>
      <c r="E14" s="22"/>
    </row>
    <row r="15" spans="1:5" x14ac:dyDescent="0.25">
      <c r="A15" s="30" t="s">
        <v>13</v>
      </c>
      <c r="B15" s="31"/>
      <c r="C15" s="15"/>
      <c r="D15" s="15"/>
      <c r="E15" s="16"/>
    </row>
    <row r="16" spans="1:5" x14ac:dyDescent="0.25">
      <c r="A16" s="26">
        <v>1</v>
      </c>
      <c r="B16" s="27" t="s">
        <v>19</v>
      </c>
      <c r="C16" s="21"/>
      <c r="D16" s="21"/>
      <c r="E16" s="22"/>
    </row>
    <row r="17" spans="1:5" x14ac:dyDescent="0.25">
      <c r="A17" s="35"/>
      <c r="B17" s="28"/>
      <c r="C17" s="28"/>
      <c r="D17" s="28"/>
      <c r="E17" s="2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2017-07-25T20:45:15Z</dcterms:created>
  <dcterms:modified xsi:type="dcterms:W3CDTF">2017-07-25T20:45:18Z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