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13605" activeTab="0"/>
  </bookViews>
  <sheets>
    <sheet name="Calendar Normal Sales (GWh)" sheetId="1" r:id="rId1"/>
  </sheets>
  <definedNames/>
  <calcPr fullCalcOnLoad="1"/>
</workbook>
</file>

<file path=xl/sharedStrings.xml><?xml version="1.0" encoding="utf-8"?>
<sst xmlns="http://schemas.openxmlformats.org/spreadsheetml/2006/main" count="14" uniqueCount="8">
  <si>
    <t>Year</t>
  </si>
  <si>
    <t>Month</t>
  </si>
  <si>
    <t>Residential Sales</t>
  </si>
  <si>
    <t>Commercial Sales</t>
  </si>
  <si>
    <t>Industrial Sales</t>
  </si>
  <si>
    <t>Irrigation Sales</t>
  </si>
  <si>
    <t>Lighting Sales</t>
  </si>
  <si>
    <t>Total Sales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</si>
</sst>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-#,##0.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6CAF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33" borderId="10" xfId="0" applyFill="1" applyBorder="1" applyAlignment="1">
      <alignment horizontal="center"/>
    </xf>
    <xf numFmtId="1" fontId="0" fillId="0" borderId="0" xfId="0" applyNumberFormat="1" applyAlignment="1">
      <alignment/>
    </xf>
    <xf numFmtId="43" fontId="0" fillId="0" borderId="0" xfId="42" applyFont="1" applyAlignment="1">
      <alignment/>
    </xf>
    <xf numFmtId="43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493"/>
  <sheetViews>
    <sheetView tabSelected="1" zoomScalePageLayoutView="0" workbookViewId="0" topLeftCell="A1">
      <selection activeCell="R2" sqref="R2:R18"/>
    </sheetView>
  </sheetViews>
  <sheetFormatPr defaultColWidth="9.140625" defaultRowHeight="15"/>
  <cols>
    <col min="1" max="1" width="5.00390625" style="0" bestFit="1" customWidth="1"/>
    <col min="2" max="2" width="6.8515625" style="0" bestFit="1" customWidth="1"/>
    <col min="3" max="3" width="15.140625" style="0" bestFit="1" customWidth="1"/>
    <col min="4" max="4" width="16.00390625" style="0" bestFit="1" customWidth="1"/>
    <col min="5" max="5" width="14.8515625" style="0" bestFit="1" customWidth="1"/>
    <col min="6" max="6" width="14.00390625" style="0" bestFit="1" customWidth="1"/>
    <col min="7" max="7" width="16.28125" style="0" bestFit="1" customWidth="1"/>
    <col min="11" max="11" width="16.140625" style="0" bestFit="1" customWidth="1"/>
    <col min="12" max="12" width="16.7109375" style="0" bestFit="1" customWidth="1"/>
    <col min="13" max="13" width="14.57421875" style="0" bestFit="1" customWidth="1"/>
    <col min="14" max="14" width="14.28125" style="0" bestFit="1" customWidth="1"/>
    <col min="15" max="15" width="13.140625" style="0" bestFit="1" customWidth="1"/>
    <col min="16" max="16" width="12.00390625" style="0" bestFit="1" customWidth="1"/>
  </cols>
  <sheetData>
    <row r="1" spans="1:16" ht="1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K1" s="3" t="s">
        <v>2</v>
      </c>
      <c r="L1" s="3" t="s">
        <v>3</v>
      </c>
      <c r="M1" s="3" t="s">
        <v>4</v>
      </c>
      <c r="N1" s="3" t="s">
        <v>5</v>
      </c>
      <c r="O1" s="3" t="s">
        <v>6</v>
      </c>
      <c r="P1" s="3" t="s">
        <v>7</v>
      </c>
    </row>
    <row r="2" spans="1:18" ht="15">
      <c r="A2" s="1">
        <v>2000</v>
      </c>
      <c r="B2" s="1">
        <v>1</v>
      </c>
      <c r="C2" s="5">
        <v>74.717937</v>
      </c>
      <c r="D2" s="5">
        <v>29.31944</v>
      </c>
      <c r="E2" s="5">
        <v>148.30995499999997</v>
      </c>
      <c r="F2" s="5">
        <v>-0.565176</v>
      </c>
      <c r="G2" s="5">
        <v>0.167896</v>
      </c>
      <c r="H2" s="5">
        <f>SUM(C2:G2)</f>
        <v>251.950052</v>
      </c>
      <c r="I2" s="4"/>
      <c r="J2" s="4">
        <v>2000</v>
      </c>
      <c r="K2" s="5">
        <f>SUMIF($A$2:$A$205,$J2,C$2:C$205)</f>
        <v>575.6802388110999</v>
      </c>
      <c r="L2" s="5">
        <f aca="true" t="shared" si="0" ref="L2:L18">SUMIF($A$2:$A$205,$J2,D$2:D$205)</f>
        <v>301.3465966987</v>
      </c>
      <c r="M2" s="5">
        <f aca="true" t="shared" si="1" ref="M2:M18">SUMIF($A$2:$A$205,$J2,E$2:E$205)</f>
        <v>1629.185421</v>
      </c>
      <c r="N2" s="5">
        <f aca="true" t="shared" si="2" ref="N2:N18">SUMIF($A$2:$A$205,$J2,F$2:F$205)</f>
        <v>568.8278850797001</v>
      </c>
      <c r="O2" s="5">
        <f aca="true" t="shared" si="3" ref="O2:P18">SUMIF($A$2:$A$205,$J2,G$2:G$205)</f>
        <v>2.2238391065</v>
      </c>
      <c r="P2" s="5">
        <f t="shared" si="3"/>
        <v>3077.263980696</v>
      </c>
      <c r="R2" s="6"/>
    </row>
    <row r="3" spans="1:18" ht="15">
      <c r="A3" s="1">
        <v>2000</v>
      </c>
      <c r="B3" s="1">
        <v>2</v>
      </c>
      <c r="C3" s="5">
        <v>59.2948237225</v>
      </c>
      <c r="D3" s="5">
        <v>24.591435</v>
      </c>
      <c r="E3" s="5">
        <v>144.764221</v>
      </c>
      <c r="F3" s="5">
        <v>0.6509165994</v>
      </c>
      <c r="G3" s="5">
        <v>0.1628826566</v>
      </c>
      <c r="H3" s="5">
        <f aca="true" t="shared" si="4" ref="H3:H66">SUM(C3:G3)</f>
        <v>229.4642789785</v>
      </c>
      <c r="I3" s="4"/>
      <c r="J3" s="4">
        <f aca="true" t="shared" si="5" ref="J3:J18">J2+1</f>
        <v>2001</v>
      </c>
      <c r="K3" s="5">
        <f aca="true" t="shared" si="6" ref="K3:K18">SUMIF($A$2:$A$205,$J3,C$2:C$205)</f>
        <v>551.2763655949</v>
      </c>
      <c r="L3" s="5">
        <f t="shared" si="0"/>
        <v>325.4184011305</v>
      </c>
      <c r="M3" s="5">
        <f t="shared" si="1"/>
        <v>1615.4770310000001</v>
      </c>
      <c r="N3" s="5">
        <f t="shared" si="2"/>
        <v>482.2178595465</v>
      </c>
      <c r="O3" s="5">
        <f t="shared" si="3"/>
        <v>2.1046764566</v>
      </c>
      <c r="P3" s="5">
        <f t="shared" si="3"/>
        <v>2976.4943337285004</v>
      </c>
      <c r="R3" s="6"/>
    </row>
    <row r="4" spans="1:18" ht="15">
      <c r="A4" s="1">
        <v>2000</v>
      </c>
      <c r="B4" s="1">
        <v>3</v>
      </c>
      <c r="C4" s="5">
        <v>53.4335324162</v>
      </c>
      <c r="D4" s="5">
        <v>24.645137</v>
      </c>
      <c r="E4" s="5">
        <v>111.787154</v>
      </c>
      <c r="F4" s="5">
        <v>0.9973992235</v>
      </c>
      <c r="G4" s="5">
        <v>0.1736698235</v>
      </c>
      <c r="H4" s="5">
        <f t="shared" si="4"/>
        <v>191.0368924632</v>
      </c>
      <c r="I4" s="4"/>
      <c r="J4" s="4">
        <f t="shared" si="5"/>
        <v>2002</v>
      </c>
      <c r="K4" s="5">
        <f t="shared" si="6"/>
        <v>570.4900935886</v>
      </c>
      <c r="L4" s="5">
        <f t="shared" si="0"/>
        <v>348.18248935860004</v>
      </c>
      <c r="M4" s="5">
        <f t="shared" si="1"/>
        <v>1702.2986716397</v>
      </c>
      <c r="N4" s="5">
        <f t="shared" si="2"/>
        <v>609.0546458977</v>
      </c>
      <c r="O4" s="5">
        <f t="shared" si="3"/>
        <v>2.086662457</v>
      </c>
      <c r="P4" s="5">
        <f t="shared" si="3"/>
        <v>3232.1125629415997</v>
      </c>
      <c r="R4" s="6"/>
    </row>
    <row r="5" spans="1:18" ht="15">
      <c r="A5" s="1">
        <v>2000</v>
      </c>
      <c r="B5" s="1">
        <v>4</v>
      </c>
      <c r="C5" s="5">
        <v>45.9301715398</v>
      </c>
      <c r="D5" s="5">
        <v>24.1177788441</v>
      </c>
      <c r="E5" s="5">
        <v>123.084002</v>
      </c>
      <c r="F5" s="5">
        <v>17.224050889</v>
      </c>
      <c r="G5" s="5">
        <v>0.1776321697</v>
      </c>
      <c r="H5" s="5">
        <f t="shared" si="4"/>
        <v>210.5336354426</v>
      </c>
      <c r="I5" s="4"/>
      <c r="J5" s="4">
        <f t="shared" si="5"/>
        <v>2003</v>
      </c>
      <c r="K5" s="5">
        <f t="shared" si="6"/>
        <v>596.5022945137</v>
      </c>
      <c r="L5" s="5">
        <f t="shared" si="0"/>
        <v>372.40688006</v>
      </c>
      <c r="M5" s="5">
        <f t="shared" si="1"/>
        <v>1658.9678434284995</v>
      </c>
      <c r="N5" s="5">
        <f t="shared" si="2"/>
        <v>597.0064559314999</v>
      </c>
      <c r="O5" s="5">
        <f t="shared" si="3"/>
        <v>2.1860279340999997</v>
      </c>
      <c r="P5" s="5">
        <f t="shared" si="3"/>
        <v>3227.0695018677998</v>
      </c>
      <c r="R5" s="6"/>
    </row>
    <row r="6" spans="1:18" ht="15">
      <c r="A6" s="1">
        <v>2000</v>
      </c>
      <c r="B6" s="1">
        <v>5</v>
      </c>
      <c r="C6" s="5">
        <v>39.8720269344</v>
      </c>
      <c r="D6" s="5">
        <v>23.4432824742</v>
      </c>
      <c r="E6" s="5">
        <v>143.730871</v>
      </c>
      <c r="F6" s="5">
        <v>59.9905158985</v>
      </c>
      <c r="G6" s="5">
        <v>0.1735435408</v>
      </c>
      <c r="H6" s="5">
        <f t="shared" si="4"/>
        <v>267.21023984789997</v>
      </c>
      <c r="I6" s="4"/>
      <c r="J6" s="4">
        <f t="shared" si="5"/>
        <v>2004</v>
      </c>
      <c r="K6" s="5">
        <f t="shared" si="6"/>
        <v>615.2705168538</v>
      </c>
      <c r="L6" s="5">
        <f t="shared" si="0"/>
        <v>366.33629396640004</v>
      </c>
      <c r="M6" s="5">
        <f t="shared" si="1"/>
        <v>1682.6472733804999</v>
      </c>
      <c r="N6" s="5">
        <f t="shared" si="2"/>
        <v>637.8271850425999</v>
      </c>
      <c r="O6" s="5">
        <f t="shared" si="3"/>
        <v>2.1732064094</v>
      </c>
      <c r="P6" s="5">
        <f t="shared" si="3"/>
        <v>3304.2544756527004</v>
      </c>
      <c r="R6" s="6"/>
    </row>
    <row r="7" spans="1:18" ht="15">
      <c r="A7" s="1">
        <v>2000</v>
      </c>
      <c r="B7" s="1">
        <v>6</v>
      </c>
      <c r="C7" s="5">
        <v>36.0672074201</v>
      </c>
      <c r="D7" s="5">
        <v>22.1779222334</v>
      </c>
      <c r="E7" s="5">
        <v>142.83225</v>
      </c>
      <c r="F7" s="5">
        <v>134.8876093329</v>
      </c>
      <c r="G7" s="5">
        <v>0.14763377780000003</v>
      </c>
      <c r="H7" s="5">
        <f t="shared" si="4"/>
        <v>336.1126227642</v>
      </c>
      <c r="I7" s="4"/>
      <c r="J7" s="4">
        <f t="shared" si="5"/>
        <v>2005</v>
      </c>
      <c r="K7" s="5">
        <f t="shared" si="6"/>
        <v>645.3714925298</v>
      </c>
      <c r="L7" s="5">
        <f t="shared" si="0"/>
        <v>381.1536286748</v>
      </c>
      <c r="M7" s="5">
        <f t="shared" si="1"/>
        <v>1634.8501799568996</v>
      </c>
      <c r="N7" s="5">
        <f t="shared" si="2"/>
        <v>559.0648551828</v>
      </c>
      <c r="O7" s="5">
        <f t="shared" si="3"/>
        <v>2.4298002534</v>
      </c>
      <c r="P7" s="5">
        <f t="shared" si="3"/>
        <v>3222.8699565977</v>
      </c>
      <c r="R7" s="6"/>
    </row>
    <row r="8" spans="1:18" ht="15">
      <c r="A8" s="1">
        <v>2000</v>
      </c>
      <c r="B8" s="1">
        <v>7</v>
      </c>
      <c r="C8" s="5">
        <v>36.7749348095</v>
      </c>
      <c r="D8" s="5">
        <v>23.6712175421</v>
      </c>
      <c r="E8" s="5">
        <v>132.276019</v>
      </c>
      <c r="F8" s="5">
        <v>187.0455869996</v>
      </c>
      <c r="G8" s="5">
        <v>0.3481914942</v>
      </c>
      <c r="H8" s="5">
        <f t="shared" si="4"/>
        <v>380.1159498454</v>
      </c>
      <c r="I8" s="4"/>
      <c r="J8" s="4">
        <f t="shared" si="5"/>
        <v>2006</v>
      </c>
      <c r="K8" s="5">
        <f t="shared" si="6"/>
        <v>682.0276928702001</v>
      </c>
      <c r="L8" s="5">
        <f t="shared" si="0"/>
        <v>396.0428271505</v>
      </c>
      <c r="M8" s="5">
        <f t="shared" si="1"/>
        <v>1685.4327693648002</v>
      </c>
      <c r="N8" s="5">
        <f t="shared" si="2"/>
        <v>578.5651138036001</v>
      </c>
      <c r="O8" s="5">
        <f t="shared" si="3"/>
        <v>2.3164667292999996</v>
      </c>
      <c r="P8" s="5">
        <f t="shared" si="3"/>
        <v>3344.3848699184</v>
      </c>
      <c r="R8" s="6"/>
    </row>
    <row r="9" spans="1:18" ht="15">
      <c r="A9" s="1">
        <v>2000</v>
      </c>
      <c r="B9" s="1">
        <v>8</v>
      </c>
      <c r="C9" s="5">
        <v>35.2633149804</v>
      </c>
      <c r="D9" s="5">
        <v>23.0537412372</v>
      </c>
      <c r="E9" s="5">
        <v>151.096397</v>
      </c>
      <c r="F9" s="5">
        <v>107.9041073928</v>
      </c>
      <c r="G9" s="5">
        <v>0.1782836373</v>
      </c>
      <c r="H9" s="5">
        <f t="shared" si="4"/>
        <v>317.4958442477</v>
      </c>
      <c r="I9" s="4"/>
      <c r="J9" s="4">
        <f t="shared" si="5"/>
        <v>2007</v>
      </c>
      <c r="K9" s="5">
        <f t="shared" si="6"/>
        <v>703.2509285304</v>
      </c>
      <c r="L9" s="5">
        <f t="shared" si="0"/>
        <v>395.29563427640005</v>
      </c>
      <c r="M9" s="5">
        <f t="shared" si="1"/>
        <v>1613.9738332286</v>
      </c>
      <c r="N9" s="5">
        <f t="shared" si="2"/>
        <v>643.5731632331999</v>
      </c>
      <c r="O9" s="5">
        <f t="shared" si="3"/>
        <v>2.3204731147</v>
      </c>
      <c r="P9" s="5">
        <f t="shared" si="3"/>
        <v>3358.4140323832994</v>
      </c>
      <c r="R9" s="6"/>
    </row>
    <row r="10" spans="1:18" ht="15">
      <c r="A10" s="1">
        <v>2000</v>
      </c>
      <c r="B10" s="1">
        <v>9</v>
      </c>
      <c r="C10" s="5">
        <v>33.8615573077</v>
      </c>
      <c r="D10" s="5">
        <v>21.8658986581</v>
      </c>
      <c r="E10" s="5">
        <v>151.381868</v>
      </c>
      <c r="F10" s="5">
        <v>43.9377429528</v>
      </c>
      <c r="G10" s="5">
        <v>0.1779964464</v>
      </c>
      <c r="H10" s="5">
        <f t="shared" si="4"/>
        <v>251.22506336499998</v>
      </c>
      <c r="I10" s="4"/>
      <c r="J10" s="4">
        <f t="shared" si="5"/>
        <v>2008</v>
      </c>
      <c r="K10" s="5">
        <f t="shared" si="6"/>
        <v>713.1610703041999</v>
      </c>
      <c r="L10" s="5">
        <f t="shared" si="0"/>
        <v>394.75426744159995</v>
      </c>
      <c r="M10" s="5">
        <f t="shared" si="1"/>
        <v>1666.7269896491</v>
      </c>
      <c r="N10" s="5">
        <f t="shared" si="2"/>
        <v>625.7756590609</v>
      </c>
      <c r="O10" s="5">
        <f t="shared" si="3"/>
        <v>2.4028007860000002</v>
      </c>
      <c r="P10" s="5">
        <f t="shared" si="3"/>
        <v>3402.8207872417997</v>
      </c>
      <c r="R10" s="6"/>
    </row>
    <row r="11" spans="1:18" ht="15">
      <c r="A11" s="1">
        <v>2000</v>
      </c>
      <c r="B11" s="1">
        <v>10</v>
      </c>
      <c r="C11" s="5">
        <v>42.3320997901</v>
      </c>
      <c r="D11" s="5">
        <v>25.3498456722</v>
      </c>
      <c r="E11" s="5">
        <v>140.822589</v>
      </c>
      <c r="F11" s="5">
        <v>13.840294489</v>
      </c>
      <c r="G11" s="5">
        <v>0.1726155988</v>
      </c>
      <c r="H11" s="5">
        <f t="shared" si="4"/>
        <v>222.5174445501</v>
      </c>
      <c r="I11" s="4"/>
      <c r="J11" s="4">
        <f t="shared" si="5"/>
        <v>2009</v>
      </c>
      <c r="K11" s="5">
        <f t="shared" si="6"/>
        <v>709.6104798322</v>
      </c>
      <c r="L11" s="5">
        <f t="shared" si="0"/>
        <v>402.4814603591001</v>
      </c>
      <c r="M11" s="5">
        <f t="shared" si="1"/>
        <v>1307.0153137394</v>
      </c>
      <c r="N11" s="5">
        <f t="shared" si="2"/>
        <v>541.3376543511</v>
      </c>
      <c r="O11" s="5">
        <f t="shared" si="3"/>
        <v>2.5308755745000004</v>
      </c>
      <c r="P11" s="5">
        <f t="shared" si="3"/>
        <v>2962.9757838563</v>
      </c>
      <c r="R11" s="6"/>
    </row>
    <row r="12" spans="1:18" ht="15">
      <c r="A12" s="1">
        <v>2000</v>
      </c>
      <c r="B12" s="1">
        <v>11</v>
      </c>
      <c r="C12" s="5">
        <v>50.6226152745</v>
      </c>
      <c r="D12" s="5">
        <v>27.457720424</v>
      </c>
      <c r="E12" s="5">
        <v>106.32650500000001</v>
      </c>
      <c r="F12" s="5">
        <v>2.7887066135</v>
      </c>
      <c r="G12" s="5">
        <v>0.1904123864</v>
      </c>
      <c r="H12" s="5">
        <f t="shared" si="4"/>
        <v>187.3859596984</v>
      </c>
      <c r="I12" s="4"/>
      <c r="J12" s="4">
        <f t="shared" si="5"/>
        <v>2010</v>
      </c>
      <c r="K12" s="5">
        <f t="shared" si="6"/>
        <v>715.2321391308001</v>
      </c>
      <c r="L12" s="5">
        <f t="shared" si="0"/>
        <v>413.5742347418001</v>
      </c>
      <c r="M12" s="5">
        <f t="shared" si="1"/>
        <v>1664.0689310562</v>
      </c>
      <c r="N12" s="5">
        <f t="shared" si="2"/>
        <v>599.9767843057999</v>
      </c>
      <c r="O12" s="5">
        <f t="shared" si="3"/>
        <v>2.6194786882999996</v>
      </c>
      <c r="P12" s="5">
        <f t="shared" si="3"/>
        <v>3395.4715679229002</v>
      </c>
      <c r="R12" s="6"/>
    </row>
    <row r="13" spans="1:18" ht="15">
      <c r="A13" s="1">
        <v>2000</v>
      </c>
      <c r="B13" s="1">
        <v>12</v>
      </c>
      <c r="C13" s="5">
        <v>67.5100176159</v>
      </c>
      <c r="D13" s="5">
        <v>31.6531776134</v>
      </c>
      <c r="E13" s="5">
        <v>132.77358999999998</v>
      </c>
      <c r="F13" s="5">
        <v>0.1261306887</v>
      </c>
      <c r="G13" s="5">
        <v>0.153081575</v>
      </c>
      <c r="H13" s="5">
        <f t="shared" si="4"/>
        <v>232.21599749299995</v>
      </c>
      <c r="I13" s="4"/>
      <c r="J13" s="4">
        <f t="shared" si="5"/>
        <v>2011</v>
      </c>
      <c r="K13" s="5">
        <f t="shared" si="6"/>
        <v>711.6630684965</v>
      </c>
      <c r="L13" s="5">
        <f t="shared" si="0"/>
        <v>419.4206512451</v>
      </c>
      <c r="M13" s="5">
        <f t="shared" si="1"/>
        <v>1724.3412864547001</v>
      </c>
      <c r="N13" s="5">
        <f t="shared" si="2"/>
        <v>574.5225023638001</v>
      </c>
      <c r="O13" s="5">
        <f t="shared" si="3"/>
        <v>2.6804598759</v>
      </c>
      <c r="P13" s="5">
        <f t="shared" si="3"/>
        <v>3432.6279684359997</v>
      </c>
      <c r="R13" s="6"/>
    </row>
    <row r="14" spans="1:18" ht="15">
      <c r="A14" s="1">
        <v>2001</v>
      </c>
      <c r="B14" s="1">
        <v>1</v>
      </c>
      <c r="C14" s="5">
        <v>66.8082004072</v>
      </c>
      <c r="D14" s="5">
        <v>29.5498451386</v>
      </c>
      <c r="E14" s="5">
        <v>155.09561300000001</v>
      </c>
      <c r="F14" s="5">
        <v>0.0320260249</v>
      </c>
      <c r="G14" s="5">
        <v>0.1799131069</v>
      </c>
      <c r="H14" s="5">
        <f t="shared" si="4"/>
        <v>251.6655976776</v>
      </c>
      <c r="I14" s="4"/>
      <c r="J14" s="4">
        <f t="shared" si="5"/>
        <v>2012</v>
      </c>
      <c r="K14" s="5">
        <f t="shared" si="6"/>
        <v>696.3267247793</v>
      </c>
      <c r="L14" s="5">
        <f t="shared" si="0"/>
        <v>429.41677253610004</v>
      </c>
      <c r="M14" s="5">
        <f t="shared" si="1"/>
        <v>1693.4647510701002</v>
      </c>
      <c r="N14" s="5">
        <f t="shared" si="2"/>
        <v>672.6920770244999</v>
      </c>
      <c r="O14" s="5">
        <f t="shared" si="3"/>
        <v>2.6362144632999995</v>
      </c>
      <c r="P14" s="5">
        <f t="shared" si="3"/>
        <v>3494.5365398732993</v>
      </c>
      <c r="R14" s="6"/>
    </row>
    <row r="15" spans="1:18" ht="15">
      <c r="A15" s="1">
        <v>2001</v>
      </c>
      <c r="B15" s="1">
        <v>2</v>
      </c>
      <c r="C15" s="5">
        <v>55.17233791</v>
      </c>
      <c r="D15" s="5">
        <v>27.9037443305</v>
      </c>
      <c r="E15" s="5">
        <v>124.032956</v>
      </c>
      <c r="F15" s="5">
        <v>0.044440608</v>
      </c>
      <c r="G15" s="5">
        <v>0.1651439917</v>
      </c>
      <c r="H15" s="5">
        <f t="shared" si="4"/>
        <v>207.31862284020002</v>
      </c>
      <c r="I15" s="4"/>
      <c r="J15" s="4">
        <f t="shared" si="5"/>
        <v>2013</v>
      </c>
      <c r="K15" s="5">
        <f t="shared" si="6"/>
        <v>687.4022945797</v>
      </c>
      <c r="L15" s="5">
        <f t="shared" si="0"/>
        <v>444.3431677162</v>
      </c>
      <c r="M15" s="5">
        <f t="shared" si="1"/>
        <v>1761.8728018603</v>
      </c>
      <c r="N15" s="5">
        <f t="shared" si="2"/>
        <v>620.8227036029</v>
      </c>
      <c r="O15" s="5">
        <f t="shared" si="3"/>
        <v>2.6195106781</v>
      </c>
      <c r="P15" s="5">
        <f t="shared" si="3"/>
        <v>3517.0604784371994</v>
      </c>
      <c r="R15" s="6"/>
    </row>
    <row r="16" spans="1:18" ht="15">
      <c r="A16" s="1">
        <v>2001</v>
      </c>
      <c r="B16" s="1">
        <v>3</v>
      </c>
      <c r="C16" s="5">
        <v>51.6643425324</v>
      </c>
      <c r="D16" s="5">
        <v>27.8619490899</v>
      </c>
      <c r="E16" s="5">
        <v>130.386043</v>
      </c>
      <c r="F16" s="5">
        <v>1.2278126752</v>
      </c>
      <c r="G16" s="5">
        <v>0.1855829793</v>
      </c>
      <c r="H16" s="5">
        <f t="shared" si="4"/>
        <v>211.3257302768</v>
      </c>
      <c r="I16" s="4"/>
      <c r="J16" s="4">
        <f t="shared" si="5"/>
        <v>2014</v>
      </c>
      <c r="K16" s="5">
        <f t="shared" si="6"/>
        <v>692.8135932726001</v>
      </c>
      <c r="L16" s="5">
        <f t="shared" si="0"/>
        <v>459.0201356169</v>
      </c>
      <c r="M16" s="5">
        <f t="shared" si="1"/>
        <v>1730.8211087659001</v>
      </c>
      <c r="N16" s="5">
        <f t="shared" si="2"/>
        <v>639.5254538301999</v>
      </c>
      <c r="O16" s="5">
        <f t="shared" si="3"/>
        <v>2.6792839351</v>
      </c>
      <c r="P16" s="5">
        <f t="shared" si="3"/>
        <v>3524.859575420699</v>
      </c>
      <c r="R16" s="6"/>
    </row>
    <row r="17" spans="1:18" ht="15">
      <c r="A17" s="1">
        <v>2001</v>
      </c>
      <c r="B17" s="1">
        <v>4</v>
      </c>
      <c r="C17" s="5">
        <v>43.4601523644</v>
      </c>
      <c r="D17" s="5">
        <v>26.0766506455</v>
      </c>
      <c r="E17" s="5">
        <v>146.557794</v>
      </c>
      <c r="F17" s="5">
        <v>17.8404389619</v>
      </c>
      <c r="G17" s="5">
        <v>0.1770118835</v>
      </c>
      <c r="H17" s="5">
        <f t="shared" si="4"/>
        <v>234.11204785529998</v>
      </c>
      <c r="J17" s="4">
        <f t="shared" si="5"/>
        <v>2015</v>
      </c>
      <c r="K17" s="5">
        <f t="shared" si="6"/>
        <v>680.4948968965999</v>
      </c>
      <c r="L17" s="5">
        <f t="shared" si="0"/>
        <v>467.73820508819995</v>
      </c>
      <c r="M17" s="5">
        <f t="shared" si="1"/>
        <v>1723.8707549715</v>
      </c>
      <c r="N17" s="5">
        <f t="shared" si="2"/>
        <v>585.1700692887</v>
      </c>
      <c r="O17" s="5">
        <f t="shared" si="3"/>
        <v>2.6629705679000004</v>
      </c>
      <c r="P17" s="5">
        <f t="shared" si="3"/>
        <v>3459.9368968129</v>
      </c>
      <c r="R17" s="6"/>
    </row>
    <row r="18" spans="1:18" ht="15">
      <c r="A18" s="1">
        <v>2001</v>
      </c>
      <c r="B18" s="1">
        <v>5</v>
      </c>
      <c r="C18" s="5">
        <v>40.1948240445</v>
      </c>
      <c r="D18" s="5">
        <v>25.765303603</v>
      </c>
      <c r="E18" s="5">
        <v>143.110191</v>
      </c>
      <c r="F18" s="5">
        <v>67.9459251067</v>
      </c>
      <c r="G18" s="5">
        <v>0.191904141</v>
      </c>
      <c r="H18" s="5">
        <f t="shared" si="4"/>
        <v>277.2081478952</v>
      </c>
      <c r="J18" s="4">
        <f t="shared" si="5"/>
        <v>2016</v>
      </c>
      <c r="K18" s="5">
        <f t="shared" si="6"/>
        <v>692.0681811631</v>
      </c>
      <c r="L18" s="5">
        <f t="shared" si="0"/>
        <v>480.1028820286</v>
      </c>
      <c r="M18" s="5">
        <f t="shared" si="1"/>
        <v>1643.6021650888</v>
      </c>
      <c r="N18" s="5">
        <f t="shared" si="2"/>
        <v>656.8638343325</v>
      </c>
      <c r="O18" s="5">
        <f t="shared" si="3"/>
        <v>2.6908035417000002</v>
      </c>
      <c r="P18" s="5">
        <f t="shared" si="3"/>
        <v>3475.327866154699</v>
      </c>
      <c r="R18" s="6"/>
    </row>
    <row r="19" spans="1:8" ht="15">
      <c r="A19" s="1">
        <v>2001</v>
      </c>
      <c r="B19" s="1">
        <v>6</v>
      </c>
      <c r="C19" s="5">
        <v>34.8036717184</v>
      </c>
      <c r="D19" s="5">
        <v>24.2506479025</v>
      </c>
      <c r="E19" s="5">
        <v>148.288107</v>
      </c>
      <c r="F19" s="5">
        <v>133.6015054064</v>
      </c>
      <c r="G19" s="5">
        <v>0.156362011</v>
      </c>
      <c r="H19" s="5">
        <f t="shared" si="4"/>
        <v>341.1002940383</v>
      </c>
    </row>
    <row r="20" spans="1:8" ht="15">
      <c r="A20" s="1">
        <v>2001</v>
      </c>
      <c r="B20" s="1">
        <v>7</v>
      </c>
      <c r="C20" s="5">
        <v>36.3752350319</v>
      </c>
      <c r="D20" s="5">
        <v>27.4659722931</v>
      </c>
      <c r="E20" s="5">
        <v>133.610225</v>
      </c>
      <c r="F20" s="5">
        <v>109.0748371734</v>
      </c>
      <c r="G20" s="5">
        <v>0.1865576271</v>
      </c>
      <c r="H20" s="5">
        <f t="shared" si="4"/>
        <v>306.7128271255</v>
      </c>
    </row>
    <row r="21" spans="1:8" ht="15">
      <c r="A21" s="1">
        <v>2001</v>
      </c>
      <c r="B21" s="1">
        <v>8</v>
      </c>
      <c r="C21" s="5">
        <v>34.8197253474</v>
      </c>
      <c r="D21" s="5">
        <v>26.2923108633</v>
      </c>
      <c r="E21" s="5">
        <v>98.489125</v>
      </c>
      <c r="F21" s="5">
        <v>98.7394494904</v>
      </c>
      <c r="G21" s="5">
        <v>0.1751793587</v>
      </c>
      <c r="H21" s="5">
        <f t="shared" si="4"/>
        <v>258.5157900598</v>
      </c>
    </row>
    <row r="22" spans="1:8" ht="15">
      <c r="A22" s="1">
        <v>2001</v>
      </c>
      <c r="B22" s="1">
        <v>9</v>
      </c>
      <c r="C22" s="5">
        <v>33.2112070532</v>
      </c>
      <c r="D22" s="5">
        <v>22.791845514</v>
      </c>
      <c r="E22" s="5">
        <v>118.190679</v>
      </c>
      <c r="F22" s="5">
        <v>31.4784248695</v>
      </c>
      <c r="G22" s="5">
        <v>0.1687936052</v>
      </c>
      <c r="H22" s="5">
        <f t="shared" si="4"/>
        <v>205.84095004190002</v>
      </c>
    </row>
    <row r="23" spans="1:8" ht="15">
      <c r="A23" s="1">
        <v>2001</v>
      </c>
      <c r="B23" s="1">
        <v>10</v>
      </c>
      <c r="C23" s="5">
        <v>40.5981903429</v>
      </c>
      <c r="D23" s="5">
        <v>27.4375444727</v>
      </c>
      <c r="E23" s="5">
        <v>154.83061600000002</v>
      </c>
      <c r="F23" s="5">
        <v>9.0049944498</v>
      </c>
      <c r="G23" s="5">
        <v>0.1517343025</v>
      </c>
      <c r="H23" s="5">
        <f t="shared" si="4"/>
        <v>232.0230795679</v>
      </c>
    </row>
    <row r="24" spans="1:8" ht="15">
      <c r="A24" s="1">
        <v>2001</v>
      </c>
      <c r="B24" s="1">
        <v>11</v>
      </c>
      <c r="C24" s="5">
        <v>50.404505051</v>
      </c>
      <c r="D24" s="5">
        <v>29.8774387247</v>
      </c>
      <c r="E24" s="5">
        <v>158.08924</v>
      </c>
      <c r="F24" s="5">
        <v>13.2280047803</v>
      </c>
      <c r="G24" s="5">
        <v>0.1573133096</v>
      </c>
      <c r="H24" s="5">
        <f t="shared" si="4"/>
        <v>251.7565018656</v>
      </c>
    </row>
    <row r="25" spans="1:8" ht="15">
      <c r="A25" s="1">
        <v>2001</v>
      </c>
      <c r="B25" s="1">
        <v>12</v>
      </c>
      <c r="C25" s="5">
        <v>63.7639737916</v>
      </c>
      <c r="D25" s="5">
        <v>30.1451485527</v>
      </c>
      <c r="E25" s="5">
        <v>104.796442</v>
      </c>
      <c r="F25" s="5">
        <v>0</v>
      </c>
      <c r="G25" s="5">
        <v>0.2091801401</v>
      </c>
      <c r="H25" s="5">
        <f t="shared" si="4"/>
        <v>198.9147444844</v>
      </c>
    </row>
    <row r="26" spans="1:8" ht="15">
      <c r="A26" s="1">
        <v>2002</v>
      </c>
      <c r="B26" s="1">
        <v>1</v>
      </c>
      <c r="C26" s="5">
        <v>66.8315972085</v>
      </c>
      <c r="D26" s="5">
        <v>32.6869989543</v>
      </c>
      <c r="E26" s="5">
        <v>175.301043</v>
      </c>
      <c r="F26" s="5">
        <v>0.1969368336</v>
      </c>
      <c r="G26" s="5">
        <v>0.1848060113</v>
      </c>
      <c r="H26" s="5">
        <f t="shared" si="4"/>
        <v>275.2013820077</v>
      </c>
    </row>
    <row r="27" spans="1:8" ht="15">
      <c r="A27" s="1">
        <v>2002</v>
      </c>
      <c r="B27" s="1">
        <v>2</v>
      </c>
      <c r="C27" s="5">
        <v>55.124807592</v>
      </c>
      <c r="D27" s="5">
        <v>27.529333659</v>
      </c>
      <c r="E27" s="5">
        <v>134.591980365</v>
      </c>
      <c r="F27" s="5">
        <v>0.8061045241</v>
      </c>
      <c r="G27" s="5">
        <v>0.1587868297</v>
      </c>
      <c r="H27" s="5">
        <f t="shared" si="4"/>
        <v>218.2110129698</v>
      </c>
    </row>
    <row r="28" spans="1:8" ht="15">
      <c r="A28" s="1">
        <v>2002</v>
      </c>
      <c r="B28" s="1">
        <v>3</v>
      </c>
      <c r="C28" s="5">
        <v>53.5849262544</v>
      </c>
      <c r="D28" s="5">
        <v>28.6642458642</v>
      </c>
      <c r="E28" s="5">
        <v>144.28706819329997</v>
      </c>
      <c r="F28" s="5">
        <v>1.3169020618</v>
      </c>
      <c r="G28" s="5">
        <v>0.1800009309</v>
      </c>
      <c r="H28" s="5">
        <f t="shared" si="4"/>
        <v>228.03314330459997</v>
      </c>
    </row>
    <row r="29" spans="1:8" ht="15">
      <c r="A29" s="1">
        <v>2002</v>
      </c>
      <c r="B29" s="1">
        <v>4</v>
      </c>
      <c r="C29" s="5">
        <v>46.275532904</v>
      </c>
      <c r="D29" s="5">
        <v>26.4359041334</v>
      </c>
      <c r="E29" s="5">
        <v>125.5111868392</v>
      </c>
      <c r="F29" s="5">
        <v>17.4597747208</v>
      </c>
      <c r="G29" s="5">
        <v>0.1788430681</v>
      </c>
      <c r="H29" s="5">
        <f t="shared" si="4"/>
        <v>215.8612416655</v>
      </c>
    </row>
    <row r="30" spans="1:8" ht="15">
      <c r="A30" s="1">
        <v>2002</v>
      </c>
      <c r="B30" s="1">
        <v>5</v>
      </c>
      <c r="C30" s="5">
        <v>41.0873459545</v>
      </c>
      <c r="D30" s="5">
        <v>26.0039520231</v>
      </c>
      <c r="E30" s="5">
        <v>148.2983500602</v>
      </c>
      <c r="F30" s="5">
        <v>60.2095636694</v>
      </c>
      <c r="G30" s="5">
        <v>0.1548980522</v>
      </c>
      <c r="H30" s="5">
        <f t="shared" si="4"/>
        <v>275.75410975939997</v>
      </c>
    </row>
    <row r="31" spans="1:8" ht="15">
      <c r="A31" s="1">
        <v>2002</v>
      </c>
      <c r="B31" s="1">
        <v>6</v>
      </c>
      <c r="C31" s="5">
        <v>36.0615858746</v>
      </c>
      <c r="D31" s="5">
        <v>28.312027429</v>
      </c>
      <c r="E31" s="5">
        <v>139.3050984299</v>
      </c>
      <c r="F31" s="5">
        <v>123.8348427646</v>
      </c>
      <c r="G31" s="5">
        <v>0.1889045036</v>
      </c>
      <c r="H31" s="5">
        <f t="shared" si="4"/>
        <v>327.7024590017</v>
      </c>
    </row>
    <row r="32" spans="1:8" ht="15">
      <c r="A32" s="1">
        <v>2002</v>
      </c>
      <c r="B32" s="1">
        <v>7</v>
      </c>
      <c r="C32" s="5">
        <v>37.6372337564</v>
      </c>
      <c r="D32" s="5">
        <v>27.8953295991</v>
      </c>
      <c r="E32" s="5">
        <v>123.7290281519</v>
      </c>
      <c r="F32" s="5">
        <v>158.0223207478</v>
      </c>
      <c r="G32" s="5">
        <v>0.197195939</v>
      </c>
      <c r="H32" s="5">
        <f t="shared" si="4"/>
        <v>347.4811081942</v>
      </c>
    </row>
    <row r="33" spans="1:8" ht="15">
      <c r="A33" s="1">
        <v>2002</v>
      </c>
      <c r="B33" s="1">
        <v>8</v>
      </c>
      <c r="C33" s="5">
        <v>36.8730915701</v>
      </c>
      <c r="D33" s="5">
        <v>26.5202203953</v>
      </c>
      <c r="E33" s="5">
        <v>135.8335456145</v>
      </c>
      <c r="F33" s="5">
        <v>138.8081352308</v>
      </c>
      <c r="G33" s="5">
        <v>0.1487797598</v>
      </c>
      <c r="H33" s="5">
        <f t="shared" si="4"/>
        <v>338.1837725705</v>
      </c>
    </row>
    <row r="34" spans="1:8" ht="15">
      <c r="A34" s="1">
        <v>2002</v>
      </c>
      <c r="B34" s="1">
        <v>9</v>
      </c>
      <c r="C34" s="5">
        <v>33.6352191704</v>
      </c>
      <c r="D34" s="5">
        <v>25.6166600799</v>
      </c>
      <c r="E34" s="5">
        <v>138.0375999483</v>
      </c>
      <c r="F34" s="5">
        <v>77.5801490777</v>
      </c>
      <c r="G34" s="5">
        <v>0.1531487982</v>
      </c>
      <c r="H34" s="5">
        <f t="shared" si="4"/>
        <v>275.02277707449997</v>
      </c>
    </row>
    <row r="35" spans="1:8" ht="15">
      <c r="A35" s="1">
        <v>2002</v>
      </c>
      <c r="B35" s="1">
        <v>10</v>
      </c>
      <c r="C35" s="5">
        <v>44.7183868039</v>
      </c>
      <c r="D35" s="5">
        <v>33.0281305935</v>
      </c>
      <c r="E35" s="5">
        <v>147.3385421997</v>
      </c>
      <c r="F35" s="5">
        <v>25.6056018702</v>
      </c>
      <c r="G35" s="5">
        <v>0.2001075076</v>
      </c>
      <c r="H35" s="5">
        <f t="shared" si="4"/>
        <v>250.89076897489997</v>
      </c>
    </row>
    <row r="36" spans="1:8" ht="15">
      <c r="A36" s="1">
        <v>2002</v>
      </c>
      <c r="B36" s="1">
        <v>11</v>
      </c>
      <c r="C36" s="5">
        <v>53.9744066216</v>
      </c>
      <c r="D36" s="5">
        <v>29.7632931676</v>
      </c>
      <c r="E36" s="5">
        <v>141.1925579043</v>
      </c>
      <c r="F36" s="5">
        <v>5.0332922455</v>
      </c>
      <c r="G36" s="5">
        <v>0.1402134509</v>
      </c>
      <c r="H36" s="5">
        <f t="shared" si="4"/>
        <v>230.1037633899</v>
      </c>
    </row>
    <row r="37" spans="1:8" ht="15">
      <c r="A37" s="1">
        <v>2002</v>
      </c>
      <c r="B37" s="1">
        <v>12</v>
      </c>
      <c r="C37" s="5">
        <v>64.6859598782</v>
      </c>
      <c r="D37" s="5">
        <v>35.7263934602</v>
      </c>
      <c r="E37" s="5">
        <v>148.8726709334</v>
      </c>
      <c r="F37" s="5">
        <v>0.1810221514</v>
      </c>
      <c r="G37" s="5">
        <v>0.2009776057</v>
      </c>
      <c r="H37" s="5">
        <f t="shared" si="4"/>
        <v>249.6670240289</v>
      </c>
    </row>
    <row r="38" spans="1:8" ht="15">
      <c r="A38" s="1">
        <v>2003</v>
      </c>
      <c r="B38" s="1">
        <v>1</v>
      </c>
      <c r="C38" s="5">
        <v>70.8880016355</v>
      </c>
      <c r="D38" s="5">
        <v>32.9217985793</v>
      </c>
      <c r="E38" s="5">
        <v>144.7503345562</v>
      </c>
      <c r="F38" s="5">
        <v>0.0102947836</v>
      </c>
      <c r="G38" s="5">
        <v>0.156133875</v>
      </c>
      <c r="H38" s="5">
        <f t="shared" si="4"/>
        <v>248.72656342959996</v>
      </c>
    </row>
    <row r="39" spans="1:8" ht="15">
      <c r="A39" s="1">
        <v>2003</v>
      </c>
      <c r="B39" s="1">
        <v>2</v>
      </c>
      <c r="C39" s="5">
        <v>56.8917298433</v>
      </c>
      <c r="D39" s="5">
        <v>31.4252363327</v>
      </c>
      <c r="E39" s="5">
        <v>108.6680276472</v>
      </c>
      <c r="F39" s="5">
        <v>0</v>
      </c>
      <c r="G39" s="5">
        <v>0.1698710355</v>
      </c>
      <c r="H39" s="5">
        <f t="shared" si="4"/>
        <v>197.1548648587</v>
      </c>
    </row>
    <row r="40" spans="1:8" ht="15">
      <c r="A40" s="1">
        <v>2003</v>
      </c>
      <c r="B40" s="1">
        <v>3</v>
      </c>
      <c r="C40" s="5">
        <v>56.797526652</v>
      </c>
      <c r="D40" s="5">
        <v>31.8778877271</v>
      </c>
      <c r="E40" s="5">
        <v>147.4944688935</v>
      </c>
      <c r="F40" s="5">
        <v>0.9410989713</v>
      </c>
      <c r="G40" s="5">
        <v>0.2295155249</v>
      </c>
      <c r="H40" s="5">
        <f t="shared" si="4"/>
        <v>237.3404977688</v>
      </c>
    </row>
    <row r="41" spans="1:8" ht="15">
      <c r="A41" s="1">
        <v>2003</v>
      </c>
      <c r="B41" s="1">
        <v>4</v>
      </c>
      <c r="C41" s="5">
        <v>45.9962274463</v>
      </c>
      <c r="D41" s="5">
        <v>29.4587119687</v>
      </c>
      <c r="E41" s="5">
        <v>146.110700735</v>
      </c>
      <c r="F41" s="5">
        <v>16.0338436361</v>
      </c>
      <c r="G41" s="5">
        <v>0.1519773297</v>
      </c>
      <c r="H41" s="5">
        <f t="shared" si="4"/>
        <v>237.75146111579997</v>
      </c>
    </row>
    <row r="42" spans="1:8" ht="15">
      <c r="A42" s="1">
        <v>2003</v>
      </c>
      <c r="B42" s="1">
        <v>5</v>
      </c>
      <c r="C42" s="5">
        <v>42.0379546074</v>
      </c>
      <c r="D42" s="5">
        <v>29.3276805447</v>
      </c>
      <c r="E42" s="5">
        <v>146.9007534232</v>
      </c>
      <c r="F42" s="5">
        <v>49.0618775918</v>
      </c>
      <c r="G42" s="5">
        <v>0.1856412721</v>
      </c>
      <c r="H42" s="5">
        <f t="shared" si="4"/>
        <v>267.51390743919995</v>
      </c>
    </row>
    <row r="43" spans="1:8" ht="15">
      <c r="A43" s="1">
        <v>2003</v>
      </c>
      <c r="B43" s="1">
        <v>6</v>
      </c>
      <c r="C43" s="5">
        <v>36.94187017040001</v>
      </c>
      <c r="D43" s="5">
        <v>28.568886419199995</v>
      </c>
      <c r="E43" s="5">
        <v>126.1658560375</v>
      </c>
      <c r="F43" s="5">
        <v>147.6213927001</v>
      </c>
      <c r="G43" s="5">
        <v>0.1747097733</v>
      </c>
      <c r="H43" s="5">
        <f t="shared" si="4"/>
        <v>339.4727151005</v>
      </c>
    </row>
    <row r="44" spans="1:8" ht="15">
      <c r="A44" s="1">
        <v>2003</v>
      </c>
      <c r="B44" s="1">
        <v>7</v>
      </c>
      <c r="C44" s="5">
        <v>39.8521604905</v>
      </c>
      <c r="D44" s="5">
        <v>31.4055904683</v>
      </c>
      <c r="E44" s="5">
        <v>137.9611909805</v>
      </c>
      <c r="F44" s="5">
        <v>185.4350399926</v>
      </c>
      <c r="G44" s="5">
        <v>0.1823161208</v>
      </c>
      <c r="H44" s="5">
        <f t="shared" si="4"/>
        <v>394.83629805270004</v>
      </c>
    </row>
    <row r="45" spans="1:8" ht="15">
      <c r="A45" s="1">
        <v>2003</v>
      </c>
      <c r="B45" s="1">
        <v>8</v>
      </c>
      <c r="C45" s="5">
        <v>39.8104330211</v>
      </c>
      <c r="D45" s="5">
        <v>29.1572935804</v>
      </c>
      <c r="E45" s="5">
        <v>129.3844516763</v>
      </c>
      <c r="F45" s="5">
        <v>106.656063853</v>
      </c>
      <c r="G45" s="5">
        <v>0.1765344689</v>
      </c>
      <c r="H45" s="5">
        <f t="shared" si="4"/>
        <v>305.1847765997</v>
      </c>
    </row>
    <row r="46" spans="1:8" ht="15">
      <c r="A46" s="1">
        <v>2003</v>
      </c>
      <c r="B46" s="1">
        <v>9</v>
      </c>
      <c r="C46" s="5">
        <v>36.9263915789</v>
      </c>
      <c r="D46" s="5">
        <v>30.0310593678</v>
      </c>
      <c r="E46" s="5">
        <v>128.7749186799</v>
      </c>
      <c r="F46" s="5">
        <v>61.0407574723</v>
      </c>
      <c r="G46" s="5">
        <v>0.192278253</v>
      </c>
      <c r="H46" s="5">
        <f t="shared" si="4"/>
        <v>256.9654053519</v>
      </c>
    </row>
    <row r="47" spans="1:8" ht="15">
      <c r="A47" s="1">
        <v>2003</v>
      </c>
      <c r="B47" s="1">
        <v>10</v>
      </c>
      <c r="C47" s="5">
        <v>43.2062436519</v>
      </c>
      <c r="D47" s="5">
        <v>32.8127362495</v>
      </c>
      <c r="E47" s="5">
        <v>149.2442450524</v>
      </c>
      <c r="F47" s="5">
        <v>24.7799332437</v>
      </c>
      <c r="G47" s="5">
        <v>0.2196210246</v>
      </c>
      <c r="H47" s="5">
        <f t="shared" si="4"/>
        <v>250.26277922210002</v>
      </c>
    </row>
    <row r="48" spans="1:8" ht="15">
      <c r="A48" s="1">
        <v>2003</v>
      </c>
      <c r="B48" s="1">
        <v>11</v>
      </c>
      <c r="C48" s="5">
        <v>55.4942945879</v>
      </c>
      <c r="D48" s="5">
        <v>29.8795203854</v>
      </c>
      <c r="E48" s="5">
        <v>144.2373622622</v>
      </c>
      <c r="F48" s="5">
        <v>4.7488913967</v>
      </c>
      <c r="G48" s="5">
        <v>0.1343999666</v>
      </c>
      <c r="H48" s="5">
        <f t="shared" si="4"/>
        <v>234.4944685988</v>
      </c>
    </row>
    <row r="49" spans="1:8" ht="15">
      <c r="A49" s="1">
        <v>2003</v>
      </c>
      <c r="B49" s="1">
        <v>12</v>
      </c>
      <c r="C49" s="5">
        <v>71.6594608285</v>
      </c>
      <c r="D49" s="5">
        <v>35.5404784369</v>
      </c>
      <c r="E49" s="5">
        <v>149.27553348459998</v>
      </c>
      <c r="F49" s="5">
        <v>0.6772622903</v>
      </c>
      <c r="G49" s="5">
        <v>0.2130292897</v>
      </c>
      <c r="H49" s="5">
        <f t="shared" si="4"/>
        <v>257.36576433</v>
      </c>
    </row>
    <row r="50" spans="1:8" ht="15">
      <c r="A50" s="1">
        <v>2004</v>
      </c>
      <c r="B50" s="1">
        <v>1</v>
      </c>
      <c r="C50" s="5">
        <v>73.5146420709</v>
      </c>
      <c r="D50" s="5">
        <v>35.0895218805</v>
      </c>
      <c r="E50" s="5">
        <v>148.3845827519</v>
      </c>
      <c r="F50" s="5">
        <v>0.090386668</v>
      </c>
      <c r="G50" s="5">
        <v>0.1818615376</v>
      </c>
      <c r="H50" s="5">
        <f t="shared" si="4"/>
        <v>257.26099490890005</v>
      </c>
    </row>
    <row r="51" spans="1:8" ht="15">
      <c r="A51" s="1">
        <v>2004</v>
      </c>
      <c r="B51" s="1">
        <v>2</v>
      </c>
      <c r="C51" s="5">
        <v>60.6039718931</v>
      </c>
      <c r="D51" s="5">
        <v>29.5927301218</v>
      </c>
      <c r="E51" s="5">
        <v>140.0004329892</v>
      </c>
      <c r="F51" s="5">
        <v>0.11894127420000002</v>
      </c>
      <c r="G51" s="5">
        <v>0.1494068647</v>
      </c>
      <c r="H51" s="5">
        <f t="shared" si="4"/>
        <v>230.46548314300003</v>
      </c>
    </row>
    <row r="52" spans="1:8" ht="15">
      <c r="A52" s="1">
        <v>2004</v>
      </c>
      <c r="B52" s="1">
        <v>3</v>
      </c>
      <c r="C52" s="5">
        <v>55.5010836176</v>
      </c>
      <c r="D52" s="5">
        <v>30.4619157713</v>
      </c>
      <c r="E52" s="5">
        <v>150.2209379275</v>
      </c>
      <c r="F52" s="5">
        <v>1.3502712784</v>
      </c>
      <c r="G52" s="5">
        <v>0.1929823471</v>
      </c>
      <c r="H52" s="5">
        <f t="shared" si="4"/>
        <v>237.72719094189998</v>
      </c>
    </row>
    <row r="53" spans="1:8" ht="15">
      <c r="A53" s="1">
        <v>2004</v>
      </c>
      <c r="B53" s="1">
        <v>4</v>
      </c>
      <c r="C53" s="5">
        <v>47.1078294236</v>
      </c>
      <c r="D53" s="5">
        <v>28.3159122994</v>
      </c>
      <c r="E53" s="5">
        <v>145.567934362</v>
      </c>
      <c r="F53" s="5">
        <v>19.810256911</v>
      </c>
      <c r="G53" s="5">
        <v>0.1734044384</v>
      </c>
      <c r="H53" s="5">
        <f t="shared" si="4"/>
        <v>240.97533743440002</v>
      </c>
    </row>
    <row r="54" spans="1:8" ht="15">
      <c r="A54" s="1">
        <v>2004</v>
      </c>
      <c r="B54" s="1">
        <v>5</v>
      </c>
      <c r="C54" s="5">
        <v>42.6511536118</v>
      </c>
      <c r="D54" s="5">
        <v>28.7304767676</v>
      </c>
      <c r="E54" s="5">
        <v>124.8827514589</v>
      </c>
      <c r="F54" s="5">
        <v>80.4963707774</v>
      </c>
      <c r="G54" s="5">
        <v>0.1906402877</v>
      </c>
      <c r="H54" s="5">
        <f t="shared" si="4"/>
        <v>276.95139290339995</v>
      </c>
    </row>
    <row r="55" spans="1:8" ht="15">
      <c r="A55" s="1">
        <v>2004</v>
      </c>
      <c r="B55" s="1">
        <v>6</v>
      </c>
      <c r="C55" s="5">
        <v>38.9924282451</v>
      </c>
      <c r="D55" s="5">
        <v>29.0569417402</v>
      </c>
      <c r="E55" s="5">
        <v>146.9607831364</v>
      </c>
      <c r="F55" s="5">
        <v>149.7064769094</v>
      </c>
      <c r="G55" s="5">
        <v>0.2231970103</v>
      </c>
      <c r="H55" s="5">
        <f t="shared" si="4"/>
        <v>364.9398270414</v>
      </c>
    </row>
    <row r="56" spans="1:8" ht="15">
      <c r="A56" s="1">
        <v>2004</v>
      </c>
      <c r="B56" s="1">
        <v>7</v>
      </c>
      <c r="C56" s="5">
        <v>41.9098991488</v>
      </c>
      <c r="D56" s="5">
        <v>28.5583406233</v>
      </c>
      <c r="E56" s="5">
        <v>141.0205562203</v>
      </c>
      <c r="F56" s="5">
        <v>180.6805665926</v>
      </c>
      <c r="G56" s="5">
        <v>0.1348737952</v>
      </c>
      <c r="H56" s="5">
        <f t="shared" si="4"/>
        <v>392.30423638020005</v>
      </c>
    </row>
    <row r="57" spans="1:8" ht="15">
      <c r="A57" s="1">
        <v>2004</v>
      </c>
      <c r="B57" s="1">
        <v>8</v>
      </c>
      <c r="C57" s="5">
        <v>40.9171110225</v>
      </c>
      <c r="D57" s="5">
        <v>30.8321831731</v>
      </c>
      <c r="E57" s="5">
        <v>129.2621408456</v>
      </c>
      <c r="F57" s="5">
        <v>121.7733513212</v>
      </c>
      <c r="G57" s="5">
        <v>0.2084559695</v>
      </c>
      <c r="H57" s="5">
        <f t="shared" si="4"/>
        <v>322.9932423319</v>
      </c>
    </row>
    <row r="58" spans="1:8" ht="15">
      <c r="A58" s="1">
        <v>2004</v>
      </c>
      <c r="B58" s="1">
        <v>9</v>
      </c>
      <c r="C58" s="5">
        <v>38.1744160599</v>
      </c>
      <c r="D58" s="5">
        <v>27.0999115125</v>
      </c>
      <c r="E58" s="5">
        <v>124.1338996235</v>
      </c>
      <c r="F58" s="5">
        <v>56.3021753996</v>
      </c>
      <c r="G58" s="5">
        <v>0.1474363906</v>
      </c>
      <c r="H58" s="5">
        <f t="shared" si="4"/>
        <v>245.8578389861</v>
      </c>
    </row>
    <row r="59" spans="1:8" ht="15">
      <c r="A59" s="1">
        <v>2004</v>
      </c>
      <c r="B59" s="1">
        <v>10</v>
      </c>
      <c r="C59" s="5">
        <v>46.5967952246</v>
      </c>
      <c r="D59" s="5">
        <v>30.997541388</v>
      </c>
      <c r="E59" s="5">
        <v>147.9951281169</v>
      </c>
      <c r="F59" s="5">
        <v>22.0228135255</v>
      </c>
      <c r="G59" s="5">
        <v>0.2066643046</v>
      </c>
      <c r="H59" s="5">
        <f t="shared" si="4"/>
        <v>247.81894255959998</v>
      </c>
    </row>
    <row r="60" spans="1:8" ht="15">
      <c r="A60" s="1">
        <v>2004</v>
      </c>
      <c r="B60" s="1">
        <v>11</v>
      </c>
      <c r="C60" s="5">
        <v>56.9415688255</v>
      </c>
      <c r="D60" s="5">
        <v>33.287569506</v>
      </c>
      <c r="E60" s="5">
        <v>138.1556803718</v>
      </c>
      <c r="F60" s="5">
        <v>1.9344253363</v>
      </c>
      <c r="G60" s="5">
        <v>0.1914119869</v>
      </c>
      <c r="H60" s="5">
        <f t="shared" si="4"/>
        <v>230.5106560265</v>
      </c>
    </row>
    <row r="61" spans="1:8" ht="15">
      <c r="A61" s="1">
        <v>2004</v>
      </c>
      <c r="B61" s="1">
        <v>12</v>
      </c>
      <c r="C61" s="5">
        <v>72.3596177104</v>
      </c>
      <c r="D61" s="5">
        <v>34.3132491827</v>
      </c>
      <c r="E61" s="5">
        <v>146.0624455765</v>
      </c>
      <c r="F61" s="5">
        <v>3.541149049</v>
      </c>
      <c r="G61" s="5">
        <v>0.1728714768</v>
      </c>
      <c r="H61" s="5">
        <f t="shared" si="4"/>
        <v>256.4493329954</v>
      </c>
    </row>
    <row r="62" spans="1:8" ht="15">
      <c r="A62" s="1">
        <v>2005</v>
      </c>
      <c r="B62" s="1">
        <v>1</v>
      </c>
      <c r="C62" s="5">
        <v>73.8515322538</v>
      </c>
      <c r="D62" s="5">
        <v>35.3563524444</v>
      </c>
      <c r="E62" s="5">
        <v>147.6349595776</v>
      </c>
      <c r="F62" s="5">
        <v>0.0072230013</v>
      </c>
      <c r="G62" s="5">
        <v>0.2131080482</v>
      </c>
      <c r="H62" s="5">
        <f t="shared" si="4"/>
        <v>257.06317532530005</v>
      </c>
    </row>
    <row r="63" spans="1:8" ht="15">
      <c r="A63" s="1">
        <v>2005</v>
      </c>
      <c r="B63" s="1">
        <v>2</v>
      </c>
      <c r="C63" s="5">
        <v>61.8447620964</v>
      </c>
      <c r="D63" s="5">
        <v>30.7876363575</v>
      </c>
      <c r="E63" s="5">
        <v>144.2464783791</v>
      </c>
      <c r="F63" s="5">
        <v>0.0610039114</v>
      </c>
      <c r="G63" s="5">
        <v>0.1707648534</v>
      </c>
      <c r="H63" s="5">
        <f t="shared" si="4"/>
        <v>237.1106455978</v>
      </c>
    </row>
    <row r="64" spans="1:8" ht="15">
      <c r="A64" s="1">
        <v>2005</v>
      </c>
      <c r="B64" s="1">
        <v>3</v>
      </c>
      <c r="C64" s="5">
        <v>61.7126859991</v>
      </c>
      <c r="D64" s="5">
        <v>33.4950813733</v>
      </c>
      <c r="E64" s="5">
        <v>139.0969543047</v>
      </c>
      <c r="F64" s="5">
        <v>1.361168214</v>
      </c>
      <c r="G64" s="5">
        <v>0.1938987854</v>
      </c>
      <c r="H64" s="5">
        <f t="shared" si="4"/>
        <v>235.85978867650002</v>
      </c>
    </row>
    <row r="65" spans="1:8" ht="15">
      <c r="A65" s="1">
        <v>2005</v>
      </c>
      <c r="B65" s="1">
        <v>4</v>
      </c>
      <c r="C65" s="5">
        <v>51.5355233299</v>
      </c>
      <c r="D65" s="5">
        <v>28.1164117452</v>
      </c>
      <c r="E65" s="5">
        <v>119.2264199985</v>
      </c>
      <c r="F65" s="5">
        <v>18.250178131</v>
      </c>
      <c r="G65" s="5">
        <v>0.1629256568</v>
      </c>
      <c r="H65" s="5">
        <f t="shared" si="4"/>
        <v>217.2914588614</v>
      </c>
    </row>
    <row r="66" spans="1:8" ht="15">
      <c r="A66" s="1">
        <v>2005</v>
      </c>
      <c r="B66" s="1">
        <v>5</v>
      </c>
      <c r="C66" s="5">
        <v>44.9167439951</v>
      </c>
      <c r="D66" s="5">
        <v>30.9710595659</v>
      </c>
      <c r="E66" s="5">
        <v>145.8373966665</v>
      </c>
      <c r="F66" s="5">
        <v>51.5718580237</v>
      </c>
      <c r="G66" s="5">
        <v>0.222023816</v>
      </c>
      <c r="H66" s="5">
        <f t="shared" si="4"/>
        <v>273.51908206720003</v>
      </c>
    </row>
    <row r="67" spans="1:8" ht="15">
      <c r="A67" s="1">
        <v>2005</v>
      </c>
      <c r="B67" s="1">
        <v>6</v>
      </c>
      <c r="C67" s="5">
        <v>40.4501900737</v>
      </c>
      <c r="D67" s="5">
        <v>29.698359868</v>
      </c>
      <c r="E67" s="5">
        <v>136.9820557097</v>
      </c>
      <c r="F67" s="5">
        <v>100.7480982454</v>
      </c>
      <c r="G67" s="5">
        <v>0.1765989951</v>
      </c>
      <c r="H67" s="5">
        <f aca="true" t="shared" si="7" ref="H67:H130">SUM(C67:G67)</f>
        <v>308.0553028919</v>
      </c>
    </row>
    <row r="68" spans="1:8" ht="15">
      <c r="A68" s="1">
        <v>2005</v>
      </c>
      <c r="B68" s="1">
        <v>7</v>
      </c>
      <c r="C68" s="5">
        <v>44.19820140680001</v>
      </c>
      <c r="D68" s="5">
        <v>30.0660858469</v>
      </c>
      <c r="E68" s="5">
        <v>140.3009158895</v>
      </c>
      <c r="F68" s="5">
        <v>160.0843563836</v>
      </c>
      <c r="G68" s="5">
        <v>0.1862237681</v>
      </c>
      <c r="H68" s="5">
        <f t="shared" si="7"/>
        <v>374.83578329489995</v>
      </c>
    </row>
    <row r="69" spans="1:8" ht="15">
      <c r="A69" s="1">
        <v>2005</v>
      </c>
      <c r="B69" s="1">
        <v>8</v>
      </c>
      <c r="C69" s="5">
        <v>43.3155893874</v>
      </c>
      <c r="D69" s="5">
        <v>31.7205314612</v>
      </c>
      <c r="E69" s="5">
        <v>142.1821587061</v>
      </c>
      <c r="F69" s="5">
        <v>133.3774550236</v>
      </c>
      <c r="G69" s="5">
        <v>0.1851531129</v>
      </c>
      <c r="H69" s="5">
        <f t="shared" si="7"/>
        <v>350.78088769120006</v>
      </c>
    </row>
    <row r="70" spans="1:8" ht="15">
      <c r="A70" s="1">
        <v>2005</v>
      </c>
      <c r="B70" s="1">
        <v>9</v>
      </c>
      <c r="C70" s="5">
        <v>39.7360970717</v>
      </c>
      <c r="D70" s="5">
        <v>27.9998971613</v>
      </c>
      <c r="E70" s="5">
        <v>116.8729944867</v>
      </c>
      <c r="F70" s="5">
        <v>68.5859717755</v>
      </c>
      <c r="G70" s="5">
        <v>0.2308256392</v>
      </c>
      <c r="H70" s="5">
        <f t="shared" si="7"/>
        <v>253.4257861344</v>
      </c>
    </row>
    <row r="71" spans="1:8" ht="15">
      <c r="A71" s="1">
        <v>2005</v>
      </c>
      <c r="B71" s="1">
        <v>10</v>
      </c>
      <c r="C71" s="5">
        <v>47.8519454229</v>
      </c>
      <c r="D71" s="5">
        <v>31.9154384481</v>
      </c>
      <c r="E71" s="5">
        <v>143.2820920204</v>
      </c>
      <c r="F71" s="5">
        <v>23.9559369569</v>
      </c>
      <c r="G71" s="5">
        <v>0.3027063186</v>
      </c>
      <c r="H71" s="5">
        <f t="shared" si="7"/>
        <v>247.30811916689998</v>
      </c>
    </row>
    <row r="72" spans="1:8" ht="15">
      <c r="A72" s="1">
        <v>2005</v>
      </c>
      <c r="B72" s="1">
        <v>11</v>
      </c>
      <c r="C72" s="5">
        <v>59.4127056144</v>
      </c>
      <c r="D72" s="5">
        <v>34.5123487069</v>
      </c>
      <c r="E72" s="5">
        <v>123.5465225831</v>
      </c>
      <c r="F72" s="5">
        <v>0.4851592551</v>
      </c>
      <c r="G72" s="5">
        <v>0.2046270595</v>
      </c>
      <c r="H72" s="5">
        <f t="shared" si="7"/>
        <v>218.161363219</v>
      </c>
    </row>
    <row r="73" spans="1:8" ht="15">
      <c r="A73" s="1">
        <v>2005</v>
      </c>
      <c r="B73" s="1">
        <v>12</v>
      </c>
      <c r="C73" s="5">
        <v>76.5455158786</v>
      </c>
      <c r="D73" s="5">
        <v>36.5144256961</v>
      </c>
      <c r="E73" s="5">
        <v>135.641231635</v>
      </c>
      <c r="F73" s="5">
        <v>0.5764462613</v>
      </c>
      <c r="G73" s="5">
        <v>0.1809442002</v>
      </c>
      <c r="H73" s="5">
        <f t="shared" si="7"/>
        <v>249.45856367119998</v>
      </c>
    </row>
    <row r="74" spans="1:8" ht="15">
      <c r="A74" s="1">
        <v>2006</v>
      </c>
      <c r="B74" s="1">
        <v>1</v>
      </c>
      <c r="C74" s="5">
        <v>79.3979568083</v>
      </c>
      <c r="D74" s="5">
        <v>36.3160976435</v>
      </c>
      <c r="E74" s="5">
        <v>152.4297185187</v>
      </c>
      <c r="F74" s="5">
        <v>0</v>
      </c>
      <c r="G74" s="5">
        <v>0.1942209459</v>
      </c>
      <c r="H74" s="5">
        <f t="shared" si="7"/>
        <v>268.33799391639997</v>
      </c>
    </row>
    <row r="75" spans="1:8" ht="15">
      <c r="A75" s="1">
        <v>2006</v>
      </c>
      <c r="B75" s="1">
        <v>2</v>
      </c>
      <c r="C75" s="5">
        <v>67.9960267778</v>
      </c>
      <c r="D75" s="5">
        <v>31.9340012732</v>
      </c>
      <c r="E75" s="5">
        <v>148.8549103497</v>
      </c>
      <c r="F75" s="5">
        <v>0.0282054711</v>
      </c>
      <c r="G75" s="5">
        <v>0.1646158541</v>
      </c>
      <c r="H75" s="5">
        <f t="shared" si="7"/>
        <v>248.97775972589997</v>
      </c>
    </row>
    <row r="76" spans="1:8" ht="15">
      <c r="A76" s="1">
        <v>2006</v>
      </c>
      <c r="B76" s="1">
        <v>3</v>
      </c>
      <c r="C76" s="5">
        <v>65.7216641781</v>
      </c>
      <c r="D76" s="5">
        <v>32.8302393288</v>
      </c>
      <c r="E76" s="5">
        <v>137.4474820911</v>
      </c>
      <c r="F76" s="5">
        <v>1.4014519275</v>
      </c>
      <c r="G76" s="5">
        <v>0.1762686315</v>
      </c>
      <c r="H76" s="5">
        <f t="shared" si="7"/>
        <v>237.577106157</v>
      </c>
    </row>
    <row r="77" spans="1:8" ht="15">
      <c r="A77" s="1">
        <v>2006</v>
      </c>
      <c r="B77" s="1">
        <v>4</v>
      </c>
      <c r="C77" s="5">
        <v>54.6624865501</v>
      </c>
      <c r="D77" s="5">
        <v>31.3373367654</v>
      </c>
      <c r="E77" s="5">
        <v>146.9009332144</v>
      </c>
      <c r="F77" s="5">
        <v>16.9200515864</v>
      </c>
      <c r="G77" s="5">
        <v>0.2028391293</v>
      </c>
      <c r="H77" s="5">
        <f t="shared" si="7"/>
        <v>250.0236472456</v>
      </c>
    </row>
    <row r="78" spans="1:8" ht="15">
      <c r="A78" s="1">
        <v>2006</v>
      </c>
      <c r="B78" s="1">
        <v>5</v>
      </c>
      <c r="C78" s="5">
        <v>46.3130101908</v>
      </c>
      <c r="D78" s="5">
        <v>31.2737270528</v>
      </c>
      <c r="E78" s="5">
        <v>128.6849036754</v>
      </c>
      <c r="F78" s="5">
        <v>60.7835397149</v>
      </c>
      <c r="G78" s="5">
        <v>0.2053910303</v>
      </c>
      <c r="H78" s="5">
        <f t="shared" si="7"/>
        <v>267.26057166420003</v>
      </c>
    </row>
    <row r="79" spans="1:8" ht="15">
      <c r="A79" s="1">
        <v>2006</v>
      </c>
      <c r="B79" s="1">
        <v>6</v>
      </c>
      <c r="C79" s="5">
        <v>41.3362311468</v>
      </c>
      <c r="D79" s="5">
        <v>28.5623306768</v>
      </c>
      <c r="E79" s="5">
        <v>137.4844401758</v>
      </c>
      <c r="F79" s="5">
        <v>124.4029879974</v>
      </c>
      <c r="G79" s="5">
        <v>0.1786642345</v>
      </c>
      <c r="H79" s="5">
        <f t="shared" si="7"/>
        <v>331.9646542313</v>
      </c>
    </row>
    <row r="80" spans="1:8" ht="15">
      <c r="A80" s="1">
        <v>2006</v>
      </c>
      <c r="B80" s="1">
        <v>7</v>
      </c>
      <c r="C80" s="5">
        <v>46.4289081918</v>
      </c>
      <c r="D80" s="5">
        <v>33.6406890377</v>
      </c>
      <c r="E80" s="5">
        <v>134.1404194115</v>
      </c>
      <c r="F80" s="5">
        <v>166.1264960366</v>
      </c>
      <c r="G80" s="5">
        <v>0.215278221</v>
      </c>
      <c r="H80" s="5">
        <f t="shared" si="7"/>
        <v>380.5517908986</v>
      </c>
    </row>
    <row r="81" spans="1:8" ht="15">
      <c r="A81" s="1">
        <v>2006</v>
      </c>
      <c r="B81" s="1">
        <v>8</v>
      </c>
      <c r="C81" s="5">
        <v>44.8821564982</v>
      </c>
      <c r="D81" s="5">
        <v>32.3955925539</v>
      </c>
      <c r="E81" s="5">
        <v>141.94509489140003</v>
      </c>
      <c r="F81" s="5">
        <v>119.3682451628</v>
      </c>
      <c r="G81" s="5">
        <v>0.1952691336</v>
      </c>
      <c r="H81" s="5">
        <f t="shared" si="7"/>
        <v>338.78635823990004</v>
      </c>
    </row>
    <row r="82" spans="1:8" ht="15">
      <c r="A82" s="1">
        <v>2006</v>
      </c>
      <c r="B82" s="1">
        <v>9</v>
      </c>
      <c r="C82" s="5">
        <v>44.3148823916</v>
      </c>
      <c r="D82" s="5">
        <v>31.599848039100003</v>
      </c>
      <c r="E82" s="5">
        <v>144.5270223319</v>
      </c>
      <c r="F82" s="5">
        <v>77.9202856613</v>
      </c>
      <c r="G82" s="5">
        <v>0.1873701251</v>
      </c>
      <c r="H82" s="5">
        <f t="shared" si="7"/>
        <v>298.549408549</v>
      </c>
    </row>
    <row r="83" spans="1:8" ht="15">
      <c r="A83" s="1">
        <v>2006</v>
      </c>
      <c r="B83" s="1">
        <v>10</v>
      </c>
      <c r="C83" s="5">
        <v>47.9907499584</v>
      </c>
      <c r="D83" s="5">
        <v>32.4947786952</v>
      </c>
      <c r="E83" s="5">
        <v>142.0368762673</v>
      </c>
      <c r="F83" s="5">
        <v>11.6138502456</v>
      </c>
      <c r="G83" s="5">
        <v>0.1923411675</v>
      </c>
      <c r="H83" s="5">
        <f t="shared" si="7"/>
        <v>234.32859633399997</v>
      </c>
    </row>
    <row r="84" spans="1:8" ht="15">
      <c r="A84" s="1">
        <v>2006</v>
      </c>
      <c r="B84" s="1">
        <v>11</v>
      </c>
      <c r="C84" s="5">
        <v>62.2921715389</v>
      </c>
      <c r="D84" s="5">
        <v>34.9733487948</v>
      </c>
      <c r="E84" s="5">
        <v>112.0794919345</v>
      </c>
      <c r="F84" s="5">
        <v>0</v>
      </c>
      <c r="G84" s="5">
        <v>0.2092202902</v>
      </c>
      <c r="H84" s="5">
        <f t="shared" si="7"/>
        <v>209.5542325584</v>
      </c>
    </row>
    <row r="85" spans="1:8" ht="15">
      <c r="A85" s="1">
        <v>2006</v>
      </c>
      <c r="B85" s="1">
        <v>12</v>
      </c>
      <c r="C85" s="5">
        <v>80.6914486394</v>
      </c>
      <c r="D85" s="5">
        <v>38.6848372893</v>
      </c>
      <c r="E85" s="5">
        <v>158.9014765031</v>
      </c>
      <c r="F85" s="5">
        <v>0</v>
      </c>
      <c r="G85" s="5">
        <v>0.1949879663</v>
      </c>
      <c r="H85" s="5">
        <f t="shared" si="7"/>
        <v>278.4727503981</v>
      </c>
    </row>
    <row r="86" spans="1:8" ht="15">
      <c r="A86" s="1">
        <v>2007</v>
      </c>
      <c r="B86" s="1">
        <v>1</v>
      </c>
      <c r="C86" s="5">
        <v>83.1770037062</v>
      </c>
      <c r="D86" s="5">
        <v>37.3258036413</v>
      </c>
      <c r="E86" s="5">
        <v>130.1534443281</v>
      </c>
      <c r="F86" s="5">
        <v>0.1374724268</v>
      </c>
      <c r="G86" s="5">
        <v>0.20425515909999997</v>
      </c>
      <c r="H86" s="5">
        <f t="shared" si="7"/>
        <v>250.9979792615</v>
      </c>
    </row>
    <row r="87" spans="1:8" ht="15">
      <c r="A87" s="1">
        <v>2007</v>
      </c>
      <c r="B87" s="1">
        <v>2</v>
      </c>
      <c r="C87" s="5">
        <v>71.8800547231</v>
      </c>
      <c r="D87" s="5">
        <v>33.6575652192</v>
      </c>
      <c r="E87" s="5">
        <v>102.3920169815</v>
      </c>
      <c r="F87" s="5">
        <v>0</v>
      </c>
      <c r="G87" s="5">
        <v>0.1806827233</v>
      </c>
      <c r="H87" s="5">
        <f t="shared" si="7"/>
        <v>208.11031964710003</v>
      </c>
    </row>
    <row r="88" spans="1:8" ht="15">
      <c r="A88" s="1">
        <v>2007</v>
      </c>
      <c r="B88" s="1">
        <v>3</v>
      </c>
      <c r="C88" s="5">
        <v>67.4069270479</v>
      </c>
      <c r="D88" s="5">
        <v>35.3942259921</v>
      </c>
      <c r="E88" s="5">
        <v>134.3694194406</v>
      </c>
      <c r="F88" s="5">
        <v>1.3129444128</v>
      </c>
      <c r="G88" s="5">
        <v>0.2093743887</v>
      </c>
      <c r="H88" s="5">
        <f t="shared" si="7"/>
        <v>238.69289128210002</v>
      </c>
    </row>
    <row r="89" spans="1:8" ht="15">
      <c r="A89" s="1">
        <v>2007</v>
      </c>
      <c r="B89" s="1">
        <v>4</v>
      </c>
      <c r="C89" s="5">
        <v>53.2114559943</v>
      </c>
      <c r="D89" s="5">
        <v>30.8086889875</v>
      </c>
      <c r="E89" s="5">
        <v>134.4116961994</v>
      </c>
      <c r="F89" s="5">
        <v>22.191756861500004</v>
      </c>
      <c r="G89" s="5">
        <v>0.2035470214</v>
      </c>
      <c r="H89" s="5">
        <f t="shared" si="7"/>
        <v>240.82714506410002</v>
      </c>
    </row>
    <row r="90" spans="1:8" ht="15">
      <c r="A90" s="1">
        <v>2007</v>
      </c>
      <c r="B90" s="1">
        <v>5</v>
      </c>
      <c r="C90" s="5">
        <v>46.5902044161</v>
      </c>
      <c r="D90" s="5">
        <v>30.592273998</v>
      </c>
      <c r="E90" s="5">
        <v>149.5691492551</v>
      </c>
      <c r="F90" s="5">
        <v>77.4704127813</v>
      </c>
      <c r="G90" s="5">
        <v>0.2019400542</v>
      </c>
      <c r="H90" s="5">
        <f t="shared" si="7"/>
        <v>304.4239805047</v>
      </c>
    </row>
    <row r="91" spans="1:8" ht="15">
      <c r="A91" s="1">
        <v>2007</v>
      </c>
      <c r="B91" s="1">
        <v>6</v>
      </c>
      <c r="C91" s="5">
        <v>43.601632880400004</v>
      </c>
      <c r="D91" s="5">
        <v>29.3530739506</v>
      </c>
      <c r="E91" s="5">
        <v>140.6501210345</v>
      </c>
      <c r="F91" s="5">
        <v>181.0464067463</v>
      </c>
      <c r="G91" s="5">
        <v>0.1884338312</v>
      </c>
      <c r="H91" s="5">
        <f t="shared" si="7"/>
        <v>394.83966844299994</v>
      </c>
    </row>
    <row r="92" spans="1:8" ht="15">
      <c r="A92" s="1">
        <v>2007</v>
      </c>
      <c r="B92" s="1">
        <v>7</v>
      </c>
      <c r="C92" s="5">
        <v>48.3665308758</v>
      </c>
      <c r="D92" s="5">
        <v>31.9310657771</v>
      </c>
      <c r="E92" s="5">
        <v>138.5111316571</v>
      </c>
      <c r="F92" s="5">
        <v>190.3774772069</v>
      </c>
      <c r="G92" s="5">
        <v>0.1973852607</v>
      </c>
      <c r="H92" s="5">
        <f t="shared" si="7"/>
        <v>409.38359077760003</v>
      </c>
    </row>
    <row r="93" spans="1:8" ht="15">
      <c r="A93" s="1">
        <v>2007</v>
      </c>
      <c r="B93" s="1">
        <v>8</v>
      </c>
      <c r="C93" s="5">
        <v>47.861771537</v>
      </c>
      <c r="D93" s="5">
        <v>31.7670869586</v>
      </c>
      <c r="E93" s="5">
        <v>116.5245824785</v>
      </c>
      <c r="F93" s="5">
        <v>104.5646167978</v>
      </c>
      <c r="G93" s="5">
        <v>0.190566257</v>
      </c>
      <c r="H93" s="5">
        <f t="shared" si="7"/>
        <v>300.9086240289</v>
      </c>
    </row>
    <row r="94" spans="1:8" ht="15">
      <c r="A94" s="1">
        <v>2007</v>
      </c>
      <c r="B94" s="1">
        <v>9</v>
      </c>
      <c r="C94" s="5">
        <v>44.4486389884</v>
      </c>
      <c r="D94" s="5">
        <v>31.9108766579</v>
      </c>
      <c r="E94" s="5">
        <v>148.6392019858</v>
      </c>
      <c r="F94" s="5">
        <v>52.3469546532</v>
      </c>
      <c r="G94" s="5">
        <v>0.1645216129</v>
      </c>
      <c r="H94" s="5">
        <f t="shared" si="7"/>
        <v>277.5101938982</v>
      </c>
    </row>
    <row r="95" spans="1:8" ht="15">
      <c r="A95" s="1">
        <v>2007</v>
      </c>
      <c r="B95" s="1">
        <v>10</v>
      </c>
      <c r="C95" s="5">
        <v>51.3974003965</v>
      </c>
      <c r="D95" s="5">
        <v>32.6289605519</v>
      </c>
      <c r="E95" s="5">
        <v>142.6647201296</v>
      </c>
      <c r="F95" s="5">
        <v>13.9884642579</v>
      </c>
      <c r="G95" s="5">
        <v>0.2382198024</v>
      </c>
      <c r="H95" s="5">
        <f t="shared" si="7"/>
        <v>240.9177651383</v>
      </c>
    </row>
    <row r="96" spans="1:8" ht="15">
      <c r="A96" s="1">
        <v>2007</v>
      </c>
      <c r="B96" s="1">
        <v>11</v>
      </c>
      <c r="C96" s="5">
        <v>63.3009740979</v>
      </c>
      <c r="D96" s="5">
        <v>33.747687861</v>
      </c>
      <c r="E96" s="5">
        <v>145.8436979891</v>
      </c>
      <c r="F96" s="5">
        <v>0</v>
      </c>
      <c r="G96" s="5">
        <v>0.160941015</v>
      </c>
      <c r="H96" s="5">
        <f t="shared" si="7"/>
        <v>243.053300963</v>
      </c>
    </row>
    <row r="97" spans="1:8" ht="15">
      <c r="A97" s="1">
        <v>2007</v>
      </c>
      <c r="B97" s="1">
        <v>12</v>
      </c>
      <c r="C97" s="5">
        <v>82.0083338668</v>
      </c>
      <c r="D97" s="5">
        <v>36.1783246812</v>
      </c>
      <c r="E97" s="5">
        <v>130.2446517493</v>
      </c>
      <c r="F97" s="5">
        <v>0.1366570887</v>
      </c>
      <c r="G97" s="5">
        <v>0.1806059888</v>
      </c>
      <c r="H97" s="5">
        <f t="shared" si="7"/>
        <v>248.7485733748</v>
      </c>
    </row>
    <row r="98" spans="1:8" ht="15">
      <c r="A98" s="1">
        <v>2008</v>
      </c>
      <c r="B98" s="1">
        <v>1</v>
      </c>
      <c r="C98" s="5">
        <v>85.5387559653</v>
      </c>
      <c r="D98" s="5">
        <v>38.7046376037</v>
      </c>
      <c r="E98" s="5">
        <v>156.5656123211</v>
      </c>
      <c r="F98" s="5">
        <v>1.9673425064</v>
      </c>
      <c r="G98" s="5">
        <v>0.2131080546</v>
      </c>
      <c r="H98" s="5">
        <f t="shared" si="7"/>
        <v>282.9894564511</v>
      </c>
    </row>
    <row r="99" spans="1:8" ht="15">
      <c r="A99" s="1">
        <v>2008</v>
      </c>
      <c r="B99" s="1">
        <v>2</v>
      </c>
      <c r="C99" s="5">
        <v>77.4397161375</v>
      </c>
      <c r="D99" s="5">
        <v>33.4181226458</v>
      </c>
      <c r="E99" s="5">
        <v>134.9919315672</v>
      </c>
      <c r="F99" s="5">
        <v>0.0135652518</v>
      </c>
      <c r="G99" s="5">
        <v>0.2281193312</v>
      </c>
      <c r="H99" s="5">
        <f t="shared" si="7"/>
        <v>246.0914549335</v>
      </c>
    </row>
    <row r="100" spans="1:8" ht="15">
      <c r="A100" s="1">
        <v>2008</v>
      </c>
      <c r="B100" s="1">
        <v>3</v>
      </c>
      <c r="C100" s="5">
        <v>65.3052216336</v>
      </c>
      <c r="D100" s="5">
        <v>33.4332857186</v>
      </c>
      <c r="E100" s="5">
        <v>141.5236775855</v>
      </c>
      <c r="F100" s="5">
        <v>1.2300533374</v>
      </c>
      <c r="G100" s="5">
        <v>0.2017943702</v>
      </c>
      <c r="H100" s="5">
        <f t="shared" si="7"/>
        <v>241.69403264529998</v>
      </c>
    </row>
    <row r="101" spans="1:8" ht="15">
      <c r="A101" s="1">
        <v>2008</v>
      </c>
      <c r="B101" s="1">
        <v>4</v>
      </c>
      <c r="C101" s="5">
        <v>56.1248315183</v>
      </c>
      <c r="D101" s="5">
        <v>30.4670296746</v>
      </c>
      <c r="E101" s="5">
        <v>150.4554672505</v>
      </c>
      <c r="F101" s="5">
        <v>16.5113725525</v>
      </c>
      <c r="G101" s="5">
        <v>0.2099783518</v>
      </c>
      <c r="H101" s="5">
        <f t="shared" si="7"/>
        <v>253.7686793477</v>
      </c>
    </row>
    <row r="102" spans="1:8" ht="15">
      <c r="A102" s="1">
        <v>2008</v>
      </c>
      <c r="B102" s="1">
        <v>5</v>
      </c>
      <c r="C102" s="5">
        <v>49.3158794618</v>
      </c>
      <c r="D102" s="5">
        <v>30.4249940873</v>
      </c>
      <c r="E102" s="5">
        <v>151.2252626186</v>
      </c>
      <c r="F102" s="5">
        <v>53.6061408925</v>
      </c>
      <c r="G102" s="5">
        <v>0.1739761031</v>
      </c>
      <c r="H102" s="5">
        <f t="shared" si="7"/>
        <v>284.7462531633</v>
      </c>
    </row>
    <row r="103" spans="1:8" ht="15">
      <c r="A103" s="1">
        <v>2008</v>
      </c>
      <c r="B103" s="1">
        <v>6</v>
      </c>
      <c r="C103" s="5">
        <v>44.5362170179</v>
      </c>
      <c r="D103" s="5">
        <v>29.8729235265</v>
      </c>
      <c r="E103" s="5">
        <v>143.8743463226</v>
      </c>
      <c r="F103" s="5">
        <v>120.6197888154</v>
      </c>
      <c r="G103" s="5">
        <v>0.2160605426</v>
      </c>
      <c r="H103" s="5">
        <f t="shared" si="7"/>
        <v>339.11933622500004</v>
      </c>
    </row>
    <row r="104" spans="1:8" ht="15">
      <c r="A104" s="1">
        <v>2008</v>
      </c>
      <c r="B104" s="1">
        <v>7</v>
      </c>
      <c r="C104" s="5">
        <v>49.8803310449</v>
      </c>
      <c r="D104" s="5">
        <v>33.125492322</v>
      </c>
      <c r="E104" s="5">
        <v>132.2167941369</v>
      </c>
      <c r="F104" s="5">
        <v>177.868400948</v>
      </c>
      <c r="G104" s="5">
        <v>0.1898913116</v>
      </c>
      <c r="H104" s="5">
        <f t="shared" si="7"/>
        <v>393.28090976339996</v>
      </c>
    </row>
    <row r="105" spans="1:8" ht="15">
      <c r="A105" s="1">
        <v>2008</v>
      </c>
      <c r="B105" s="1">
        <v>8</v>
      </c>
      <c r="C105" s="5">
        <v>47.6068687892</v>
      </c>
      <c r="D105" s="5">
        <v>33.072768984</v>
      </c>
      <c r="E105" s="5">
        <v>116.9599726087</v>
      </c>
      <c r="F105" s="5">
        <v>148.7433449641</v>
      </c>
      <c r="G105" s="5">
        <v>0.1981494749</v>
      </c>
      <c r="H105" s="5">
        <f t="shared" si="7"/>
        <v>346.5811048209</v>
      </c>
    </row>
    <row r="106" spans="1:8" ht="15">
      <c r="A106" s="1">
        <v>2008</v>
      </c>
      <c r="B106" s="1">
        <v>9</v>
      </c>
      <c r="C106" s="5">
        <v>43.2342570224</v>
      </c>
      <c r="D106" s="5">
        <v>30.9579579575</v>
      </c>
      <c r="E106" s="5">
        <v>124.4095158122</v>
      </c>
      <c r="F106" s="5">
        <v>75.0610534431</v>
      </c>
      <c r="G106" s="5">
        <v>0.1779377466</v>
      </c>
      <c r="H106" s="5">
        <f t="shared" si="7"/>
        <v>273.84072198179996</v>
      </c>
    </row>
    <row r="107" spans="1:8" ht="15">
      <c r="A107" s="1">
        <v>2008</v>
      </c>
      <c r="B107" s="1">
        <v>10</v>
      </c>
      <c r="C107" s="5">
        <v>52.9165946022</v>
      </c>
      <c r="D107" s="5">
        <v>34.1852103313</v>
      </c>
      <c r="E107" s="5">
        <v>148.5973722381</v>
      </c>
      <c r="F107" s="5">
        <v>28.8352222507</v>
      </c>
      <c r="G107" s="5">
        <v>0.2109030537</v>
      </c>
      <c r="H107" s="5">
        <f t="shared" si="7"/>
        <v>264.745302476</v>
      </c>
    </row>
    <row r="108" spans="1:8" ht="15">
      <c r="A108" s="1">
        <v>2008</v>
      </c>
      <c r="B108" s="1">
        <v>11</v>
      </c>
      <c r="C108" s="5">
        <v>63.7380488842</v>
      </c>
      <c r="D108" s="5">
        <v>34.6591240419</v>
      </c>
      <c r="E108" s="5">
        <v>134.4323145966</v>
      </c>
      <c r="F108" s="5">
        <v>0.3431627176</v>
      </c>
      <c r="G108" s="5">
        <v>0.1995089211</v>
      </c>
      <c r="H108" s="5">
        <f t="shared" si="7"/>
        <v>233.3721591614</v>
      </c>
    </row>
    <row r="109" spans="1:8" ht="15">
      <c r="A109" s="1">
        <v>2008</v>
      </c>
      <c r="B109" s="1">
        <v>12</v>
      </c>
      <c r="C109" s="5">
        <v>77.5243482269</v>
      </c>
      <c r="D109" s="5">
        <v>32.4327205484</v>
      </c>
      <c r="E109" s="5">
        <v>131.4747225911</v>
      </c>
      <c r="F109" s="5">
        <v>0.9762113814</v>
      </c>
      <c r="G109" s="5">
        <v>0.1833735246</v>
      </c>
      <c r="H109" s="5">
        <f t="shared" si="7"/>
        <v>242.5913762724</v>
      </c>
    </row>
    <row r="110" spans="1:8" ht="15">
      <c r="A110" s="1">
        <v>2009</v>
      </c>
      <c r="B110" s="1">
        <v>1</v>
      </c>
      <c r="C110" s="5">
        <v>86.7887979192</v>
      </c>
      <c r="D110" s="5">
        <v>41.2006282349</v>
      </c>
      <c r="E110" s="5">
        <v>127.8834756054</v>
      </c>
      <c r="F110" s="5">
        <v>0.3868609342</v>
      </c>
      <c r="G110" s="5">
        <v>0.2274976085</v>
      </c>
      <c r="H110" s="5">
        <f t="shared" si="7"/>
        <v>256.4872603022</v>
      </c>
    </row>
    <row r="111" spans="1:8" ht="15">
      <c r="A111" s="1">
        <v>2009</v>
      </c>
      <c r="B111" s="1">
        <v>2</v>
      </c>
      <c r="C111" s="5">
        <v>68.2524711668</v>
      </c>
      <c r="D111" s="5">
        <v>33.4045664164</v>
      </c>
      <c r="E111" s="5">
        <v>125.8430875207</v>
      </c>
      <c r="F111" s="5">
        <v>0.150864427</v>
      </c>
      <c r="G111" s="5">
        <v>0.1971449948</v>
      </c>
      <c r="H111" s="5">
        <f t="shared" si="7"/>
        <v>227.8481345257</v>
      </c>
    </row>
    <row r="112" spans="1:8" ht="15">
      <c r="A112" s="1">
        <v>2009</v>
      </c>
      <c r="B112" s="1">
        <v>3</v>
      </c>
      <c r="C112" s="5">
        <v>64.2678832765</v>
      </c>
      <c r="D112" s="5">
        <v>32.1792945185</v>
      </c>
      <c r="E112" s="5">
        <v>115.9951443995</v>
      </c>
      <c r="F112" s="5">
        <v>1.6101307887</v>
      </c>
      <c r="G112" s="5">
        <v>0.2075837204</v>
      </c>
      <c r="H112" s="5">
        <f t="shared" si="7"/>
        <v>214.2600367036</v>
      </c>
    </row>
    <row r="113" spans="1:8" ht="15">
      <c r="A113" s="1">
        <v>2009</v>
      </c>
      <c r="B113" s="1">
        <v>4</v>
      </c>
      <c r="C113" s="5">
        <v>55.6262766366</v>
      </c>
      <c r="D113" s="5">
        <v>30.7719716948</v>
      </c>
      <c r="E113" s="5">
        <v>104.8636610858</v>
      </c>
      <c r="F113" s="5">
        <v>16.6783835497</v>
      </c>
      <c r="G113" s="5">
        <v>0.1889349189</v>
      </c>
      <c r="H113" s="5">
        <f t="shared" si="7"/>
        <v>208.12922788580002</v>
      </c>
    </row>
    <row r="114" spans="1:8" ht="15">
      <c r="A114" s="1">
        <v>2009</v>
      </c>
      <c r="B114" s="1">
        <v>5</v>
      </c>
      <c r="C114" s="5">
        <v>47.8750877616</v>
      </c>
      <c r="D114" s="5">
        <v>29.5882808815</v>
      </c>
      <c r="E114" s="5">
        <v>90.6715483461</v>
      </c>
      <c r="F114" s="5">
        <v>67.3863709</v>
      </c>
      <c r="G114" s="5">
        <v>0.2296816809</v>
      </c>
      <c r="H114" s="5">
        <f t="shared" si="7"/>
        <v>235.7509695701</v>
      </c>
    </row>
    <row r="115" spans="1:8" ht="15">
      <c r="A115" s="1">
        <v>2009</v>
      </c>
      <c r="B115" s="1">
        <v>6</v>
      </c>
      <c r="C115" s="5">
        <v>43.8895870244</v>
      </c>
      <c r="D115" s="5">
        <v>30.4089928589</v>
      </c>
      <c r="E115" s="5">
        <v>70.5234944667</v>
      </c>
      <c r="F115" s="5">
        <v>119.3491032321</v>
      </c>
      <c r="G115" s="5">
        <v>0.2041252251</v>
      </c>
      <c r="H115" s="5">
        <f t="shared" si="7"/>
        <v>264.37530280719994</v>
      </c>
    </row>
    <row r="116" spans="1:8" ht="15">
      <c r="A116" s="1">
        <v>2009</v>
      </c>
      <c r="B116" s="1">
        <v>7</v>
      </c>
      <c r="C116" s="5">
        <v>50.5014285387</v>
      </c>
      <c r="D116" s="5">
        <v>32.639715734</v>
      </c>
      <c r="E116" s="5">
        <v>96.1122097392</v>
      </c>
      <c r="F116" s="5">
        <v>135.1637528546</v>
      </c>
      <c r="G116" s="5">
        <v>0.2082402806</v>
      </c>
      <c r="H116" s="5">
        <f t="shared" si="7"/>
        <v>314.62534714710006</v>
      </c>
    </row>
    <row r="117" spans="1:8" ht="15">
      <c r="A117" s="1">
        <v>2009</v>
      </c>
      <c r="B117" s="1">
        <v>8</v>
      </c>
      <c r="C117" s="5">
        <v>48.6003952579</v>
      </c>
      <c r="D117" s="5">
        <v>33.7512521072</v>
      </c>
      <c r="E117" s="5">
        <v>66.1622138535</v>
      </c>
      <c r="F117" s="5">
        <v>143.5121147916</v>
      </c>
      <c r="G117" s="5">
        <v>0.2092701601</v>
      </c>
      <c r="H117" s="5">
        <f t="shared" si="7"/>
        <v>292.2352461703</v>
      </c>
    </row>
    <row r="118" spans="1:8" ht="15">
      <c r="A118" s="1">
        <v>2009</v>
      </c>
      <c r="B118" s="1">
        <v>9</v>
      </c>
      <c r="C118" s="5">
        <v>43.2085084442</v>
      </c>
      <c r="D118" s="5">
        <v>30.7259331309</v>
      </c>
      <c r="E118" s="5">
        <v>85.1694222085</v>
      </c>
      <c r="F118" s="5">
        <v>43.246133498</v>
      </c>
      <c r="G118" s="5">
        <v>0.2150040763</v>
      </c>
      <c r="H118" s="5">
        <f t="shared" si="7"/>
        <v>202.5650013579</v>
      </c>
    </row>
    <row r="119" spans="1:8" ht="15">
      <c r="A119" s="1">
        <v>2009</v>
      </c>
      <c r="B119" s="1">
        <v>10</v>
      </c>
      <c r="C119" s="5">
        <v>51.3427559726</v>
      </c>
      <c r="D119" s="5">
        <v>34.4518946059</v>
      </c>
      <c r="E119" s="5">
        <v>133.8733776152</v>
      </c>
      <c r="F119" s="5">
        <v>10.2320428888</v>
      </c>
      <c r="G119" s="5">
        <v>0.230483667</v>
      </c>
      <c r="H119" s="5">
        <f t="shared" si="7"/>
        <v>230.13055474950002</v>
      </c>
    </row>
    <row r="120" spans="1:8" ht="15">
      <c r="A120" s="1">
        <v>2009</v>
      </c>
      <c r="B120" s="1">
        <v>11</v>
      </c>
      <c r="C120" s="5">
        <v>66.0055763083</v>
      </c>
      <c r="D120" s="5">
        <v>34.5948037981</v>
      </c>
      <c r="E120" s="5">
        <v>143.74628921289997</v>
      </c>
      <c r="F120" s="5">
        <v>3.6218964864</v>
      </c>
      <c r="G120" s="5">
        <v>0.2080152683</v>
      </c>
      <c r="H120" s="5">
        <f t="shared" si="7"/>
        <v>248.17658107399996</v>
      </c>
    </row>
    <row r="121" spans="1:8" ht="15">
      <c r="A121" s="1">
        <v>2009</v>
      </c>
      <c r="B121" s="1">
        <v>12</v>
      </c>
      <c r="C121" s="5">
        <v>83.2517115254</v>
      </c>
      <c r="D121" s="5">
        <v>38.764126378</v>
      </c>
      <c r="E121" s="5">
        <v>146.1713896859</v>
      </c>
      <c r="F121" s="5">
        <v>0</v>
      </c>
      <c r="G121" s="5">
        <v>0.2048939736</v>
      </c>
      <c r="H121" s="5">
        <f t="shared" si="7"/>
        <v>268.3921215629</v>
      </c>
    </row>
    <row r="122" spans="1:8" ht="15">
      <c r="A122" s="1">
        <v>2010</v>
      </c>
      <c r="B122" s="1">
        <v>1</v>
      </c>
      <c r="C122" s="5">
        <v>85.2643517226</v>
      </c>
      <c r="D122" s="5">
        <v>38.2561402338</v>
      </c>
      <c r="E122" s="5">
        <v>151.8713055294</v>
      </c>
      <c r="F122" s="5">
        <v>0</v>
      </c>
      <c r="G122" s="5">
        <v>0.2304977862</v>
      </c>
      <c r="H122" s="5">
        <f t="shared" si="7"/>
        <v>275.622295272</v>
      </c>
    </row>
    <row r="123" spans="1:8" ht="15">
      <c r="A123" s="1">
        <v>2010</v>
      </c>
      <c r="B123" s="1">
        <v>2</v>
      </c>
      <c r="C123" s="5">
        <v>71.3705770536</v>
      </c>
      <c r="D123" s="5">
        <v>34.3089410268</v>
      </c>
      <c r="E123" s="5">
        <v>136.7544489258</v>
      </c>
      <c r="F123" s="5">
        <v>0.3461194711</v>
      </c>
      <c r="G123" s="5">
        <v>0.2086797037</v>
      </c>
      <c r="H123" s="5">
        <f t="shared" si="7"/>
        <v>242.98876618100002</v>
      </c>
    </row>
    <row r="124" spans="1:8" ht="15">
      <c r="A124" s="1">
        <v>2010</v>
      </c>
      <c r="B124" s="1">
        <v>3</v>
      </c>
      <c r="C124" s="5">
        <v>65.0911763603</v>
      </c>
      <c r="D124" s="5">
        <v>34.1450960247</v>
      </c>
      <c r="E124" s="5">
        <v>152.0460168113</v>
      </c>
      <c r="F124" s="5">
        <v>1.3962127683</v>
      </c>
      <c r="G124" s="5">
        <v>0.228568212</v>
      </c>
      <c r="H124" s="5">
        <f t="shared" si="7"/>
        <v>252.9070701766</v>
      </c>
    </row>
    <row r="125" spans="1:8" ht="15">
      <c r="A125" s="1">
        <v>2010</v>
      </c>
      <c r="B125" s="1">
        <v>4</v>
      </c>
      <c r="C125" s="5">
        <v>55.7848033629</v>
      </c>
      <c r="D125" s="5">
        <v>32.3915541016</v>
      </c>
      <c r="E125" s="5">
        <v>144.7256349078</v>
      </c>
      <c r="F125" s="5">
        <v>16.5559966416</v>
      </c>
      <c r="G125" s="5">
        <v>0.2314808651</v>
      </c>
      <c r="H125" s="5">
        <f t="shared" si="7"/>
        <v>249.689469879</v>
      </c>
    </row>
    <row r="126" spans="1:8" ht="15">
      <c r="A126" s="1">
        <v>2010</v>
      </c>
      <c r="B126" s="1">
        <v>5</v>
      </c>
      <c r="C126" s="5">
        <v>49.748723315</v>
      </c>
      <c r="D126" s="5">
        <v>31.499364696500002</v>
      </c>
      <c r="E126" s="5">
        <v>149.6265696472</v>
      </c>
      <c r="F126" s="5">
        <v>63.9729751039</v>
      </c>
      <c r="G126" s="5">
        <v>0.2261183017</v>
      </c>
      <c r="H126" s="5">
        <f t="shared" si="7"/>
        <v>295.07375106430004</v>
      </c>
    </row>
    <row r="127" spans="1:8" ht="15">
      <c r="A127" s="1">
        <v>2010</v>
      </c>
      <c r="B127" s="1">
        <v>6</v>
      </c>
      <c r="C127" s="5">
        <v>46.1991896699</v>
      </c>
      <c r="D127" s="5">
        <v>30.9149530353</v>
      </c>
      <c r="E127" s="5">
        <v>123.9964851507</v>
      </c>
      <c r="F127" s="5">
        <v>105.5734793232</v>
      </c>
      <c r="G127" s="5">
        <v>0.2122998379</v>
      </c>
      <c r="H127" s="5">
        <f t="shared" si="7"/>
        <v>306.896407017</v>
      </c>
    </row>
    <row r="128" spans="1:8" ht="15">
      <c r="A128" s="1">
        <v>2010</v>
      </c>
      <c r="B128" s="1">
        <v>7</v>
      </c>
      <c r="C128" s="5">
        <v>51.0420271509</v>
      </c>
      <c r="D128" s="5">
        <v>33.8655619417</v>
      </c>
      <c r="E128" s="5">
        <v>145.0763736517</v>
      </c>
      <c r="F128" s="5">
        <v>190.9459575083</v>
      </c>
      <c r="G128" s="5">
        <v>0.1859955765</v>
      </c>
      <c r="H128" s="5">
        <f t="shared" si="7"/>
        <v>421.1159158291</v>
      </c>
    </row>
    <row r="129" spans="1:8" ht="15">
      <c r="A129" s="1">
        <v>2010</v>
      </c>
      <c r="B129" s="1">
        <v>8</v>
      </c>
      <c r="C129" s="5">
        <v>48.1889683492</v>
      </c>
      <c r="D129" s="5">
        <v>35.4623795526</v>
      </c>
      <c r="E129" s="5">
        <v>149.8392041706</v>
      </c>
      <c r="F129" s="5">
        <v>148.8097731524</v>
      </c>
      <c r="G129" s="5">
        <v>0.2558180215</v>
      </c>
      <c r="H129" s="5">
        <f t="shared" si="7"/>
        <v>382.55614324629994</v>
      </c>
    </row>
    <row r="130" spans="1:8" ht="15">
      <c r="A130" s="1">
        <v>2010</v>
      </c>
      <c r="B130" s="1">
        <v>9</v>
      </c>
      <c r="C130" s="5">
        <v>42.8679927092</v>
      </c>
      <c r="D130" s="5">
        <v>31.6749930714</v>
      </c>
      <c r="E130" s="5">
        <v>130.2956484309</v>
      </c>
      <c r="F130" s="5">
        <v>53.823994981</v>
      </c>
      <c r="G130" s="5">
        <v>0.206421484</v>
      </c>
      <c r="H130" s="5">
        <f t="shared" si="7"/>
        <v>258.86905067649997</v>
      </c>
    </row>
    <row r="131" spans="1:8" ht="15">
      <c r="A131" s="1">
        <v>2010</v>
      </c>
      <c r="B131" s="1">
        <v>10</v>
      </c>
      <c r="C131" s="5">
        <v>51.3818523287</v>
      </c>
      <c r="D131" s="5">
        <v>35.566544687100006</v>
      </c>
      <c r="E131" s="5">
        <v>116.6213038149</v>
      </c>
      <c r="F131" s="5">
        <v>18.1464179532</v>
      </c>
      <c r="G131" s="5">
        <v>0.2112837111</v>
      </c>
      <c r="H131" s="5">
        <f aca="true" t="shared" si="8" ref="H131:H194">SUM(C131:G131)</f>
        <v>221.92740249500002</v>
      </c>
    </row>
    <row r="132" spans="1:8" ht="15">
      <c r="A132" s="1">
        <v>2010</v>
      </c>
      <c r="B132" s="1">
        <v>11</v>
      </c>
      <c r="C132" s="5">
        <v>65.6803056825</v>
      </c>
      <c r="D132" s="5">
        <v>37.3332014161</v>
      </c>
      <c r="E132" s="5">
        <v>125.9046639977</v>
      </c>
      <c r="F132" s="5">
        <v>0</v>
      </c>
      <c r="G132" s="5">
        <v>0.2391241814</v>
      </c>
      <c r="H132" s="5">
        <f t="shared" si="8"/>
        <v>229.1572952777</v>
      </c>
    </row>
    <row r="133" spans="1:8" ht="15">
      <c r="A133" s="1">
        <v>2010</v>
      </c>
      <c r="B133" s="1">
        <v>12</v>
      </c>
      <c r="C133" s="5">
        <v>82.612171426</v>
      </c>
      <c r="D133" s="5">
        <v>38.1555049542</v>
      </c>
      <c r="E133" s="5">
        <v>137.3112760182</v>
      </c>
      <c r="F133" s="5">
        <v>0.4058574028</v>
      </c>
      <c r="G133" s="5">
        <v>0.1831910072</v>
      </c>
      <c r="H133" s="5">
        <f t="shared" si="8"/>
        <v>258.6680008084</v>
      </c>
    </row>
    <row r="134" spans="1:8" ht="15">
      <c r="A134" s="1">
        <v>2011</v>
      </c>
      <c r="B134" s="1">
        <v>1</v>
      </c>
      <c r="C134" s="5">
        <v>82.9786103086</v>
      </c>
      <c r="D134" s="5">
        <v>39.0862945087</v>
      </c>
      <c r="E134" s="5">
        <v>151.4695132744</v>
      </c>
      <c r="F134" s="5">
        <v>0.3397964167</v>
      </c>
      <c r="G134" s="5">
        <v>0.2266152205</v>
      </c>
      <c r="H134" s="5">
        <f t="shared" si="8"/>
        <v>274.10082972889995</v>
      </c>
    </row>
    <row r="135" spans="1:8" ht="15">
      <c r="A135" s="1">
        <v>2011</v>
      </c>
      <c r="B135" s="1">
        <v>2</v>
      </c>
      <c r="C135" s="5">
        <v>70.50869832499998</v>
      </c>
      <c r="D135" s="5">
        <v>34.383774084</v>
      </c>
      <c r="E135" s="5">
        <v>129.3957699988</v>
      </c>
      <c r="F135" s="5">
        <v>0</v>
      </c>
      <c r="G135" s="5">
        <v>0.2332570191</v>
      </c>
      <c r="H135" s="5">
        <f t="shared" si="8"/>
        <v>234.5214994269</v>
      </c>
    </row>
    <row r="136" spans="1:8" ht="15">
      <c r="A136" s="1">
        <v>2011</v>
      </c>
      <c r="B136" s="1">
        <v>3</v>
      </c>
      <c r="C136" s="5">
        <v>67.1922265408</v>
      </c>
      <c r="D136" s="5">
        <v>36.5334905604</v>
      </c>
      <c r="E136" s="5">
        <v>149.9779733159</v>
      </c>
      <c r="F136" s="5">
        <v>1.2165241419</v>
      </c>
      <c r="G136" s="5">
        <v>0.2325967561</v>
      </c>
      <c r="H136" s="5">
        <f t="shared" si="8"/>
        <v>255.1528113151</v>
      </c>
    </row>
    <row r="137" spans="1:8" ht="15">
      <c r="A137" s="1">
        <v>2011</v>
      </c>
      <c r="B137" s="1">
        <v>4</v>
      </c>
      <c r="C137" s="5">
        <v>57.0951145989</v>
      </c>
      <c r="D137" s="5">
        <v>31.696327178</v>
      </c>
      <c r="E137" s="5">
        <v>144.6997204725</v>
      </c>
      <c r="F137" s="5">
        <v>16.8390557195</v>
      </c>
      <c r="G137" s="5">
        <v>0.2178822474</v>
      </c>
      <c r="H137" s="5">
        <f t="shared" si="8"/>
        <v>250.5481002163</v>
      </c>
    </row>
    <row r="138" spans="1:8" ht="15">
      <c r="A138" s="1">
        <v>2011</v>
      </c>
      <c r="B138" s="1">
        <v>5</v>
      </c>
      <c r="C138" s="5">
        <v>49.1487840548</v>
      </c>
      <c r="D138" s="5">
        <v>32.3890913038</v>
      </c>
      <c r="E138" s="5">
        <v>147.9250675047</v>
      </c>
      <c r="F138" s="5">
        <v>60.028874558</v>
      </c>
      <c r="G138" s="5">
        <v>0.2397315417</v>
      </c>
      <c r="H138" s="5">
        <f t="shared" si="8"/>
        <v>289.73154896299997</v>
      </c>
    </row>
    <row r="139" spans="1:8" ht="15">
      <c r="A139" s="1">
        <v>2011</v>
      </c>
      <c r="B139" s="1">
        <v>6</v>
      </c>
      <c r="C139" s="5">
        <v>45.302120747</v>
      </c>
      <c r="D139" s="5">
        <v>30.0257418397</v>
      </c>
      <c r="E139" s="5">
        <v>142.5799777936</v>
      </c>
      <c r="F139" s="5">
        <v>104.8375488141</v>
      </c>
      <c r="G139" s="5">
        <v>0.207244933</v>
      </c>
      <c r="H139" s="5">
        <f t="shared" si="8"/>
        <v>322.9526341274</v>
      </c>
    </row>
    <row r="140" spans="1:8" ht="15">
      <c r="A140" s="1">
        <v>2011</v>
      </c>
      <c r="B140" s="1">
        <v>7</v>
      </c>
      <c r="C140" s="5">
        <v>51.5244255974</v>
      </c>
      <c r="D140" s="5">
        <v>35.0524525913</v>
      </c>
      <c r="E140" s="5">
        <v>147.6669130513</v>
      </c>
      <c r="F140" s="5">
        <v>194.2565564169</v>
      </c>
      <c r="G140" s="5">
        <v>0.2235593615</v>
      </c>
      <c r="H140" s="5">
        <f t="shared" si="8"/>
        <v>428.7239070184</v>
      </c>
    </row>
    <row r="141" spans="1:8" ht="15">
      <c r="A141" s="1">
        <v>2011</v>
      </c>
      <c r="B141" s="1">
        <v>8</v>
      </c>
      <c r="C141" s="5">
        <v>48.3239935377</v>
      </c>
      <c r="D141" s="5">
        <v>34.5652805324</v>
      </c>
      <c r="E141" s="5">
        <v>143.4287158951</v>
      </c>
      <c r="F141" s="5">
        <v>137.4877893167</v>
      </c>
      <c r="G141" s="5">
        <v>0.2162805303</v>
      </c>
      <c r="H141" s="5">
        <f t="shared" si="8"/>
        <v>364.02205981220004</v>
      </c>
    </row>
    <row r="142" spans="1:8" ht="15">
      <c r="A142" s="1">
        <v>2011</v>
      </c>
      <c r="B142" s="1">
        <v>9</v>
      </c>
      <c r="C142" s="5">
        <v>42.4246142741</v>
      </c>
      <c r="D142" s="5">
        <v>32.3547072417</v>
      </c>
      <c r="E142" s="5">
        <v>114.1329748405</v>
      </c>
      <c r="F142" s="5">
        <v>45.6614968825</v>
      </c>
      <c r="G142" s="5">
        <v>0.2213837366</v>
      </c>
      <c r="H142" s="5">
        <f t="shared" si="8"/>
        <v>234.7951769754</v>
      </c>
    </row>
    <row r="143" spans="1:8" ht="15">
      <c r="A143" s="1">
        <v>2011</v>
      </c>
      <c r="B143" s="1">
        <v>10</v>
      </c>
      <c r="C143" s="5">
        <v>50.9591484349</v>
      </c>
      <c r="D143" s="5">
        <v>35.6316073151</v>
      </c>
      <c r="E143" s="5">
        <v>154.556922252</v>
      </c>
      <c r="F143" s="5">
        <v>9.7582726662</v>
      </c>
      <c r="G143" s="5">
        <v>0.1901524429</v>
      </c>
      <c r="H143" s="5">
        <f t="shared" si="8"/>
        <v>251.09610311109998</v>
      </c>
    </row>
    <row r="144" spans="1:8" ht="15">
      <c r="A144" s="1">
        <v>2011</v>
      </c>
      <c r="B144" s="1">
        <v>11</v>
      </c>
      <c r="C144" s="5">
        <v>64.9486939827</v>
      </c>
      <c r="D144" s="5">
        <v>37.2590010899</v>
      </c>
      <c r="E144" s="5">
        <v>146.6546122694</v>
      </c>
      <c r="F144" s="5">
        <v>3.7335559089</v>
      </c>
      <c r="G144" s="5">
        <v>0.2286862931</v>
      </c>
      <c r="H144" s="5">
        <f t="shared" si="8"/>
        <v>252.82454954399998</v>
      </c>
    </row>
    <row r="145" spans="1:8" ht="15">
      <c r="A145" s="1">
        <v>2011</v>
      </c>
      <c r="B145" s="1">
        <v>12</v>
      </c>
      <c r="C145" s="5">
        <v>81.2566380946</v>
      </c>
      <c r="D145" s="5">
        <v>40.4428830001</v>
      </c>
      <c r="E145" s="5">
        <v>151.8531257865</v>
      </c>
      <c r="F145" s="5">
        <v>0.3630315224</v>
      </c>
      <c r="G145" s="5">
        <v>0.2430697937</v>
      </c>
      <c r="H145" s="5">
        <f t="shared" si="8"/>
        <v>274.15874819729993</v>
      </c>
    </row>
    <row r="146" spans="1:8" ht="15">
      <c r="A146" s="1">
        <v>2012</v>
      </c>
      <c r="B146" s="1">
        <v>1</v>
      </c>
      <c r="C146" s="5">
        <v>79.785565775</v>
      </c>
      <c r="D146" s="5">
        <v>38.5278222437</v>
      </c>
      <c r="E146" s="5">
        <v>141.3221846158</v>
      </c>
      <c r="F146" s="5">
        <v>1.4033288865</v>
      </c>
      <c r="G146" s="5">
        <v>0.2264254073</v>
      </c>
      <c r="H146" s="5">
        <f t="shared" si="8"/>
        <v>261.2653269283</v>
      </c>
    </row>
    <row r="147" spans="1:8" ht="15">
      <c r="A147" s="1">
        <v>2012</v>
      </c>
      <c r="B147" s="1">
        <v>2</v>
      </c>
      <c r="C147" s="5">
        <v>70.998633096</v>
      </c>
      <c r="D147" s="5">
        <v>36.4276675125</v>
      </c>
      <c r="E147" s="5">
        <v>141.440943664</v>
      </c>
      <c r="F147" s="5">
        <v>0.031429122</v>
      </c>
      <c r="G147" s="5">
        <v>0.2169233592</v>
      </c>
      <c r="H147" s="5">
        <f t="shared" si="8"/>
        <v>249.1155967537</v>
      </c>
    </row>
    <row r="148" spans="1:8" ht="15">
      <c r="A148" s="1">
        <v>2012</v>
      </c>
      <c r="B148" s="1">
        <v>3</v>
      </c>
      <c r="C148" s="5">
        <v>66.2177610342</v>
      </c>
      <c r="D148" s="5">
        <v>35.4255212251</v>
      </c>
      <c r="E148" s="5">
        <v>147.1125229888</v>
      </c>
      <c r="F148" s="5">
        <v>0.3850509663</v>
      </c>
      <c r="G148" s="5">
        <v>0.1985644162</v>
      </c>
      <c r="H148" s="5">
        <f t="shared" si="8"/>
        <v>249.33942063060002</v>
      </c>
    </row>
    <row r="149" spans="1:8" ht="15">
      <c r="A149" s="1">
        <v>2012</v>
      </c>
      <c r="B149" s="1">
        <v>4</v>
      </c>
      <c r="C149" s="5">
        <v>52.8119702273</v>
      </c>
      <c r="D149" s="5">
        <v>33.0397848539</v>
      </c>
      <c r="E149" s="5">
        <v>116.0820610203</v>
      </c>
      <c r="F149" s="5">
        <v>21.3179235482</v>
      </c>
      <c r="G149" s="5">
        <v>0.2606567368</v>
      </c>
      <c r="H149" s="5">
        <f t="shared" si="8"/>
        <v>223.51239638649997</v>
      </c>
    </row>
    <row r="150" spans="1:8" ht="15">
      <c r="A150" s="1">
        <v>2012</v>
      </c>
      <c r="B150" s="1">
        <v>5</v>
      </c>
      <c r="C150" s="5">
        <v>46.5093231041</v>
      </c>
      <c r="D150" s="5">
        <v>32.507999297</v>
      </c>
      <c r="E150" s="5">
        <v>147.0704644977</v>
      </c>
      <c r="F150" s="5">
        <v>95.0382299016</v>
      </c>
      <c r="G150" s="5">
        <v>0.2176424901</v>
      </c>
      <c r="H150" s="5">
        <f t="shared" si="8"/>
        <v>321.34365929049994</v>
      </c>
    </row>
    <row r="151" spans="1:8" ht="15">
      <c r="A151" s="1">
        <v>2012</v>
      </c>
      <c r="B151" s="1">
        <v>6</v>
      </c>
      <c r="C151" s="5">
        <v>44.1950314204</v>
      </c>
      <c r="D151" s="5">
        <v>32.5807263355</v>
      </c>
      <c r="E151" s="5">
        <v>143.1075553305</v>
      </c>
      <c r="F151" s="5">
        <v>170.9045220744</v>
      </c>
      <c r="G151" s="5">
        <v>0.215634949</v>
      </c>
      <c r="H151" s="5">
        <f t="shared" si="8"/>
        <v>391.0034701098</v>
      </c>
    </row>
    <row r="152" spans="1:8" ht="15">
      <c r="A152" s="1">
        <v>2012</v>
      </c>
      <c r="B152" s="1">
        <v>7</v>
      </c>
      <c r="C152" s="5">
        <v>51.17344006410001</v>
      </c>
      <c r="D152" s="5">
        <v>36.3480923016</v>
      </c>
      <c r="E152" s="5">
        <v>145.6169139554</v>
      </c>
      <c r="F152" s="5">
        <v>196.9087308582</v>
      </c>
      <c r="G152" s="5">
        <v>0.2175126693</v>
      </c>
      <c r="H152" s="5">
        <f t="shared" si="8"/>
        <v>430.26468984859997</v>
      </c>
    </row>
    <row r="153" spans="1:8" ht="15">
      <c r="A153" s="1">
        <v>2012</v>
      </c>
      <c r="B153" s="1">
        <v>8</v>
      </c>
      <c r="C153" s="5">
        <v>47.2145556123</v>
      </c>
      <c r="D153" s="5">
        <v>34.9488525418</v>
      </c>
      <c r="E153" s="5">
        <v>151.8002728657</v>
      </c>
      <c r="F153" s="5">
        <v>112.2167745154</v>
      </c>
      <c r="G153" s="5">
        <v>0.2229133056</v>
      </c>
      <c r="H153" s="5">
        <f t="shared" si="8"/>
        <v>346.40336884080006</v>
      </c>
    </row>
    <row r="154" spans="1:8" ht="15">
      <c r="A154" s="1">
        <v>2012</v>
      </c>
      <c r="B154" s="1">
        <v>9</v>
      </c>
      <c r="C154" s="5">
        <v>42.4680030129</v>
      </c>
      <c r="D154" s="5">
        <v>34.836012437</v>
      </c>
      <c r="E154" s="5">
        <v>135.849653537</v>
      </c>
      <c r="F154" s="5">
        <v>56.232787191</v>
      </c>
      <c r="G154" s="5">
        <v>0.2200072529</v>
      </c>
      <c r="H154" s="5">
        <f t="shared" si="8"/>
        <v>269.6064634308</v>
      </c>
    </row>
    <row r="155" spans="1:8" ht="15">
      <c r="A155" s="1">
        <v>2012</v>
      </c>
      <c r="B155" s="1">
        <v>10</v>
      </c>
      <c r="C155" s="5">
        <v>50.3502412454</v>
      </c>
      <c r="D155" s="5">
        <v>36.173488125800006</v>
      </c>
      <c r="E155" s="5">
        <v>145.6921204752</v>
      </c>
      <c r="F155" s="5">
        <v>18.2532999609</v>
      </c>
      <c r="G155" s="5">
        <v>0.2295207654</v>
      </c>
      <c r="H155" s="5">
        <f t="shared" si="8"/>
        <v>250.6986705727</v>
      </c>
    </row>
    <row r="156" spans="1:8" ht="15">
      <c r="A156" s="1">
        <v>2012</v>
      </c>
      <c r="B156" s="1">
        <v>11</v>
      </c>
      <c r="C156" s="5">
        <v>64.115031441</v>
      </c>
      <c r="D156" s="5">
        <v>38.1611965053</v>
      </c>
      <c r="E156" s="5">
        <v>124.6776423623</v>
      </c>
      <c r="F156" s="5">
        <v>0</v>
      </c>
      <c r="G156" s="5">
        <v>0.1865178647</v>
      </c>
      <c r="H156" s="5">
        <f t="shared" si="8"/>
        <v>227.1403881733</v>
      </c>
    </row>
    <row r="157" spans="1:8" ht="15">
      <c r="A157" s="1">
        <v>2012</v>
      </c>
      <c r="B157" s="1">
        <v>12</v>
      </c>
      <c r="C157" s="5">
        <v>80.4871687466</v>
      </c>
      <c r="D157" s="5">
        <v>40.4396091569</v>
      </c>
      <c r="E157" s="5">
        <v>153.6924157574</v>
      </c>
      <c r="F157" s="5">
        <v>0</v>
      </c>
      <c r="G157" s="5">
        <v>0.2238952468</v>
      </c>
      <c r="H157" s="5">
        <f t="shared" si="8"/>
        <v>274.8430889077</v>
      </c>
    </row>
    <row r="158" spans="1:8" ht="15">
      <c r="A158" s="1">
        <v>2013</v>
      </c>
      <c r="B158" s="1">
        <v>1</v>
      </c>
      <c r="C158" s="5">
        <v>77.792488227</v>
      </c>
      <c r="D158" s="5">
        <v>39.821847033</v>
      </c>
      <c r="E158" s="5">
        <v>154.8670480726</v>
      </c>
      <c r="F158" s="5">
        <v>0.0103338105</v>
      </c>
      <c r="G158" s="5">
        <v>0.2080689298</v>
      </c>
      <c r="H158" s="5">
        <f t="shared" si="8"/>
        <v>272.6997860729</v>
      </c>
    </row>
    <row r="159" spans="1:8" ht="15">
      <c r="A159" s="1">
        <v>2013</v>
      </c>
      <c r="B159" s="1">
        <v>2</v>
      </c>
      <c r="C159" s="5">
        <v>69.5222268344</v>
      </c>
      <c r="D159" s="5">
        <v>37.3719214764</v>
      </c>
      <c r="E159" s="5">
        <v>141.159348548</v>
      </c>
      <c r="F159" s="5">
        <v>0.0244985236</v>
      </c>
      <c r="G159" s="5">
        <v>0.2431517022</v>
      </c>
      <c r="H159" s="5">
        <f t="shared" si="8"/>
        <v>248.3211470846</v>
      </c>
    </row>
    <row r="160" spans="1:8" ht="15">
      <c r="A160" s="1">
        <v>2013</v>
      </c>
      <c r="B160" s="1">
        <v>3</v>
      </c>
      <c r="C160" s="5">
        <v>65.1101921746</v>
      </c>
      <c r="D160" s="5">
        <v>37.7272950653</v>
      </c>
      <c r="E160" s="5">
        <v>142.4084550762</v>
      </c>
      <c r="F160" s="5">
        <v>1.1772760711</v>
      </c>
      <c r="G160" s="5">
        <v>0.2321201742</v>
      </c>
      <c r="H160" s="5">
        <f t="shared" si="8"/>
        <v>246.65533856140001</v>
      </c>
    </row>
    <row r="161" spans="1:8" ht="15">
      <c r="A161" s="1">
        <v>2013</v>
      </c>
      <c r="B161" s="1">
        <v>4</v>
      </c>
      <c r="C161" s="5">
        <v>53.0889077585</v>
      </c>
      <c r="D161" s="5">
        <v>33.8216608231</v>
      </c>
      <c r="E161" s="5">
        <v>150.101657158</v>
      </c>
      <c r="F161" s="5">
        <v>16.8978764454</v>
      </c>
      <c r="G161" s="5">
        <v>0.2248316021</v>
      </c>
      <c r="H161" s="5">
        <f t="shared" si="8"/>
        <v>254.13493378709998</v>
      </c>
    </row>
    <row r="162" spans="1:8" ht="15">
      <c r="A162" s="1">
        <v>2013</v>
      </c>
      <c r="B162" s="1">
        <v>5</v>
      </c>
      <c r="C162" s="5">
        <v>47.4758510188</v>
      </c>
      <c r="D162" s="5">
        <v>34.5444191909</v>
      </c>
      <c r="E162" s="5">
        <v>153.497632242</v>
      </c>
      <c r="F162" s="5">
        <v>84.7701214443</v>
      </c>
      <c r="G162" s="5">
        <v>0.2283733751</v>
      </c>
      <c r="H162" s="5">
        <f t="shared" si="8"/>
        <v>320.5163972711</v>
      </c>
    </row>
    <row r="163" spans="1:8" ht="15">
      <c r="A163" s="1">
        <v>2013</v>
      </c>
      <c r="B163" s="1">
        <v>6</v>
      </c>
      <c r="C163" s="5">
        <v>43.5821535245</v>
      </c>
      <c r="D163" s="5">
        <v>33.2670199303</v>
      </c>
      <c r="E163" s="5">
        <v>149.0140955279</v>
      </c>
      <c r="F163" s="5">
        <v>170.2194794589</v>
      </c>
      <c r="G163" s="5">
        <v>0.2010433236</v>
      </c>
      <c r="H163" s="5">
        <f t="shared" si="8"/>
        <v>396.28379176519996</v>
      </c>
    </row>
    <row r="164" spans="1:8" ht="15">
      <c r="A164" s="1">
        <v>2013</v>
      </c>
      <c r="B164" s="1">
        <v>7</v>
      </c>
      <c r="C164" s="5">
        <v>50.6501668208</v>
      </c>
      <c r="D164" s="5">
        <v>38.0698259639</v>
      </c>
      <c r="E164" s="5">
        <v>151.346407546</v>
      </c>
      <c r="F164" s="5">
        <v>201.5977313038</v>
      </c>
      <c r="G164" s="5">
        <v>0.2235530078</v>
      </c>
      <c r="H164" s="5">
        <f t="shared" si="8"/>
        <v>441.8876846423</v>
      </c>
    </row>
    <row r="165" spans="1:8" ht="15">
      <c r="A165" s="1">
        <v>2013</v>
      </c>
      <c r="B165" s="1">
        <v>8</v>
      </c>
      <c r="C165" s="5">
        <v>46.2333101393</v>
      </c>
      <c r="D165" s="5">
        <v>35.7585281908</v>
      </c>
      <c r="E165" s="5">
        <v>140.9116339739</v>
      </c>
      <c r="F165" s="5">
        <v>104.9137038517</v>
      </c>
      <c r="G165" s="5">
        <v>0.209477764</v>
      </c>
      <c r="H165" s="5">
        <f t="shared" si="8"/>
        <v>328.0266539197</v>
      </c>
    </row>
    <row r="166" spans="1:8" ht="15">
      <c r="A166" s="1">
        <v>2013</v>
      </c>
      <c r="B166" s="1">
        <v>9</v>
      </c>
      <c r="C166" s="5">
        <v>41.4026471736</v>
      </c>
      <c r="D166" s="5">
        <v>35.1728404539</v>
      </c>
      <c r="E166" s="5">
        <v>149.643868722</v>
      </c>
      <c r="F166" s="5">
        <v>23.8395272716</v>
      </c>
      <c r="G166" s="5">
        <v>0.2010795129</v>
      </c>
      <c r="H166" s="5">
        <f t="shared" si="8"/>
        <v>250.259963134</v>
      </c>
    </row>
    <row r="167" spans="1:8" ht="15">
      <c r="A167" s="1">
        <v>2013</v>
      </c>
      <c r="B167" s="1">
        <v>10</v>
      </c>
      <c r="C167" s="5">
        <v>50.1877529184</v>
      </c>
      <c r="D167" s="5">
        <v>37.6439095694</v>
      </c>
      <c r="E167" s="5">
        <v>151.5530349369</v>
      </c>
      <c r="F167" s="5">
        <v>15.3997331701</v>
      </c>
      <c r="G167" s="5">
        <v>0.2145991327</v>
      </c>
      <c r="H167" s="5">
        <f t="shared" si="8"/>
        <v>254.9990297275</v>
      </c>
    </row>
    <row r="168" spans="1:8" ht="15">
      <c r="A168" s="1">
        <v>2013</v>
      </c>
      <c r="B168" s="1">
        <v>11</v>
      </c>
      <c r="C168" s="5">
        <v>63.1949760335</v>
      </c>
      <c r="D168" s="5">
        <v>40.1626397747</v>
      </c>
      <c r="E168" s="5">
        <v>125.55002922729999</v>
      </c>
      <c r="F168" s="5">
        <v>1.2433581457</v>
      </c>
      <c r="G168" s="5">
        <v>0.2284409769</v>
      </c>
      <c r="H168" s="5">
        <f t="shared" si="8"/>
        <v>230.37944415809997</v>
      </c>
    </row>
    <row r="169" spans="1:8" ht="15">
      <c r="A169" s="1">
        <v>2013</v>
      </c>
      <c r="B169" s="1">
        <v>12</v>
      </c>
      <c r="C169" s="5">
        <v>79.1616219563</v>
      </c>
      <c r="D169" s="5">
        <v>40.9812602445</v>
      </c>
      <c r="E169" s="5">
        <v>151.8195908295</v>
      </c>
      <c r="F169" s="5">
        <v>0.7290641062</v>
      </c>
      <c r="G169" s="5">
        <v>0.2047711768</v>
      </c>
      <c r="H169" s="5">
        <f t="shared" si="8"/>
        <v>272.8963083133</v>
      </c>
    </row>
    <row r="170" spans="1:8" ht="15">
      <c r="A170" s="1">
        <v>2014</v>
      </c>
      <c r="B170" s="1">
        <v>1</v>
      </c>
      <c r="C170" s="5">
        <v>81.3202958331</v>
      </c>
      <c r="D170" s="5">
        <v>42.9592016898</v>
      </c>
      <c r="E170" s="5">
        <v>152.459238726</v>
      </c>
      <c r="F170" s="5">
        <v>0.3942435812</v>
      </c>
      <c r="G170" s="5">
        <v>0.2585568086</v>
      </c>
      <c r="H170" s="5">
        <f t="shared" si="8"/>
        <v>277.3915366387</v>
      </c>
    </row>
    <row r="171" spans="1:8" ht="15">
      <c r="A171" s="1">
        <v>2014</v>
      </c>
      <c r="B171" s="1">
        <v>2</v>
      </c>
      <c r="C171" s="5">
        <v>69.420467184</v>
      </c>
      <c r="D171" s="5">
        <v>37.1196133179</v>
      </c>
      <c r="E171" s="5">
        <v>139.3553605889</v>
      </c>
      <c r="F171" s="5">
        <v>0.0175545034</v>
      </c>
      <c r="G171" s="5">
        <v>0.1755124532</v>
      </c>
      <c r="H171" s="5">
        <f t="shared" si="8"/>
        <v>246.0885080474</v>
      </c>
    </row>
    <row r="172" spans="1:8" ht="15">
      <c r="A172" s="1">
        <v>2014</v>
      </c>
      <c r="B172" s="1">
        <v>3</v>
      </c>
      <c r="C172" s="5">
        <v>65.1189281828</v>
      </c>
      <c r="D172" s="5">
        <v>37.65593983870001</v>
      </c>
      <c r="E172" s="5">
        <v>157.4460224866</v>
      </c>
      <c r="F172" s="5">
        <v>1.2471098741</v>
      </c>
      <c r="G172" s="5">
        <v>0.2293797844</v>
      </c>
      <c r="H172" s="5">
        <f t="shared" si="8"/>
        <v>261.6973801666</v>
      </c>
    </row>
    <row r="173" spans="1:8" ht="15">
      <c r="A173" s="1">
        <v>2014</v>
      </c>
      <c r="B173" s="1">
        <v>4</v>
      </c>
      <c r="C173" s="5">
        <v>52.5684911282</v>
      </c>
      <c r="D173" s="5">
        <v>34.8585316471</v>
      </c>
      <c r="E173" s="5">
        <v>154.5849553985</v>
      </c>
      <c r="F173" s="5">
        <v>22.1399173843</v>
      </c>
      <c r="G173" s="5">
        <v>0.2251002531</v>
      </c>
      <c r="H173" s="5">
        <f t="shared" si="8"/>
        <v>264.3769958112</v>
      </c>
    </row>
    <row r="174" spans="1:8" ht="15">
      <c r="A174" s="1">
        <v>2014</v>
      </c>
      <c r="B174" s="1">
        <v>5</v>
      </c>
      <c r="C174" s="5">
        <v>46.5523555833</v>
      </c>
      <c r="D174" s="5">
        <v>35.0479605539</v>
      </c>
      <c r="E174" s="5">
        <v>134.23798369419998</v>
      </c>
      <c r="F174" s="5">
        <v>78.6357820032</v>
      </c>
      <c r="G174" s="5">
        <v>0.2503788999</v>
      </c>
      <c r="H174" s="5">
        <f t="shared" si="8"/>
        <v>294.7244607345</v>
      </c>
    </row>
    <row r="175" spans="1:8" ht="15">
      <c r="A175" s="1">
        <v>2014</v>
      </c>
      <c r="B175" s="1">
        <v>6</v>
      </c>
      <c r="C175" s="5">
        <v>44.3491690417</v>
      </c>
      <c r="D175" s="5">
        <v>35.1334909575</v>
      </c>
      <c r="E175" s="5">
        <v>134.713322676</v>
      </c>
      <c r="F175" s="5">
        <v>191.5529594899</v>
      </c>
      <c r="G175" s="5">
        <v>0.1908309068</v>
      </c>
      <c r="H175" s="5">
        <f t="shared" si="8"/>
        <v>405.93977307189994</v>
      </c>
    </row>
    <row r="176" spans="1:8" ht="15">
      <c r="A176" s="1">
        <v>2014</v>
      </c>
      <c r="B176" s="1">
        <v>7</v>
      </c>
      <c r="C176" s="5">
        <v>50.2986126956</v>
      </c>
      <c r="D176" s="5">
        <v>38.8114948454</v>
      </c>
      <c r="E176" s="5">
        <v>146.1379079396</v>
      </c>
      <c r="F176" s="5">
        <v>195.6580777505</v>
      </c>
      <c r="G176" s="5">
        <v>0.2468413228</v>
      </c>
      <c r="H176" s="5">
        <f t="shared" si="8"/>
        <v>431.1529345539</v>
      </c>
    </row>
    <row r="177" spans="1:8" ht="15">
      <c r="A177" s="1">
        <v>2014</v>
      </c>
      <c r="B177" s="1">
        <v>8</v>
      </c>
      <c r="C177" s="5">
        <v>48.5634433917</v>
      </c>
      <c r="D177" s="5">
        <v>38.9970354538</v>
      </c>
      <c r="E177" s="5">
        <v>153.8034782717</v>
      </c>
      <c r="F177" s="5">
        <v>125.9389604391</v>
      </c>
      <c r="G177" s="5">
        <v>0.2223937569</v>
      </c>
      <c r="H177" s="5">
        <f t="shared" si="8"/>
        <v>367.52531131319995</v>
      </c>
    </row>
    <row r="178" spans="1:8" ht="15">
      <c r="A178" s="1">
        <v>2014</v>
      </c>
      <c r="B178" s="1">
        <v>9</v>
      </c>
      <c r="C178" s="5">
        <v>41.5418412742</v>
      </c>
      <c r="D178" s="5">
        <v>35.1678860879</v>
      </c>
      <c r="E178" s="5">
        <v>151.1738964409</v>
      </c>
      <c r="F178" s="5">
        <v>23.768689214500004</v>
      </c>
      <c r="G178" s="5">
        <v>0.219452386</v>
      </c>
      <c r="H178" s="5">
        <f t="shared" si="8"/>
        <v>251.8717654035</v>
      </c>
    </row>
    <row r="179" spans="1:8" ht="15">
      <c r="A179" s="1">
        <v>2014</v>
      </c>
      <c r="B179" s="1">
        <v>10</v>
      </c>
      <c r="C179" s="5">
        <v>49.4103269444</v>
      </c>
      <c r="D179" s="5">
        <v>38.295130984</v>
      </c>
      <c r="E179" s="5">
        <v>149.8752785782</v>
      </c>
      <c r="F179" s="5">
        <v>0</v>
      </c>
      <c r="G179" s="5">
        <v>0.2120270002</v>
      </c>
      <c r="H179" s="5">
        <f t="shared" si="8"/>
        <v>237.79276350680001</v>
      </c>
    </row>
    <row r="180" spans="1:8" ht="15">
      <c r="A180" s="1">
        <v>2014</v>
      </c>
      <c r="B180" s="1">
        <v>11</v>
      </c>
      <c r="C180" s="5">
        <v>63.2316559199</v>
      </c>
      <c r="D180" s="5">
        <v>41.3247870153</v>
      </c>
      <c r="E180" s="5">
        <v>107.0744876048</v>
      </c>
      <c r="F180" s="5">
        <v>0</v>
      </c>
      <c r="G180" s="5">
        <v>0.2363726389</v>
      </c>
      <c r="H180" s="5">
        <f t="shared" si="8"/>
        <v>211.86730317890002</v>
      </c>
    </row>
    <row r="181" spans="1:8" ht="15">
      <c r="A181" s="1">
        <v>2014</v>
      </c>
      <c r="B181" s="1">
        <v>12</v>
      </c>
      <c r="C181" s="5">
        <v>80.4380060937</v>
      </c>
      <c r="D181" s="5">
        <v>43.6490632256</v>
      </c>
      <c r="E181" s="5">
        <v>149.9591763605</v>
      </c>
      <c r="F181" s="5">
        <v>0.17215959</v>
      </c>
      <c r="G181" s="5">
        <v>0.2124377243</v>
      </c>
      <c r="H181" s="5">
        <f t="shared" si="8"/>
        <v>274.4308429941</v>
      </c>
    </row>
    <row r="182" spans="1:8" ht="15">
      <c r="A182" s="1">
        <v>2015</v>
      </c>
      <c r="B182" s="1">
        <v>1</v>
      </c>
      <c r="C182" s="5">
        <v>79.2955143994</v>
      </c>
      <c r="D182" s="5">
        <v>42.3462641755</v>
      </c>
      <c r="E182" s="5">
        <v>144.7021617779</v>
      </c>
      <c r="F182" s="5">
        <v>0.0676617746</v>
      </c>
      <c r="G182" s="5">
        <v>0.1938326834</v>
      </c>
      <c r="H182" s="5">
        <f t="shared" si="8"/>
        <v>266.60543481080003</v>
      </c>
    </row>
    <row r="183" spans="1:8" ht="15">
      <c r="A183" s="1">
        <v>2015</v>
      </c>
      <c r="B183" s="1">
        <v>2</v>
      </c>
      <c r="C183" s="5">
        <v>66.7070534518</v>
      </c>
      <c r="D183" s="5">
        <v>38.2665882865</v>
      </c>
      <c r="E183" s="5">
        <v>144.0358848085</v>
      </c>
      <c r="F183" s="5">
        <v>0.066895822</v>
      </c>
      <c r="G183" s="5">
        <v>0.244979502</v>
      </c>
      <c r="H183" s="5">
        <f t="shared" si="8"/>
        <v>249.32140187079997</v>
      </c>
    </row>
    <row r="184" spans="1:8" ht="15">
      <c r="A184" s="1">
        <v>2015</v>
      </c>
      <c r="B184" s="1">
        <v>3</v>
      </c>
      <c r="C184" s="5">
        <v>60.7634684114</v>
      </c>
      <c r="D184" s="5">
        <v>35.9852621042</v>
      </c>
      <c r="E184" s="5">
        <v>159.28201310369997</v>
      </c>
      <c r="F184" s="5">
        <v>0.7809682379</v>
      </c>
      <c r="G184" s="5">
        <v>0.2013147853</v>
      </c>
      <c r="H184" s="5">
        <f t="shared" si="8"/>
        <v>257.0130266425</v>
      </c>
    </row>
    <row r="185" spans="1:8" ht="15">
      <c r="A185" s="1">
        <v>2015</v>
      </c>
      <c r="B185" s="1">
        <v>4</v>
      </c>
      <c r="C185" s="5">
        <v>50.6395613463</v>
      </c>
      <c r="D185" s="5">
        <v>35.7843972973</v>
      </c>
      <c r="E185" s="5">
        <v>148.5106858056</v>
      </c>
      <c r="F185" s="5">
        <v>30.3572717781</v>
      </c>
      <c r="G185" s="5">
        <v>0.2255610854</v>
      </c>
      <c r="H185" s="5">
        <f t="shared" si="8"/>
        <v>265.5174773127</v>
      </c>
    </row>
    <row r="186" spans="1:8" ht="15">
      <c r="A186" s="1">
        <v>2015</v>
      </c>
      <c r="B186" s="1">
        <v>5</v>
      </c>
      <c r="C186" s="5">
        <v>45.8657362259</v>
      </c>
      <c r="D186" s="5">
        <v>36.0725209049</v>
      </c>
      <c r="E186" s="5">
        <v>146.2551801995</v>
      </c>
      <c r="F186" s="5">
        <v>103.6341562338</v>
      </c>
      <c r="G186" s="5">
        <v>0.2472703379</v>
      </c>
      <c r="H186" s="5">
        <f t="shared" si="8"/>
        <v>332.07486390199995</v>
      </c>
    </row>
    <row r="187" spans="1:8" ht="15">
      <c r="A187" s="1">
        <v>2015</v>
      </c>
      <c r="B187" s="1">
        <v>6</v>
      </c>
      <c r="C187" s="5">
        <v>43.4913334544</v>
      </c>
      <c r="D187" s="5">
        <v>35.3290892088</v>
      </c>
      <c r="E187" s="5">
        <v>143.9421186879</v>
      </c>
      <c r="F187" s="5">
        <v>112.4881390889</v>
      </c>
      <c r="G187" s="5">
        <v>0.2364939946</v>
      </c>
      <c r="H187" s="5">
        <f t="shared" si="8"/>
        <v>335.4871744346</v>
      </c>
    </row>
    <row r="188" spans="1:8" ht="15">
      <c r="A188" s="1">
        <v>2015</v>
      </c>
      <c r="B188" s="1">
        <v>7</v>
      </c>
      <c r="C188" s="5">
        <v>51.6617104255</v>
      </c>
      <c r="D188" s="5">
        <v>41.8843204973</v>
      </c>
      <c r="E188" s="5">
        <v>159.1540105398</v>
      </c>
      <c r="F188" s="5">
        <v>178.9985153962</v>
      </c>
      <c r="G188" s="5">
        <v>0.2255843395</v>
      </c>
      <c r="H188" s="5">
        <f t="shared" si="8"/>
        <v>431.9241411983</v>
      </c>
    </row>
    <row r="189" spans="1:8" ht="15">
      <c r="A189" s="1">
        <v>2015</v>
      </c>
      <c r="B189" s="1">
        <v>8</v>
      </c>
      <c r="C189" s="5">
        <v>48.1409965055</v>
      </c>
      <c r="D189" s="5">
        <v>38.7652247297</v>
      </c>
      <c r="E189" s="5">
        <v>138.4645537331</v>
      </c>
      <c r="F189" s="5">
        <v>99.8385889025</v>
      </c>
      <c r="G189" s="5">
        <v>0.2100132195</v>
      </c>
      <c r="H189" s="5">
        <f t="shared" si="8"/>
        <v>325.41937709030003</v>
      </c>
    </row>
    <row r="190" spans="1:8" ht="15">
      <c r="A190" s="1">
        <v>2015</v>
      </c>
      <c r="B190" s="1">
        <v>9</v>
      </c>
      <c r="C190" s="5">
        <v>41.4201008377</v>
      </c>
      <c r="D190" s="5">
        <v>37.4289472677</v>
      </c>
      <c r="E190" s="5">
        <v>143.133673002</v>
      </c>
      <c r="F190" s="5">
        <v>51.2701297095</v>
      </c>
      <c r="G190" s="5">
        <v>0.2229741416</v>
      </c>
      <c r="H190" s="5">
        <f t="shared" si="8"/>
        <v>273.47582495849997</v>
      </c>
    </row>
    <row r="191" spans="1:8" ht="15">
      <c r="A191" s="1">
        <v>2015</v>
      </c>
      <c r="B191" s="1">
        <v>10</v>
      </c>
      <c r="C191" s="5">
        <v>49.3549961434</v>
      </c>
      <c r="D191" s="5">
        <v>40.9157854848</v>
      </c>
      <c r="E191" s="5">
        <v>141.8905272765</v>
      </c>
      <c r="F191" s="5">
        <v>7.380902084</v>
      </c>
      <c r="G191" s="5">
        <v>0.222387626</v>
      </c>
      <c r="H191" s="5">
        <f t="shared" si="8"/>
        <v>239.7645986147</v>
      </c>
    </row>
    <row r="192" spans="1:8" ht="15">
      <c r="A192" s="1">
        <v>2015</v>
      </c>
      <c r="B192" s="1">
        <v>11</v>
      </c>
      <c r="C192" s="5">
        <v>63.1263011402</v>
      </c>
      <c r="D192" s="5">
        <v>41.0379539606</v>
      </c>
      <c r="E192" s="5">
        <v>144.9703142259</v>
      </c>
      <c r="F192" s="5">
        <v>0</v>
      </c>
      <c r="G192" s="5">
        <v>0.224142404</v>
      </c>
      <c r="H192" s="5">
        <f t="shared" si="8"/>
        <v>249.3587117307</v>
      </c>
    </row>
    <row r="193" spans="1:8" ht="15">
      <c r="A193" s="1">
        <v>2015</v>
      </c>
      <c r="B193" s="1">
        <v>12</v>
      </c>
      <c r="C193" s="5">
        <v>80.0281245551</v>
      </c>
      <c r="D193" s="5">
        <v>43.9218511709</v>
      </c>
      <c r="E193" s="5">
        <v>109.5296318111</v>
      </c>
      <c r="F193" s="5">
        <v>0.2868402612</v>
      </c>
      <c r="G193" s="5">
        <v>0.2084164487</v>
      </c>
      <c r="H193" s="5">
        <f t="shared" si="8"/>
        <v>233.97486424700003</v>
      </c>
    </row>
    <row r="194" spans="1:8" ht="15">
      <c r="A194" s="1">
        <v>2016</v>
      </c>
      <c r="B194" s="1">
        <v>1</v>
      </c>
      <c r="C194" s="5">
        <v>79.930530846</v>
      </c>
      <c r="D194" s="5">
        <v>43.59335993309999</v>
      </c>
      <c r="E194" s="5">
        <v>145.6151090016</v>
      </c>
      <c r="F194" s="5">
        <v>0.1233163915</v>
      </c>
      <c r="G194" s="5">
        <v>0.2363796997</v>
      </c>
      <c r="H194" s="5">
        <f t="shared" si="8"/>
        <v>269.4986958719</v>
      </c>
    </row>
    <row r="195" spans="1:8" ht="15">
      <c r="A195" s="1">
        <v>2016</v>
      </c>
      <c r="B195" s="1">
        <v>2</v>
      </c>
      <c r="C195" s="5">
        <v>69.9991149997</v>
      </c>
      <c r="D195" s="5">
        <v>40.6457438535</v>
      </c>
      <c r="E195" s="5">
        <v>129.2668314796</v>
      </c>
      <c r="F195" s="5">
        <v>0.383376768</v>
      </c>
      <c r="G195" s="5">
        <v>0.2188773903</v>
      </c>
      <c r="H195" s="5">
        <f aca="true" t="shared" si="9" ref="H195:H205">SUM(C195:G195)</f>
        <v>240.5139444911</v>
      </c>
    </row>
    <row r="196" spans="1:8" ht="15">
      <c r="A196" s="1">
        <v>2016</v>
      </c>
      <c r="B196" s="1">
        <v>3</v>
      </c>
      <c r="C196" s="5">
        <v>63.4884697798</v>
      </c>
      <c r="D196" s="5">
        <v>39.8047767626</v>
      </c>
      <c r="E196" s="5">
        <v>128.8785473741</v>
      </c>
      <c r="F196" s="5">
        <v>1.3681481978</v>
      </c>
      <c r="G196" s="5">
        <v>0.236364473</v>
      </c>
      <c r="H196" s="5">
        <f t="shared" si="9"/>
        <v>233.7763065873</v>
      </c>
    </row>
    <row r="197" spans="1:8" ht="15">
      <c r="A197" s="1">
        <v>2016</v>
      </c>
      <c r="B197" s="1">
        <v>4</v>
      </c>
      <c r="C197" s="5">
        <v>52.0082935719</v>
      </c>
      <c r="D197" s="5">
        <v>36.6588946427</v>
      </c>
      <c r="E197" s="5">
        <v>123.2487240636</v>
      </c>
      <c r="F197" s="5">
        <v>20.7997846264</v>
      </c>
      <c r="G197" s="5">
        <v>0.2259164317</v>
      </c>
      <c r="H197" s="5">
        <f t="shared" si="9"/>
        <v>232.94161333629998</v>
      </c>
    </row>
    <row r="198" spans="1:8" ht="15">
      <c r="A198" s="1">
        <v>2016</v>
      </c>
      <c r="B198" s="1">
        <v>5</v>
      </c>
      <c r="C198" s="5">
        <v>45.0091389392</v>
      </c>
      <c r="D198" s="5">
        <v>36.4508855615</v>
      </c>
      <c r="E198" s="5">
        <v>25.9112844666</v>
      </c>
      <c r="F198" s="5">
        <v>80.4007492484</v>
      </c>
      <c r="G198" s="5">
        <v>0.2286632565</v>
      </c>
      <c r="H198" s="5">
        <f t="shared" si="9"/>
        <v>188.00072147219998</v>
      </c>
    </row>
    <row r="199" spans="1:8" ht="15">
      <c r="A199" s="1">
        <v>2016</v>
      </c>
      <c r="B199" s="1">
        <v>6</v>
      </c>
      <c r="C199" s="5">
        <v>44.0870997738</v>
      </c>
      <c r="D199" s="5">
        <v>36.351146568</v>
      </c>
      <c r="E199" s="5">
        <v>248.5111084577</v>
      </c>
      <c r="F199" s="5">
        <v>136.9406504785</v>
      </c>
      <c r="G199" s="5">
        <v>0.2074348312</v>
      </c>
      <c r="H199" s="5">
        <f t="shared" si="9"/>
        <v>466.09744010919997</v>
      </c>
    </row>
    <row r="200" spans="1:8" ht="15">
      <c r="A200" s="1">
        <v>2016</v>
      </c>
      <c r="B200" s="1">
        <v>7</v>
      </c>
      <c r="C200" s="5">
        <v>53.561148603</v>
      </c>
      <c r="D200" s="5">
        <v>42.4601053758</v>
      </c>
      <c r="E200" s="5">
        <v>154.26742759229998</v>
      </c>
      <c r="F200" s="5">
        <v>216.0735802134</v>
      </c>
      <c r="G200" s="5">
        <v>0.2278251076</v>
      </c>
      <c r="H200" s="5">
        <f t="shared" si="9"/>
        <v>466.5900868921</v>
      </c>
    </row>
    <row r="201" spans="1:8" ht="15">
      <c r="A201" s="1">
        <v>2016</v>
      </c>
      <c r="B201" s="1">
        <v>8</v>
      </c>
      <c r="C201" s="5">
        <v>49.2926030788</v>
      </c>
      <c r="D201" s="5">
        <v>41.23754864109999</v>
      </c>
      <c r="E201" s="5">
        <v>155.6633017507</v>
      </c>
      <c r="F201" s="5">
        <v>124.7818211531</v>
      </c>
      <c r="G201" s="5">
        <v>0.2265139831</v>
      </c>
      <c r="H201" s="5">
        <f t="shared" si="9"/>
        <v>371.2017886068</v>
      </c>
    </row>
    <row r="202" spans="1:8" ht="15">
      <c r="A202" s="1">
        <v>2016</v>
      </c>
      <c r="B202" s="1">
        <v>9</v>
      </c>
      <c r="C202" s="5">
        <v>43.503443834</v>
      </c>
      <c r="D202" s="5">
        <v>39.1087453656</v>
      </c>
      <c r="E202" s="5">
        <v>137.8627858798</v>
      </c>
      <c r="F202" s="5">
        <v>61.8033908572</v>
      </c>
      <c r="G202" s="5">
        <v>0.2195138822</v>
      </c>
      <c r="H202" s="5">
        <f t="shared" si="9"/>
        <v>282.49787981879996</v>
      </c>
    </row>
    <row r="203" spans="1:8" ht="15">
      <c r="A203" s="1">
        <v>2016</v>
      </c>
      <c r="B203" s="1">
        <v>10</v>
      </c>
      <c r="C203" s="5">
        <v>50.6328128159</v>
      </c>
      <c r="D203" s="5">
        <v>41.117508563</v>
      </c>
      <c r="E203" s="5">
        <v>143.3921191912</v>
      </c>
      <c r="F203" s="5">
        <v>11.9321929775</v>
      </c>
      <c r="G203" s="5">
        <v>0.2339259546</v>
      </c>
      <c r="H203" s="5">
        <f t="shared" si="9"/>
        <v>247.3085595022</v>
      </c>
    </row>
    <row r="204" spans="1:8" ht="15">
      <c r="A204" s="1">
        <v>2016</v>
      </c>
      <c r="B204" s="1">
        <v>11</v>
      </c>
      <c r="C204" s="5">
        <v>62.066364528</v>
      </c>
      <c r="D204" s="5">
        <v>37.230253816</v>
      </c>
      <c r="E204" s="5">
        <v>115.1411963441</v>
      </c>
      <c r="F204" s="5">
        <v>1.5115931555</v>
      </c>
      <c r="G204" s="5">
        <v>0.211067378</v>
      </c>
      <c r="H204" s="5">
        <f t="shared" si="9"/>
        <v>216.1604752216</v>
      </c>
    </row>
    <row r="205" spans="1:8" ht="15">
      <c r="A205" s="1">
        <v>2016</v>
      </c>
      <c r="B205" s="1">
        <v>12</v>
      </c>
      <c r="C205" s="5">
        <v>78.489160393</v>
      </c>
      <c r="D205" s="5">
        <v>45.4439129457</v>
      </c>
      <c r="E205" s="5">
        <v>135.8437294875</v>
      </c>
      <c r="F205" s="5">
        <v>0.7452302652000001</v>
      </c>
      <c r="G205" s="5">
        <v>0.2183211538</v>
      </c>
      <c r="H205" s="5">
        <f t="shared" si="9"/>
        <v>260.7403542452</v>
      </c>
    </row>
    <row r="206" spans="1:8" ht="15">
      <c r="A206" s="1"/>
      <c r="B206" s="1"/>
      <c r="C206" s="2"/>
      <c r="D206" s="2"/>
      <c r="E206" s="2"/>
      <c r="F206" s="2"/>
      <c r="H206" s="2"/>
    </row>
    <row r="207" spans="1:8" ht="15">
      <c r="A207" s="1"/>
      <c r="B207" s="1"/>
      <c r="C207" s="2"/>
      <c r="D207" s="2"/>
      <c r="E207" s="2"/>
      <c r="F207" s="2"/>
      <c r="H207" s="2"/>
    </row>
    <row r="208" spans="1:8" ht="15">
      <c r="A208" s="1"/>
      <c r="B208" s="1"/>
      <c r="C208" s="2"/>
      <c r="D208" s="2"/>
      <c r="E208" s="2"/>
      <c r="F208" s="2"/>
      <c r="H208" s="2"/>
    </row>
    <row r="209" spans="1:8" ht="15">
      <c r="A209" s="1"/>
      <c r="B209" s="1"/>
      <c r="C209" s="2"/>
      <c r="D209" s="2"/>
      <c r="E209" s="2"/>
      <c r="F209" s="2"/>
      <c r="H209" s="2"/>
    </row>
    <row r="210" spans="1:8" ht="15">
      <c r="A210" s="1"/>
      <c r="B210" s="1"/>
      <c r="C210" s="2"/>
      <c r="D210" s="2"/>
      <c r="E210" s="2"/>
      <c r="F210" s="2"/>
      <c r="H210" s="2"/>
    </row>
    <row r="211" spans="1:8" ht="15">
      <c r="A211" s="1"/>
      <c r="B211" s="1"/>
      <c r="C211" s="2"/>
      <c r="D211" s="2"/>
      <c r="E211" s="2"/>
      <c r="F211" s="2"/>
      <c r="H211" s="2"/>
    </row>
    <row r="212" spans="1:8" ht="15">
      <c r="A212" s="1"/>
      <c r="B212" s="1"/>
      <c r="C212" s="2"/>
      <c r="D212" s="2"/>
      <c r="E212" s="2"/>
      <c r="F212" s="2"/>
      <c r="H212" s="2"/>
    </row>
    <row r="213" spans="1:8" ht="15">
      <c r="A213" s="1"/>
      <c r="B213" s="1"/>
      <c r="C213" s="2"/>
      <c r="D213" s="2"/>
      <c r="E213" s="2"/>
      <c r="F213" s="2"/>
      <c r="H213" s="2"/>
    </row>
    <row r="214" spans="1:8" ht="15">
      <c r="A214" s="1"/>
      <c r="B214" s="1"/>
      <c r="C214" s="2"/>
      <c r="D214" s="2"/>
      <c r="E214" s="2"/>
      <c r="F214" s="2"/>
      <c r="H214" s="2"/>
    </row>
    <row r="215" spans="1:8" ht="15">
      <c r="A215" s="1"/>
      <c r="B215" s="1"/>
      <c r="C215" s="2"/>
      <c r="D215" s="2"/>
      <c r="E215" s="2"/>
      <c r="F215" s="2"/>
      <c r="H215" s="2"/>
    </row>
    <row r="216" spans="1:8" ht="15">
      <c r="A216" s="1"/>
      <c r="B216" s="1"/>
      <c r="C216" s="2"/>
      <c r="D216" s="2"/>
      <c r="E216" s="2"/>
      <c r="F216" s="2"/>
      <c r="H216" s="2"/>
    </row>
    <row r="217" spans="1:8" ht="15">
      <c r="A217" s="1"/>
      <c r="B217" s="1"/>
      <c r="C217" s="2"/>
      <c r="D217" s="2"/>
      <c r="E217" s="2"/>
      <c r="F217" s="2"/>
      <c r="H217" s="2"/>
    </row>
    <row r="218" spans="1:8" ht="15">
      <c r="A218" s="1"/>
      <c r="B218" s="1"/>
      <c r="C218" s="2"/>
      <c r="D218" s="2"/>
      <c r="E218" s="2"/>
      <c r="F218" s="2"/>
      <c r="H218" s="2"/>
    </row>
    <row r="219" spans="1:8" ht="15">
      <c r="A219" s="1"/>
      <c r="B219" s="1"/>
      <c r="C219" s="2"/>
      <c r="D219" s="2"/>
      <c r="E219" s="2"/>
      <c r="F219" s="2"/>
      <c r="H219" s="2"/>
    </row>
    <row r="220" spans="1:8" ht="15">
      <c r="A220" s="1"/>
      <c r="B220" s="1"/>
      <c r="C220" s="2"/>
      <c r="D220" s="2"/>
      <c r="E220" s="2"/>
      <c r="F220" s="2"/>
      <c r="H220" s="2"/>
    </row>
    <row r="221" spans="1:8" ht="15">
      <c r="A221" s="1"/>
      <c r="B221" s="1"/>
      <c r="C221" s="2"/>
      <c r="D221" s="2"/>
      <c r="E221" s="2"/>
      <c r="F221" s="2"/>
      <c r="H221" s="2"/>
    </row>
    <row r="222" spans="1:8" ht="15">
      <c r="A222" s="1"/>
      <c r="B222" s="1"/>
      <c r="C222" s="2"/>
      <c r="D222" s="2"/>
      <c r="E222" s="2"/>
      <c r="F222" s="2"/>
      <c r="H222" s="2"/>
    </row>
    <row r="223" spans="1:8" ht="15">
      <c r="A223" s="1"/>
      <c r="B223" s="1"/>
      <c r="C223" s="2"/>
      <c r="D223" s="2"/>
      <c r="E223" s="2"/>
      <c r="F223" s="2"/>
      <c r="H223" s="2"/>
    </row>
    <row r="224" spans="1:8" ht="15">
      <c r="A224" s="1"/>
      <c r="B224" s="1"/>
      <c r="C224" s="2"/>
      <c r="D224" s="2"/>
      <c r="E224" s="2"/>
      <c r="F224" s="2"/>
      <c r="H224" s="2"/>
    </row>
    <row r="225" spans="1:8" ht="15">
      <c r="A225" s="1"/>
      <c r="B225" s="1"/>
      <c r="C225" s="2"/>
      <c r="D225" s="2"/>
      <c r="E225" s="2"/>
      <c r="F225" s="2"/>
      <c r="H225" s="2"/>
    </row>
    <row r="226" spans="1:8" ht="15">
      <c r="A226" s="1"/>
      <c r="B226" s="1"/>
      <c r="C226" s="2"/>
      <c r="D226" s="2"/>
      <c r="E226" s="2"/>
      <c r="F226" s="2"/>
      <c r="H226" s="2"/>
    </row>
    <row r="227" spans="1:8" ht="15">
      <c r="A227" s="1"/>
      <c r="B227" s="1"/>
      <c r="C227" s="2"/>
      <c r="D227" s="2"/>
      <c r="E227" s="2"/>
      <c r="F227" s="2"/>
      <c r="H227" s="2"/>
    </row>
    <row r="228" spans="1:8" ht="15">
      <c r="A228" s="1"/>
      <c r="B228" s="1"/>
      <c r="C228" s="2"/>
      <c r="D228" s="2"/>
      <c r="E228" s="2"/>
      <c r="F228" s="2"/>
      <c r="H228" s="2"/>
    </row>
    <row r="229" spans="1:8" ht="15">
      <c r="A229" s="1"/>
      <c r="B229" s="1"/>
      <c r="C229" s="2"/>
      <c r="D229" s="2"/>
      <c r="E229" s="2"/>
      <c r="F229" s="2"/>
      <c r="H229" s="2"/>
    </row>
    <row r="230" spans="1:8" ht="15">
      <c r="A230" s="1"/>
      <c r="B230" s="1"/>
      <c r="C230" s="2"/>
      <c r="D230" s="2"/>
      <c r="E230" s="2"/>
      <c r="F230" s="2"/>
      <c r="H230" s="2"/>
    </row>
    <row r="231" spans="1:8" ht="15">
      <c r="A231" s="1"/>
      <c r="B231" s="1"/>
      <c r="C231" s="2"/>
      <c r="D231" s="2"/>
      <c r="E231" s="2"/>
      <c r="F231" s="2"/>
      <c r="H231" s="2"/>
    </row>
    <row r="232" spans="1:8" ht="15">
      <c r="A232" s="1"/>
      <c r="B232" s="1"/>
      <c r="C232" s="2"/>
      <c r="D232" s="2"/>
      <c r="E232" s="2"/>
      <c r="F232" s="2"/>
      <c r="H232" s="2"/>
    </row>
    <row r="233" spans="1:8" ht="15">
      <c r="A233" s="1"/>
      <c r="B233" s="1"/>
      <c r="C233" s="2"/>
      <c r="D233" s="2"/>
      <c r="E233" s="2"/>
      <c r="F233" s="2"/>
      <c r="H233" s="2"/>
    </row>
    <row r="234" spans="1:8" ht="15">
      <c r="A234" s="1"/>
      <c r="B234" s="1"/>
      <c r="C234" s="2"/>
      <c r="D234" s="2"/>
      <c r="E234" s="2"/>
      <c r="F234" s="2"/>
      <c r="H234" s="2"/>
    </row>
    <row r="235" spans="1:8" ht="15">
      <c r="A235" s="1"/>
      <c r="B235" s="1"/>
      <c r="C235" s="2"/>
      <c r="D235" s="2"/>
      <c r="E235" s="2"/>
      <c r="F235" s="2"/>
      <c r="H235" s="2"/>
    </row>
    <row r="236" spans="1:8" ht="15">
      <c r="A236" s="1"/>
      <c r="B236" s="1"/>
      <c r="C236" s="2"/>
      <c r="D236" s="2"/>
      <c r="E236" s="2"/>
      <c r="F236" s="2"/>
      <c r="H236" s="2"/>
    </row>
    <row r="237" spans="1:8" ht="15">
      <c r="A237" s="1"/>
      <c r="B237" s="1"/>
      <c r="C237" s="2"/>
      <c r="D237" s="2"/>
      <c r="E237" s="2"/>
      <c r="F237" s="2"/>
      <c r="H237" s="2"/>
    </row>
    <row r="238" spans="1:8" ht="15">
      <c r="A238" s="1"/>
      <c r="B238" s="1"/>
      <c r="C238" s="2"/>
      <c r="D238" s="2"/>
      <c r="E238" s="2"/>
      <c r="F238" s="2"/>
      <c r="H238" s="2"/>
    </row>
    <row r="239" spans="1:8" ht="15">
      <c r="A239" s="1"/>
      <c r="B239" s="1"/>
      <c r="C239" s="2"/>
      <c r="D239" s="2"/>
      <c r="E239" s="2"/>
      <c r="F239" s="2"/>
      <c r="H239" s="2"/>
    </row>
    <row r="240" spans="1:8" ht="15">
      <c r="A240" s="1"/>
      <c r="B240" s="1"/>
      <c r="C240" s="2"/>
      <c r="D240" s="2"/>
      <c r="E240" s="2"/>
      <c r="F240" s="2"/>
      <c r="H240" s="2"/>
    </row>
    <row r="241" spans="1:8" ht="15">
      <c r="A241" s="1"/>
      <c r="B241" s="1"/>
      <c r="C241" s="2"/>
      <c r="D241" s="2"/>
      <c r="E241" s="2"/>
      <c r="F241" s="2"/>
      <c r="H241" s="2"/>
    </row>
    <row r="242" spans="1:8" ht="15">
      <c r="A242" s="1"/>
      <c r="B242" s="1"/>
      <c r="C242" s="2"/>
      <c r="D242" s="2"/>
      <c r="E242" s="2"/>
      <c r="F242" s="2"/>
      <c r="H242" s="2"/>
    </row>
    <row r="243" spans="1:8" ht="15">
      <c r="A243" s="1"/>
      <c r="B243" s="1"/>
      <c r="C243" s="2"/>
      <c r="D243" s="2"/>
      <c r="E243" s="2"/>
      <c r="F243" s="2"/>
      <c r="H243" s="2"/>
    </row>
    <row r="244" spans="1:8" ht="15">
      <c r="A244" s="1"/>
      <c r="B244" s="1"/>
      <c r="C244" s="2"/>
      <c r="D244" s="2"/>
      <c r="E244" s="2"/>
      <c r="F244" s="2"/>
      <c r="H244" s="2"/>
    </row>
    <row r="245" spans="1:8" ht="15">
      <c r="A245" s="1"/>
      <c r="B245" s="1"/>
      <c r="C245" s="2"/>
      <c r="D245" s="2"/>
      <c r="E245" s="2"/>
      <c r="F245" s="2"/>
      <c r="H245" s="2"/>
    </row>
    <row r="246" spans="1:8" ht="15">
      <c r="A246" s="1"/>
      <c r="B246" s="1"/>
      <c r="C246" s="2"/>
      <c r="D246" s="2"/>
      <c r="E246" s="2"/>
      <c r="F246" s="2"/>
      <c r="H246" s="2"/>
    </row>
    <row r="247" spans="1:8" ht="15">
      <c r="A247" s="1"/>
      <c r="B247" s="1"/>
      <c r="C247" s="2"/>
      <c r="D247" s="2"/>
      <c r="E247" s="2"/>
      <c r="F247" s="2"/>
      <c r="H247" s="2"/>
    </row>
    <row r="248" spans="1:8" ht="15">
      <c r="A248" s="1"/>
      <c r="B248" s="1"/>
      <c r="C248" s="2"/>
      <c r="D248" s="2"/>
      <c r="E248" s="2"/>
      <c r="F248" s="2"/>
      <c r="H248" s="2"/>
    </row>
    <row r="249" spans="1:8" ht="15">
      <c r="A249" s="1"/>
      <c r="B249" s="1"/>
      <c r="C249" s="2"/>
      <c r="D249" s="2"/>
      <c r="E249" s="2"/>
      <c r="F249" s="2"/>
      <c r="H249" s="2"/>
    </row>
    <row r="250" spans="1:8" ht="15">
      <c r="A250" s="1"/>
      <c r="B250" s="1"/>
      <c r="C250" s="2"/>
      <c r="D250" s="2"/>
      <c r="E250" s="2"/>
      <c r="F250" s="2"/>
      <c r="H250" s="2"/>
    </row>
    <row r="251" spans="1:8" ht="15">
      <c r="A251" s="1"/>
      <c r="B251" s="1"/>
      <c r="C251" s="2"/>
      <c r="D251" s="2"/>
      <c r="E251" s="2"/>
      <c r="F251" s="2"/>
      <c r="H251" s="2"/>
    </row>
    <row r="252" spans="1:8" ht="15">
      <c r="A252" s="1"/>
      <c r="B252" s="1"/>
      <c r="C252" s="2"/>
      <c r="D252" s="2"/>
      <c r="E252" s="2"/>
      <c r="F252" s="2"/>
      <c r="H252" s="2"/>
    </row>
    <row r="253" spans="1:8" ht="15">
      <c r="A253" s="1"/>
      <c r="B253" s="1"/>
      <c r="C253" s="2"/>
      <c r="D253" s="2"/>
      <c r="E253" s="2"/>
      <c r="F253" s="2"/>
      <c r="H253" s="2"/>
    </row>
    <row r="254" spans="1:8" ht="15">
      <c r="A254" s="1"/>
      <c r="B254" s="1"/>
      <c r="C254" s="2"/>
      <c r="D254" s="2"/>
      <c r="E254" s="2"/>
      <c r="F254" s="2"/>
      <c r="H254" s="2"/>
    </row>
    <row r="255" spans="1:8" ht="15">
      <c r="A255" s="1"/>
      <c r="B255" s="1"/>
      <c r="C255" s="2"/>
      <c r="D255" s="2"/>
      <c r="E255" s="2"/>
      <c r="F255" s="2"/>
      <c r="H255" s="2"/>
    </row>
    <row r="256" spans="1:8" ht="15">
      <c r="A256" s="1"/>
      <c r="B256" s="1"/>
      <c r="C256" s="2"/>
      <c r="D256" s="2"/>
      <c r="E256" s="2"/>
      <c r="F256" s="2"/>
      <c r="H256" s="2"/>
    </row>
    <row r="257" spans="1:8" ht="15">
      <c r="A257" s="1"/>
      <c r="B257" s="1"/>
      <c r="C257" s="2"/>
      <c r="D257" s="2"/>
      <c r="E257" s="2"/>
      <c r="F257" s="2"/>
      <c r="H257" s="2"/>
    </row>
    <row r="258" spans="1:8" ht="15">
      <c r="A258" s="1"/>
      <c r="B258" s="1"/>
      <c r="C258" s="2"/>
      <c r="D258" s="2"/>
      <c r="E258" s="2"/>
      <c r="F258" s="2"/>
      <c r="H258" s="2"/>
    </row>
    <row r="259" spans="1:8" ht="15">
      <c r="A259" s="1"/>
      <c r="B259" s="1"/>
      <c r="C259" s="2"/>
      <c r="D259" s="2"/>
      <c r="E259" s="2"/>
      <c r="F259" s="2"/>
      <c r="H259" s="2"/>
    </row>
    <row r="260" spans="1:8" ht="15">
      <c r="A260" s="1"/>
      <c r="B260" s="1"/>
      <c r="C260" s="2"/>
      <c r="D260" s="2"/>
      <c r="E260" s="2"/>
      <c r="F260" s="2"/>
      <c r="H260" s="2"/>
    </row>
    <row r="261" spans="1:8" ht="15">
      <c r="A261" s="1"/>
      <c r="B261" s="1"/>
      <c r="C261" s="2"/>
      <c r="D261" s="2"/>
      <c r="E261" s="2"/>
      <c r="F261" s="2"/>
      <c r="H261" s="2"/>
    </row>
    <row r="262" spans="1:8" ht="15">
      <c r="A262" s="1"/>
      <c r="B262" s="1"/>
      <c r="C262" s="2"/>
      <c r="D262" s="2"/>
      <c r="E262" s="2"/>
      <c r="F262" s="2"/>
      <c r="H262" s="2"/>
    </row>
    <row r="263" spans="1:8" ht="15">
      <c r="A263" s="1"/>
      <c r="B263" s="1"/>
      <c r="C263" s="2"/>
      <c r="D263" s="2"/>
      <c r="E263" s="2"/>
      <c r="F263" s="2"/>
      <c r="H263" s="2"/>
    </row>
    <row r="264" spans="1:8" ht="15">
      <c r="A264" s="1"/>
      <c r="B264" s="1"/>
      <c r="C264" s="2"/>
      <c r="D264" s="2"/>
      <c r="E264" s="2"/>
      <c r="F264" s="2"/>
      <c r="H264" s="2"/>
    </row>
    <row r="265" spans="1:8" ht="15">
      <c r="A265" s="1"/>
      <c r="B265" s="1"/>
      <c r="C265" s="2"/>
      <c r="D265" s="2"/>
      <c r="E265" s="2"/>
      <c r="F265" s="2"/>
      <c r="H265" s="2"/>
    </row>
    <row r="266" spans="1:8" ht="15">
      <c r="A266" s="1"/>
      <c r="B266" s="1"/>
      <c r="C266" s="2"/>
      <c r="D266" s="2"/>
      <c r="E266" s="2"/>
      <c r="F266" s="2"/>
      <c r="H266" s="2"/>
    </row>
    <row r="267" spans="1:8" ht="15">
      <c r="A267" s="1"/>
      <c r="B267" s="1"/>
      <c r="C267" s="2"/>
      <c r="D267" s="2"/>
      <c r="E267" s="2"/>
      <c r="F267" s="2"/>
      <c r="H267" s="2"/>
    </row>
    <row r="268" spans="1:8" ht="15">
      <c r="A268" s="1"/>
      <c r="B268" s="1"/>
      <c r="C268" s="2"/>
      <c r="D268" s="2"/>
      <c r="E268" s="2"/>
      <c r="F268" s="2"/>
      <c r="H268" s="2"/>
    </row>
    <row r="269" spans="1:8" ht="15">
      <c r="A269" s="1"/>
      <c r="B269" s="1"/>
      <c r="C269" s="2"/>
      <c r="D269" s="2"/>
      <c r="E269" s="2"/>
      <c r="F269" s="2"/>
      <c r="H269" s="2"/>
    </row>
    <row r="270" spans="1:8" ht="15">
      <c r="A270" s="1"/>
      <c r="B270" s="1"/>
      <c r="C270" s="2"/>
      <c r="D270" s="2"/>
      <c r="E270" s="2"/>
      <c r="F270" s="2"/>
      <c r="H270" s="2"/>
    </row>
    <row r="271" spans="1:8" ht="15">
      <c r="A271" s="1"/>
      <c r="B271" s="1"/>
      <c r="C271" s="2"/>
      <c r="D271" s="2"/>
      <c r="E271" s="2"/>
      <c r="F271" s="2"/>
      <c r="H271" s="2"/>
    </row>
    <row r="272" spans="1:8" ht="15">
      <c r="A272" s="1"/>
      <c r="B272" s="1"/>
      <c r="C272" s="2"/>
      <c r="D272" s="2"/>
      <c r="E272" s="2"/>
      <c r="F272" s="2"/>
      <c r="H272" s="2"/>
    </row>
    <row r="273" spans="1:8" ht="15">
      <c r="A273" s="1"/>
      <c r="B273" s="1"/>
      <c r="C273" s="2"/>
      <c r="D273" s="2"/>
      <c r="E273" s="2"/>
      <c r="F273" s="2"/>
      <c r="H273" s="2"/>
    </row>
    <row r="274" spans="1:8" ht="15">
      <c r="A274" s="1"/>
      <c r="B274" s="1"/>
      <c r="C274" s="2"/>
      <c r="D274" s="2"/>
      <c r="E274" s="2"/>
      <c r="F274" s="2"/>
      <c r="H274" s="2"/>
    </row>
    <row r="275" spans="1:8" ht="15">
      <c r="A275" s="1"/>
      <c r="B275" s="1"/>
      <c r="C275" s="2"/>
      <c r="D275" s="2"/>
      <c r="E275" s="2"/>
      <c r="F275" s="2"/>
      <c r="H275" s="2"/>
    </row>
    <row r="276" spans="1:8" ht="15">
      <c r="A276" s="1"/>
      <c r="B276" s="1"/>
      <c r="C276" s="2"/>
      <c r="D276" s="2"/>
      <c r="E276" s="2"/>
      <c r="F276" s="2"/>
      <c r="H276" s="2"/>
    </row>
    <row r="277" spans="1:8" ht="15">
      <c r="A277" s="1"/>
      <c r="B277" s="1"/>
      <c r="C277" s="2"/>
      <c r="D277" s="2"/>
      <c r="E277" s="2"/>
      <c r="F277" s="2"/>
      <c r="H277" s="2"/>
    </row>
    <row r="278" spans="1:8" ht="15">
      <c r="A278" s="1"/>
      <c r="B278" s="1"/>
      <c r="C278" s="2"/>
      <c r="D278" s="2"/>
      <c r="E278" s="2"/>
      <c r="F278" s="2"/>
      <c r="H278" s="2"/>
    </row>
    <row r="279" spans="1:8" ht="15">
      <c r="A279" s="1"/>
      <c r="B279" s="1"/>
      <c r="C279" s="2"/>
      <c r="D279" s="2"/>
      <c r="E279" s="2"/>
      <c r="F279" s="2"/>
      <c r="H279" s="2"/>
    </row>
    <row r="280" spans="1:8" ht="15">
      <c r="A280" s="1"/>
      <c r="B280" s="1"/>
      <c r="C280" s="2"/>
      <c r="D280" s="2"/>
      <c r="E280" s="2"/>
      <c r="F280" s="2"/>
      <c r="H280" s="2"/>
    </row>
    <row r="281" spans="1:8" ht="15">
      <c r="A281" s="1"/>
      <c r="B281" s="1"/>
      <c r="C281" s="2"/>
      <c r="D281" s="2"/>
      <c r="E281" s="2"/>
      <c r="F281" s="2"/>
      <c r="H281" s="2"/>
    </row>
    <row r="282" spans="1:8" ht="15">
      <c r="A282" s="1"/>
      <c r="B282" s="1"/>
      <c r="C282" s="2"/>
      <c r="D282" s="2"/>
      <c r="E282" s="2"/>
      <c r="F282" s="2"/>
      <c r="H282" s="2"/>
    </row>
    <row r="283" spans="1:8" ht="15">
      <c r="A283" s="1"/>
      <c r="B283" s="1"/>
      <c r="C283" s="2"/>
      <c r="D283" s="2"/>
      <c r="E283" s="2"/>
      <c r="F283" s="2"/>
      <c r="H283" s="2"/>
    </row>
    <row r="284" spans="1:8" ht="15">
      <c r="A284" s="1"/>
      <c r="B284" s="1"/>
      <c r="C284" s="2"/>
      <c r="D284" s="2"/>
      <c r="E284" s="2"/>
      <c r="F284" s="2"/>
      <c r="H284" s="2"/>
    </row>
    <row r="285" spans="1:8" ht="15">
      <c r="A285" s="1"/>
      <c r="B285" s="1"/>
      <c r="C285" s="2"/>
      <c r="D285" s="2"/>
      <c r="E285" s="2"/>
      <c r="F285" s="2"/>
      <c r="H285" s="2"/>
    </row>
    <row r="286" spans="1:8" ht="15">
      <c r="A286" s="1"/>
      <c r="B286" s="1"/>
      <c r="C286" s="2"/>
      <c r="D286" s="2"/>
      <c r="E286" s="2"/>
      <c r="F286" s="2"/>
      <c r="H286" s="2"/>
    </row>
    <row r="287" spans="1:8" ht="15">
      <c r="A287" s="1"/>
      <c r="B287" s="1"/>
      <c r="C287" s="2"/>
      <c r="D287" s="2"/>
      <c r="E287" s="2"/>
      <c r="F287" s="2"/>
      <c r="H287" s="2"/>
    </row>
    <row r="288" spans="1:8" ht="15">
      <c r="A288" s="1"/>
      <c r="B288" s="1"/>
      <c r="C288" s="2"/>
      <c r="D288" s="2"/>
      <c r="E288" s="2"/>
      <c r="F288" s="2"/>
      <c r="H288" s="2"/>
    </row>
    <row r="289" spans="1:8" ht="15">
      <c r="A289" s="1"/>
      <c r="B289" s="1"/>
      <c r="C289" s="2"/>
      <c r="D289" s="2"/>
      <c r="E289" s="2"/>
      <c r="F289" s="2"/>
      <c r="H289" s="2"/>
    </row>
    <row r="290" spans="1:8" ht="15">
      <c r="A290" s="1"/>
      <c r="B290" s="1"/>
      <c r="C290" s="2"/>
      <c r="D290" s="2"/>
      <c r="E290" s="2"/>
      <c r="F290" s="2"/>
      <c r="H290" s="2"/>
    </row>
    <row r="291" spans="1:8" ht="15">
      <c r="A291" s="1"/>
      <c r="B291" s="1"/>
      <c r="C291" s="2"/>
      <c r="D291" s="2"/>
      <c r="E291" s="2"/>
      <c r="F291" s="2"/>
      <c r="H291" s="2"/>
    </row>
    <row r="292" spans="1:8" ht="15">
      <c r="A292" s="1"/>
      <c r="B292" s="1"/>
      <c r="C292" s="2"/>
      <c r="D292" s="2"/>
      <c r="E292" s="2"/>
      <c r="F292" s="2"/>
      <c r="H292" s="2"/>
    </row>
    <row r="293" spans="1:8" ht="15">
      <c r="A293" s="1"/>
      <c r="B293" s="1"/>
      <c r="C293" s="2"/>
      <c r="D293" s="2"/>
      <c r="E293" s="2"/>
      <c r="F293" s="2"/>
      <c r="H293" s="2"/>
    </row>
    <row r="294" spans="1:8" ht="15">
      <c r="A294" s="1"/>
      <c r="B294" s="1"/>
      <c r="C294" s="2"/>
      <c r="D294" s="2"/>
      <c r="E294" s="2"/>
      <c r="F294" s="2"/>
      <c r="H294" s="2"/>
    </row>
    <row r="295" spans="1:8" ht="15">
      <c r="A295" s="1"/>
      <c r="B295" s="1"/>
      <c r="C295" s="2"/>
      <c r="D295" s="2"/>
      <c r="E295" s="2"/>
      <c r="F295" s="2"/>
      <c r="H295" s="2"/>
    </row>
    <row r="296" spans="1:8" ht="15">
      <c r="A296" s="1"/>
      <c r="B296" s="1"/>
      <c r="C296" s="2"/>
      <c r="D296" s="2"/>
      <c r="E296" s="2"/>
      <c r="F296" s="2"/>
      <c r="H296" s="2"/>
    </row>
    <row r="297" spans="1:8" ht="15">
      <c r="A297" s="1"/>
      <c r="B297" s="1"/>
      <c r="C297" s="2"/>
      <c r="D297" s="2"/>
      <c r="E297" s="2"/>
      <c r="F297" s="2"/>
      <c r="H297" s="2"/>
    </row>
    <row r="298" spans="1:8" ht="15">
      <c r="A298" s="1"/>
      <c r="B298" s="1"/>
      <c r="C298" s="2"/>
      <c r="D298" s="2"/>
      <c r="E298" s="2"/>
      <c r="F298" s="2"/>
      <c r="H298" s="2"/>
    </row>
    <row r="299" spans="1:8" ht="15">
      <c r="A299" s="1"/>
      <c r="B299" s="1"/>
      <c r="C299" s="2"/>
      <c r="D299" s="2"/>
      <c r="E299" s="2"/>
      <c r="F299" s="2"/>
      <c r="H299" s="2"/>
    </row>
    <row r="300" spans="1:8" ht="15">
      <c r="A300" s="1"/>
      <c r="B300" s="1"/>
      <c r="C300" s="2"/>
      <c r="D300" s="2"/>
      <c r="E300" s="2"/>
      <c r="F300" s="2"/>
      <c r="H300" s="2"/>
    </row>
    <row r="301" spans="1:8" ht="15">
      <c r="A301" s="1"/>
      <c r="B301" s="1"/>
      <c r="C301" s="2"/>
      <c r="D301" s="2"/>
      <c r="E301" s="2"/>
      <c r="F301" s="2"/>
      <c r="H301" s="2"/>
    </row>
    <row r="302" spans="1:8" ht="15">
      <c r="A302" s="1"/>
      <c r="B302" s="1"/>
      <c r="C302" s="2"/>
      <c r="D302" s="2"/>
      <c r="E302" s="2"/>
      <c r="F302" s="2"/>
      <c r="H302" s="2"/>
    </row>
    <row r="303" spans="1:8" ht="15">
      <c r="A303" s="1"/>
      <c r="B303" s="1"/>
      <c r="C303" s="2"/>
      <c r="D303" s="2"/>
      <c r="E303" s="2"/>
      <c r="F303" s="2"/>
      <c r="H303" s="2"/>
    </row>
    <row r="304" spans="1:8" ht="15">
      <c r="A304" s="1"/>
      <c r="B304" s="1"/>
      <c r="C304" s="2"/>
      <c r="D304" s="2"/>
      <c r="E304" s="2"/>
      <c r="F304" s="2"/>
      <c r="H304" s="2"/>
    </row>
    <row r="305" spans="1:8" ht="15">
      <c r="A305" s="1"/>
      <c r="B305" s="1"/>
      <c r="C305" s="2"/>
      <c r="D305" s="2"/>
      <c r="E305" s="2"/>
      <c r="F305" s="2"/>
      <c r="H305" s="2"/>
    </row>
    <row r="306" spans="1:8" ht="15">
      <c r="A306" s="1"/>
      <c r="B306" s="1"/>
      <c r="C306" s="2"/>
      <c r="D306" s="2"/>
      <c r="E306" s="2"/>
      <c r="F306" s="2"/>
      <c r="H306" s="2"/>
    </row>
    <row r="307" spans="1:8" ht="15">
      <c r="A307" s="1"/>
      <c r="B307" s="1"/>
      <c r="C307" s="2"/>
      <c r="D307" s="2"/>
      <c r="E307" s="2"/>
      <c r="F307" s="2"/>
      <c r="H307" s="2"/>
    </row>
    <row r="308" spans="1:8" ht="15">
      <c r="A308" s="1"/>
      <c r="B308" s="1"/>
      <c r="C308" s="2"/>
      <c r="D308" s="2"/>
      <c r="E308" s="2"/>
      <c r="F308" s="2"/>
      <c r="H308" s="2"/>
    </row>
    <row r="309" spans="1:8" ht="15">
      <c r="A309" s="1"/>
      <c r="B309" s="1"/>
      <c r="C309" s="2"/>
      <c r="D309" s="2"/>
      <c r="E309" s="2"/>
      <c r="F309" s="2"/>
      <c r="H309" s="2"/>
    </row>
    <row r="310" spans="1:8" ht="15">
      <c r="A310" s="1"/>
      <c r="B310" s="1"/>
      <c r="C310" s="2"/>
      <c r="D310" s="2"/>
      <c r="E310" s="2"/>
      <c r="F310" s="2"/>
      <c r="H310" s="2"/>
    </row>
    <row r="311" spans="1:8" ht="15">
      <c r="A311" s="1"/>
      <c r="B311" s="1"/>
      <c r="C311" s="2"/>
      <c r="D311" s="2"/>
      <c r="E311" s="2"/>
      <c r="F311" s="2"/>
      <c r="H311" s="2"/>
    </row>
    <row r="312" spans="1:8" ht="15">
      <c r="A312" s="1"/>
      <c r="B312" s="1"/>
      <c r="C312" s="2"/>
      <c r="D312" s="2"/>
      <c r="E312" s="2"/>
      <c r="F312" s="2"/>
      <c r="H312" s="2"/>
    </row>
    <row r="313" spans="1:8" ht="15">
      <c r="A313" s="1"/>
      <c r="B313" s="1"/>
      <c r="C313" s="2"/>
      <c r="D313" s="2"/>
      <c r="E313" s="2"/>
      <c r="F313" s="2"/>
      <c r="H313" s="2"/>
    </row>
    <row r="314" spans="1:8" ht="15">
      <c r="A314" s="1"/>
      <c r="B314" s="1"/>
      <c r="C314" s="2"/>
      <c r="D314" s="2"/>
      <c r="E314" s="2"/>
      <c r="F314" s="2"/>
      <c r="H314" s="2"/>
    </row>
    <row r="315" spans="1:8" ht="15">
      <c r="A315" s="1"/>
      <c r="B315" s="1"/>
      <c r="C315" s="2"/>
      <c r="D315" s="2"/>
      <c r="E315" s="2"/>
      <c r="F315" s="2"/>
      <c r="H315" s="2"/>
    </row>
    <row r="316" spans="1:8" ht="15">
      <c r="A316" s="1"/>
      <c r="B316" s="1"/>
      <c r="C316" s="2"/>
      <c r="D316" s="2"/>
      <c r="E316" s="2"/>
      <c r="F316" s="2"/>
      <c r="H316" s="2"/>
    </row>
    <row r="317" spans="1:8" ht="15">
      <c r="A317" s="1"/>
      <c r="B317" s="1"/>
      <c r="C317" s="2"/>
      <c r="D317" s="2"/>
      <c r="E317" s="2"/>
      <c r="F317" s="2"/>
      <c r="H317" s="2"/>
    </row>
    <row r="318" spans="1:8" ht="15">
      <c r="A318" s="1"/>
      <c r="B318" s="1"/>
      <c r="C318" s="2"/>
      <c r="D318" s="2"/>
      <c r="E318" s="2"/>
      <c r="F318" s="2"/>
      <c r="H318" s="2"/>
    </row>
    <row r="319" spans="1:8" ht="15">
      <c r="A319" s="1"/>
      <c r="B319" s="1"/>
      <c r="C319" s="2"/>
      <c r="D319" s="2"/>
      <c r="E319" s="2"/>
      <c r="F319" s="2"/>
      <c r="H319" s="2"/>
    </row>
    <row r="320" spans="1:8" ht="15">
      <c r="A320" s="1"/>
      <c r="B320" s="1"/>
      <c r="C320" s="2"/>
      <c r="D320" s="2"/>
      <c r="E320" s="2"/>
      <c r="F320" s="2"/>
      <c r="H320" s="2"/>
    </row>
    <row r="321" spans="1:8" ht="15">
      <c r="A321" s="1"/>
      <c r="B321" s="1"/>
      <c r="C321" s="2"/>
      <c r="D321" s="2"/>
      <c r="E321" s="2"/>
      <c r="F321" s="2"/>
      <c r="H321" s="2"/>
    </row>
    <row r="322" spans="1:8" ht="15">
      <c r="A322" s="1"/>
      <c r="B322" s="1"/>
      <c r="C322" s="2"/>
      <c r="D322" s="2"/>
      <c r="E322" s="2"/>
      <c r="F322" s="2"/>
      <c r="H322" s="2"/>
    </row>
    <row r="323" spans="1:8" ht="15">
      <c r="A323" s="1"/>
      <c r="B323" s="1"/>
      <c r="C323" s="2"/>
      <c r="D323" s="2"/>
      <c r="E323" s="2"/>
      <c r="F323" s="2"/>
      <c r="H323" s="2"/>
    </row>
    <row r="324" spans="1:8" ht="15">
      <c r="A324" s="1"/>
      <c r="B324" s="1"/>
      <c r="C324" s="2"/>
      <c r="D324" s="2"/>
      <c r="E324" s="2"/>
      <c r="F324" s="2"/>
      <c r="H324" s="2"/>
    </row>
    <row r="325" spans="1:8" ht="15">
      <c r="A325" s="1"/>
      <c r="B325" s="1"/>
      <c r="C325" s="2"/>
      <c r="D325" s="2"/>
      <c r="E325" s="2"/>
      <c r="F325" s="2"/>
      <c r="H325" s="2"/>
    </row>
    <row r="326" spans="1:8" ht="15">
      <c r="A326" s="1"/>
      <c r="B326" s="1"/>
      <c r="C326" s="2"/>
      <c r="D326" s="2"/>
      <c r="E326" s="2"/>
      <c r="F326" s="2"/>
      <c r="H326" s="2"/>
    </row>
    <row r="327" spans="1:8" ht="15">
      <c r="A327" s="1"/>
      <c r="B327" s="1"/>
      <c r="C327" s="2"/>
      <c r="D327" s="2"/>
      <c r="E327" s="2"/>
      <c r="F327" s="2"/>
      <c r="H327" s="2"/>
    </row>
    <row r="328" spans="1:8" ht="15">
      <c r="A328" s="1"/>
      <c r="B328" s="1"/>
      <c r="C328" s="2"/>
      <c r="D328" s="2"/>
      <c r="E328" s="2"/>
      <c r="F328" s="2"/>
      <c r="H328" s="2"/>
    </row>
    <row r="329" spans="1:8" ht="15">
      <c r="A329" s="1"/>
      <c r="B329" s="1"/>
      <c r="C329" s="2"/>
      <c r="D329" s="2"/>
      <c r="E329" s="2"/>
      <c r="F329" s="2"/>
      <c r="H329" s="2"/>
    </row>
    <row r="330" spans="1:8" ht="15">
      <c r="A330" s="1"/>
      <c r="B330" s="1"/>
      <c r="C330" s="2"/>
      <c r="D330" s="2"/>
      <c r="E330" s="2"/>
      <c r="F330" s="2"/>
      <c r="H330" s="2"/>
    </row>
    <row r="331" spans="1:8" ht="15">
      <c r="A331" s="1"/>
      <c r="B331" s="1"/>
      <c r="C331" s="2"/>
      <c r="D331" s="2"/>
      <c r="E331" s="2"/>
      <c r="F331" s="2"/>
      <c r="H331" s="2"/>
    </row>
    <row r="332" spans="1:8" ht="15">
      <c r="A332" s="1"/>
      <c r="B332" s="1"/>
      <c r="C332" s="2"/>
      <c r="D332" s="2"/>
      <c r="E332" s="2"/>
      <c r="F332" s="2"/>
      <c r="H332" s="2"/>
    </row>
    <row r="333" spans="1:8" ht="15">
      <c r="A333" s="1"/>
      <c r="B333" s="1"/>
      <c r="C333" s="2"/>
      <c r="D333" s="2"/>
      <c r="E333" s="2"/>
      <c r="F333" s="2"/>
      <c r="H333" s="2"/>
    </row>
    <row r="334" spans="1:8" ht="15">
      <c r="A334" s="1"/>
      <c r="B334" s="1"/>
      <c r="C334" s="2"/>
      <c r="D334" s="2"/>
      <c r="E334" s="2"/>
      <c r="F334" s="2"/>
      <c r="H334" s="2"/>
    </row>
    <row r="335" spans="1:8" ht="15">
      <c r="A335" s="1"/>
      <c r="B335" s="1"/>
      <c r="C335" s="2"/>
      <c r="D335" s="2"/>
      <c r="E335" s="2"/>
      <c r="F335" s="2"/>
      <c r="H335" s="2"/>
    </row>
    <row r="336" spans="1:8" ht="15">
      <c r="A336" s="1"/>
      <c r="B336" s="1"/>
      <c r="C336" s="2"/>
      <c r="D336" s="2"/>
      <c r="E336" s="2"/>
      <c r="F336" s="2"/>
      <c r="H336" s="2"/>
    </row>
    <row r="337" spans="1:8" ht="15">
      <c r="A337" s="1"/>
      <c r="B337" s="1"/>
      <c r="C337" s="2"/>
      <c r="D337" s="2"/>
      <c r="E337" s="2"/>
      <c r="F337" s="2"/>
      <c r="H337" s="2"/>
    </row>
    <row r="338" spans="1:8" ht="15">
      <c r="A338" s="1"/>
      <c r="B338" s="1"/>
      <c r="C338" s="2"/>
      <c r="D338" s="2"/>
      <c r="E338" s="2"/>
      <c r="F338" s="2"/>
      <c r="H338" s="2"/>
    </row>
    <row r="339" spans="1:8" ht="15">
      <c r="A339" s="1"/>
      <c r="B339" s="1"/>
      <c r="C339" s="2"/>
      <c r="D339" s="2"/>
      <c r="E339" s="2"/>
      <c r="F339" s="2"/>
      <c r="H339" s="2"/>
    </row>
    <row r="340" spans="1:8" ht="15">
      <c r="A340" s="1"/>
      <c r="B340" s="1"/>
      <c r="C340" s="2"/>
      <c r="D340" s="2"/>
      <c r="E340" s="2"/>
      <c r="F340" s="2"/>
      <c r="H340" s="2"/>
    </row>
    <row r="341" spans="1:8" ht="15">
      <c r="A341" s="1"/>
      <c r="B341" s="1"/>
      <c r="C341" s="2"/>
      <c r="D341" s="2"/>
      <c r="E341" s="2"/>
      <c r="F341" s="2"/>
      <c r="H341" s="2"/>
    </row>
    <row r="342" spans="1:8" ht="15">
      <c r="A342" s="1"/>
      <c r="B342" s="1"/>
      <c r="C342" s="2"/>
      <c r="D342" s="2"/>
      <c r="E342" s="2"/>
      <c r="F342" s="2"/>
      <c r="H342" s="2"/>
    </row>
    <row r="343" spans="1:8" ht="15">
      <c r="A343" s="1"/>
      <c r="B343" s="1"/>
      <c r="C343" s="2"/>
      <c r="D343" s="2"/>
      <c r="E343" s="2"/>
      <c r="F343" s="2"/>
      <c r="H343" s="2"/>
    </row>
    <row r="344" spans="1:8" ht="15">
      <c r="A344" s="1"/>
      <c r="B344" s="1"/>
      <c r="C344" s="2"/>
      <c r="D344" s="2"/>
      <c r="E344" s="2"/>
      <c r="F344" s="2"/>
      <c r="H344" s="2"/>
    </row>
    <row r="345" spans="1:8" ht="15">
      <c r="A345" s="1"/>
      <c r="B345" s="1"/>
      <c r="C345" s="2"/>
      <c r="D345" s="2"/>
      <c r="E345" s="2"/>
      <c r="F345" s="2"/>
      <c r="H345" s="2"/>
    </row>
    <row r="346" spans="1:8" ht="15">
      <c r="A346" s="1"/>
      <c r="B346" s="1"/>
      <c r="C346" s="2"/>
      <c r="D346" s="2"/>
      <c r="E346" s="2"/>
      <c r="F346" s="2"/>
      <c r="H346" s="2"/>
    </row>
    <row r="347" spans="1:8" ht="15">
      <c r="A347" s="1"/>
      <c r="B347" s="1"/>
      <c r="C347" s="2"/>
      <c r="D347" s="2"/>
      <c r="E347" s="2"/>
      <c r="F347" s="2"/>
      <c r="H347" s="2"/>
    </row>
    <row r="348" spans="1:8" ht="15">
      <c r="A348" s="1"/>
      <c r="B348" s="1"/>
      <c r="C348" s="2"/>
      <c r="D348" s="2"/>
      <c r="E348" s="2"/>
      <c r="F348" s="2"/>
      <c r="H348" s="2"/>
    </row>
    <row r="349" spans="1:8" ht="15">
      <c r="A349" s="1"/>
      <c r="B349" s="1"/>
      <c r="C349" s="2"/>
      <c r="D349" s="2"/>
      <c r="E349" s="2"/>
      <c r="F349" s="2"/>
      <c r="H349" s="2"/>
    </row>
    <row r="350" spans="1:8" ht="15">
      <c r="A350" s="1"/>
      <c r="B350" s="1"/>
      <c r="C350" s="2"/>
      <c r="D350" s="2"/>
      <c r="E350" s="2"/>
      <c r="F350" s="2"/>
      <c r="H350" s="2"/>
    </row>
    <row r="351" spans="1:8" ht="15">
      <c r="A351" s="1"/>
      <c r="B351" s="1"/>
      <c r="C351" s="2"/>
      <c r="D351" s="2"/>
      <c r="E351" s="2"/>
      <c r="F351" s="2"/>
      <c r="H351" s="2"/>
    </row>
    <row r="352" spans="1:8" ht="15">
      <c r="A352" s="1"/>
      <c r="B352" s="1"/>
      <c r="C352" s="2"/>
      <c r="D352" s="2"/>
      <c r="E352" s="2"/>
      <c r="F352" s="2"/>
      <c r="H352" s="2"/>
    </row>
    <row r="353" spans="1:8" ht="15">
      <c r="A353" s="1"/>
      <c r="B353" s="1"/>
      <c r="C353" s="2"/>
      <c r="D353" s="2"/>
      <c r="E353" s="2"/>
      <c r="F353" s="2"/>
      <c r="H353" s="2"/>
    </row>
    <row r="354" spans="1:8" ht="15">
      <c r="A354" s="1"/>
      <c r="B354" s="1"/>
      <c r="C354" s="2"/>
      <c r="D354" s="2"/>
      <c r="E354" s="2"/>
      <c r="F354" s="2"/>
      <c r="H354" s="2"/>
    </row>
    <row r="355" spans="1:8" ht="15">
      <c r="A355" s="1"/>
      <c r="B355" s="1"/>
      <c r="C355" s="2"/>
      <c r="D355" s="2"/>
      <c r="E355" s="2"/>
      <c r="F355" s="2"/>
      <c r="H355" s="2"/>
    </row>
    <row r="356" spans="1:8" ht="15">
      <c r="A356" s="1"/>
      <c r="B356" s="1"/>
      <c r="C356" s="2"/>
      <c r="D356" s="2"/>
      <c r="E356" s="2"/>
      <c r="F356" s="2"/>
      <c r="H356" s="2"/>
    </row>
    <row r="357" spans="1:8" ht="15">
      <c r="A357" s="1"/>
      <c r="B357" s="1"/>
      <c r="C357" s="2"/>
      <c r="D357" s="2"/>
      <c r="E357" s="2"/>
      <c r="F357" s="2"/>
      <c r="H357" s="2"/>
    </row>
    <row r="358" spans="1:8" ht="15">
      <c r="A358" s="1"/>
      <c r="B358" s="1"/>
      <c r="C358" s="2"/>
      <c r="D358" s="2"/>
      <c r="E358" s="2"/>
      <c r="F358" s="2"/>
      <c r="H358" s="2"/>
    </row>
    <row r="359" spans="1:8" ht="15">
      <c r="A359" s="1"/>
      <c r="B359" s="1"/>
      <c r="C359" s="2"/>
      <c r="D359" s="2"/>
      <c r="E359" s="2"/>
      <c r="F359" s="2"/>
      <c r="H359" s="2"/>
    </row>
    <row r="360" spans="1:8" ht="15">
      <c r="A360" s="1"/>
      <c r="B360" s="1"/>
      <c r="C360" s="2"/>
      <c r="D360" s="2"/>
      <c r="E360" s="2"/>
      <c r="F360" s="2"/>
      <c r="H360" s="2"/>
    </row>
    <row r="361" spans="1:8" ht="15">
      <c r="A361" s="1"/>
      <c r="B361" s="1"/>
      <c r="C361" s="2"/>
      <c r="D361" s="2"/>
      <c r="E361" s="2"/>
      <c r="F361" s="2"/>
      <c r="H361" s="2"/>
    </row>
    <row r="362" spans="1:8" ht="15">
      <c r="A362" s="1"/>
      <c r="B362" s="1"/>
      <c r="C362" s="2"/>
      <c r="D362" s="2"/>
      <c r="E362" s="2"/>
      <c r="F362" s="2"/>
      <c r="H362" s="2"/>
    </row>
    <row r="363" spans="1:8" ht="15">
      <c r="A363" s="1"/>
      <c r="B363" s="1"/>
      <c r="C363" s="2"/>
      <c r="D363" s="2"/>
      <c r="E363" s="2"/>
      <c r="F363" s="2"/>
      <c r="H363" s="2"/>
    </row>
    <row r="364" spans="1:8" ht="15">
      <c r="A364" s="1"/>
      <c r="B364" s="1"/>
      <c r="C364" s="2"/>
      <c r="D364" s="2"/>
      <c r="E364" s="2"/>
      <c r="F364" s="2"/>
      <c r="H364" s="2"/>
    </row>
    <row r="365" spans="1:8" ht="15">
      <c r="A365" s="1"/>
      <c r="B365" s="1"/>
      <c r="C365" s="2"/>
      <c r="D365" s="2"/>
      <c r="E365" s="2"/>
      <c r="F365" s="2"/>
      <c r="H365" s="2"/>
    </row>
    <row r="366" spans="1:8" ht="15">
      <c r="A366" s="1"/>
      <c r="B366" s="1"/>
      <c r="C366" s="2"/>
      <c r="D366" s="2"/>
      <c r="E366" s="2"/>
      <c r="F366" s="2"/>
      <c r="H366" s="2"/>
    </row>
    <row r="367" spans="1:8" ht="15">
      <c r="A367" s="1"/>
      <c r="B367" s="1"/>
      <c r="C367" s="2"/>
      <c r="D367" s="2"/>
      <c r="E367" s="2"/>
      <c r="F367" s="2"/>
      <c r="H367" s="2"/>
    </row>
    <row r="368" spans="1:8" ht="15">
      <c r="A368" s="1"/>
      <c r="B368" s="1"/>
      <c r="C368" s="2"/>
      <c r="D368" s="2"/>
      <c r="E368" s="2"/>
      <c r="F368" s="2"/>
      <c r="H368" s="2"/>
    </row>
    <row r="369" spans="1:8" ht="15">
      <c r="A369" s="1"/>
      <c r="B369" s="1"/>
      <c r="C369" s="2"/>
      <c r="D369" s="2"/>
      <c r="E369" s="2"/>
      <c r="F369" s="2"/>
      <c r="H369" s="2"/>
    </row>
    <row r="370" spans="1:8" ht="15">
      <c r="A370" s="1"/>
      <c r="B370" s="1"/>
      <c r="C370" s="2"/>
      <c r="D370" s="2"/>
      <c r="E370" s="2"/>
      <c r="F370" s="2"/>
      <c r="H370" s="2"/>
    </row>
    <row r="371" spans="1:8" ht="15">
      <c r="A371" s="1"/>
      <c r="B371" s="1"/>
      <c r="C371" s="2"/>
      <c r="D371" s="2"/>
      <c r="E371" s="2"/>
      <c r="F371" s="2"/>
      <c r="H371" s="2"/>
    </row>
    <row r="372" spans="1:8" ht="15">
      <c r="A372" s="1"/>
      <c r="B372" s="1"/>
      <c r="C372" s="2"/>
      <c r="D372" s="2"/>
      <c r="E372" s="2"/>
      <c r="F372" s="2"/>
      <c r="H372" s="2"/>
    </row>
    <row r="373" spans="1:8" ht="15">
      <c r="A373" s="1"/>
      <c r="B373" s="1"/>
      <c r="C373" s="2"/>
      <c r="D373" s="2"/>
      <c r="E373" s="2"/>
      <c r="F373" s="2"/>
      <c r="H373" s="2"/>
    </row>
    <row r="374" spans="1:8" ht="15">
      <c r="A374" s="1"/>
      <c r="B374" s="1"/>
      <c r="C374" s="2"/>
      <c r="D374" s="2"/>
      <c r="E374" s="2"/>
      <c r="F374" s="2"/>
      <c r="H374" s="2"/>
    </row>
    <row r="375" spans="1:8" ht="15">
      <c r="A375" s="1"/>
      <c r="B375" s="1"/>
      <c r="C375" s="2"/>
      <c r="D375" s="2"/>
      <c r="E375" s="2"/>
      <c r="F375" s="2"/>
      <c r="H375" s="2"/>
    </row>
    <row r="376" spans="1:8" ht="15">
      <c r="A376" s="1"/>
      <c r="B376" s="1"/>
      <c r="C376" s="2"/>
      <c r="D376" s="2"/>
      <c r="E376" s="2"/>
      <c r="F376" s="2"/>
      <c r="H376" s="2"/>
    </row>
    <row r="377" spans="1:8" ht="15">
      <c r="A377" s="1"/>
      <c r="B377" s="1"/>
      <c r="C377" s="2"/>
      <c r="D377" s="2"/>
      <c r="E377" s="2"/>
      <c r="F377" s="2"/>
      <c r="H377" s="2"/>
    </row>
    <row r="378" spans="1:8" ht="15">
      <c r="A378" s="1"/>
      <c r="B378" s="1"/>
      <c r="C378" s="2"/>
      <c r="D378" s="2"/>
      <c r="E378" s="2"/>
      <c r="F378" s="2"/>
      <c r="H378" s="2"/>
    </row>
    <row r="379" spans="1:8" ht="15">
      <c r="A379" s="1"/>
      <c r="B379" s="1"/>
      <c r="C379" s="2"/>
      <c r="D379" s="2"/>
      <c r="E379" s="2"/>
      <c r="F379" s="2"/>
      <c r="H379" s="2"/>
    </row>
    <row r="380" spans="1:8" ht="15">
      <c r="A380" s="1"/>
      <c r="B380" s="1"/>
      <c r="C380" s="2"/>
      <c r="D380" s="2"/>
      <c r="E380" s="2"/>
      <c r="F380" s="2"/>
      <c r="H380" s="2"/>
    </row>
    <row r="381" spans="1:8" ht="15">
      <c r="A381" s="1"/>
      <c r="B381" s="1"/>
      <c r="C381" s="2"/>
      <c r="D381" s="2"/>
      <c r="E381" s="2"/>
      <c r="F381" s="2"/>
      <c r="H381" s="2"/>
    </row>
    <row r="382" spans="1:8" ht="15">
      <c r="A382" s="1"/>
      <c r="B382" s="1"/>
      <c r="C382" s="2"/>
      <c r="D382" s="2"/>
      <c r="E382" s="2"/>
      <c r="F382" s="2"/>
      <c r="H382" s="2"/>
    </row>
    <row r="383" spans="1:8" ht="15">
      <c r="A383" s="1"/>
      <c r="B383" s="1"/>
      <c r="C383" s="2"/>
      <c r="D383" s="2"/>
      <c r="E383" s="2"/>
      <c r="F383" s="2"/>
      <c r="H383" s="2"/>
    </row>
    <row r="384" spans="1:8" ht="15">
      <c r="A384" s="1"/>
      <c r="B384" s="1"/>
      <c r="C384" s="2"/>
      <c r="D384" s="2"/>
      <c r="E384" s="2"/>
      <c r="F384" s="2"/>
      <c r="H384" s="2"/>
    </row>
    <row r="385" spans="1:8" ht="15">
      <c r="A385" s="1"/>
      <c r="B385" s="1"/>
      <c r="C385" s="2"/>
      <c r="D385" s="2"/>
      <c r="E385" s="2"/>
      <c r="F385" s="2"/>
      <c r="H385" s="2"/>
    </row>
    <row r="386" spans="1:8" ht="15">
      <c r="A386" s="1"/>
      <c r="B386" s="1"/>
      <c r="C386" s="2"/>
      <c r="D386" s="2"/>
      <c r="E386" s="2"/>
      <c r="F386" s="2"/>
      <c r="H386" s="2"/>
    </row>
    <row r="387" spans="1:8" ht="15">
      <c r="A387" s="1"/>
      <c r="B387" s="1"/>
      <c r="C387" s="2"/>
      <c r="D387" s="2"/>
      <c r="E387" s="2"/>
      <c r="F387" s="2"/>
      <c r="H387" s="2"/>
    </row>
    <row r="388" spans="1:8" ht="15">
      <c r="A388" s="1"/>
      <c r="B388" s="1"/>
      <c r="C388" s="2"/>
      <c r="D388" s="2"/>
      <c r="E388" s="2"/>
      <c r="F388" s="2"/>
      <c r="H388" s="2"/>
    </row>
    <row r="389" spans="1:8" ht="15">
      <c r="A389" s="1"/>
      <c r="B389" s="1"/>
      <c r="C389" s="2"/>
      <c r="D389" s="2"/>
      <c r="E389" s="2"/>
      <c r="F389" s="2"/>
      <c r="H389" s="2"/>
    </row>
    <row r="390" spans="1:8" ht="15">
      <c r="A390" s="1"/>
      <c r="B390" s="1"/>
      <c r="C390" s="2"/>
      <c r="D390" s="2"/>
      <c r="E390" s="2"/>
      <c r="F390" s="2"/>
      <c r="H390" s="2"/>
    </row>
    <row r="391" spans="1:8" ht="15">
      <c r="A391" s="1"/>
      <c r="B391" s="1"/>
      <c r="C391" s="2"/>
      <c r="D391" s="2"/>
      <c r="E391" s="2"/>
      <c r="F391" s="2"/>
      <c r="H391" s="2"/>
    </row>
    <row r="392" spans="1:8" ht="15">
      <c r="A392" s="1"/>
      <c r="B392" s="1"/>
      <c r="C392" s="2"/>
      <c r="D392" s="2"/>
      <c r="E392" s="2"/>
      <c r="F392" s="2"/>
      <c r="H392" s="2"/>
    </row>
    <row r="393" spans="1:8" ht="15">
      <c r="A393" s="1"/>
      <c r="B393" s="1"/>
      <c r="C393" s="2"/>
      <c r="D393" s="2"/>
      <c r="E393" s="2"/>
      <c r="F393" s="2"/>
      <c r="H393" s="2"/>
    </row>
    <row r="394" spans="1:8" ht="15">
      <c r="A394" s="1"/>
      <c r="B394" s="1"/>
      <c r="C394" s="2"/>
      <c r="D394" s="2"/>
      <c r="E394" s="2"/>
      <c r="F394" s="2"/>
      <c r="H394" s="2"/>
    </row>
    <row r="395" spans="1:8" ht="15">
      <c r="A395" s="1"/>
      <c r="B395" s="1"/>
      <c r="C395" s="2"/>
      <c r="D395" s="2"/>
      <c r="E395" s="2"/>
      <c r="F395" s="2"/>
      <c r="H395" s="2"/>
    </row>
    <row r="396" spans="1:8" ht="15">
      <c r="A396" s="1"/>
      <c r="B396" s="1"/>
      <c r="C396" s="2"/>
      <c r="D396" s="2"/>
      <c r="E396" s="2"/>
      <c r="F396" s="2"/>
      <c r="H396" s="2"/>
    </row>
    <row r="397" spans="1:8" ht="15">
      <c r="A397" s="1"/>
      <c r="B397" s="1"/>
      <c r="C397" s="2"/>
      <c r="D397" s="2"/>
      <c r="E397" s="2"/>
      <c r="F397" s="2"/>
      <c r="H397" s="2"/>
    </row>
    <row r="398" spans="1:8" ht="15">
      <c r="A398" s="1"/>
      <c r="B398" s="1"/>
      <c r="C398" s="2"/>
      <c r="D398" s="2"/>
      <c r="E398" s="2"/>
      <c r="F398" s="2"/>
      <c r="H398" s="2"/>
    </row>
    <row r="399" spans="1:8" ht="15">
      <c r="A399" s="1"/>
      <c r="B399" s="1"/>
      <c r="C399" s="2"/>
      <c r="D399" s="2"/>
      <c r="E399" s="2"/>
      <c r="F399" s="2"/>
      <c r="H399" s="2"/>
    </row>
    <row r="400" spans="1:8" ht="15">
      <c r="A400" s="1"/>
      <c r="B400" s="1"/>
      <c r="C400" s="2"/>
      <c r="D400" s="2"/>
      <c r="E400" s="2"/>
      <c r="F400" s="2"/>
      <c r="H400" s="2"/>
    </row>
    <row r="401" spans="1:8" ht="15">
      <c r="A401" s="1"/>
      <c r="B401" s="1"/>
      <c r="C401" s="2"/>
      <c r="D401" s="2"/>
      <c r="E401" s="2"/>
      <c r="F401" s="2"/>
      <c r="H401" s="2"/>
    </row>
    <row r="402" spans="1:8" ht="15">
      <c r="A402" s="1"/>
      <c r="B402" s="1"/>
      <c r="C402" s="2"/>
      <c r="D402" s="2"/>
      <c r="E402" s="2"/>
      <c r="F402" s="2"/>
      <c r="H402" s="2"/>
    </row>
    <row r="403" spans="1:8" ht="15">
      <c r="A403" s="1"/>
      <c r="B403" s="1"/>
      <c r="C403" s="2"/>
      <c r="D403" s="2"/>
      <c r="E403" s="2"/>
      <c r="F403" s="2"/>
      <c r="H403" s="2"/>
    </row>
    <row r="404" spans="1:8" ht="15">
      <c r="A404" s="1"/>
      <c r="B404" s="1"/>
      <c r="C404" s="2"/>
      <c r="D404" s="2"/>
      <c r="E404" s="2"/>
      <c r="F404" s="2"/>
      <c r="H404" s="2"/>
    </row>
    <row r="405" spans="1:8" ht="15">
      <c r="A405" s="1"/>
      <c r="B405" s="1"/>
      <c r="C405" s="2"/>
      <c r="D405" s="2"/>
      <c r="E405" s="2"/>
      <c r="F405" s="2"/>
      <c r="H405" s="2"/>
    </row>
    <row r="406" spans="1:8" ht="15">
      <c r="A406" s="1"/>
      <c r="B406" s="1"/>
      <c r="C406" s="2"/>
      <c r="D406" s="2"/>
      <c r="E406" s="2"/>
      <c r="F406" s="2"/>
      <c r="H406" s="2"/>
    </row>
    <row r="407" spans="1:8" ht="15">
      <c r="A407" s="1"/>
      <c r="B407" s="1"/>
      <c r="C407" s="2"/>
      <c r="D407" s="2"/>
      <c r="E407" s="2"/>
      <c r="F407" s="2"/>
      <c r="H407" s="2"/>
    </row>
    <row r="408" spans="1:8" ht="15">
      <c r="A408" s="1"/>
      <c r="B408" s="1"/>
      <c r="C408" s="2"/>
      <c r="D408" s="2"/>
      <c r="E408" s="2"/>
      <c r="F408" s="2"/>
      <c r="H408" s="2"/>
    </row>
    <row r="409" spans="1:8" ht="15">
      <c r="A409" s="1"/>
      <c r="B409" s="1"/>
      <c r="C409" s="2"/>
      <c r="D409" s="2"/>
      <c r="E409" s="2"/>
      <c r="F409" s="2"/>
      <c r="H409" s="2"/>
    </row>
    <row r="410" spans="1:8" ht="15">
      <c r="A410" s="1"/>
      <c r="B410" s="1"/>
      <c r="C410" s="2"/>
      <c r="D410" s="2"/>
      <c r="E410" s="2"/>
      <c r="F410" s="2"/>
      <c r="H410" s="2"/>
    </row>
    <row r="411" spans="1:8" ht="15">
      <c r="A411" s="1"/>
      <c r="B411" s="1"/>
      <c r="C411" s="2"/>
      <c r="D411" s="2"/>
      <c r="E411" s="2"/>
      <c r="F411" s="2"/>
      <c r="H411" s="2"/>
    </row>
    <row r="412" spans="1:8" ht="15">
      <c r="A412" s="1"/>
      <c r="B412" s="1"/>
      <c r="C412" s="2"/>
      <c r="D412" s="2"/>
      <c r="E412" s="2"/>
      <c r="F412" s="2"/>
      <c r="H412" s="2"/>
    </row>
    <row r="413" spans="1:8" ht="15">
      <c r="A413" s="1"/>
      <c r="B413" s="1"/>
      <c r="C413" s="2"/>
      <c r="D413" s="2"/>
      <c r="E413" s="2"/>
      <c r="F413" s="2"/>
      <c r="H413" s="2"/>
    </row>
    <row r="414" spans="1:8" ht="15">
      <c r="A414" s="1"/>
      <c r="B414" s="1"/>
      <c r="C414" s="2"/>
      <c r="D414" s="2"/>
      <c r="E414" s="2"/>
      <c r="F414" s="2"/>
      <c r="H414" s="2"/>
    </row>
    <row r="415" spans="1:8" ht="15">
      <c r="A415" s="1"/>
      <c r="B415" s="1"/>
      <c r="C415" s="2"/>
      <c r="D415" s="2"/>
      <c r="E415" s="2"/>
      <c r="F415" s="2"/>
      <c r="H415" s="2"/>
    </row>
    <row r="416" spans="1:8" ht="15">
      <c r="A416" s="1"/>
      <c r="B416" s="1"/>
      <c r="C416" s="2"/>
      <c r="D416" s="2"/>
      <c r="E416" s="2"/>
      <c r="F416" s="2"/>
      <c r="H416" s="2"/>
    </row>
    <row r="417" spans="1:8" ht="15">
      <c r="A417" s="1"/>
      <c r="B417" s="1"/>
      <c r="C417" s="2"/>
      <c r="D417" s="2"/>
      <c r="E417" s="2"/>
      <c r="F417" s="2"/>
      <c r="H417" s="2"/>
    </row>
    <row r="418" spans="1:8" ht="15">
      <c r="A418" s="1"/>
      <c r="B418" s="1"/>
      <c r="C418" s="2"/>
      <c r="D418" s="2"/>
      <c r="E418" s="2"/>
      <c r="F418" s="2"/>
      <c r="H418" s="2"/>
    </row>
    <row r="419" spans="1:8" ht="15">
      <c r="A419" s="1"/>
      <c r="B419" s="1"/>
      <c r="C419" s="2"/>
      <c r="D419" s="2"/>
      <c r="E419" s="2"/>
      <c r="F419" s="2"/>
      <c r="H419" s="2"/>
    </row>
    <row r="420" spans="1:8" ht="15">
      <c r="A420" s="1"/>
      <c r="B420" s="1"/>
      <c r="C420" s="2"/>
      <c r="D420" s="2"/>
      <c r="E420" s="2"/>
      <c r="F420" s="2"/>
      <c r="H420" s="2"/>
    </row>
    <row r="421" spans="1:8" ht="15">
      <c r="A421" s="1"/>
      <c r="B421" s="1"/>
      <c r="C421" s="2"/>
      <c r="D421" s="2"/>
      <c r="E421" s="2"/>
      <c r="F421" s="2"/>
      <c r="H421" s="2"/>
    </row>
    <row r="422" spans="1:8" ht="15">
      <c r="A422" s="1"/>
      <c r="B422" s="1"/>
      <c r="C422" s="2"/>
      <c r="D422" s="2"/>
      <c r="E422" s="2"/>
      <c r="F422" s="2"/>
      <c r="H422" s="2"/>
    </row>
    <row r="423" spans="1:8" ht="15">
      <c r="A423" s="1"/>
      <c r="B423" s="1"/>
      <c r="C423" s="2"/>
      <c r="D423" s="2"/>
      <c r="E423" s="2"/>
      <c r="F423" s="2"/>
      <c r="H423" s="2"/>
    </row>
    <row r="424" spans="1:8" ht="15">
      <c r="A424" s="1"/>
      <c r="B424" s="1"/>
      <c r="C424" s="2"/>
      <c r="D424" s="2"/>
      <c r="E424" s="2"/>
      <c r="F424" s="2"/>
      <c r="H424" s="2"/>
    </row>
    <row r="425" spans="1:8" ht="15">
      <c r="A425" s="1"/>
      <c r="B425" s="1"/>
      <c r="C425" s="2"/>
      <c r="D425" s="2"/>
      <c r="E425" s="2"/>
      <c r="F425" s="2"/>
      <c r="H425" s="2"/>
    </row>
    <row r="426" spans="1:8" ht="15">
      <c r="A426" s="1"/>
      <c r="B426" s="1"/>
      <c r="C426" s="2"/>
      <c r="D426" s="2"/>
      <c r="E426" s="2"/>
      <c r="F426" s="2"/>
      <c r="H426" s="2"/>
    </row>
    <row r="427" spans="1:8" ht="15">
      <c r="A427" s="1"/>
      <c r="B427" s="1"/>
      <c r="C427" s="2"/>
      <c r="D427" s="2"/>
      <c r="E427" s="2"/>
      <c r="F427" s="2"/>
      <c r="H427" s="2"/>
    </row>
    <row r="428" spans="1:8" ht="15">
      <c r="A428" s="1"/>
      <c r="B428" s="1"/>
      <c r="C428" s="2"/>
      <c r="D428" s="2"/>
      <c r="E428" s="2"/>
      <c r="F428" s="2"/>
      <c r="H428" s="2"/>
    </row>
    <row r="429" spans="1:8" ht="15">
      <c r="A429" s="1"/>
      <c r="B429" s="1"/>
      <c r="C429" s="2"/>
      <c r="D429" s="2"/>
      <c r="E429" s="2"/>
      <c r="F429" s="2"/>
      <c r="H429" s="2"/>
    </row>
    <row r="430" spans="1:8" ht="15">
      <c r="A430" s="1"/>
      <c r="B430" s="1"/>
      <c r="C430" s="2"/>
      <c r="D430" s="2"/>
      <c r="E430" s="2"/>
      <c r="F430" s="2"/>
      <c r="H430" s="2"/>
    </row>
    <row r="431" spans="1:8" ht="15">
      <c r="A431" s="1"/>
      <c r="B431" s="1"/>
      <c r="C431" s="2"/>
      <c r="D431" s="2"/>
      <c r="E431" s="2"/>
      <c r="F431" s="2"/>
      <c r="H431" s="2"/>
    </row>
    <row r="432" spans="1:8" ht="15">
      <c r="A432" s="1"/>
      <c r="B432" s="1"/>
      <c r="C432" s="2"/>
      <c r="D432" s="2"/>
      <c r="E432" s="2"/>
      <c r="F432" s="2"/>
      <c r="H432" s="2"/>
    </row>
    <row r="433" spans="1:8" ht="15">
      <c r="A433" s="1"/>
      <c r="B433" s="1"/>
      <c r="C433" s="2"/>
      <c r="D433" s="2"/>
      <c r="E433" s="2"/>
      <c r="F433" s="2"/>
      <c r="H433" s="2"/>
    </row>
    <row r="434" spans="1:8" ht="15">
      <c r="A434" s="1"/>
      <c r="B434" s="1"/>
      <c r="C434" s="2"/>
      <c r="D434" s="2"/>
      <c r="E434" s="2"/>
      <c r="F434" s="2"/>
      <c r="H434" s="2"/>
    </row>
    <row r="435" spans="1:8" ht="15">
      <c r="A435" s="1"/>
      <c r="B435" s="1"/>
      <c r="C435" s="2"/>
      <c r="D435" s="2"/>
      <c r="E435" s="2"/>
      <c r="F435" s="2"/>
      <c r="H435" s="2"/>
    </row>
    <row r="436" spans="1:8" ht="15">
      <c r="A436" s="1"/>
      <c r="B436" s="1"/>
      <c r="C436" s="2"/>
      <c r="D436" s="2"/>
      <c r="E436" s="2"/>
      <c r="F436" s="2"/>
      <c r="H436" s="2"/>
    </row>
    <row r="437" spans="1:8" ht="15">
      <c r="A437" s="1"/>
      <c r="B437" s="1"/>
      <c r="C437" s="2"/>
      <c r="D437" s="2"/>
      <c r="E437" s="2"/>
      <c r="F437" s="2"/>
      <c r="H437" s="2"/>
    </row>
    <row r="438" spans="1:8" ht="15">
      <c r="A438" s="1"/>
      <c r="B438" s="1"/>
      <c r="C438" s="2"/>
      <c r="D438" s="2"/>
      <c r="E438" s="2"/>
      <c r="F438" s="2"/>
      <c r="H438" s="2"/>
    </row>
    <row r="439" spans="1:8" ht="15">
      <c r="A439" s="1"/>
      <c r="B439" s="1"/>
      <c r="C439" s="2"/>
      <c r="D439" s="2"/>
      <c r="E439" s="2"/>
      <c r="F439" s="2"/>
      <c r="H439" s="2"/>
    </row>
    <row r="440" spans="1:8" ht="15">
      <c r="A440" s="1"/>
      <c r="B440" s="1"/>
      <c r="C440" s="2"/>
      <c r="D440" s="2"/>
      <c r="E440" s="2"/>
      <c r="F440" s="2"/>
      <c r="H440" s="2"/>
    </row>
    <row r="441" spans="1:8" ht="15">
      <c r="A441" s="1"/>
      <c r="B441" s="1"/>
      <c r="C441" s="2"/>
      <c r="D441" s="2"/>
      <c r="E441" s="2"/>
      <c r="F441" s="2"/>
      <c r="H441" s="2"/>
    </row>
    <row r="442" spans="1:8" ht="15">
      <c r="A442" s="1"/>
      <c r="B442" s="1"/>
      <c r="C442" s="2"/>
      <c r="D442" s="2"/>
      <c r="E442" s="2"/>
      <c r="F442" s="2"/>
      <c r="H442" s="2"/>
    </row>
    <row r="443" spans="1:8" ht="15">
      <c r="A443" s="1"/>
      <c r="B443" s="1"/>
      <c r="C443" s="2"/>
      <c r="D443" s="2"/>
      <c r="E443" s="2"/>
      <c r="F443" s="2"/>
      <c r="H443" s="2"/>
    </row>
    <row r="444" spans="1:8" ht="15">
      <c r="A444" s="1"/>
      <c r="B444" s="1"/>
      <c r="C444" s="2"/>
      <c r="D444" s="2"/>
      <c r="E444" s="2"/>
      <c r="F444" s="2"/>
      <c r="H444" s="2"/>
    </row>
    <row r="445" spans="1:8" ht="15">
      <c r="A445" s="1"/>
      <c r="B445" s="1"/>
      <c r="C445" s="2"/>
      <c r="D445" s="2"/>
      <c r="E445" s="2"/>
      <c r="F445" s="2"/>
      <c r="H445" s="2"/>
    </row>
    <row r="446" spans="1:8" ht="15">
      <c r="A446" s="1"/>
      <c r="B446" s="1"/>
      <c r="C446" s="2"/>
      <c r="D446" s="2"/>
      <c r="E446" s="2"/>
      <c r="F446" s="2"/>
      <c r="H446" s="2"/>
    </row>
    <row r="447" spans="1:8" ht="15">
      <c r="A447" s="1"/>
      <c r="B447" s="1"/>
      <c r="C447" s="2"/>
      <c r="D447" s="2"/>
      <c r="E447" s="2"/>
      <c r="F447" s="2"/>
      <c r="H447" s="2"/>
    </row>
    <row r="448" spans="1:8" ht="15">
      <c r="A448" s="1"/>
      <c r="B448" s="1"/>
      <c r="C448" s="2"/>
      <c r="D448" s="2"/>
      <c r="E448" s="2"/>
      <c r="F448" s="2"/>
      <c r="H448" s="2"/>
    </row>
    <row r="449" spans="1:8" ht="15">
      <c r="A449" s="1"/>
      <c r="B449" s="1"/>
      <c r="C449" s="2"/>
      <c r="D449" s="2"/>
      <c r="E449" s="2"/>
      <c r="F449" s="2"/>
      <c r="H449" s="2"/>
    </row>
    <row r="450" spans="1:8" ht="15">
      <c r="A450" s="1"/>
      <c r="B450" s="1"/>
      <c r="C450" s="2"/>
      <c r="D450" s="2"/>
      <c r="E450" s="2"/>
      <c r="F450" s="2"/>
      <c r="H450" s="2"/>
    </row>
    <row r="451" spans="1:8" ht="15">
      <c r="A451" s="1"/>
      <c r="B451" s="1"/>
      <c r="C451" s="2"/>
      <c r="D451" s="2"/>
      <c r="E451" s="2"/>
      <c r="F451" s="2"/>
      <c r="H451" s="2"/>
    </row>
    <row r="452" spans="1:8" ht="15">
      <c r="A452" s="1"/>
      <c r="B452" s="1"/>
      <c r="C452" s="2"/>
      <c r="D452" s="2"/>
      <c r="E452" s="2"/>
      <c r="F452" s="2"/>
      <c r="H452" s="2"/>
    </row>
    <row r="453" spans="1:8" ht="15">
      <c r="A453" s="1"/>
      <c r="B453" s="1"/>
      <c r="C453" s="2"/>
      <c r="D453" s="2"/>
      <c r="E453" s="2"/>
      <c r="F453" s="2"/>
      <c r="H453" s="2"/>
    </row>
    <row r="454" spans="1:8" ht="15">
      <c r="A454" s="1"/>
      <c r="B454" s="1"/>
      <c r="C454" s="2"/>
      <c r="D454" s="2"/>
      <c r="E454" s="2"/>
      <c r="F454" s="2"/>
      <c r="H454" s="2"/>
    </row>
    <row r="455" spans="1:8" ht="15">
      <c r="A455" s="1"/>
      <c r="B455" s="1"/>
      <c r="C455" s="2"/>
      <c r="D455" s="2"/>
      <c r="E455" s="2"/>
      <c r="F455" s="2"/>
      <c r="H455" s="2"/>
    </row>
    <row r="456" spans="1:8" ht="15">
      <c r="A456" s="1"/>
      <c r="B456" s="1"/>
      <c r="C456" s="2"/>
      <c r="D456" s="2"/>
      <c r="E456" s="2"/>
      <c r="F456" s="2"/>
      <c r="H456" s="2"/>
    </row>
    <row r="457" spans="1:8" ht="15">
      <c r="A457" s="1"/>
      <c r="B457" s="1"/>
      <c r="C457" s="2"/>
      <c r="D457" s="2"/>
      <c r="E457" s="2"/>
      <c r="F457" s="2"/>
      <c r="H457" s="2"/>
    </row>
    <row r="458" spans="1:8" ht="15">
      <c r="A458" s="1"/>
      <c r="B458" s="1"/>
      <c r="C458" s="2"/>
      <c r="D458" s="2"/>
      <c r="E458" s="2"/>
      <c r="F458" s="2"/>
      <c r="H458" s="2"/>
    </row>
    <row r="459" spans="1:8" ht="15">
      <c r="A459" s="1"/>
      <c r="B459" s="1"/>
      <c r="C459" s="2"/>
      <c r="D459" s="2"/>
      <c r="E459" s="2"/>
      <c r="F459" s="2"/>
      <c r="H459" s="2"/>
    </row>
    <row r="460" spans="1:8" ht="15">
      <c r="A460" s="1"/>
      <c r="B460" s="1"/>
      <c r="C460" s="2"/>
      <c r="D460" s="2"/>
      <c r="E460" s="2"/>
      <c r="F460" s="2"/>
      <c r="H460" s="2"/>
    </row>
    <row r="461" spans="1:8" ht="15">
      <c r="A461" s="1"/>
      <c r="B461" s="1"/>
      <c r="C461" s="2"/>
      <c r="D461" s="2"/>
      <c r="E461" s="2"/>
      <c r="F461" s="2"/>
      <c r="H461" s="2"/>
    </row>
    <row r="462" spans="1:8" ht="15">
      <c r="A462" s="1"/>
      <c r="B462" s="1"/>
      <c r="C462" s="2"/>
      <c r="D462" s="2"/>
      <c r="E462" s="2"/>
      <c r="F462" s="2"/>
      <c r="H462" s="2"/>
    </row>
    <row r="463" spans="1:8" ht="15">
      <c r="A463" s="1"/>
      <c r="B463" s="1"/>
      <c r="C463" s="2"/>
      <c r="D463" s="2"/>
      <c r="E463" s="2"/>
      <c r="F463" s="2"/>
      <c r="H463" s="2"/>
    </row>
    <row r="464" spans="1:8" ht="15">
      <c r="A464" s="1"/>
      <c r="B464" s="1"/>
      <c r="C464" s="2"/>
      <c r="D464" s="2"/>
      <c r="E464" s="2"/>
      <c r="F464" s="2"/>
      <c r="H464" s="2"/>
    </row>
    <row r="465" spans="1:8" ht="15">
      <c r="A465" s="1"/>
      <c r="B465" s="1"/>
      <c r="C465" s="2"/>
      <c r="D465" s="2"/>
      <c r="E465" s="2"/>
      <c r="F465" s="2"/>
      <c r="H465" s="2"/>
    </row>
    <row r="466" spans="1:8" ht="15">
      <c r="A466" s="1"/>
      <c r="B466" s="1"/>
      <c r="C466" s="2"/>
      <c r="D466" s="2"/>
      <c r="E466" s="2"/>
      <c r="F466" s="2"/>
      <c r="H466" s="2"/>
    </row>
    <row r="467" spans="1:8" ht="15">
      <c r="A467" s="1"/>
      <c r="B467" s="1"/>
      <c r="C467" s="2"/>
      <c r="D467" s="2"/>
      <c r="E467" s="2"/>
      <c r="F467" s="2"/>
      <c r="H467" s="2"/>
    </row>
    <row r="468" spans="1:8" ht="15">
      <c r="A468" s="1"/>
      <c r="B468" s="1"/>
      <c r="C468" s="2"/>
      <c r="D468" s="2"/>
      <c r="E468" s="2"/>
      <c r="F468" s="2"/>
      <c r="H468" s="2"/>
    </row>
    <row r="469" spans="1:8" ht="15">
      <c r="A469" s="1"/>
      <c r="B469" s="1"/>
      <c r="C469" s="2"/>
      <c r="D469" s="2"/>
      <c r="E469" s="2"/>
      <c r="F469" s="2"/>
      <c r="H469" s="2"/>
    </row>
    <row r="470" spans="1:8" ht="15">
      <c r="A470" s="1"/>
      <c r="B470" s="1"/>
      <c r="C470" s="2"/>
      <c r="D470" s="2"/>
      <c r="E470" s="2"/>
      <c r="F470" s="2"/>
      <c r="H470" s="2"/>
    </row>
    <row r="471" spans="1:8" ht="15">
      <c r="A471" s="1"/>
      <c r="B471" s="1"/>
      <c r="C471" s="2"/>
      <c r="D471" s="2"/>
      <c r="E471" s="2"/>
      <c r="F471" s="2"/>
      <c r="H471" s="2"/>
    </row>
    <row r="472" spans="1:8" ht="15">
      <c r="A472" s="1"/>
      <c r="B472" s="1"/>
      <c r="C472" s="2"/>
      <c r="D472" s="2"/>
      <c r="E472" s="2"/>
      <c r="F472" s="2"/>
      <c r="H472" s="2"/>
    </row>
    <row r="473" spans="1:8" ht="15">
      <c r="A473" s="1"/>
      <c r="B473" s="1"/>
      <c r="C473" s="2"/>
      <c r="D473" s="2"/>
      <c r="E473" s="2"/>
      <c r="F473" s="2"/>
      <c r="H473" s="2"/>
    </row>
    <row r="474" spans="1:8" ht="15">
      <c r="A474" s="1"/>
      <c r="B474" s="1"/>
      <c r="C474" s="2"/>
      <c r="D474" s="2"/>
      <c r="E474" s="2"/>
      <c r="F474" s="2"/>
      <c r="H474" s="2"/>
    </row>
    <row r="475" spans="1:8" ht="15">
      <c r="A475" s="1"/>
      <c r="B475" s="1"/>
      <c r="C475" s="2"/>
      <c r="D475" s="2"/>
      <c r="E475" s="2"/>
      <c r="F475" s="2"/>
      <c r="H475" s="2"/>
    </row>
    <row r="476" spans="1:8" ht="15">
      <c r="A476" s="1"/>
      <c r="B476" s="1"/>
      <c r="C476" s="2"/>
      <c r="D476" s="2"/>
      <c r="E476" s="2"/>
      <c r="F476" s="2"/>
      <c r="H476" s="2"/>
    </row>
    <row r="477" spans="1:8" ht="15">
      <c r="A477" s="1"/>
      <c r="B477" s="1"/>
      <c r="C477" s="2"/>
      <c r="D477" s="2"/>
      <c r="E477" s="2"/>
      <c r="F477" s="2"/>
      <c r="H477" s="2"/>
    </row>
    <row r="478" spans="1:8" ht="15">
      <c r="A478" s="1"/>
      <c r="B478" s="1"/>
      <c r="C478" s="2"/>
      <c r="D478" s="2"/>
      <c r="E478" s="2"/>
      <c r="F478" s="2"/>
      <c r="H478" s="2"/>
    </row>
    <row r="479" spans="1:8" ht="15">
      <c r="A479" s="1"/>
      <c r="B479" s="1"/>
      <c r="C479" s="2"/>
      <c r="D479" s="2"/>
      <c r="E479" s="2"/>
      <c r="F479" s="2"/>
      <c r="H479" s="2"/>
    </row>
    <row r="480" spans="1:8" ht="15">
      <c r="A480" s="1"/>
      <c r="B480" s="1"/>
      <c r="C480" s="2"/>
      <c r="D480" s="2"/>
      <c r="E480" s="2"/>
      <c r="F480" s="2"/>
      <c r="H480" s="2"/>
    </row>
    <row r="481" spans="1:8" ht="15">
      <c r="A481" s="1"/>
      <c r="B481" s="1"/>
      <c r="C481" s="2"/>
      <c r="D481" s="2"/>
      <c r="E481" s="2"/>
      <c r="F481" s="2"/>
      <c r="H481" s="2"/>
    </row>
    <row r="482" spans="1:8" ht="15">
      <c r="A482" s="1"/>
      <c r="B482" s="1"/>
      <c r="C482" s="2"/>
      <c r="D482" s="2"/>
      <c r="E482" s="2"/>
      <c r="F482" s="2"/>
      <c r="H482" s="2"/>
    </row>
    <row r="483" spans="1:8" ht="15">
      <c r="A483" s="1"/>
      <c r="B483" s="1"/>
      <c r="C483" s="2"/>
      <c r="D483" s="2"/>
      <c r="E483" s="2"/>
      <c r="F483" s="2"/>
      <c r="H483" s="2"/>
    </row>
    <row r="484" spans="1:8" ht="15">
      <c r="A484" s="1"/>
      <c r="B484" s="1"/>
      <c r="C484" s="2"/>
      <c r="D484" s="2"/>
      <c r="E484" s="2"/>
      <c r="F484" s="2"/>
      <c r="H484" s="2"/>
    </row>
    <row r="485" spans="1:8" ht="15">
      <c r="A485" s="1"/>
      <c r="B485" s="1"/>
      <c r="C485" s="2"/>
      <c r="D485" s="2"/>
      <c r="E485" s="2"/>
      <c r="F485" s="2"/>
      <c r="H485" s="2"/>
    </row>
    <row r="486" spans="1:8" ht="15">
      <c r="A486" s="1"/>
      <c r="B486" s="1"/>
      <c r="C486" s="2"/>
      <c r="D486" s="2"/>
      <c r="E486" s="2"/>
      <c r="F486" s="2"/>
      <c r="H486" s="2"/>
    </row>
    <row r="487" spans="1:8" ht="15">
      <c r="A487" s="1"/>
      <c r="B487" s="1"/>
      <c r="C487" s="2"/>
      <c r="D487" s="2"/>
      <c r="E487" s="2"/>
      <c r="F487" s="2"/>
      <c r="H487" s="2"/>
    </row>
    <row r="488" spans="1:8" ht="15">
      <c r="A488" s="1"/>
      <c r="B488" s="1"/>
      <c r="C488" s="2"/>
      <c r="D488" s="2"/>
      <c r="E488" s="2"/>
      <c r="F488" s="2"/>
      <c r="H488" s="2"/>
    </row>
    <row r="489" spans="1:8" ht="15">
      <c r="A489" s="1"/>
      <c r="B489" s="1"/>
      <c r="C489" s="2"/>
      <c r="D489" s="2"/>
      <c r="E489" s="2"/>
      <c r="F489" s="2"/>
      <c r="H489" s="2"/>
    </row>
    <row r="490" spans="1:8" ht="15">
      <c r="A490" s="1"/>
      <c r="B490" s="1"/>
      <c r="C490" s="2"/>
      <c r="D490" s="2"/>
      <c r="E490" s="2"/>
      <c r="F490" s="2"/>
      <c r="H490" s="2"/>
    </row>
    <row r="491" spans="1:8" ht="15">
      <c r="A491" s="1"/>
      <c r="B491" s="1"/>
      <c r="C491" s="2"/>
      <c r="D491" s="2"/>
      <c r="E491" s="2"/>
      <c r="F491" s="2"/>
      <c r="H491" s="2"/>
    </row>
    <row r="492" spans="1:8" ht="15">
      <c r="A492" s="1"/>
      <c r="B492" s="1"/>
      <c r="C492" s="2"/>
      <c r="D492" s="2"/>
      <c r="E492" s="2"/>
      <c r="F492" s="2"/>
      <c r="H492" s="2"/>
    </row>
    <row r="493" spans="1:8" ht="15">
      <c r="A493" s="1"/>
      <c r="B493" s="1"/>
      <c r="C493" s="2"/>
      <c r="D493" s="2"/>
      <c r="E493" s="2"/>
      <c r="F493" s="2"/>
      <c r="H493" s="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PacifiCorp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Eelkema, Pete</dc:creator>
  <cp:keywords/>
  <dc:description/>
  <cp:lastModifiedBy>Baise, Raymond</cp:lastModifiedBy>
  <dcterms:created xsi:type="dcterms:W3CDTF">2015-01-13T16:58:22Z</dcterms:created>
  <dcterms:modified xsi:type="dcterms:W3CDTF">2017-04-07T00:25:49Z</dcterms:modified>
  <cp:category/>
  <cp:version/>
  <cp:contentType/>
  <cp:contentStatus/>
</cp:coreProperties>
</file>