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MAP\LRF\IRP Written Support\2017 IRP\Data Disk\"/>
    </mc:Choice>
  </mc:AlternateContent>
  <bookViews>
    <workbookView xWindow="1440" yWindow="1245" windowWidth="17235" windowHeight="9405" activeTab="1"/>
  </bookViews>
  <sheets>
    <sheet name="2017 IRP DG at Generation" sheetId="1" r:id="rId1"/>
    <sheet name="2017 IRP DG at Retail" sheetId="2" r:id="rId2"/>
  </sheets>
  <calcPr calcId="152511"/>
</workbook>
</file>

<file path=xl/calcChain.xml><?xml version="1.0" encoding="utf-8"?>
<calcChain xmlns="http://schemas.openxmlformats.org/spreadsheetml/2006/main">
  <c r="H6" i="2" l="1"/>
  <c r="H9" i="2"/>
  <c r="H20" i="2"/>
  <c r="H7" i="2"/>
  <c r="H8" i="2" l="1"/>
  <c r="H10" i="2"/>
  <c r="H15" i="2"/>
  <c r="H16" i="2"/>
  <c r="H5" i="2"/>
  <c r="H18" i="2"/>
  <c r="H14" i="2"/>
  <c r="H11" i="2"/>
  <c r="H17" i="2"/>
  <c r="H22" i="2"/>
  <c r="H13" i="2"/>
  <c r="H21" i="2"/>
  <c r="H19" i="2"/>
  <c r="H12" i="2"/>
  <c r="H4" i="2"/>
  <c r="H23" i="2" l="1"/>
  <c r="H6" i="1" l="1"/>
  <c r="H8" i="1"/>
  <c r="H20" i="1" l="1"/>
  <c r="H10" i="1"/>
  <c r="H9" i="1"/>
  <c r="H15" i="1"/>
  <c r="H7" i="1"/>
  <c r="H5" i="1"/>
  <c r="H18" i="1"/>
  <c r="H14" i="1"/>
  <c r="H11" i="1"/>
  <c r="H17" i="1"/>
  <c r="H22" i="1"/>
  <c r="H13" i="1"/>
  <c r="H21" i="1"/>
  <c r="H19" i="1"/>
  <c r="H12" i="1"/>
  <c r="H16" i="1"/>
  <c r="H4" i="1"/>
  <c r="H23" i="1" l="1"/>
</calcChain>
</file>

<file path=xl/sharedStrings.xml><?xml version="1.0" encoding="utf-8"?>
<sst xmlns="http://schemas.openxmlformats.org/spreadsheetml/2006/main" count="18" uniqueCount="10">
  <si>
    <t>2017 IRP Navigant Distributed Generation at Generation (GWh)</t>
  </si>
  <si>
    <t>Year</t>
  </si>
  <si>
    <t>California</t>
  </si>
  <si>
    <t>Idaho</t>
  </si>
  <si>
    <t>Oregon</t>
  </si>
  <si>
    <t>Utah</t>
  </si>
  <si>
    <t>Washington</t>
  </si>
  <si>
    <t>Wyoming</t>
  </si>
  <si>
    <t>2017 IRP Navigant Distributed Generation at Retail (GWh)</t>
  </si>
  <si>
    <t>PacifiCorp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</si>
</sst>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G20" sqref="G20"/>
    </sheetView>
  </sheetViews>
  <sheetFormatPr defaultRowHeight="15" x14ac:dyDescent="0.25"/>
  <cols>
    <col min="1" max="7" width="12.85546875" customWidth="1"/>
    <col min="8" max="8" width="10" bestFit="1" customWidth="1"/>
  </cols>
  <sheetData>
    <row r="1" spans="1:8" x14ac:dyDescent="0.25">
      <c r="A1" t="s">
        <v>0</v>
      </c>
    </row>
    <row r="3" spans="1:8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9</v>
      </c>
    </row>
    <row r="4" spans="1:8" x14ac:dyDescent="0.25">
      <c r="A4" s="1">
        <v>2017</v>
      </c>
      <c r="B4" s="2">
        <v>2.0137373259092457</v>
      </c>
      <c r="C4" s="2">
        <v>1.3267345547416922</v>
      </c>
      <c r="D4" s="2">
        <v>23.382714525137196</v>
      </c>
      <c r="E4" s="2">
        <v>206.62800536436552</v>
      </c>
      <c r="F4" s="2">
        <v>5.5792933892996617</v>
      </c>
      <c r="G4" s="2">
        <v>0.76848384930999836</v>
      </c>
      <c r="H4" s="2">
        <f>SUM(B4:G4)</f>
        <v>239.69896900876333</v>
      </c>
    </row>
    <row r="5" spans="1:8" x14ac:dyDescent="0.25">
      <c r="A5" s="1">
        <v>2018</v>
      </c>
      <c r="B5" s="2">
        <v>3.1044105878529069</v>
      </c>
      <c r="C5" s="2">
        <v>2.9771336780407758</v>
      </c>
      <c r="D5" s="2">
        <v>35.009765412105395</v>
      </c>
      <c r="E5" s="2">
        <v>341.6989414332287</v>
      </c>
      <c r="F5" s="2">
        <v>7.0471952311945758</v>
      </c>
      <c r="G5" s="2">
        <v>1.7273648336438423</v>
      </c>
      <c r="H5" s="2">
        <f t="shared" ref="H5:H23" si="0">SUM(B5:G5)</f>
        <v>391.5648111760662</v>
      </c>
    </row>
    <row r="6" spans="1:8" x14ac:dyDescent="0.25">
      <c r="A6" s="1">
        <v>2019</v>
      </c>
      <c r="B6" s="2">
        <v>5.1071330673991699</v>
      </c>
      <c r="C6" s="2">
        <v>5.0197633990493022</v>
      </c>
      <c r="D6" s="2">
        <v>48.522118575919222</v>
      </c>
      <c r="E6" s="2">
        <v>499.55909489693272</v>
      </c>
      <c r="F6" s="2">
        <v>8.2848389233991178</v>
      </c>
      <c r="G6" s="2">
        <v>3.0390014430834649</v>
      </c>
      <c r="H6" s="2">
        <f t="shared" si="0"/>
        <v>569.53195030578297</v>
      </c>
    </row>
    <row r="7" spans="1:8" x14ac:dyDescent="0.25">
      <c r="A7" s="1">
        <v>2020</v>
      </c>
      <c r="B7" s="2">
        <v>7.3953338085511025</v>
      </c>
      <c r="C7" s="2">
        <v>6.9445662915552813</v>
      </c>
      <c r="D7" s="2">
        <v>61.632624223813856</v>
      </c>
      <c r="E7" s="2">
        <v>599.50268375606436</v>
      </c>
      <c r="F7" s="2">
        <v>9.4373856024567004</v>
      </c>
      <c r="G7" s="2">
        <v>4.4880725538493262</v>
      </c>
      <c r="H7" s="2">
        <f t="shared" si="0"/>
        <v>689.40066623629059</v>
      </c>
    </row>
    <row r="8" spans="1:8" x14ac:dyDescent="0.25">
      <c r="A8" s="1">
        <v>2021</v>
      </c>
      <c r="B8" s="2">
        <v>9.207484415471896</v>
      </c>
      <c r="C8" s="2">
        <v>8.7059418706940424</v>
      </c>
      <c r="D8" s="2">
        <v>73.860080860631925</v>
      </c>
      <c r="E8" s="2">
        <v>644.32074504084733</v>
      </c>
      <c r="F8" s="2">
        <v>10.419491771781107</v>
      </c>
      <c r="G8" s="2">
        <v>5.9873320348180421</v>
      </c>
      <c r="H8" s="2">
        <f t="shared" si="0"/>
        <v>752.50107599424427</v>
      </c>
    </row>
    <row r="9" spans="1:8" x14ac:dyDescent="0.25">
      <c r="A9" s="1">
        <v>2022</v>
      </c>
      <c r="B9" s="2">
        <v>10.577509149006254</v>
      </c>
      <c r="C9" s="2">
        <v>9.9584479041839344</v>
      </c>
      <c r="D9" s="2">
        <v>85.45790984566851</v>
      </c>
      <c r="E9" s="2">
        <v>677.9046061595883</v>
      </c>
      <c r="F9" s="2">
        <v>11.113239148592557</v>
      </c>
      <c r="G9" s="2">
        <v>7.0850695698409343</v>
      </c>
      <c r="H9" s="2">
        <f t="shared" si="0"/>
        <v>802.09678177688056</v>
      </c>
    </row>
    <row r="10" spans="1:8" x14ac:dyDescent="0.25">
      <c r="A10" s="1">
        <v>2023</v>
      </c>
      <c r="B10" s="2">
        <v>11.703526799372751</v>
      </c>
      <c r="C10" s="2">
        <v>11.26257548618992</v>
      </c>
      <c r="D10" s="2">
        <v>96.962817894337292</v>
      </c>
      <c r="E10" s="2">
        <v>701.15572160347392</v>
      </c>
      <c r="F10" s="2">
        <v>12.051246713573752</v>
      </c>
      <c r="G10" s="2">
        <v>8.1830839023321165</v>
      </c>
      <c r="H10" s="2">
        <f t="shared" si="0"/>
        <v>841.31897239927969</v>
      </c>
    </row>
    <row r="11" spans="1:8" x14ac:dyDescent="0.25">
      <c r="A11" s="1">
        <v>2024</v>
      </c>
      <c r="B11" s="2">
        <v>13.260272336437829</v>
      </c>
      <c r="C11" s="2">
        <v>13.479951124284288</v>
      </c>
      <c r="D11" s="2">
        <v>110.24281376369406</v>
      </c>
      <c r="E11" s="2">
        <v>726.80970573293098</v>
      </c>
      <c r="F11" s="2">
        <v>14.035281552310062</v>
      </c>
      <c r="G11" s="2">
        <v>10.046929132494112</v>
      </c>
      <c r="H11" s="2">
        <f t="shared" si="0"/>
        <v>887.87495364215135</v>
      </c>
    </row>
    <row r="12" spans="1:8" x14ac:dyDescent="0.25">
      <c r="A12" s="1">
        <v>2025</v>
      </c>
      <c r="B12" s="2">
        <v>14.945112775536572</v>
      </c>
      <c r="C12" s="2">
        <v>16.316137794951956</v>
      </c>
      <c r="D12" s="2">
        <v>124.9285496845729</v>
      </c>
      <c r="E12" s="2">
        <v>769.25831853890418</v>
      </c>
      <c r="F12" s="2">
        <v>16.569733041885122</v>
      </c>
      <c r="G12" s="2">
        <v>12.615586699204878</v>
      </c>
      <c r="H12" s="2">
        <f t="shared" si="0"/>
        <v>954.63343853505557</v>
      </c>
    </row>
    <row r="13" spans="1:8" x14ac:dyDescent="0.25">
      <c r="A13" s="1">
        <v>2026</v>
      </c>
      <c r="B13" s="2">
        <v>16.599265094390823</v>
      </c>
      <c r="C13" s="2">
        <v>19.696825108525161</v>
      </c>
      <c r="D13" s="2">
        <v>140.74660928349604</v>
      </c>
      <c r="E13" s="2">
        <v>828.08518067841271</v>
      </c>
      <c r="F13" s="2">
        <v>19.305588825927551</v>
      </c>
      <c r="G13" s="2">
        <v>16.168569757859117</v>
      </c>
      <c r="H13" s="2">
        <f t="shared" si="0"/>
        <v>1040.6020387486114</v>
      </c>
    </row>
    <row r="14" spans="1:8" x14ac:dyDescent="0.25">
      <c r="A14" s="1">
        <v>2027</v>
      </c>
      <c r="B14" s="2">
        <v>18.470141608815837</v>
      </c>
      <c r="C14" s="2">
        <v>23.613244885594003</v>
      </c>
      <c r="D14" s="2">
        <v>157.45373195881527</v>
      </c>
      <c r="E14" s="2">
        <v>889.79733185191526</v>
      </c>
      <c r="F14" s="2">
        <v>22.090975152757398</v>
      </c>
      <c r="G14" s="2">
        <v>20.824817654468852</v>
      </c>
      <c r="H14" s="2">
        <f t="shared" si="0"/>
        <v>1132.2502431123667</v>
      </c>
    </row>
    <row r="15" spans="1:8" x14ac:dyDescent="0.25">
      <c r="A15" s="1">
        <v>2028</v>
      </c>
      <c r="B15" s="2">
        <v>20.980998531546863</v>
      </c>
      <c r="C15" s="2">
        <v>28.213784180890002</v>
      </c>
      <c r="D15" s="2">
        <v>179.03157364536881</v>
      </c>
      <c r="E15" s="2">
        <v>949.94550651355382</v>
      </c>
      <c r="F15" s="2">
        <v>24.687971213791542</v>
      </c>
      <c r="G15" s="2">
        <v>25.866004519140716</v>
      </c>
      <c r="H15" s="2">
        <f t="shared" si="0"/>
        <v>1228.7258386042918</v>
      </c>
    </row>
    <row r="16" spans="1:8" x14ac:dyDescent="0.25">
      <c r="A16" s="1">
        <v>2029</v>
      </c>
      <c r="B16" s="2">
        <v>23.842890528272733</v>
      </c>
      <c r="C16" s="2">
        <v>32.726675949931256</v>
      </c>
      <c r="D16" s="2">
        <v>207.82507178727022</v>
      </c>
      <c r="E16" s="2">
        <v>1048.1074678126733</v>
      </c>
      <c r="F16" s="2">
        <v>27.241292898824351</v>
      </c>
      <c r="G16" s="2">
        <v>30.733390937990244</v>
      </c>
      <c r="H16" s="2">
        <f t="shared" si="0"/>
        <v>1370.4767899149622</v>
      </c>
    </row>
    <row r="17" spans="1:8" x14ac:dyDescent="0.25">
      <c r="A17" s="1">
        <v>2030</v>
      </c>
      <c r="B17" s="2">
        <v>27.143767398287554</v>
      </c>
      <c r="C17" s="2">
        <v>37.275389649783378</v>
      </c>
      <c r="D17" s="2">
        <v>241.62232745991074</v>
      </c>
      <c r="E17" s="2">
        <v>1176.8883746249887</v>
      </c>
      <c r="F17" s="2">
        <v>29.81507163774323</v>
      </c>
      <c r="G17" s="2">
        <v>36.321784240806934</v>
      </c>
      <c r="H17" s="2">
        <f t="shared" si="0"/>
        <v>1549.0667150115203</v>
      </c>
    </row>
    <row r="18" spans="1:8" x14ac:dyDescent="0.25">
      <c r="A18" s="1">
        <v>2031</v>
      </c>
      <c r="B18" s="2">
        <v>30.782070401670897</v>
      </c>
      <c r="C18" s="2">
        <v>43.382356970914067</v>
      </c>
      <c r="D18" s="2">
        <v>280.12591059296028</v>
      </c>
      <c r="E18" s="2">
        <v>1297.4404917279485</v>
      </c>
      <c r="F18" s="2">
        <v>32.334852352209957</v>
      </c>
      <c r="G18" s="2">
        <v>43.368980826425236</v>
      </c>
      <c r="H18" s="2">
        <f t="shared" si="0"/>
        <v>1727.4346628721289</v>
      </c>
    </row>
    <row r="19" spans="1:8" x14ac:dyDescent="0.25">
      <c r="A19" s="1">
        <v>2032</v>
      </c>
      <c r="B19" s="2">
        <v>34.252187164091517</v>
      </c>
      <c r="C19" s="2">
        <v>50.333847161008023</v>
      </c>
      <c r="D19" s="2">
        <v>318.797016907868</v>
      </c>
      <c r="E19" s="2">
        <v>1426.4290385872202</v>
      </c>
      <c r="F19" s="2">
        <v>34.808829350920789</v>
      </c>
      <c r="G19" s="2">
        <v>51.074324237273601</v>
      </c>
      <c r="H19" s="2">
        <f t="shared" si="0"/>
        <v>1915.6952434083823</v>
      </c>
    </row>
    <row r="20" spans="1:8" x14ac:dyDescent="0.25">
      <c r="A20" s="1">
        <v>2033</v>
      </c>
      <c r="B20" s="2">
        <v>37.697274545039768</v>
      </c>
      <c r="C20" s="2">
        <v>57.633794622289201</v>
      </c>
      <c r="D20" s="2">
        <v>361.51584846674166</v>
      </c>
      <c r="E20" s="2">
        <v>1560.9561952722031</v>
      </c>
      <c r="F20" s="2">
        <v>37.386790023105043</v>
      </c>
      <c r="G20" s="2">
        <v>59.505501214429785</v>
      </c>
      <c r="H20" s="2">
        <f t="shared" si="0"/>
        <v>2114.6954041438084</v>
      </c>
    </row>
    <row r="21" spans="1:8" x14ac:dyDescent="0.25">
      <c r="A21" s="1">
        <v>2034</v>
      </c>
      <c r="B21" s="2">
        <v>41.277709648808859</v>
      </c>
      <c r="C21" s="2">
        <v>65.270218560495948</v>
      </c>
      <c r="D21" s="2">
        <v>407.3583527800053</v>
      </c>
      <c r="E21" s="2">
        <v>1699.6182148004755</v>
      </c>
      <c r="F21" s="2">
        <v>40.352173034707953</v>
      </c>
      <c r="G21" s="2">
        <v>68.073213519334601</v>
      </c>
      <c r="H21" s="2">
        <f t="shared" si="0"/>
        <v>2321.9498823438284</v>
      </c>
    </row>
    <row r="22" spans="1:8" x14ac:dyDescent="0.25">
      <c r="A22" s="1">
        <v>2035</v>
      </c>
      <c r="B22" s="2">
        <v>44.822776515041696</v>
      </c>
      <c r="C22" s="2">
        <v>72.608927800246875</v>
      </c>
      <c r="D22" s="2">
        <v>457.30477143951481</v>
      </c>
      <c r="E22" s="2">
        <v>1826.5088993218244</v>
      </c>
      <c r="F22" s="2">
        <v>44.052707699105945</v>
      </c>
      <c r="G22" s="2">
        <v>75.492185384981937</v>
      </c>
      <c r="H22" s="2">
        <f t="shared" si="0"/>
        <v>2520.7902681607156</v>
      </c>
    </row>
    <row r="23" spans="1:8" x14ac:dyDescent="0.25">
      <c r="A23" s="1">
        <v>2036</v>
      </c>
      <c r="B23" s="2">
        <v>48.918060388125426</v>
      </c>
      <c r="C23" s="2">
        <v>79.500682632935636</v>
      </c>
      <c r="D23" s="2">
        <v>508.49688625587441</v>
      </c>
      <c r="E23" s="2">
        <v>1934.5336867808035</v>
      </c>
      <c r="F23" s="2">
        <v>47.783737979246503</v>
      </c>
      <c r="G23" s="2">
        <v>84.798824399843298</v>
      </c>
      <c r="H23" s="2">
        <f t="shared" si="0"/>
        <v>2704.0318784368287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L16" sqref="L16"/>
    </sheetView>
  </sheetViews>
  <sheetFormatPr defaultRowHeight="15" x14ac:dyDescent="0.25"/>
  <cols>
    <col min="1" max="7" width="12.85546875" customWidth="1"/>
    <col min="8" max="8" width="10" style="1" bestFit="1" customWidth="1"/>
  </cols>
  <sheetData>
    <row r="1" spans="1:14" x14ac:dyDescent="0.25">
      <c r="A1" t="s">
        <v>8</v>
      </c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9</v>
      </c>
    </row>
    <row r="4" spans="1:14" x14ac:dyDescent="0.25">
      <c r="A4" s="1">
        <v>2017</v>
      </c>
      <c r="B4" s="2">
        <v>1.7076659334011759</v>
      </c>
      <c r="C4" s="2">
        <v>1.2280227277144589</v>
      </c>
      <c r="D4" s="2">
        <v>20.920741406349329</v>
      </c>
      <c r="E4" s="2">
        <v>194.51046156674232</v>
      </c>
      <c r="F4" s="2">
        <v>5.0175863119550481</v>
      </c>
      <c r="G4" s="2">
        <v>0.72034609008678319</v>
      </c>
      <c r="H4" s="2">
        <f>SUM(B4:G4)</f>
        <v>224.10482403624914</v>
      </c>
      <c r="I4" s="3"/>
      <c r="J4" s="3"/>
      <c r="K4" s="3"/>
      <c r="L4" s="3"/>
      <c r="M4" s="3"/>
      <c r="N4" s="3"/>
    </row>
    <row r="5" spans="1:14" x14ac:dyDescent="0.25">
      <c r="A5" s="1">
        <v>2018</v>
      </c>
      <c r="B5" s="2">
        <v>2.6325658942497268</v>
      </c>
      <c r="C5" s="2">
        <v>2.7556287028267024</v>
      </c>
      <c r="D5" s="2">
        <v>31.323576571754433</v>
      </c>
      <c r="E5" s="2">
        <v>321.66026428916388</v>
      </c>
      <c r="F5" s="2">
        <v>6.3377040536230567</v>
      </c>
      <c r="G5" s="2">
        <v>1.6191628557789128</v>
      </c>
      <c r="H5" s="2">
        <f t="shared" ref="H5:H23" si="0">SUM(B5:G5)</f>
        <v>366.32890236739672</v>
      </c>
      <c r="I5" s="3"/>
      <c r="J5" s="3"/>
      <c r="K5" s="3"/>
      <c r="L5" s="3"/>
      <c r="M5" s="3"/>
      <c r="N5" s="3"/>
    </row>
    <row r="6" spans="1:14" x14ac:dyDescent="0.25">
      <c r="A6" s="1">
        <v>2019</v>
      </c>
      <c r="B6" s="2">
        <v>4.3308911466923163</v>
      </c>
      <c r="C6" s="2">
        <v>4.6462824984474</v>
      </c>
      <c r="D6" s="2">
        <v>43.413209964298133</v>
      </c>
      <c r="E6" s="2">
        <v>470.26282791105126</v>
      </c>
      <c r="F6" s="2">
        <v>7.450745368315868</v>
      </c>
      <c r="G6" s="2">
        <v>2.848638665937913</v>
      </c>
      <c r="H6" s="2">
        <f t="shared" si="0"/>
        <v>532.95259555474286</v>
      </c>
      <c r="I6" s="3"/>
      <c r="J6" s="3"/>
      <c r="K6" s="3"/>
      <c r="L6" s="3"/>
      <c r="M6" s="3"/>
      <c r="N6" s="3"/>
    </row>
    <row r="7" spans="1:14" x14ac:dyDescent="0.25">
      <c r="A7" s="1">
        <v>2020</v>
      </c>
      <c r="B7" s="2">
        <v>6.2713043297692925</v>
      </c>
      <c r="C7" s="2">
        <v>6.4278760281554366</v>
      </c>
      <c r="D7" s="2">
        <v>55.143306488002622</v>
      </c>
      <c r="E7" s="2">
        <v>564.34530025232959</v>
      </c>
      <c r="F7" s="2">
        <v>8.4872569903466424</v>
      </c>
      <c r="G7" s="2">
        <v>4.2069400926173817</v>
      </c>
      <c r="H7" s="2">
        <f t="shared" si="0"/>
        <v>644.88198418122101</v>
      </c>
      <c r="I7" s="3"/>
      <c r="J7" s="3"/>
      <c r="K7" s="3"/>
      <c r="L7" s="3"/>
      <c r="M7" s="3"/>
      <c r="N7" s="3"/>
    </row>
    <row r="8" spans="1:14" x14ac:dyDescent="0.25">
      <c r="A8" s="1">
        <v>2021</v>
      </c>
      <c r="B8" s="2">
        <v>7.8080230556009482</v>
      </c>
      <c r="C8" s="2">
        <v>8.0582015785777958</v>
      </c>
      <c r="D8" s="2">
        <v>66.083330499381589</v>
      </c>
      <c r="E8" s="2">
        <v>606.53504007804793</v>
      </c>
      <c r="F8" s="2">
        <v>9.3704875588518988</v>
      </c>
      <c r="G8" s="2">
        <v>5.6122860945028412</v>
      </c>
      <c r="H8" s="2">
        <f t="shared" si="0"/>
        <v>703.46736886496296</v>
      </c>
      <c r="I8" s="3"/>
      <c r="J8" s="3"/>
      <c r="K8" s="3"/>
      <c r="L8" s="3"/>
      <c r="M8" s="3"/>
      <c r="N8" s="3"/>
    </row>
    <row r="9" spans="1:14" x14ac:dyDescent="0.25">
      <c r="A9" s="1">
        <v>2022</v>
      </c>
      <c r="B9" s="2">
        <v>8.9698153783992005</v>
      </c>
      <c r="C9" s="2">
        <v>9.2175185423426687</v>
      </c>
      <c r="D9" s="2">
        <v>76.460020545790542</v>
      </c>
      <c r="E9" s="2">
        <v>638.14940094786539</v>
      </c>
      <c r="F9" s="2">
        <v>9.9943904617750245</v>
      </c>
      <c r="G9" s="2">
        <v>6.6412614490340243</v>
      </c>
      <c r="H9" s="2">
        <f t="shared" si="0"/>
        <v>749.43240732520678</v>
      </c>
      <c r="I9" s="3"/>
      <c r="J9" s="3"/>
      <c r="K9" s="3"/>
      <c r="L9" s="3"/>
      <c r="M9" s="3"/>
      <c r="N9" s="3"/>
    </row>
    <row r="10" spans="1:14" x14ac:dyDescent="0.25">
      <c r="A10" s="1">
        <v>2023</v>
      </c>
      <c r="B10" s="2">
        <v>9.9246876734097178</v>
      </c>
      <c r="C10" s="2">
        <v>10.424616303397407</v>
      </c>
      <c r="D10" s="2">
        <v>86.753573329462228</v>
      </c>
      <c r="E10" s="2">
        <v>660.03697223306813</v>
      </c>
      <c r="F10" s="2">
        <v>10.837962145527383</v>
      </c>
      <c r="G10" s="2">
        <v>7.6704962624649689</v>
      </c>
      <c r="H10" s="2">
        <f t="shared" si="0"/>
        <v>785.64830794732984</v>
      </c>
      <c r="I10" s="3"/>
      <c r="J10" s="3"/>
      <c r="K10" s="3"/>
      <c r="L10" s="3"/>
      <c r="M10" s="3"/>
      <c r="N10" s="3"/>
    </row>
    <row r="11" spans="1:14" x14ac:dyDescent="0.25">
      <c r="A11" s="1">
        <v>2024</v>
      </c>
      <c r="B11" s="2">
        <v>11.244820784325773</v>
      </c>
      <c r="C11" s="2">
        <v>12.477014554221878</v>
      </c>
      <c r="D11" s="2">
        <v>98.635314397699901</v>
      </c>
      <c r="E11" s="2">
        <v>684.18649777897542</v>
      </c>
      <c r="F11" s="2">
        <v>12.622250110805878</v>
      </c>
      <c r="G11" s="2">
        <v>9.4175903949956563</v>
      </c>
      <c r="H11" s="2">
        <f t="shared" si="0"/>
        <v>828.58348802102455</v>
      </c>
      <c r="I11" s="3"/>
      <c r="J11" s="3"/>
      <c r="K11" s="3"/>
      <c r="L11" s="3"/>
      <c r="M11" s="3"/>
      <c r="N11" s="3"/>
    </row>
    <row r="12" spans="1:14" x14ac:dyDescent="0.25">
      <c r="A12" s="1">
        <v>2025</v>
      </c>
      <c r="B12" s="2">
        <v>12.673579433255574</v>
      </c>
      <c r="C12" s="2">
        <v>15.102183001951651</v>
      </c>
      <c r="D12" s="2">
        <v>111.77478472020469</v>
      </c>
      <c r="E12" s="2">
        <v>724.14574364788871</v>
      </c>
      <c r="F12" s="2">
        <v>14.901540374837355</v>
      </c>
      <c r="G12" s="2">
        <v>11.825347482686293</v>
      </c>
      <c r="H12" s="2">
        <f t="shared" si="0"/>
        <v>890.42317866082431</v>
      </c>
      <c r="I12" s="3"/>
      <c r="J12" s="3"/>
      <c r="K12" s="3"/>
      <c r="L12" s="3"/>
      <c r="M12" s="3"/>
      <c r="N12" s="3"/>
    </row>
    <row r="13" spans="1:14" x14ac:dyDescent="0.25">
      <c r="A13" s="1">
        <v>2026</v>
      </c>
      <c r="B13" s="2">
        <v>14.07631430200939</v>
      </c>
      <c r="C13" s="2">
        <v>18.231340105402623</v>
      </c>
      <c r="D13" s="2">
        <v>125.92735601655851</v>
      </c>
      <c r="E13" s="2">
        <v>779.52274874989018</v>
      </c>
      <c r="F13" s="2">
        <v>17.361958133082805</v>
      </c>
      <c r="G13" s="2">
        <v>15.155772002009845</v>
      </c>
      <c r="H13" s="2">
        <f t="shared" si="0"/>
        <v>970.2754893089533</v>
      </c>
      <c r="I13" s="3"/>
      <c r="J13" s="3"/>
      <c r="K13" s="3"/>
      <c r="L13" s="3"/>
      <c r="M13" s="3"/>
      <c r="N13" s="3"/>
    </row>
    <row r="14" spans="1:14" x14ac:dyDescent="0.25">
      <c r="A14" s="1">
        <v>2027</v>
      </c>
      <c r="B14" s="2">
        <v>15.662833083867588</v>
      </c>
      <c r="C14" s="2">
        <v>21.856370056060165</v>
      </c>
      <c r="D14" s="2">
        <v>140.87538066779214</v>
      </c>
      <c r="E14" s="2">
        <v>837.61583728291578</v>
      </c>
      <c r="F14" s="2">
        <v>19.866919842716523</v>
      </c>
      <c r="G14" s="2">
        <v>19.520352949038458</v>
      </c>
      <c r="H14" s="2">
        <f t="shared" si="0"/>
        <v>1055.3976938823905</v>
      </c>
      <c r="I14" s="3"/>
      <c r="J14" s="3"/>
      <c r="K14" s="3"/>
      <c r="L14" s="3"/>
      <c r="M14" s="3"/>
      <c r="N14" s="3"/>
    </row>
    <row r="15" spans="1:14" x14ac:dyDescent="0.25">
      <c r="A15" s="1">
        <v>2028</v>
      </c>
      <c r="B15" s="2">
        <v>17.792060553322319</v>
      </c>
      <c r="C15" s="2">
        <v>26.114619601288062</v>
      </c>
      <c r="D15" s="2">
        <v>160.18128484526622</v>
      </c>
      <c r="E15" s="2">
        <v>894.23666752904614</v>
      </c>
      <c r="F15" s="2">
        <v>22.202457872144613</v>
      </c>
      <c r="G15" s="2">
        <v>24.245760321781255</v>
      </c>
      <c r="H15" s="2">
        <f t="shared" si="0"/>
        <v>1144.7728507228487</v>
      </c>
      <c r="I15" s="3"/>
      <c r="J15" s="3"/>
      <c r="K15" s="3"/>
      <c r="L15" s="3"/>
      <c r="M15" s="3"/>
      <c r="N15" s="3"/>
    </row>
    <row r="16" spans="1:14" x14ac:dyDescent="0.25">
      <c r="A16" s="1">
        <v>2029</v>
      </c>
      <c r="B16" s="2">
        <v>20.218968673365026</v>
      </c>
      <c r="C16" s="2">
        <v>30.29174277961453</v>
      </c>
      <c r="D16" s="2">
        <v>185.94310681693423</v>
      </c>
      <c r="E16" s="2">
        <v>986.64199451712398</v>
      </c>
      <c r="F16" s="2">
        <v>24.498718535082574</v>
      </c>
      <c r="G16" s="2">
        <v>28.808254093000905</v>
      </c>
      <c r="H16" s="2">
        <f t="shared" si="0"/>
        <v>1276.4027854151213</v>
      </c>
      <c r="I16" s="3"/>
      <c r="J16" s="3"/>
      <c r="K16" s="3"/>
      <c r="L16" s="3"/>
      <c r="M16" s="3"/>
      <c r="N16" s="3"/>
    </row>
    <row r="17" spans="1:14" x14ac:dyDescent="0.25">
      <c r="A17" s="1">
        <v>2030</v>
      </c>
      <c r="B17" s="2">
        <v>23.01813960233963</v>
      </c>
      <c r="C17" s="2">
        <v>34.502022662143169</v>
      </c>
      <c r="D17" s="2">
        <v>216.18183916819601</v>
      </c>
      <c r="E17" s="2">
        <v>1107.8706420127796</v>
      </c>
      <c r="F17" s="2">
        <v>26.813376695050991</v>
      </c>
      <c r="G17" s="2">
        <v>34.046590941804716</v>
      </c>
      <c r="H17" s="2">
        <f t="shared" si="0"/>
        <v>1442.432611082314</v>
      </c>
      <c r="I17" s="3"/>
      <c r="J17" s="3"/>
      <c r="K17" s="3"/>
      <c r="L17" s="3"/>
      <c r="M17" s="3"/>
      <c r="N17" s="3"/>
    </row>
    <row r="18" spans="1:14" x14ac:dyDescent="0.25">
      <c r="A18" s="1">
        <v>2031</v>
      </c>
      <c r="B18" s="2">
        <v>26.103450687519825</v>
      </c>
      <c r="C18" s="2">
        <v>40.154618835925703</v>
      </c>
      <c r="D18" s="2">
        <v>250.63136833122107</v>
      </c>
      <c r="E18" s="2">
        <v>1221.3530709758602</v>
      </c>
      <c r="F18" s="2">
        <v>29.079473195063798</v>
      </c>
      <c r="G18" s="2">
        <v>40.652351766942502</v>
      </c>
      <c r="H18" s="2">
        <f t="shared" si="0"/>
        <v>1607.9743337925331</v>
      </c>
      <c r="I18" s="3"/>
      <c r="J18" s="3"/>
      <c r="K18" s="3"/>
      <c r="L18" s="3"/>
      <c r="M18" s="3"/>
      <c r="N18" s="3"/>
    </row>
    <row r="19" spans="1:14" x14ac:dyDescent="0.25">
      <c r="A19" s="1">
        <v>2032</v>
      </c>
      <c r="B19" s="2">
        <v>29.04613844717311</v>
      </c>
      <c r="C19" s="2">
        <v>46.588903610080472</v>
      </c>
      <c r="D19" s="2">
        <v>285.23078210937302</v>
      </c>
      <c r="E19" s="2">
        <v>1342.777181624258</v>
      </c>
      <c r="F19" s="2">
        <v>31.304377364582887</v>
      </c>
      <c r="G19" s="2">
        <v>47.875033159354643</v>
      </c>
      <c r="H19" s="2">
        <f t="shared" si="0"/>
        <v>1782.8224163148222</v>
      </c>
      <c r="I19" s="3"/>
      <c r="J19" s="3"/>
      <c r="K19" s="3"/>
      <c r="L19" s="3"/>
      <c r="M19" s="3"/>
      <c r="N19" s="3"/>
    </row>
    <row r="20" spans="1:14" x14ac:dyDescent="0.25">
      <c r="A20" s="1">
        <v>2033</v>
      </c>
      <c r="B20" s="2">
        <v>31.967601084003995</v>
      </c>
      <c r="C20" s="2">
        <v>53.345719705309179</v>
      </c>
      <c r="D20" s="2">
        <v>323.45173491037588</v>
      </c>
      <c r="E20" s="2">
        <v>1469.4150944953374</v>
      </c>
      <c r="F20" s="2">
        <v>33.622796432903975</v>
      </c>
      <c r="G20" s="2">
        <v>55.778081968743791</v>
      </c>
      <c r="H20" s="2">
        <f t="shared" si="0"/>
        <v>1967.5810285966741</v>
      </c>
      <c r="I20" s="3"/>
      <c r="J20" s="3"/>
      <c r="K20" s="3"/>
      <c r="L20" s="3"/>
      <c r="M20" s="3"/>
      <c r="N20" s="3"/>
    </row>
    <row r="21" spans="1:14" x14ac:dyDescent="0.25">
      <c r="A21" s="1">
        <v>2034</v>
      </c>
      <c r="B21" s="2">
        <v>35.003839710955745</v>
      </c>
      <c r="C21" s="2">
        <v>60.413977723512694</v>
      </c>
      <c r="D21" s="2">
        <v>364.46746801211742</v>
      </c>
      <c r="E21" s="2">
        <v>1599.9453842915341</v>
      </c>
      <c r="F21" s="2">
        <v>36.289633283114952</v>
      </c>
      <c r="G21" s="2">
        <v>63.809113545227824</v>
      </c>
      <c r="H21" s="2">
        <f t="shared" si="0"/>
        <v>2159.9294165664628</v>
      </c>
      <c r="I21" s="3"/>
      <c r="J21" s="3"/>
      <c r="K21" s="3"/>
      <c r="L21" s="3"/>
      <c r="M21" s="3"/>
      <c r="N21" s="3"/>
    </row>
    <row r="22" spans="1:14" x14ac:dyDescent="0.25">
      <c r="A22" s="1">
        <v>2035</v>
      </c>
      <c r="B22" s="2">
        <v>38.010085779499796</v>
      </c>
      <c r="C22" s="2">
        <v>67.206671639785071</v>
      </c>
      <c r="D22" s="2">
        <v>409.15501307133354</v>
      </c>
      <c r="E22" s="2">
        <v>1719.3946601592675</v>
      </c>
      <c r="F22" s="2">
        <v>39.617608849807496</v>
      </c>
      <c r="G22" s="2">
        <v>70.763361680281477</v>
      </c>
      <c r="H22" s="2">
        <f t="shared" si="0"/>
        <v>2344.1474011799746</v>
      </c>
      <c r="I22" s="3"/>
      <c r="J22" s="3"/>
      <c r="K22" s="3"/>
      <c r="L22" s="3"/>
      <c r="M22" s="3"/>
      <c r="N22" s="3"/>
    </row>
    <row r="23" spans="1:14" x14ac:dyDescent="0.25">
      <c r="A23" s="1">
        <v>2036</v>
      </c>
      <c r="B23" s="2">
        <v>41.482920427640735</v>
      </c>
      <c r="C23" s="2">
        <v>73.585665492120143</v>
      </c>
      <c r="D23" s="2">
        <v>454.95709456045529</v>
      </c>
      <c r="E23" s="2">
        <v>1821.084415293104</v>
      </c>
      <c r="F23" s="2">
        <v>42.973009822093161</v>
      </c>
      <c r="G23" s="2">
        <v>79.48703366405033</v>
      </c>
      <c r="H23" s="2">
        <f t="shared" si="0"/>
        <v>2513.5701392594633</v>
      </c>
      <c r="I23" s="3"/>
      <c r="J23" s="3"/>
      <c r="K23" s="3"/>
      <c r="L23" s="3"/>
      <c r="M23" s="3"/>
      <c r="N2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IRP DG at Generation</vt:lpstr>
      <vt:lpstr>2017 IRP DG at Retail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Baise, Raymond</dc:creator>
  <cp:lastModifiedBy>Elder, Lee</cp:lastModifiedBy>
  <dcterms:created xsi:type="dcterms:W3CDTF">2017-04-07T00:03:19Z</dcterms:created>
  <dcterms:modified xsi:type="dcterms:W3CDTF">2017-04-07T15:36:16Z</dcterms:modified>
</cp:coreProperties>
</file>