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20" yWindow="120" windowWidth="19035" windowHeight="9975" activeTab="1"/>
  </bookViews>
  <sheets>
    <sheet name="Price Charts for ES" sheetId="4" r:id="rId1"/>
    <sheet name="FPC" sheetId="2" r:id="rId2"/>
  </sheets>
  <calcPr calcId="152511" calcMode="manual" calcCompleted="0" calcOnSave="0"/>
</workbook>
</file>

<file path=xl/calcChain.xml><?xml version="1.0" encoding="utf-8"?>
<calcChain xmlns="http://schemas.openxmlformats.org/spreadsheetml/2006/main">
  <c r="K24" i="4" l="1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P5" i="2" l="1"/>
  <c r="W5" i="2"/>
  <c r="BA221" i="2" l="1"/>
  <c r="BA225" i="2"/>
  <c r="BA229" i="2"/>
  <c r="BA233" i="2"/>
  <c r="BA237" i="2"/>
  <c r="BA241" i="2"/>
  <c r="BA222" i="2"/>
  <c r="BA226" i="2"/>
  <c r="BA230" i="2"/>
  <c r="BA234" i="2"/>
  <c r="BA238" i="2"/>
  <c r="BA242" i="2"/>
  <c r="BA223" i="2"/>
  <c r="BA227" i="2"/>
  <c r="BA231" i="2"/>
  <c r="BA235" i="2"/>
  <c r="BA239" i="2"/>
  <c r="BA243" i="2"/>
  <c r="BA224" i="2"/>
  <c r="BA228" i="2"/>
  <c r="BA232" i="2"/>
  <c r="BA236" i="2"/>
  <c r="BA240" i="2"/>
  <c r="BA244" i="2"/>
  <c r="AD5" i="2"/>
  <c r="AK5" i="2"/>
  <c r="AR5" i="2"/>
  <c r="AY5" i="2"/>
  <c r="C222" i="2"/>
  <c r="B222" i="2" s="1"/>
  <c r="C221" i="2"/>
  <c r="B221" i="2"/>
  <c r="BA5" i="2" l="1"/>
  <c r="BC5" i="2"/>
  <c r="BB5" i="2"/>
  <c r="C223" i="2"/>
  <c r="J6" i="4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C224" i="2" l="1"/>
  <c r="B223" i="2"/>
  <c r="C6" i="4"/>
  <c r="B224" i="2" l="1"/>
  <c r="C225" i="2"/>
  <c r="C7" i="4"/>
  <c r="B225" i="2" l="1"/>
  <c r="C226" i="2"/>
  <c r="C8" i="4"/>
  <c r="B226" i="2" l="1"/>
  <c r="C227" i="2"/>
  <c r="C9" i="4"/>
  <c r="C228" i="2" l="1"/>
  <c r="B227" i="2"/>
  <c r="C10" i="4"/>
  <c r="B228" i="2" l="1"/>
  <c r="C229" i="2"/>
  <c r="C11" i="4"/>
  <c r="B229" i="2" l="1"/>
  <c r="C230" i="2"/>
  <c r="C12" i="4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B230" i="2" l="1"/>
  <c r="C231" i="2"/>
  <c r="C6" i="2"/>
  <c r="B5" i="2"/>
  <c r="C232" i="2" l="1"/>
  <c r="B231" i="2"/>
  <c r="C7" i="2"/>
  <c r="B6" i="2"/>
  <c r="B232" i="2" l="1"/>
  <c r="C233" i="2"/>
  <c r="C8" i="2"/>
  <c r="B7" i="2"/>
  <c r="B233" i="2" l="1"/>
  <c r="C234" i="2"/>
  <c r="C9" i="2"/>
  <c r="B8" i="2"/>
  <c r="B234" i="2" l="1"/>
  <c r="C235" i="2"/>
  <c r="C10" i="2"/>
  <c r="B9" i="2"/>
  <c r="C236" i="2" l="1"/>
  <c r="B235" i="2"/>
  <c r="C11" i="2"/>
  <c r="B10" i="2"/>
  <c r="B236" i="2" l="1"/>
  <c r="C237" i="2"/>
  <c r="C12" i="2"/>
  <c r="B11" i="2"/>
  <c r="B237" i="2" l="1"/>
  <c r="C238" i="2"/>
  <c r="C13" i="2"/>
  <c r="B12" i="2"/>
  <c r="B238" i="2" l="1"/>
  <c r="C239" i="2"/>
  <c r="C14" i="2"/>
  <c r="B13" i="2"/>
  <c r="C240" i="2" l="1"/>
  <c r="B239" i="2"/>
  <c r="C15" i="2"/>
  <c r="B14" i="2"/>
  <c r="B240" i="2" l="1"/>
  <c r="C241" i="2"/>
  <c r="C16" i="2"/>
  <c r="B15" i="2"/>
  <c r="B241" i="2" l="1"/>
  <c r="C242" i="2"/>
  <c r="C17" i="2"/>
  <c r="B16" i="2"/>
  <c r="B242" i="2" l="1"/>
  <c r="C243" i="2"/>
  <c r="C18" i="2"/>
  <c r="B17" i="2"/>
  <c r="B243" i="2" l="1"/>
  <c r="C244" i="2"/>
  <c r="C19" i="2"/>
  <c r="B18" i="2"/>
  <c r="B244" i="2" l="1"/>
  <c r="C20" i="2"/>
  <c r="B19" i="2"/>
  <c r="C21" i="2" l="1"/>
  <c r="B20" i="2"/>
  <c r="C22" i="2" l="1"/>
  <c r="B21" i="2"/>
  <c r="C23" i="2" l="1"/>
  <c r="B22" i="2"/>
  <c r="B23" i="2" l="1"/>
  <c r="C24" i="2"/>
  <c r="B24" i="2" l="1"/>
  <c r="C25" i="2"/>
  <c r="C26" i="2" l="1"/>
  <c r="B25" i="2"/>
  <c r="C27" i="2" l="1"/>
  <c r="B26" i="2"/>
  <c r="C28" i="2" l="1"/>
  <c r="B27" i="2"/>
  <c r="C29" i="2" l="1"/>
  <c r="B28" i="2"/>
  <c r="C30" i="2" l="1"/>
  <c r="B29" i="2"/>
  <c r="B30" i="2" l="1"/>
  <c r="C31" i="2"/>
  <c r="B31" i="2" l="1"/>
  <c r="C32" i="2"/>
  <c r="C33" i="2" l="1"/>
  <c r="B32" i="2"/>
  <c r="B33" i="2" l="1"/>
  <c r="C34" i="2"/>
  <c r="C35" i="2" l="1"/>
  <c r="B34" i="2"/>
  <c r="B35" i="2" l="1"/>
  <c r="C36" i="2"/>
  <c r="C37" i="2" l="1"/>
  <c r="B36" i="2"/>
  <c r="B37" i="2" l="1"/>
  <c r="C38" i="2"/>
  <c r="AZ6" i="2"/>
  <c r="AE6" i="2"/>
  <c r="C39" i="2" l="1"/>
  <c r="B38" i="2"/>
  <c r="AY6" i="2"/>
  <c r="AZ7" i="2"/>
  <c r="AS6" i="2"/>
  <c r="AL6" i="2"/>
  <c r="AD6" i="2"/>
  <c r="AE7" i="2"/>
  <c r="X6" i="2"/>
  <c r="Q6" i="2"/>
  <c r="I5" i="2"/>
  <c r="J6" i="2"/>
  <c r="BB6" i="2" l="1"/>
  <c r="BA6" i="2"/>
  <c r="C40" i="2"/>
  <c r="B39" i="2"/>
  <c r="AY7" i="2"/>
  <c r="AZ8" i="2"/>
  <c r="AR6" i="2"/>
  <c r="AS7" i="2"/>
  <c r="AK6" i="2"/>
  <c r="AL7" i="2"/>
  <c r="AD7" i="2"/>
  <c r="AE8" i="2"/>
  <c r="W6" i="2"/>
  <c r="X7" i="2"/>
  <c r="P6" i="2"/>
  <c r="Q7" i="2"/>
  <c r="I6" i="2"/>
  <c r="J7" i="2"/>
  <c r="BB7" i="2" l="1"/>
  <c r="BA7" i="2"/>
  <c r="BC6" i="2"/>
  <c r="C41" i="2"/>
  <c r="B40" i="2"/>
  <c r="AY8" i="2"/>
  <c r="AZ9" i="2"/>
  <c r="AR7" i="2"/>
  <c r="AS8" i="2"/>
  <c r="AK7" i="2"/>
  <c r="AL8" i="2"/>
  <c r="AD8" i="2"/>
  <c r="AE9" i="2"/>
  <c r="W7" i="2"/>
  <c r="X8" i="2"/>
  <c r="P7" i="2"/>
  <c r="Q8" i="2"/>
  <c r="I7" i="2"/>
  <c r="J8" i="2"/>
  <c r="BB8" i="2" l="1"/>
  <c r="BA8" i="2"/>
  <c r="BC7" i="2"/>
  <c r="C42" i="2"/>
  <c r="B41" i="2"/>
  <c r="AY9" i="2"/>
  <c r="AZ10" i="2"/>
  <c r="AR8" i="2"/>
  <c r="AS9" i="2"/>
  <c r="AK8" i="2"/>
  <c r="AL9" i="2"/>
  <c r="AD9" i="2"/>
  <c r="AE10" i="2"/>
  <c r="W8" i="2"/>
  <c r="X9" i="2"/>
  <c r="P8" i="2"/>
  <c r="Q9" i="2"/>
  <c r="I8" i="2"/>
  <c r="J9" i="2"/>
  <c r="BB9" i="2" l="1"/>
  <c r="BA9" i="2"/>
  <c r="BC8" i="2"/>
  <c r="C43" i="2"/>
  <c r="B42" i="2"/>
  <c r="AY10" i="2"/>
  <c r="AZ11" i="2"/>
  <c r="AR9" i="2"/>
  <c r="AS10" i="2"/>
  <c r="AK9" i="2"/>
  <c r="AL10" i="2"/>
  <c r="AD10" i="2"/>
  <c r="AE11" i="2"/>
  <c r="W9" i="2"/>
  <c r="X10" i="2"/>
  <c r="P9" i="2"/>
  <c r="Q10" i="2"/>
  <c r="I9" i="2"/>
  <c r="J10" i="2"/>
  <c r="BB10" i="2" l="1"/>
  <c r="BA10" i="2"/>
  <c r="BC9" i="2"/>
  <c r="C44" i="2"/>
  <c r="B43" i="2"/>
  <c r="AY11" i="2"/>
  <c r="AZ12" i="2"/>
  <c r="AR10" i="2"/>
  <c r="AS11" i="2"/>
  <c r="AK10" i="2"/>
  <c r="AL11" i="2"/>
  <c r="AD11" i="2"/>
  <c r="AE12" i="2"/>
  <c r="W10" i="2"/>
  <c r="X11" i="2"/>
  <c r="P10" i="2"/>
  <c r="Q11" i="2"/>
  <c r="I10" i="2"/>
  <c r="J11" i="2"/>
  <c r="BB11" i="2" l="1"/>
  <c r="BA11" i="2"/>
  <c r="BC10" i="2"/>
  <c r="C45" i="2"/>
  <c r="B44" i="2"/>
  <c r="AY12" i="2"/>
  <c r="AZ13" i="2"/>
  <c r="AR11" i="2"/>
  <c r="AS12" i="2"/>
  <c r="AK11" i="2"/>
  <c r="AL12" i="2"/>
  <c r="AD12" i="2"/>
  <c r="AE13" i="2"/>
  <c r="W11" i="2"/>
  <c r="X12" i="2"/>
  <c r="P11" i="2"/>
  <c r="Q12" i="2"/>
  <c r="I11" i="2"/>
  <c r="J12" i="2"/>
  <c r="BB12" i="2" l="1"/>
  <c r="BA12" i="2"/>
  <c r="BC11" i="2"/>
  <c r="B45" i="2"/>
  <c r="C46" i="2"/>
  <c r="AY13" i="2"/>
  <c r="AZ14" i="2"/>
  <c r="AR12" i="2"/>
  <c r="AS13" i="2"/>
  <c r="AK12" i="2"/>
  <c r="AL13" i="2"/>
  <c r="AD13" i="2"/>
  <c r="AE14" i="2"/>
  <c r="W12" i="2"/>
  <c r="X13" i="2"/>
  <c r="P12" i="2"/>
  <c r="Q13" i="2"/>
  <c r="I12" i="2"/>
  <c r="J13" i="2"/>
  <c r="BB13" i="2" l="1"/>
  <c r="BA13" i="2"/>
  <c r="BC12" i="2"/>
  <c r="C47" i="2"/>
  <c r="B46" i="2"/>
  <c r="AY14" i="2"/>
  <c r="AZ15" i="2"/>
  <c r="AR13" i="2"/>
  <c r="AS14" i="2"/>
  <c r="AK13" i="2"/>
  <c r="AL14" i="2"/>
  <c r="AD14" i="2"/>
  <c r="AE15" i="2"/>
  <c r="W13" i="2"/>
  <c r="X14" i="2"/>
  <c r="P13" i="2"/>
  <c r="Q14" i="2"/>
  <c r="I13" i="2"/>
  <c r="J14" i="2"/>
  <c r="BB14" i="2" l="1"/>
  <c r="BA14" i="2"/>
  <c r="BC13" i="2"/>
  <c r="C48" i="2"/>
  <c r="B47" i="2"/>
  <c r="AY15" i="2"/>
  <c r="AZ16" i="2"/>
  <c r="AR14" i="2"/>
  <c r="AS15" i="2"/>
  <c r="AK14" i="2"/>
  <c r="AL15" i="2"/>
  <c r="AD15" i="2"/>
  <c r="AE16" i="2"/>
  <c r="W14" i="2"/>
  <c r="X15" i="2"/>
  <c r="P14" i="2"/>
  <c r="Q15" i="2"/>
  <c r="I14" i="2"/>
  <c r="J15" i="2"/>
  <c r="BB15" i="2" l="1"/>
  <c r="BA15" i="2"/>
  <c r="BC14" i="2"/>
  <c r="C49" i="2"/>
  <c r="B48" i="2"/>
  <c r="AY16" i="2"/>
  <c r="AZ17" i="2"/>
  <c r="AR15" i="2"/>
  <c r="AS16" i="2"/>
  <c r="AK15" i="2"/>
  <c r="AL16" i="2"/>
  <c r="AD16" i="2"/>
  <c r="AE17" i="2"/>
  <c r="W15" i="2"/>
  <c r="X16" i="2"/>
  <c r="P15" i="2"/>
  <c r="Q16" i="2"/>
  <c r="I15" i="2"/>
  <c r="J16" i="2"/>
  <c r="BB16" i="2" l="1"/>
  <c r="BA16" i="2"/>
  <c r="BC15" i="2"/>
  <c r="C50" i="2"/>
  <c r="B49" i="2"/>
  <c r="AY17" i="2"/>
  <c r="AZ18" i="2"/>
  <c r="AR16" i="2"/>
  <c r="AS17" i="2"/>
  <c r="AK16" i="2"/>
  <c r="AL17" i="2"/>
  <c r="AD17" i="2"/>
  <c r="AE18" i="2"/>
  <c r="W16" i="2"/>
  <c r="X17" i="2"/>
  <c r="P16" i="2"/>
  <c r="Q17" i="2"/>
  <c r="I16" i="2"/>
  <c r="J17" i="2"/>
  <c r="BB17" i="2" l="1"/>
  <c r="BA17" i="2"/>
  <c r="BC16" i="2"/>
  <c r="C51" i="2"/>
  <c r="B50" i="2"/>
  <c r="AY18" i="2"/>
  <c r="AZ19" i="2"/>
  <c r="AR17" i="2"/>
  <c r="AS18" i="2"/>
  <c r="AK17" i="2"/>
  <c r="AL18" i="2"/>
  <c r="AD18" i="2"/>
  <c r="AE19" i="2"/>
  <c r="W17" i="2"/>
  <c r="X18" i="2"/>
  <c r="P17" i="2"/>
  <c r="Q18" i="2"/>
  <c r="I17" i="2"/>
  <c r="J18" i="2"/>
  <c r="BB18" i="2" l="1"/>
  <c r="BA18" i="2"/>
  <c r="BC17" i="2"/>
  <c r="B51" i="2"/>
  <c r="C52" i="2"/>
  <c r="AY19" i="2"/>
  <c r="AZ20" i="2"/>
  <c r="AR18" i="2"/>
  <c r="AS19" i="2"/>
  <c r="AK18" i="2"/>
  <c r="AL19" i="2"/>
  <c r="AD19" i="2"/>
  <c r="AE20" i="2"/>
  <c r="W18" i="2"/>
  <c r="X19" i="2"/>
  <c r="P18" i="2"/>
  <c r="Q19" i="2"/>
  <c r="I18" i="2"/>
  <c r="J19" i="2"/>
  <c r="BB19" i="2" l="1"/>
  <c r="BA19" i="2"/>
  <c r="BC18" i="2"/>
  <c r="B52" i="2"/>
  <c r="C53" i="2"/>
  <c r="AY20" i="2"/>
  <c r="AZ21" i="2"/>
  <c r="AR19" i="2"/>
  <c r="AS20" i="2"/>
  <c r="AK19" i="2"/>
  <c r="AL20" i="2"/>
  <c r="AD20" i="2"/>
  <c r="AE21" i="2"/>
  <c r="W19" i="2"/>
  <c r="X20" i="2"/>
  <c r="P19" i="2"/>
  <c r="Q20" i="2"/>
  <c r="I19" i="2"/>
  <c r="J20" i="2"/>
  <c r="BB20" i="2" l="1"/>
  <c r="BA20" i="2"/>
  <c r="BC19" i="2"/>
  <c r="C54" i="2"/>
  <c r="B53" i="2"/>
  <c r="AY21" i="2"/>
  <c r="AZ22" i="2"/>
  <c r="AR20" i="2"/>
  <c r="AS21" i="2"/>
  <c r="AK20" i="2"/>
  <c r="AL21" i="2"/>
  <c r="AD21" i="2"/>
  <c r="AE22" i="2"/>
  <c r="W20" i="2"/>
  <c r="X21" i="2"/>
  <c r="P20" i="2"/>
  <c r="Q21" i="2"/>
  <c r="I20" i="2"/>
  <c r="J21" i="2"/>
  <c r="BB21" i="2" l="1"/>
  <c r="BA21" i="2"/>
  <c r="BC20" i="2"/>
  <c r="C55" i="2"/>
  <c r="B54" i="2"/>
  <c r="AY22" i="2"/>
  <c r="AZ23" i="2"/>
  <c r="AR21" i="2"/>
  <c r="AS22" i="2"/>
  <c r="AK21" i="2"/>
  <c r="AL22" i="2"/>
  <c r="AD22" i="2"/>
  <c r="AE23" i="2"/>
  <c r="W21" i="2"/>
  <c r="X22" i="2"/>
  <c r="P21" i="2"/>
  <c r="Q22" i="2"/>
  <c r="I21" i="2"/>
  <c r="J22" i="2"/>
  <c r="BB22" i="2" l="1"/>
  <c r="BA22" i="2"/>
  <c r="BC21" i="2"/>
  <c r="C56" i="2"/>
  <c r="B55" i="2"/>
  <c r="AY23" i="2"/>
  <c r="AZ24" i="2"/>
  <c r="AR22" i="2"/>
  <c r="AS23" i="2"/>
  <c r="AK22" i="2"/>
  <c r="AL23" i="2"/>
  <c r="AD23" i="2"/>
  <c r="AE24" i="2"/>
  <c r="W22" i="2"/>
  <c r="X23" i="2"/>
  <c r="P22" i="2"/>
  <c r="Q23" i="2"/>
  <c r="I22" i="2"/>
  <c r="J23" i="2"/>
  <c r="BB23" i="2" l="1"/>
  <c r="BA23" i="2"/>
  <c r="BC22" i="2"/>
  <c r="B56" i="2"/>
  <c r="C57" i="2"/>
  <c r="AY24" i="2"/>
  <c r="AZ25" i="2"/>
  <c r="AR23" i="2"/>
  <c r="AS24" i="2"/>
  <c r="AK23" i="2"/>
  <c r="AL24" i="2"/>
  <c r="AD24" i="2"/>
  <c r="AE25" i="2"/>
  <c r="W23" i="2"/>
  <c r="X24" i="2"/>
  <c r="P23" i="2"/>
  <c r="Q24" i="2"/>
  <c r="I23" i="2"/>
  <c r="J24" i="2"/>
  <c r="BB24" i="2" l="1"/>
  <c r="BA24" i="2"/>
  <c r="BC23" i="2"/>
  <c r="C58" i="2"/>
  <c r="B57" i="2"/>
  <c r="AY25" i="2"/>
  <c r="AZ26" i="2"/>
  <c r="AR24" i="2"/>
  <c r="AS25" i="2"/>
  <c r="AK24" i="2"/>
  <c r="AL25" i="2"/>
  <c r="AD25" i="2"/>
  <c r="AE26" i="2"/>
  <c r="W24" i="2"/>
  <c r="X25" i="2"/>
  <c r="P24" i="2"/>
  <c r="Q25" i="2"/>
  <c r="I24" i="2"/>
  <c r="J25" i="2"/>
  <c r="BB25" i="2" l="1"/>
  <c r="BA25" i="2"/>
  <c r="BC24" i="2"/>
  <c r="C59" i="2"/>
  <c r="B58" i="2"/>
  <c r="AY26" i="2"/>
  <c r="AZ27" i="2"/>
  <c r="AR25" i="2"/>
  <c r="AS26" i="2"/>
  <c r="AK25" i="2"/>
  <c r="AL26" i="2"/>
  <c r="AD26" i="2"/>
  <c r="AE27" i="2"/>
  <c r="W25" i="2"/>
  <c r="X26" i="2"/>
  <c r="P25" i="2"/>
  <c r="Q26" i="2"/>
  <c r="I25" i="2"/>
  <c r="J26" i="2"/>
  <c r="BB26" i="2" l="1"/>
  <c r="BA26" i="2"/>
  <c r="BC25" i="2"/>
  <c r="B59" i="2"/>
  <c r="C60" i="2"/>
  <c r="AY27" i="2"/>
  <c r="AZ28" i="2"/>
  <c r="AR26" i="2"/>
  <c r="AS27" i="2"/>
  <c r="AK26" i="2"/>
  <c r="AL27" i="2"/>
  <c r="AD27" i="2"/>
  <c r="AE28" i="2"/>
  <c r="W26" i="2"/>
  <c r="X27" i="2"/>
  <c r="P26" i="2"/>
  <c r="Q27" i="2"/>
  <c r="I26" i="2"/>
  <c r="J27" i="2"/>
  <c r="BB27" i="2" l="1"/>
  <c r="BA27" i="2"/>
  <c r="BC26" i="2"/>
  <c r="C61" i="2"/>
  <c r="B60" i="2"/>
  <c r="AY28" i="2"/>
  <c r="AZ29" i="2"/>
  <c r="AR27" i="2"/>
  <c r="AS28" i="2"/>
  <c r="AK27" i="2"/>
  <c r="AL28" i="2"/>
  <c r="AD28" i="2"/>
  <c r="AE29" i="2"/>
  <c r="W27" i="2"/>
  <c r="X28" i="2"/>
  <c r="P27" i="2"/>
  <c r="Q28" i="2"/>
  <c r="I27" i="2"/>
  <c r="J28" i="2"/>
  <c r="BB28" i="2" l="1"/>
  <c r="BA28" i="2"/>
  <c r="BC27" i="2"/>
  <c r="C62" i="2"/>
  <c r="B61" i="2"/>
  <c r="AY29" i="2"/>
  <c r="AZ30" i="2"/>
  <c r="AR28" i="2"/>
  <c r="AS29" i="2"/>
  <c r="AK28" i="2"/>
  <c r="AL29" i="2"/>
  <c r="AD29" i="2"/>
  <c r="AE30" i="2"/>
  <c r="W28" i="2"/>
  <c r="X29" i="2"/>
  <c r="P28" i="2"/>
  <c r="Q29" i="2"/>
  <c r="I28" i="2"/>
  <c r="J29" i="2"/>
  <c r="BB29" i="2" l="1"/>
  <c r="BA29" i="2"/>
  <c r="BC28" i="2"/>
  <c r="C63" i="2"/>
  <c r="B62" i="2"/>
  <c r="AY30" i="2"/>
  <c r="AZ31" i="2"/>
  <c r="AR29" i="2"/>
  <c r="AS30" i="2"/>
  <c r="AK29" i="2"/>
  <c r="AL30" i="2"/>
  <c r="AD30" i="2"/>
  <c r="AE31" i="2"/>
  <c r="W29" i="2"/>
  <c r="X30" i="2"/>
  <c r="P29" i="2"/>
  <c r="Q30" i="2"/>
  <c r="I29" i="2"/>
  <c r="J30" i="2"/>
  <c r="BB30" i="2" l="1"/>
  <c r="BA30" i="2"/>
  <c r="BC29" i="2"/>
  <c r="B63" i="2"/>
  <c r="C64" i="2"/>
  <c r="AY31" i="2"/>
  <c r="AZ32" i="2"/>
  <c r="AR30" i="2"/>
  <c r="AS31" i="2"/>
  <c r="AK30" i="2"/>
  <c r="AL31" i="2"/>
  <c r="AD31" i="2"/>
  <c r="AE32" i="2"/>
  <c r="W30" i="2"/>
  <c r="X31" i="2"/>
  <c r="P30" i="2"/>
  <c r="Q31" i="2"/>
  <c r="I30" i="2"/>
  <c r="J31" i="2"/>
  <c r="BB31" i="2" l="1"/>
  <c r="BA31" i="2"/>
  <c r="BC30" i="2"/>
  <c r="C65" i="2"/>
  <c r="B64" i="2"/>
  <c r="AY32" i="2"/>
  <c r="AZ33" i="2"/>
  <c r="AR31" i="2"/>
  <c r="AS32" i="2"/>
  <c r="AK31" i="2"/>
  <c r="AL32" i="2"/>
  <c r="AD32" i="2"/>
  <c r="AE33" i="2"/>
  <c r="W31" i="2"/>
  <c r="X32" i="2"/>
  <c r="P31" i="2"/>
  <c r="Q32" i="2"/>
  <c r="I31" i="2"/>
  <c r="J32" i="2"/>
  <c r="BB32" i="2" l="1"/>
  <c r="BA32" i="2"/>
  <c r="BC31" i="2"/>
  <c r="C66" i="2"/>
  <c r="B65" i="2"/>
  <c r="AY33" i="2"/>
  <c r="AZ34" i="2"/>
  <c r="AR32" i="2"/>
  <c r="AS33" i="2"/>
  <c r="AK32" i="2"/>
  <c r="AL33" i="2"/>
  <c r="AD33" i="2"/>
  <c r="AE34" i="2"/>
  <c r="W32" i="2"/>
  <c r="X33" i="2"/>
  <c r="P32" i="2"/>
  <c r="Q33" i="2"/>
  <c r="I32" i="2"/>
  <c r="J33" i="2"/>
  <c r="BB33" i="2" l="1"/>
  <c r="BA33" i="2"/>
  <c r="BC32" i="2"/>
  <c r="B66" i="2"/>
  <c r="C67" i="2"/>
  <c r="AY34" i="2"/>
  <c r="AZ35" i="2"/>
  <c r="AR33" i="2"/>
  <c r="AS34" i="2"/>
  <c r="AK33" i="2"/>
  <c r="AL34" i="2"/>
  <c r="AD34" i="2"/>
  <c r="AE35" i="2"/>
  <c r="W33" i="2"/>
  <c r="X34" i="2"/>
  <c r="P33" i="2"/>
  <c r="Q34" i="2"/>
  <c r="I33" i="2"/>
  <c r="J34" i="2"/>
  <c r="BB34" i="2" l="1"/>
  <c r="BA34" i="2"/>
  <c r="BC33" i="2"/>
  <c r="B67" i="2"/>
  <c r="C68" i="2"/>
  <c r="AY35" i="2"/>
  <c r="AZ36" i="2"/>
  <c r="AR34" i="2"/>
  <c r="AS35" i="2"/>
  <c r="AK34" i="2"/>
  <c r="AL35" i="2"/>
  <c r="AD35" i="2"/>
  <c r="AE36" i="2"/>
  <c r="W34" i="2"/>
  <c r="X35" i="2"/>
  <c r="P34" i="2"/>
  <c r="Q35" i="2"/>
  <c r="I34" i="2"/>
  <c r="J35" i="2"/>
  <c r="BB35" i="2" l="1"/>
  <c r="BA35" i="2"/>
  <c r="BC34" i="2"/>
  <c r="C69" i="2"/>
  <c r="B68" i="2"/>
  <c r="AY36" i="2"/>
  <c r="AZ37" i="2"/>
  <c r="AR35" i="2"/>
  <c r="AS36" i="2"/>
  <c r="AK35" i="2"/>
  <c r="AL36" i="2"/>
  <c r="AD36" i="2"/>
  <c r="AE37" i="2"/>
  <c r="W35" i="2"/>
  <c r="X36" i="2"/>
  <c r="P35" i="2"/>
  <c r="Q36" i="2"/>
  <c r="I35" i="2"/>
  <c r="J36" i="2"/>
  <c r="BB36" i="2" l="1"/>
  <c r="BA36" i="2"/>
  <c r="BC35" i="2"/>
  <c r="B69" i="2"/>
  <c r="C70" i="2"/>
  <c r="AY37" i="2"/>
  <c r="AZ38" i="2"/>
  <c r="AR36" i="2"/>
  <c r="AS37" i="2"/>
  <c r="AK36" i="2"/>
  <c r="AL37" i="2"/>
  <c r="AD37" i="2"/>
  <c r="AE38" i="2"/>
  <c r="W36" i="2"/>
  <c r="X37" i="2"/>
  <c r="P36" i="2"/>
  <c r="Q37" i="2"/>
  <c r="I36" i="2"/>
  <c r="J37" i="2"/>
  <c r="BB37" i="2" l="1"/>
  <c r="BA37" i="2"/>
  <c r="BC36" i="2"/>
  <c r="C71" i="2"/>
  <c r="B70" i="2"/>
  <c r="AY38" i="2"/>
  <c r="AZ39" i="2"/>
  <c r="AR37" i="2"/>
  <c r="AS38" i="2"/>
  <c r="AK37" i="2"/>
  <c r="AL38" i="2"/>
  <c r="AD38" i="2"/>
  <c r="AE39" i="2"/>
  <c r="W37" i="2"/>
  <c r="X38" i="2"/>
  <c r="P37" i="2"/>
  <c r="Q38" i="2"/>
  <c r="I37" i="2"/>
  <c r="J38" i="2"/>
  <c r="BB38" i="2" l="1"/>
  <c r="BA38" i="2"/>
  <c r="BC37" i="2"/>
  <c r="C72" i="2"/>
  <c r="B71" i="2"/>
  <c r="AY39" i="2"/>
  <c r="AZ40" i="2"/>
  <c r="AR38" i="2"/>
  <c r="AS39" i="2"/>
  <c r="AK38" i="2"/>
  <c r="AL39" i="2"/>
  <c r="AD39" i="2"/>
  <c r="AE40" i="2"/>
  <c r="W38" i="2"/>
  <c r="X39" i="2"/>
  <c r="P38" i="2"/>
  <c r="Q39" i="2"/>
  <c r="I38" i="2"/>
  <c r="J39" i="2"/>
  <c r="BB39" i="2" l="1"/>
  <c r="BA39" i="2"/>
  <c r="BC38" i="2"/>
  <c r="C73" i="2"/>
  <c r="B72" i="2"/>
  <c r="AY40" i="2"/>
  <c r="AZ41" i="2"/>
  <c r="AR39" i="2"/>
  <c r="AS40" i="2"/>
  <c r="AK39" i="2"/>
  <c r="AL40" i="2"/>
  <c r="AD40" i="2"/>
  <c r="AE41" i="2"/>
  <c r="W39" i="2"/>
  <c r="X40" i="2"/>
  <c r="P39" i="2"/>
  <c r="Q40" i="2"/>
  <c r="I39" i="2"/>
  <c r="J40" i="2"/>
  <c r="BB40" i="2" l="1"/>
  <c r="BA40" i="2"/>
  <c r="BC39" i="2"/>
  <c r="C74" i="2"/>
  <c r="B73" i="2"/>
  <c r="AY41" i="2"/>
  <c r="AZ42" i="2"/>
  <c r="AR40" i="2"/>
  <c r="AS41" i="2"/>
  <c r="AK40" i="2"/>
  <c r="AL41" i="2"/>
  <c r="AD41" i="2"/>
  <c r="AE42" i="2"/>
  <c r="W40" i="2"/>
  <c r="X41" i="2"/>
  <c r="P40" i="2"/>
  <c r="Q41" i="2"/>
  <c r="I40" i="2"/>
  <c r="J41" i="2"/>
  <c r="BB41" i="2" l="1"/>
  <c r="BA41" i="2"/>
  <c r="BC40" i="2"/>
  <c r="B74" i="2"/>
  <c r="C75" i="2"/>
  <c r="AY42" i="2"/>
  <c r="AZ43" i="2"/>
  <c r="AR41" i="2"/>
  <c r="AS42" i="2"/>
  <c r="AK41" i="2"/>
  <c r="AL42" i="2"/>
  <c r="AD42" i="2"/>
  <c r="AE43" i="2"/>
  <c r="W41" i="2"/>
  <c r="X42" i="2"/>
  <c r="P41" i="2"/>
  <c r="Q42" i="2"/>
  <c r="I41" i="2"/>
  <c r="J42" i="2"/>
  <c r="BB42" i="2" l="1"/>
  <c r="BA42" i="2"/>
  <c r="BC41" i="2"/>
  <c r="B75" i="2"/>
  <c r="C76" i="2"/>
  <c r="AY43" i="2"/>
  <c r="AZ44" i="2"/>
  <c r="AR42" i="2"/>
  <c r="AS43" i="2"/>
  <c r="AK42" i="2"/>
  <c r="AL43" i="2"/>
  <c r="AD43" i="2"/>
  <c r="AE44" i="2"/>
  <c r="W42" i="2"/>
  <c r="X43" i="2"/>
  <c r="P42" i="2"/>
  <c r="Q43" i="2"/>
  <c r="I42" i="2"/>
  <c r="J43" i="2"/>
  <c r="BB43" i="2" l="1"/>
  <c r="BA43" i="2"/>
  <c r="B76" i="2"/>
  <c r="C77" i="2"/>
  <c r="BC42" i="2"/>
  <c r="AY44" i="2"/>
  <c r="AZ45" i="2"/>
  <c r="AR43" i="2"/>
  <c r="AS44" i="2"/>
  <c r="AK43" i="2"/>
  <c r="AL44" i="2"/>
  <c r="AD44" i="2"/>
  <c r="AE45" i="2"/>
  <c r="W43" i="2"/>
  <c r="X44" i="2"/>
  <c r="P43" i="2"/>
  <c r="Q44" i="2"/>
  <c r="I43" i="2"/>
  <c r="J44" i="2"/>
  <c r="BB44" i="2" l="1"/>
  <c r="BA44" i="2"/>
  <c r="C78" i="2"/>
  <c r="B77" i="2"/>
  <c r="BC43" i="2"/>
  <c r="AY45" i="2"/>
  <c r="AZ46" i="2"/>
  <c r="AR44" i="2"/>
  <c r="AS45" i="2"/>
  <c r="AK44" i="2"/>
  <c r="AL45" i="2"/>
  <c r="AD45" i="2"/>
  <c r="AE46" i="2"/>
  <c r="W44" i="2"/>
  <c r="X45" i="2"/>
  <c r="P44" i="2"/>
  <c r="Q45" i="2"/>
  <c r="I44" i="2"/>
  <c r="J45" i="2"/>
  <c r="BB45" i="2" l="1"/>
  <c r="BA45" i="2"/>
  <c r="C79" i="2"/>
  <c r="B78" i="2"/>
  <c r="BC44" i="2"/>
  <c r="AY46" i="2"/>
  <c r="AZ47" i="2"/>
  <c r="AR45" i="2"/>
  <c r="AS46" i="2"/>
  <c r="AK45" i="2"/>
  <c r="AL46" i="2"/>
  <c r="AD46" i="2"/>
  <c r="AE47" i="2"/>
  <c r="W45" i="2"/>
  <c r="X46" i="2"/>
  <c r="P45" i="2"/>
  <c r="Q46" i="2"/>
  <c r="I45" i="2"/>
  <c r="J46" i="2"/>
  <c r="BB46" i="2" l="1"/>
  <c r="BA46" i="2"/>
  <c r="C80" i="2"/>
  <c r="B79" i="2"/>
  <c r="BC45" i="2"/>
  <c r="AY47" i="2"/>
  <c r="AZ48" i="2"/>
  <c r="AR46" i="2"/>
  <c r="AS47" i="2"/>
  <c r="AK46" i="2"/>
  <c r="AL47" i="2"/>
  <c r="AD47" i="2"/>
  <c r="AE48" i="2"/>
  <c r="W46" i="2"/>
  <c r="X47" i="2"/>
  <c r="P46" i="2"/>
  <c r="Q47" i="2"/>
  <c r="I46" i="2"/>
  <c r="J47" i="2"/>
  <c r="BB47" i="2" l="1"/>
  <c r="BA47" i="2"/>
  <c r="C81" i="2"/>
  <c r="B80" i="2"/>
  <c r="BC46" i="2"/>
  <c r="AY48" i="2"/>
  <c r="AZ49" i="2"/>
  <c r="AR47" i="2"/>
  <c r="AS48" i="2"/>
  <c r="AK47" i="2"/>
  <c r="AL48" i="2"/>
  <c r="AD48" i="2"/>
  <c r="AE49" i="2"/>
  <c r="W47" i="2"/>
  <c r="X48" i="2"/>
  <c r="P47" i="2"/>
  <c r="Q48" i="2"/>
  <c r="I47" i="2"/>
  <c r="J48" i="2"/>
  <c r="BB48" i="2" l="1"/>
  <c r="BA48" i="2"/>
  <c r="C82" i="2"/>
  <c r="B81" i="2"/>
  <c r="BC47" i="2"/>
  <c r="AY49" i="2"/>
  <c r="AZ50" i="2"/>
  <c r="AR48" i="2"/>
  <c r="AS49" i="2"/>
  <c r="AK48" i="2"/>
  <c r="AL49" i="2"/>
  <c r="AD49" i="2"/>
  <c r="AE50" i="2"/>
  <c r="W48" i="2"/>
  <c r="X49" i="2"/>
  <c r="P48" i="2"/>
  <c r="Q49" i="2"/>
  <c r="I48" i="2"/>
  <c r="J49" i="2"/>
  <c r="BB49" i="2" l="1"/>
  <c r="BA49" i="2"/>
  <c r="C83" i="2"/>
  <c r="B82" i="2"/>
  <c r="BC48" i="2"/>
  <c r="AY50" i="2"/>
  <c r="AZ51" i="2"/>
  <c r="AR49" i="2"/>
  <c r="AS50" i="2"/>
  <c r="AK49" i="2"/>
  <c r="AL50" i="2"/>
  <c r="AD50" i="2"/>
  <c r="AE51" i="2"/>
  <c r="W49" i="2"/>
  <c r="X50" i="2"/>
  <c r="P49" i="2"/>
  <c r="Q50" i="2"/>
  <c r="I49" i="2"/>
  <c r="J50" i="2"/>
  <c r="BB50" i="2" l="1"/>
  <c r="BA50" i="2"/>
  <c r="C84" i="2"/>
  <c r="B83" i="2"/>
  <c r="BC49" i="2"/>
  <c r="AY51" i="2"/>
  <c r="AZ52" i="2"/>
  <c r="AR50" i="2"/>
  <c r="AS51" i="2"/>
  <c r="AK50" i="2"/>
  <c r="AL51" i="2"/>
  <c r="AD51" i="2"/>
  <c r="AE52" i="2"/>
  <c r="W50" i="2"/>
  <c r="X51" i="2"/>
  <c r="P50" i="2"/>
  <c r="Q51" i="2"/>
  <c r="I50" i="2"/>
  <c r="J51" i="2"/>
  <c r="BB51" i="2" l="1"/>
  <c r="BA51" i="2"/>
  <c r="C85" i="2"/>
  <c r="B84" i="2"/>
  <c r="BC50" i="2"/>
  <c r="AY52" i="2"/>
  <c r="AZ53" i="2"/>
  <c r="AR51" i="2"/>
  <c r="AS52" i="2"/>
  <c r="AK51" i="2"/>
  <c r="AL52" i="2"/>
  <c r="AD52" i="2"/>
  <c r="AE53" i="2"/>
  <c r="W51" i="2"/>
  <c r="X52" i="2"/>
  <c r="P51" i="2"/>
  <c r="Q52" i="2"/>
  <c r="I51" i="2"/>
  <c r="J52" i="2"/>
  <c r="BB52" i="2" l="1"/>
  <c r="BA52" i="2"/>
  <c r="C86" i="2"/>
  <c r="B85" i="2"/>
  <c r="BC51" i="2"/>
  <c r="AY53" i="2"/>
  <c r="AZ54" i="2"/>
  <c r="AR52" i="2"/>
  <c r="AS53" i="2"/>
  <c r="AK52" i="2"/>
  <c r="AL53" i="2"/>
  <c r="AD53" i="2"/>
  <c r="AE54" i="2"/>
  <c r="W52" i="2"/>
  <c r="X53" i="2"/>
  <c r="P52" i="2"/>
  <c r="Q53" i="2"/>
  <c r="I52" i="2"/>
  <c r="J53" i="2"/>
  <c r="BB53" i="2" l="1"/>
  <c r="BA53" i="2"/>
  <c r="C87" i="2"/>
  <c r="B86" i="2"/>
  <c r="BC52" i="2"/>
  <c r="AY54" i="2"/>
  <c r="AZ55" i="2"/>
  <c r="AR53" i="2"/>
  <c r="AS54" i="2"/>
  <c r="AK53" i="2"/>
  <c r="AL54" i="2"/>
  <c r="AD54" i="2"/>
  <c r="AE55" i="2"/>
  <c r="W53" i="2"/>
  <c r="X54" i="2"/>
  <c r="P53" i="2"/>
  <c r="Q54" i="2"/>
  <c r="I53" i="2"/>
  <c r="J54" i="2"/>
  <c r="BB54" i="2" l="1"/>
  <c r="BA54" i="2"/>
  <c r="C88" i="2"/>
  <c r="B87" i="2"/>
  <c r="BC53" i="2"/>
  <c r="AY55" i="2"/>
  <c r="AZ56" i="2"/>
  <c r="AR54" i="2"/>
  <c r="AS55" i="2"/>
  <c r="AK54" i="2"/>
  <c r="AL55" i="2"/>
  <c r="AD55" i="2"/>
  <c r="AE56" i="2"/>
  <c r="W54" i="2"/>
  <c r="X55" i="2"/>
  <c r="P54" i="2"/>
  <c r="Q55" i="2"/>
  <c r="I54" i="2"/>
  <c r="J55" i="2"/>
  <c r="BB55" i="2" l="1"/>
  <c r="BA55" i="2"/>
  <c r="C89" i="2"/>
  <c r="B88" i="2"/>
  <c r="BC54" i="2"/>
  <c r="AY56" i="2"/>
  <c r="AZ57" i="2"/>
  <c r="AR55" i="2"/>
  <c r="AS56" i="2"/>
  <c r="AK55" i="2"/>
  <c r="AL56" i="2"/>
  <c r="AD56" i="2"/>
  <c r="AE57" i="2"/>
  <c r="W55" i="2"/>
  <c r="X56" i="2"/>
  <c r="P55" i="2"/>
  <c r="Q56" i="2"/>
  <c r="I55" i="2"/>
  <c r="J56" i="2"/>
  <c r="BB56" i="2" l="1"/>
  <c r="BA56" i="2"/>
  <c r="C90" i="2"/>
  <c r="B89" i="2"/>
  <c r="BC55" i="2"/>
  <c r="AZ58" i="2"/>
  <c r="AY57" i="2"/>
  <c r="AS57" i="2"/>
  <c r="AR56" i="2"/>
  <c r="AK56" i="2"/>
  <c r="AL57" i="2"/>
  <c r="AD57" i="2"/>
  <c r="AE58" i="2"/>
  <c r="W56" i="2"/>
  <c r="X57" i="2"/>
  <c r="P56" i="2"/>
  <c r="Q57" i="2"/>
  <c r="I56" i="2"/>
  <c r="J57" i="2"/>
  <c r="BB57" i="2" l="1"/>
  <c r="BA57" i="2"/>
  <c r="C91" i="2"/>
  <c r="B90" i="2"/>
  <c r="BC56" i="2"/>
  <c r="AZ59" i="2"/>
  <c r="AY58" i="2"/>
  <c r="AS58" i="2"/>
  <c r="AR57" i="2"/>
  <c r="AK57" i="2"/>
  <c r="AL58" i="2"/>
  <c r="AD58" i="2"/>
  <c r="AE59" i="2"/>
  <c r="W57" i="2"/>
  <c r="X58" i="2"/>
  <c r="P57" i="2"/>
  <c r="Q58" i="2"/>
  <c r="I57" i="2"/>
  <c r="J58" i="2"/>
  <c r="BA58" i="2" l="1"/>
  <c r="C92" i="2"/>
  <c r="B91" i="2"/>
  <c r="BC57" i="2"/>
  <c r="AZ60" i="2"/>
  <c r="AY59" i="2"/>
  <c r="AS59" i="2"/>
  <c r="AR58" i="2"/>
  <c r="AK58" i="2"/>
  <c r="AL59" i="2"/>
  <c r="AD59" i="2"/>
  <c r="AE60" i="2"/>
  <c r="X59" i="2"/>
  <c r="W58" i="2"/>
  <c r="P58" i="2"/>
  <c r="Q59" i="2"/>
  <c r="I58" i="2"/>
  <c r="J59" i="2"/>
  <c r="BB58" i="2" l="1"/>
  <c r="BB59" i="2"/>
  <c r="BA59" i="2"/>
  <c r="C93" i="2"/>
  <c r="B92" i="2"/>
  <c r="BC58" i="2"/>
  <c r="AZ61" i="2"/>
  <c r="AY60" i="2"/>
  <c r="AS60" i="2"/>
  <c r="AR59" i="2"/>
  <c r="AK59" i="2"/>
  <c r="AL60" i="2"/>
  <c r="AD60" i="2"/>
  <c r="AE61" i="2"/>
  <c r="X60" i="2"/>
  <c r="W59" i="2"/>
  <c r="P59" i="2"/>
  <c r="Q60" i="2"/>
  <c r="I59" i="2"/>
  <c r="J60" i="2"/>
  <c r="BB60" i="2" l="1"/>
  <c r="BA60" i="2"/>
  <c r="C94" i="2"/>
  <c r="B93" i="2"/>
  <c r="BC59" i="2"/>
  <c r="AZ62" i="2"/>
  <c r="AY61" i="2"/>
  <c r="AS61" i="2"/>
  <c r="AR60" i="2"/>
  <c r="AK60" i="2"/>
  <c r="AL61" i="2"/>
  <c r="AD61" i="2"/>
  <c r="AE62" i="2"/>
  <c r="X61" i="2"/>
  <c r="W60" i="2"/>
  <c r="P60" i="2"/>
  <c r="Q61" i="2"/>
  <c r="I60" i="2"/>
  <c r="J61" i="2"/>
  <c r="BB61" i="2" l="1"/>
  <c r="BA61" i="2"/>
  <c r="C95" i="2"/>
  <c r="B94" i="2"/>
  <c r="BC60" i="2"/>
  <c r="AZ63" i="2"/>
  <c r="AY62" i="2"/>
  <c r="AS62" i="2"/>
  <c r="AR61" i="2"/>
  <c r="AK61" i="2"/>
  <c r="AL62" i="2"/>
  <c r="AD62" i="2"/>
  <c r="AE63" i="2"/>
  <c r="X62" i="2"/>
  <c r="W61" i="2"/>
  <c r="P61" i="2"/>
  <c r="Q62" i="2"/>
  <c r="I61" i="2"/>
  <c r="J62" i="2"/>
  <c r="BB62" i="2" l="1"/>
  <c r="BA62" i="2"/>
  <c r="C96" i="2"/>
  <c r="B95" i="2"/>
  <c r="BC61" i="2"/>
  <c r="AZ64" i="2"/>
  <c r="AY63" i="2"/>
  <c r="AS63" i="2"/>
  <c r="AR62" i="2"/>
  <c r="AK62" i="2"/>
  <c r="AL63" i="2"/>
  <c r="AD63" i="2"/>
  <c r="AE64" i="2"/>
  <c r="X63" i="2"/>
  <c r="W62" i="2"/>
  <c r="Q63" i="2"/>
  <c r="P62" i="2"/>
  <c r="I62" i="2"/>
  <c r="J63" i="2"/>
  <c r="BB63" i="2" l="1"/>
  <c r="BA63" i="2"/>
  <c r="C97" i="2"/>
  <c r="B96" i="2"/>
  <c r="BC62" i="2"/>
  <c r="AZ65" i="2"/>
  <c r="AY64" i="2"/>
  <c r="AS64" i="2"/>
  <c r="AR63" i="2"/>
  <c r="AK63" i="2"/>
  <c r="AL64" i="2"/>
  <c r="AD64" i="2"/>
  <c r="AE65" i="2"/>
  <c r="X64" i="2"/>
  <c r="W63" i="2"/>
  <c r="Q64" i="2"/>
  <c r="P63" i="2"/>
  <c r="J64" i="2"/>
  <c r="I63" i="2"/>
  <c r="BA64" i="2" l="1"/>
  <c r="C98" i="2"/>
  <c r="B97" i="2"/>
  <c r="BC63" i="2"/>
  <c r="AZ66" i="2"/>
  <c r="AY65" i="2"/>
  <c r="AS65" i="2"/>
  <c r="AR64" i="2"/>
  <c r="AK64" i="2"/>
  <c r="AL65" i="2"/>
  <c r="AD65" i="2"/>
  <c r="AE66" i="2"/>
  <c r="X65" i="2"/>
  <c r="W64" i="2"/>
  <c r="Q65" i="2"/>
  <c r="P64" i="2"/>
  <c r="J65" i="2"/>
  <c r="I64" i="2"/>
  <c r="BB64" i="2" l="1"/>
  <c r="BB65" i="2"/>
  <c r="BA65" i="2"/>
  <c r="C99" i="2"/>
  <c r="B98" i="2"/>
  <c r="BC64" i="2"/>
  <c r="AZ67" i="2"/>
  <c r="AY66" i="2"/>
  <c r="AS66" i="2"/>
  <c r="AR65" i="2"/>
  <c r="AK65" i="2"/>
  <c r="AL66" i="2"/>
  <c r="AD66" i="2"/>
  <c r="AE67" i="2"/>
  <c r="X66" i="2"/>
  <c r="W65" i="2"/>
  <c r="Q66" i="2"/>
  <c r="P65" i="2"/>
  <c r="J66" i="2"/>
  <c r="I65" i="2"/>
  <c r="BB66" i="2" l="1"/>
  <c r="BA66" i="2"/>
  <c r="C100" i="2"/>
  <c r="B99" i="2"/>
  <c r="BC65" i="2"/>
  <c r="AZ68" i="2"/>
  <c r="AY67" i="2"/>
  <c r="AS67" i="2"/>
  <c r="AR66" i="2"/>
  <c r="AL67" i="2"/>
  <c r="AK66" i="2"/>
  <c r="AD67" i="2"/>
  <c r="AE68" i="2"/>
  <c r="X67" i="2"/>
  <c r="W66" i="2"/>
  <c r="Q67" i="2"/>
  <c r="P66" i="2"/>
  <c r="J67" i="2"/>
  <c r="I66" i="2"/>
  <c r="BB67" i="2" l="1"/>
  <c r="BA67" i="2"/>
  <c r="C101" i="2"/>
  <c r="B100" i="2"/>
  <c r="BC66" i="2"/>
  <c r="AZ69" i="2"/>
  <c r="AY68" i="2"/>
  <c r="AS68" i="2"/>
  <c r="AR67" i="2"/>
  <c r="AL68" i="2"/>
  <c r="AK67" i="2"/>
  <c r="AD68" i="2"/>
  <c r="AE69" i="2"/>
  <c r="X68" i="2"/>
  <c r="W67" i="2"/>
  <c r="Q68" i="2"/>
  <c r="P67" i="2"/>
  <c r="J68" i="2"/>
  <c r="I67" i="2"/>
  <c r="BA68" i="2" l="1"/>
  <c r="C102" i="2"/>
  <c r="B101" i="2"/>
  <c r="BC67" i="2"/>
  <c r="AZ70" i="2"/>
  <c r="AY69" i="2"/>
  <c r="AS69" i="2"/>
  <c r="AR68" i="2"/>
  <c r="AL69" i="2"/>
  <c r="AK68" i="2"/>
  <c r="AD69" i="2"/>
  <c r="AE70" i="2"/>
  <c r="X69" i="2"/>
  <c r="W68" i="2"/>
  <c r="Q69" i="2"/>
  <c r="P68" i="2"/>
  <c r="J69" i="2"/>
  <c r="I68" i="2"/>
  <c r="BB68" i="2" l="1"/>
  <c r="BB69" i="2"/>
  <c r="BA69" i="2"/>
  <c r="C103" i="2"/>
  <c r="B102" i="2"/>
  <c r="BC68" i="2"/>
  <c r="AZ71" i="2"/>
  <c r="AY70" i="2"/>
  <c r="AS70" i="2"/>
  <c r="AR69" i="2"/>
  <c r="AL70" i="2"/>
  <c r="AK69" i="2"/>
  <c r="AD70" i="2"/>
  <c r="AE71" i="2"/>
  <c r="X70" i="2"/>
  <c r="W69" i="2"/>
  <c r="Q70" i="2"/>
  <c r="P69" i="2"/>
  <c r="J70" i="2"/>
  <c r="I69" i="2"/>
  <c r="BB70" i="2" l="1"/>
  <c r="BA70" i="2"/>
  <c r="C104" i="2"/>
  <c r="B103" i="2"/>
  <c r="BC69" i="2"/>
  <c r="AZ72" i="2"/>
  <c r="AY71" i="2"/>
  <c r="AS71" i="2"/>
  <c r="AR70" i="2"/>
  <c r="AL71" i="2"/>
  <c r="AK70" i="2"/>
  <c r="AD71" i="2"/>
  <c r="AE72" i="2"/>
  <c r="X71" i="2"/>
  <c r="W70" i="2"/>
  <c r="Q71" i="2"/>
  <c r="P70" i="2"/>
  <c r="J71" i="2"/>
  <c r="I70" i="2"/>
  <c r="BB71" i="2" l="1"/>
  <c r="C105" i="2"/>
  <c r="B104" i="2"/>
  <c r="BC70" i="2"/>
  <c r="AZ73" i="2"/>
  <c r="AY72" i="2"/>
  <c r="AS72" i="2"/>
  <c r="AR71" i="2"/>
  <c r="AL72" i="2"/>
  <c r="AK71" i="2"/>
  <c r="AD72" i="2"/>
  <c r="AE73" i="2"/>
  <c r="X72" i="2"/>
  <c r="W71" i="2"/>
  <c r="Q72" i="2"/>
  <c r="P71" i="2"/>
  <c r="J72" i="2"/>
  <c r="I71" i="2"/>
  <c r="BA71" i="2" l="1"/>
  <c r="BB72" i="2"/>
  <c r="BA72" i="2"/>
  <c r="C106" i="2"/>
  <c r="B105" i="2"/>
  <c r="BC71" i="2"/>
  <c r="AZ74" i="2"/>
  <c r="AY73" i="2"/>
  <c r="AS73" i="2"/>
  <c r="AR72" i="2"/>
  <c r="AL73" i="2"/>
  <c r="AK72" i="2"/>
  <c r="AD73" i="2"/>
  <c r="AE74" i="2"/>
  <c r="X73" i="2"/>
  <c r="W72" i="2"/>
  <c r="Q73" i="2"/>
  <c r="P72" i="2"/>
  <c r="J73" i="2"/>
  <c r="I72" i="2"/>
  <c r="BB73" i="2" l="1"/>
  <c r="BA73" i="2"/>
  <c r="C107" i="2"/>
  <c r="B106" i="2"/>
  <c r="BC72" i="2"/>
  <c r="AZ75" i="2"/>
  <c r="AY74" i="2"/>
  <c r="AS74" i="2"/>
  <c r="AR73" i="2"/>
  <c r="AL74" i="2"/>
  <c r="AK73" i="2"/>
  <c r="AD74" i="2"/>
  <c r="AE75" i="2"/>
  <c r="X74" i="2"/>
  <c r="W73" i="2"/>
  <c r="Q74" i="2"/>
  <c r="P73" i="2"/>
  <c r="J74" i="2"/>
  <c r="I73" i="2"/>
  <c r="BB74" i="2" l="1"/>
  <c r="BA74" i="2"/>
  <c r="C108" i="2"/>
  <c r="B107" i="2"/>
  <c r="BC73" i="2"/>
  <c r="AZ76" i="2"/>
  <c r="AY75" i="2"/>
  <c r="AS75" i="2"/>
  <c r="AR74" i="2"/>
  <c r="AL75" i="2"/>
  <c r="AK74" i="2"/>
  <c r="AE76" i="2"/>
  <c r="AD75" i="2"/>
  <c r="X75" i="2"/>
  <c r="W74" i="2"/>
  <c r="Q75" i="2"/>
  <c r="P74" i="2"/>
  <c r="J75" i="2"/>
  <c r="I74" i="2"/>
  <c r="BB75" i="2" l="1"/>
  <c r="AD76" i="2"/>
  <c r="AE77" i="2"/>
  <c r="C109" i="2"/>
  <c r="B108" i="2"/>
  <c r="AY76" i="2"/>
  <c r="AZ77" i="2"/>
  <c r="BC74" i="2"/>
  <c r="AS76" i="2"/>
  <c r="AR75" i="2"/>
  <c r="AL76" i="2"/>
  <c r="AK75" i="2"/>
  <c r="X76" i="2"/>
  <c r="W75" i="2"/>
  <c r="Q76" i="2"/>
  <c r="P75" i="2"/>
  <c r="J76" i="2"/>
  <c r="I75" i="2"/>
  <c r="BA75" i="2" l="1"/>
  <c r="BB76" i="2"/>
  <c r="BA76" i="2"/>
  <c r="AY77" i="2"/>
  <c r="AZ78" i="2"/>
  <c r="P76" i="2"/>
  <c r="Q77" i="2"/>
  <c r="AK76" i="2"/>
  <c r="AL77" i="2"/>
  <c r="AD77" i="2"/>
  <c r="AE78" i="2"/>
  <c r="I76" i="2"/>
  <c r="J77" i="2"/>
  <c r="X77" i="2"/>
  <c r="AS77" i="2"/>
  <c r="C110" i="2"/>
  <c r="B109" i="2"/>
  <c r="BC75" i="2"/>
  <c r="W76" i="2"/>
  <c r="AR76" i="2"/>
  <c r="BC77" i="2" l="1"/>
  <c r="BA77" i="2"/>
  <c r="AK77" i="2"/>
  <c r="AL78" i="2"/>
  <c r="I77" i="2"/>
  <c r="J78" i="2"/>
  <c r="AZ79" i="2"/>
  <c r="AY78" i="2"/>
  <c r="C111" i="2"/>
  <c r="B110" i="2"/>
  <c r="AR77" i="2"/>
  <c r="AS78" i="2"/>
  <c r="AE79" i="2"/>
  <c r="AD78" i="2"/>
  <c r="P77" i="2"/>
  <c r="Q78" i="2"/>
  <c r="X78" i="2"/>
  <c r="W77" i="2"/>
  <c r="BC76" i="2"/>
  <c r="BB77" i="2" l="1"/>
  <c r="BC78" i="2"/>
  <c r="BB78" i="2"/>
  <c r="BA78" i="2"/>
  <c r="W78" i="2"/>
  <c r="X79" i="2"/>
  <c r="AD79" i="2"/>
  <c r="AE80" i="2"/>
  <c r="C112" i="2"/>
  <c r="B111" i="2"/>
  <c r="Q79" i="2"/>
  <c r="P78" i="2"/>
  <c r="AS79" i="2"/>
  <c r="AR78" i="2"/>
  <c r="AL79" i="2"/>
  <c r="AK78" i="2"/>
  <c r="AY79" i="2"/>
  <c r="AZ80" i="2"/>
  <c r="J79" i="2"/>
  <c r="I78" i="2"/>
  <c r="BC79" i="2" l="1"/>
  <c r="BB79" i="2"/>
  <c r="BA79" i="2"/>
  <c r="I79" i="2"/>
  <c r="J80" i="2"/>
  <c r="AK79" i="2"/>
  <c r="AL80" i="2"/>
  <c r="P79" i="2"/>
  <c r="Q80" i="2"/>
  <c r="AZ81" i="2"/>
  <c r="AY80" i="2"/>
  <c r="W79" i="2"/>
  <c r="X80" i="2"/>
  <c r="AR79" i="2"/>
  <c r="AS80" i="2"/>
  <c r="C113" i="2"/>
  <c r="B112" i="2"/>
  <c r="AE81" i="2"/>
  <c r="AD80" i="2"/>
  <c r="BC80" i="2" l="1"/>
  <c r="BB80" i="2"/>
  <c r="BA80" i="2"/>
  <c r="AY81" i="2"/>
  <c r="AZ82" i="2"/>
  <c r="W80" i="2"/>
  <c r="X81" i="2"/>
  <c r="Q81" i="2"/>
  <c r="P80" i="2"/>
  <c r="I80" i="2"/>
  <c r="J81" i="2"/>
  <c r="AD81" i="2"/>
  <c r="AE82" i="2"/>
  <c r="C114" i="2"/>
  <c r="B113" i="2"/>
  <c r="AS81" i="2"/>
  <c r="AR80" i="2"/>
  <c r="AL81" i="2"/>
  <c r="AK80" i="2"/>
  <c r="BC81" i="2" l="1"/>
  <c r="AK81" i="2"/>
  <c r="AL82" i="2"/>
  <c r="AE83" i="2"/>
  <c r="AD82" i="2"/>
  <c r="AZ83" i="2"/>
  <c r="AY82" i="2"/>
  <c r="C115" i="2"/>
  <c r="B114" i="2"/>
  <c r="AR81" i="2"/>
  <c r="AS82" i="2"/>
  <c r="P81" i="2"/>
  <c r="Q82" i="2"/>
  <c r="I81" i="2"/>
  <c r="J82" i="2"/>
  <c r="W81" i="2"/>
  <c r="X82" i="2"/>
  <c r="BB81" i="2" l="1"/>
  <c r="BA81" i="2"/>
  <c r="BC82" i="2"/>
  <c r="BA82" i="2"/>
  <c r="C116" i="2"/>
  <c r="B115" i="2"/>
  <c r="J83" i="2"/>
  <c r="I82" i="2"/>
  <c r="AL83" i="2"/>
  <c r="AK82" i="2"/>
  <c r="AY83" i="2"/>
  <c r="AZ84" i="2"/>
  <c r="AD83" i="2"/>
  <c r="AE84" i="2"/>
  <c r="AS83" i="2"/>
  <c r="AR82" i="2"/>
  <c r="W82" i="2"/>
  <c r="X83" i="2"/>
  <c r="Q83" i="2"/>
  <c r="P82" i="2"/>
  <c r="BB82" i="2" l="1"/>
  <c r="BC83" i="2"/>
  <c r="BB83" i="2"/>
  <c r="BA83" i="2"/>
  <c r="AR83" i="2"/>
  <c r="AS84" i="2"/>
  <c r="W83" i="2"/>
  <c r="X84" i="2"/>
  <c r="C117" i="2"/>
  <c r="B116" i="2"/>
  <c r="P83" i="2"/>
  <c r="Q84" i="2"/>
  <c r="I83" i="2"/>
  <c r="J84" i="2"/>
  <c r="AE85" i="2"/>
  <c r="AD84" i="2"/>
  <c r="AK83" i="2"/>
  <c r="AL84" i="2"/>
  <c r="AZ85" i="2"/>
  <c r="AY84" i="2"/>
  <c r="BC84" i="2" l="1"/>
  <c r="BB84" i="2"/>
  <c r="BA84" i="2"/>
  <c r="AD85" i="2"/>
  <c r="AE86" i="2"/>
  <c r="AL85" i="2"/>
  <c r="AK84" i="2"/>
  <c r="AS85" i="2"/>
  <c r="AR84" i="2"/>
  <c r="C118" i="2"/>
  <c r="B117" i="2"/>
  <c r="AY85" i="2"/>
  <c r="AZ86" i="2"/>
  <c r="J85" i="2"/>
  <c r="I84" i="2"/>
  <c r="Q85" i="2"/>
  <c r="P84" i="2"/>
  <c r="W84" i="2"/>
  <c r="X85" i="2"/>
  <c r="BC85" i="2" l="1"/>
  <c r="BB85" i="2"/>
  <c r="BA85" i="2"/>
  <c r="C119" i="2"/>
  <c r="B118" i="2"/>
  <c r="AE87" i="2"/>
  <c r="AD86" i="2"/>
  <c r="AR85" i="2"/>
  <c r="AS86" i="2"/>
  <c r="I85" i="2"/>
  <c r="J86" i="2"/>
  <c r="AK85" i="2"/>
  <c r="AL86" i="2"/>
  <c r="AZ87" i="2"/>
  <c r="AY86" i="2"/>
  <c r="P85" i="2"/>
  <c r="Q86" i="2"/>
  <c r="W85" i="2"/>
  <c r="X86" i="2"/>
  <c r="BC86" i="2" l="1"/>
  <c r="BB86" i="2"/>
  <c r="BA86" i="2"/>
  <c r="AD87" i="2"/>
  <c r="AE88" i="2"/>
  <c r="AL87" i="2"/>
  <c r="AK86" i="2"/>
  <c r="C120" i="2"/>
  <c r="B119" i="2"/>
  <c r="AZ88" i="2"/>
  <c r="AY87" i="2"/>
  <c r="Q87" i="2"/>
  <c r="P86" i="2"/>
  <c r="AS87" i="2"/>
  <c r="AR86" i="2"/>
  <c r="W86" i="2"/>
  <c r="X87" i="2"/>
  <c r="J87" i="2"/>
  <c r="I86" i="2"/>
  <c r="BC87" i="2" l="1"/>
  <c r="BB87" i="2"/>
  <c r="BA87" i="2"/>
  <c r="I87" i="2"/>
  <c r="J88" i="2"/>
  <c r="AR87" i="2"/>
  <c r="AS88" i="2"/>
  <c r="AZ89" i="2"/>
  <c r="AY88" i="2"/>
  <c r="AK87" i="2"/>
  <c r="AL88" i="2"/>
  <c r="X88" i="2"/>
  <c r="W87" i="2"/>
  <c r="AE89" i="2"/>
  <c r="AD88" i="2"/>
  <c r="P87" i="2"/>
  <c r="Q88" i="2"/>
  <c r="C121" i="2"/>
  <c r="B120" i="2"/>
  <c r="BC88" i="2" l="1"/>
  <c r="BB88" i="2"/>
  <c r="BA88" i="2"/>
  <c r="C122" i="2"/>
  <c r="B121" i="2"/>
  <c r="AD89" i="2"/>
  <c r="AE90" i="2"/>
  <c r="Q89" i="2"/>
  <c r="P88" i="2"/>
  <c r="I88" i="2"/>
  <c r="J89" i="2"/>
  <c r="X89" i="2"/>
  <c r="W88" i="2"/>
  <c r="AZ90" i="2"/>
  <c r="AY89" i="2"/>
  <c r="AK88" i="2"/>
  <c r="AL89" i="2"/>
  <c r="AS89" i="2"/>
  <c r="AR88" i="2"/>
  <c r="BB89" i="2" l="1"/>
  <c r="BA89" i="2"/>
  <c r="AZ91" i="2"/>
  <c r="AY90" i="2"/>
  <c r="AR89" i="2"/>
  <c r="AS90" i="2"/>
  <c r="AK89" i="2"/>
  <c r="AL90" i="2"/>
  <c r="W89" i="2"/>
  <c r="X90" i="2"/>
  <c r="P89" i="2"/>
  <c r="Q90" i="2"/>
  <c r="C123" i="2"/>
  <c r="B122" i="2"/>
  <c r="J90" i="2"/>
  <c r="I89" i="2"/>
  <c r="AE91" i="2"/>
  <c r="AD90" i="2"/>
  <c r="BC89" i="2" l="1"/>
  <c r="BB90" i="2"/>
  <c r="BA90" i="2"/>
  <c r="AD91" i="2"/>
  <c r="AE92" i="2"/>
  <c r="C124" i="2"/>
  <c r="B123" i="2"/>
  <c r="Q91" i="2"/>
  <c r="P90" i="2"/>
  <c r="AK90" i="2"/>
  <c r="AL91" i="2"/>
  <c r="J91" i="2"/>
  <c r="I90" i="2"/>
  <c r="AY91" i="2"/>
  <c r="AZ92" i="2"/>
  <c r="W90" i="2"/>
  <c r="X91" i="2"/>
  <c r="AS91" i="2"/>
  <c r="AR90" i="2"/>
  <c r="BC90" i="2" l="1"/>
  <c r="BC91" i="2"/>
  <c r="BB91" i="2"/>
  <c r="BA91" i="2"/>
  <c r="C125" i="2"/>
  <c r="B124" i="2"/>
  <c r="AE93" i="2"/>
  <c r="AD92" i="2"/>
  <c r="I91" i="2"/>
  <c r="J92" i="2"/>
  <c r="P91" i="2"/>
  <c r="Q92" i="2"/>
  <c r="AR91" i="2"/>
  <c r="AS92" i="2"/>
  <c r="W91" i="2"/>
  <c r="X92" i="2"/>
  <c r="AZ93" i="2"/>
  <c r="AY92" i="2"/>
  <c r="AK91" i="2"/>
  <c r="AL92" i="2"/>
  <c r="BC92" i="2" l="1"/>
  <c r="BB92" i="2"/>
  <c r="BA92" i="2"/>
  <c r="AS93" i="2"/>
  <c r="AR92" i="2"/>
  <c r="AY93" i="2"/>
  <c r="AZ94" i="2"/>
  <c r="C126" i="2"/>
  <c r="B125" i="2"/>
  <c r="AD93" i="2"/>
  <c r="AE94" i="2"/>
  <c r="J93" i="2"/>
  <c r="I92" i="2"/>
  <c r="AL93" i="2"/>
  <c r="AK92" i="2"/>
  <c r="W92" i="2"/>
  <c r="X93" i="2"/>
  <c r="Q93" i="2"/>
  <c r="P92" i="2"/>
  <c r="BC93" i="2" l="1"/>
  <c r="BB93" i="2"/>
  <c r="BA93" i="2"/>
  <c r="P93" i="2"/>
  <c r="Q94" i="2"/>
  <c r="AL94" i="2"/>
  <c r="AK93" i="2"/>
  <c r="X94" i="2"/>
  <c r="W93" i="2"/>
  <c r="I93" i="2"/>
  <c r="J94" i="2"/>
  <c r="C127" i="2"/>
  <c r="B126" i="2"/>
  <c r="AR93" i="2"/>
  <c r="AS94" i="2"/>
  <c r="AE95" i="2"/>
  <c r="AD94" i="2"/>
  <c r="AY94" i="2"/>
  <c r="AZ95" i="2"/>
  <c r="BC94" i="2" l="1"/>
  <c r="BB94" i="2"/>
  <c r="BA94" i="2"/>
  <c r="AL95" i="2"/>
  <c r="AK94" i="2"/>
  <c r="Q95" i="2"/>
  <c r="P94" i="2"/>
  <c r="AD95" i="2"/>
  <c r="AE96" i="2"/>
  <c r="C128" i="2"/>
  <c r="B127" i="2"/>
  <c r="W94" i="2"/>
  <c r="X95" i="2"/>
  <c r="AY95" i="2"/>
  <c r="AZ96" i="2"/>
  <c r="AS95" i="2"/>
  <c r="AR94" i="2"/>
  <c r="I94" i="2"/>
  <c r="J95" i="2"/>
  <c r="BC95" i="2" l="1"/>
  <c r="BB95" i="2"/>
  <c r="BA95" i="2"/>
  <c r="P95" i="2"/>
  <c r="Q96" i="2"/>
  <c r="W95" i="2"/>
  <c r="X96" i="2"/>
  <c r="AE97" i="2"/>
  <c r="AD96" i="2"/>
  <c r="C129" i="2"/>
  <c r="B128" i="2"/>
  <c r="AR95" i="2"/>
  <c r="AS96" i="2"/>
  <c r="AK95" i="2"/>
  <c r="AL96" i="2"/>
  <c r="I95" i="2"/>
  <c r="J96" i="2"/>
  <c r="AY96" i="2"/>
  <c r="AZ97" i="2"/>
  <c r="BC96" i="2" l="1"/>
  <c r="BB96" i="2"/>
  <c r="BA96" i="2"/>
  <c r="AS97" i="2"/>
  <c r="AR96" i="2"/>
  <c r="AD97" i="2"/>
  <c r="AE98" i="2"/>
  <c r="C130" i="2"/>
  <c r="B129" i="2"/>
  <c r="J97" i="2"/>
  <c r="I96" i="2"/>
  <c r="Q97" i="2"/>
  <c r="P96" i="2"/>
  <c r="AY97" i="2"/>
  <c r="AZ98" i="2"/>
  <c r="AL97" i="2"/>
  <c r="AK96" i="2"/>
  <c r="X97" i="2"/>
  <c r="W96" i="2"/>
  <c r="BB97" i="2" l="1"/>
  <c r="W97" i="2"/>
  <c r="X98" i="2"/>
  <c r="C131" i="2"/>
  <c r="B130" i="2"/>
  <c r="AR97" i="2"/>
  <c r="AS98" i="2"/>
  <c r="I97" i="2"/>
  <c r="J98" i="2"/>
  <c r="AK97" i="2"/>
  <c r="AL98" i="2"/>
  <c r="P97" i="2"/>
  <c r="Q98" i="2"/>
  <c r="AY98" i="2"/>
  <c r="AZ99" i="2"/>
  <c r="AE99" i="2"/>
  <c r="AD98" i="2"/>
  <c r="BA97" i="2" l="1"/>
  <c r="BC97" i="2"/>
  <c r="BC98" i="2"/>
  <c r="BB98" i="2"/>
  <c r="BA98" i="2"/>
  <c r="C132" i="2"/>
  <c r="B131" i="2"/>
  <c r="AY99" i="2"/>
  <c r="AZ100" i="2"/>
  <c r="AL99" i="2"/>
  <c r="AK98" i="2"/>
  <c r="AS99" i="2"/>
  <c r="AR98" i="2"/>
  <c r="X99" i="2"/>
  <c r="W98" i="2"/>
  <c r="AD99" i="2"/>
  <c r="AE100" i="2"/>
  <c r="Q99" i="2"/>
  <c r="P98" i="2"/>
  <c r="J99" i="2"/>
  <c r="I98" i="2"/>
  <c r="BB99" i="2" l="1"/>
  <c r="P99" i="2"/>
  <c r="Q100" i="2"/>
  <c r="I99" i="2"/>
  <c r="J100" i="2"/>
  <c r="AR99" i="2"/>
  <c r="AS100" i="2"/>
  <c r="X100" i="2"/>
  <c r="W99" i="2"/>
  <c r="AL100" i="2"/>
  <c r="AK99" i="2"/>
  <c r="C133" i="2"/>
  <c r="B132" i="2"/>
  <c r="AE101" i="2"/>
  <c r="AD100" i="2"/>
  <c r="AZ101" i="2"/>
  <c r="AY100" i="2"/>
  <c r="BA99" i="2" l="1"/>
  <c r="BC99" i="2"/>
  <c r="BC100" i="2"/>
  <c r="BB100" i="2"/>
  <c r="BA100" i="2"/>
  <c r="AZ102" i="2"/>
  <c r="AY101" i="2"/>
  <c r="AD101" i="2"/>
  <c r="AE102" i="2"/>
  <c r="C134" i="2"/>
  <c r="B133" i="2"/>
  <c r="AL101" i="2"/>
  <c r="AK100" i="2"/>
  <c r="X101" i="2"/>
  <c r="W100" i="2"/>
  <c r="AS101" i="2"/>
  <c r="AR100" i="2"/>
  <c r="J101" i="2"/>
  <c r="I100" i="2"/>
  <c r="Q101" i="2"/>
  <c r="P100" i="2"/>
  <c r="BC101" i="2" l="1"/>
  <c r="BB101" i="2"/>
  <c r="BA101" i="2"/>
  <c r="P101" i="2"/>
  <c r="Q102" i="2"/>
  <c r="I101" i="2"/>
  <c r="J102" i="2"/>
  <c r="AR101" i="2"/>
  <c r="AS102" i="2"/>
  <c r="X102" i="2"/>
  <c r="W101" i="2"/>
  <c r="AK101" i="2"/>
  <c r="AL102" i="2"/>
  <c r="C135" i="2"/>
  <c r="B134" i="2"/>
  <c r="AE103" i="2"/>
  <c r="AD102" i="2"/>
  <c r="AY102" i="2"/>
  <c r="AZ103" i="2"/>
  <c r="BC102" i="2" l="1"/>
  <c r="BB102" i="2"/>
  <c r="BA102" i="2"/>
  <c r="AZ104" i="2"/>
  <c r="AY103" i="2"/>
  <c r="AD103" i="2"/>
  <c r="AE104" i="2"/>
  <c r="C136" i="2"/>
  <c r="B135" i="2"/>
  <c r="AL103" i="2"/>
  <c r="AK102" i="2"/>
  <c r="W102" i="2"/>
  <c r="X103" i="2"/>
  <c r="AS103" i="2"/>
  <c r="AR102" i="2"/>
  <c r="J103" i="2"/>
  <c r="I102" i="2"/>
  <c r="Q103" i="2"/>
  <c r="P102" i="2"/>
  <c r="BC103" i="2" l="1"/>
  <c r="BB103" i="2"/>
  <c r="BA103" i="2"/>
  <c r="P103" i="2"/>
  <c r="Q104" i="2"/>
  <c r="I103" i="2"/>
  <c r="J104" i="2"/>
  <c r="AR103" i="2"/>
  <c r="AS104" i="2"/>
  <c r="W103" i="2"/>
  <c r="X104" i="2"/>
  <c r="AK103" i="2"/>
  <c r="AL104" i="2"/>
  <c r="C137" i="2"/>
  <c r="B136" i="2"/>
  <c r="AE105" i="2"/>
  <c r="AD104" i="2"/>
  <c r="AZ105" i="2"/>
  <c r="AY104" i="2"/>
  <c r="BC104" i="2" l="1"/>
  <c r="BB104" i="2"/>
  <c r="BA104" i="2"/>
  <c r="AY105" i="2"/>
  <c r="AZ106" i="2"/>
  <c r="AD105" i="2"/>
  <c r="AE106" i="2"/>
  <c r="C138" i="2"/>
  <c r="B137" i="2"/>
  <c r="AL105" i="2"/>
  <c r="AK104" i="2"/>
  <c r="W104" i="2"/>
  <c r="X105" i="2"/>
  <c r="AS105" i="2"/>
  <c r="AR104" i="2"/>
  <c r="I104" i="2"/>
  <c r="J105" i="2"/>
  <c r="Q105" i="2"/>
  <c r="P104" i="2"/>
  <c r="BC105" i="2" l="1"/>
  <c r="BB105" i="2"/>
  <c r="BA105" i="2"/>
  <c r="P105" i="2"/>
  <c r="Q106" i="2"/>
  <c r="J106" i="2"/>
  <c r="I105" i="2"/>
  <c r="AR105" i="2"/>
  <c r="AS106" i="2"/>
  <c r="W105" i="2"/>
  <c r="X106" i="2"/>
  <c r="AK105" i="2"/>
  <c r="AL106" i="2"/>
  <c r="C139" i="2"/>
  <c r="B138" i="2"/>
  <c r="AE107" i="2"/>
  <c r="AD106" i="2"/>
  <c r="AY106" i="2"/>
  <c r="AZ107" i="2"/>
  <c r="BC106" i="2" l="1"/>
  <c r="BB106" i="2"/>
  <c r="BA106" i="2"/>
  <c r="AY107" i="2"/>
  <c r="AZ108" i="2"/>
  <c r="AD107" i="2"/>
  <c r="AE108" i="2"/>
  <c r="C140" i="2"/>
  <c r="B139" i="2"/>
  <c r="AK106" i="2"/>
  <c r="AL107" i="2"/>
  <c r="X107" i="2"/>
  <c r="W106" i="2"/>
  <c r="AS107" i="2"/>
  <c r="AR106" i="2"/>
  <c r="J107" i="2"/>
  <c r="I106" i="2"/>
  <c r="Q107" i="2"/>
  <c r="P106" i="2"/>
  <c r="BC107" i="2" l="1"/>
  <c r="BB107" i="2"/>
  <c r="BA107" i="2"/>
  <c r="P107" i="2"/>
  <c r="Q108" i="2"/>
  <c r="J108" i="2"/>
  <c r="I107" i="2"/>
  <c r="AR107" i="2"/>
  <c r="AS108" i="2"/>
  <c r="W107" i="2"/>
  <c r="X108" i="2"/>
  <c r="AK107" i="2"/>
  <c r="AL108" i="2"/>
  <c r="C141" i="2"/>
  <c r="B140" i="2"/>
  <c r="AE109" i="2"/>
  <c r="AD108" i="2"/>
  <c r="AY108" i="2"/>
  <c r="AZ109" i="2"/>
  <c r="BC108" i="2" l="1"/>
  <c r="BB108" i="2"/>
  <c r="BA108" i="2"/>
  <c r="AZ110" i="2"/>
  <c r="AY109" i="2"/>
  <c r="AD109" i="2"/>
  <c r="AE110" i="2"/>
  <c r="C142" i="2"/>
  <c r="B141" i="2"/>
  <c r="AL109" i="2"/>
  <c r="AK108" i="2"/>
  <c r="X109" i="2"/>
  <c r="W108" i="2"/>
  <c r="AS109" i="2"/>
  <c r="AR108" i="2"/>
  <c r="J109" i="2"/>
  <c r="I108" i="2"/>
  <c r="Q109" i="2"/>
  <c r="P108" i="2"/>
  <c r="BA109" i="2" l="1"/>
  <c r="P109" i="2"/>
  <c r="Q110" i="2"/>
  <c r="I109" i="2"/>
  <c r="J110" i="2"/>
  <c r="AR109" i="2"/>
  <c r="AS110" i="2"/>
  <c r="W109" i="2"/>
  <c r="X110" i="2"/>
  <c r="AK109" i="2"/>
  <c r="AL110" i="2"/>
  <c r="C143" i="2"/>
  <c r="B142" i="2"/>
  <c r="AE111" i="2"/>
  <c r="AD110" i="2"/>
  <c r="AY110" i="2"/>
  <c r="AZ111" i="2"/>
  <c r="BB109" i="2" l="1"/>
  <c r="BC109" i="2"/>
  <c r="BC110" i="2"/>
  <c r="BB110" i="2"/>
  <c r="BA110" i="2"/>
  <c r="AZ112" i="2"/>
  <c r="AY111" i="2"/>
  <c r="AD111" i="2"/>
  <c r="AE112" i="2"/>
  <c r="C144" i="2"/>
  <c r="B143" i="2"/>
  <c r="AK110" i="2"/>
  <c r="AL111" i="2"/>
  <c r="X111" i="2"/>
  <c r="W110" i="2"/>
  <c r="AS111" i="2"/>
  <c r="AR110" i="2"/>
  <c r="I110" i="2"/>
  <c r="J111" i="2"/>
  <c r="Q111" i="2"/>
  <c r="P110" i="2"/>
  <c r="BC111" i="2" l="1"/>
  <c r="BB111" i="2"/>
  <c r="BA111" i="2"/>
  <c r="P111" i="2"/>
  <c r="Q112" i="2"/>
  <c r="I111" i="2"/>
  <c r="J112" i="2"/>
  <c r="AR111" i="2"/>
  <c r="AS112" i="2"/>
  <c r="W111" i="2"/>
  <c r="X112" i="2"/>
  <c r="AK111" i="2"/>
  <c r="AL112" i="2"/>
  <c r="C145" i="2"/>
  <c r="B144" i="2"/>
  <c r="AE113" i="2"/>
  <c r="AD112" i="2"/>
  <c r="AY112" i="2"/>
  <c r="AZ113" i="2"/>
  <c r="BC112" i="2" l="1"/>
  <c r="BB112" i="2"/>
  <c r="BA112" i="2"/>
  <c r="AY113" i="2"/>
  <c r="AZ114" i="2"/>
  <c r="AD113" i="2"/>
  <c r="AE114" i="2"/>
  <c r="C146" i="2"/>
  <c r="B145" i="2"/>
  <c r="AL113" i="2"/>
  <c r="AK112" i="2"/>
  <c r="W112" i="2"/>
  <c r="X113" i="2"/>
  <c r="AS113" i="2"/>
  <c r="AR112" i="2"/>
  <c r="J113" i="2"/>
  <c r="I112" i="2"/>
  <c r="P112" i="2"/>
  <c r="Q113" i="2"/>
  <c r="BC113" i="2" l="1"/>
  <c r="BB113" i="2"/>
  <c r="BA113" i="2"/>
  <c r="P113" i="2"/>
  <c r="Q114" i="2"/>
  <c r="I113" i="2"/>
  <c r="J114" i="2"/>
  <c r="AR113" i="2"/>
  <c r="AS114" i="2"/>
  <c r="W113" i="2"/>
  <c r="X114" i="2"/>
  <c r="AK113" i="2"/>
  <c r="AL114" i="2"/>
  <c r="C147" i="2"/>
  <c r="B146" i="2"/>
  <c r="AE115" i="2"/>
  <c r="AD114" i="2"/>
  <c r="AY114" i="2"/>
  <c r="AZ115" i="2"/>
  <c r="BC114" i="2" l="1"/>
  <c r="BB114" i="2"/>
  <c r="BA114" i="2"/>
  <c r="AY115" i="2"/>
  <c r="AZ116" i="2"/>
  <c r="AD115" i="2"/>
  <c r="AE116" i="2"/>
  <c r="C148" i="2"/>
  <c r="B147" i="2"/>
  <c r="AL115" i="2"/>
  <c r="AK114" i="2"/>
  <c r="X115" i="2"/>
  <c r="W114" i="2"/>
  <c r="AS115" i="2"/>
  <c r="AR114" i="2"/>
  <c r="J115" i="2"/>
  <c r="I114" i="2"/>
  <c r="Q115" i="2"/>
  <c r="P114" i="2"/>
  <c r="BC115" i="2" l="1"/>
  <c r="BA115" i="2"/>
  <c r="P115" i="2"/>
  <c r="Q116" i="2"/>
  <c r="I115" i="2"/>
  <c r="J116" i="2"/>
  <c r="AR115" i="2"/>
  <c r="AS116" i="2"/>
  <c r="W115" i="2"/>
  <c r="X116" i="2"/>
  <c r="AL116" i="2"/>
  <c r="AK115" i="2"/>
  <c r="C149" i="2"/>
  <c r="B148" i="2"/>
  <c r="AE117" i="2"/>
  <c r="AD116" i="2"/>
  <c r="AY116" i="2"/>
  <c r="AZ117" i="2"/>
  <c r="BB115" i="2" l="1"/>
  <c r="BC116" i="2"/>
  <c r="BB116" i="2"/>
  <c r="BA116" i="2"/>
  <c r="AY117" i="2"/>
  <c r="AZ118" i="2"/>
  <c r="AD117" i="2"/>
  <c r="AE118" i="2"/>
  <c r="C150" i="2"/>
  <c r="B149" i="2"/>
  <c r="AL117" i="2"/>
  <c r="AK116" i="2"/>
  <c r="X117" i="2"/>
  <c r="W116" i="2"/>
  <c r="AS117" i="2"/>
  <c r="AR116" i="2"/>
  <c r="I116" i="2"/>
  <c r="J117" i="2"/>
  <c r="Q117" i="2"/>
  <c r="P116" i="2"/>
  <c r="BA117" i="2" l="1"/>
  <c r="P117" i="2"/>
  <c r="Q118" i="2"/>
  <c r="J118" i="2"/>
  <c r="I117" i="2"/>
  <c r="AR117" i="2"/>
  <c r="AS118" i="2"/>
  <c r="W117" i="2"/>
  <c r="X118" i="2"/>
  <c r="AL118" i="2"/>
  <c r="AK117" i="2"/>
  <c r="C151" i="2"/>
  <c r="B150" i="2"/>
  <c r="AE119" i="2"/>
  <c r="AD118" i="2"/>
  <c r="AY118" i="2"/>
  <c r="AZ119" i="2"/>
  <c r="BB117" i="2" l="1"/>
  <c r="BC117" i="2"/>
  <c r="BC118" i="2"/>
  <c r="BB118" i="2"/>
  <c r="BA118" i="2"/>
  <c r="AY119" i="2"/>
  <c r="AZ120" i="2"/>
  <c r="AD119" i="2"/>
  <c r="AE120" i="2"/>
  <c r="C152" i="2"/>
  <c r="B151" i="2"/>
  <c r="AL119" i="2"/>
  <c r="AK118" i="2"/>
  <c r="X119" i="2"/>
  <c r="W118" i="2"/>
  <c r="AS119" i="2"/>
  <c r="AR118" i="2"/>
  <c r="I118" i="2"/>
  <c r="J119" i="2"/>
  <c r="Q119" i="2"/>
  <c r="P118" i="2"/>
  <c r="BB119" i="2" l="1"/>
  <c r="P119" i="2"/>
  <c r="Q120" i="2"/>
  <c r="J120" i="2"/>
  <c r="I119" i="2"/>
  <c r="AR119" i="2"/>
  <c r="AS120" i="2"/>
  <c r="W119" i="2"/>
  <c r="X120" i="2"/>
  <c r="AL120" i="2"/>
  <c r="AK119" i="2"/>
  <c r="C153" i="2"/>
  <c r="B152" i="2"/>
  <c r="AE121" i="2"/>
  <c r="AD120" i="2"/>
  <c r="AY120" i="2"/>
  <c r="AZ121" i="2"/>
  <c r="BA119" i="2" l="1"/>
  <c r="BC119" i="2"/>
  <c r="BC120" i="2"/>
  <c r="BB120" i="2"/>
  <c r="BA120" i="2"/>
  <c r="AY121" i="2"/>
  <c r="AZ122" i="2"/>
  <c r="AD121" i="2"/>
  <c r="AE122" i="2"/>
  <c r="C154" i="2"/>
  <c r="B153" i="2"/>
  <c r="AL121" i="2"/>
  <c r="AK120" i="2"/>
  <c r="W120" i="2"/>
  <c r="X121" i="2"/>
  <c r="AS121" i="2"/>
  <c r="AR120" i="2"/>
  <c r="J121" i="2"/>
  <c r="I120" i="2"/>
  <c r="P120" i="2"/>
  <c r="Q121" i="2"/>
  <c r="BB121" i="2" l="1"/>
  <c r="P121" i="2"/>
  <c r="Q122" i="2"/>
  <c r="I121" i="2"/>
  <c r="J122" i="2"/>
  <c r="AR121" i="2"/>
  <c r="AS122" i="2"/>
  <c r="X122" i="2"/>
  <c r="W121" i="2"/>
  <c r="AL122" i="2"/>
  <c r="AK121" i="2"/>
  <c r="C155" i="2"/>
  <c r="B154" i="2"/>
  <c r="AE123" i="2"/>
  <c r="AD122" i="2"/>
  <c r="AY122" i="2"/>
  <c r="AZ123" i="2"/>
  <c r="BA121" i="2" l="1"/>
  <c r="BC121" i="2"/>
  <c r="BC122" i="2"/>
  <c r="BB122" i="2"/>
  <c r="BA122" i="2"/>
  <c r="AY123" i="2"/>
  <c r="AZ124" i="2"/>
  <c r="AD123" i="2"/>
  <c r="AE124" i="2"/>
  <c r="C156" i="2"/>
  <c r="B155" i="2"/>
  <c r="AL123" i="2"/>
  <c r="AK122" i="2"/>
  <c r="W122" i="2"/>
  <c r="X123" i="2"/>
  <c r="AS123" i="2"/>
  <c r="AR122" i="2"/>
  <c r="I122" i="2"/>
  <c r="J123" i="2"/>
  <c r="Q123" i="2"/>
  <c r="P122" i="2"/>
  <c r="BC123" i="2" l="1"/>
  <c r="BB123" i="2"/>
  <c r="BA123" i="2"/>
  <c r="P123" i="2"/>
  <c r="Q124" i="2"/>
  <c r="I123" i="2"/>
  <c r="J124" i="2"/>
  <c r="AR123" i="2"/>
  <c r="AS124" i="2"/>
  <c r="W123" i="2"/>
  <c r="X124" i="2"/>
  <c r="AK123" i="2"/>
  <c r="AL124" i="2"/>
  <c r="C157" i="2"/>
  <c r="B156" i="2"/>
  <c r="AE125" i="2"/>
  <c r="AD124" i="2"/>
  <c r="AY124" i="2"/>
  <c r="AZ125" i="2"/>
  <c r="BC124" i="2" l="1"/>
  <c r="BB124" i="2"/>
  <c r="BA124" i="2"/>
  <c r="AY125" i="2"/>
  <c r="AZ126" i="2"/>
  <c r="AD125" i="2"/>
  <c r="AE126" i="2"/>
  <c r="C158" i="2"/>
  <c r="B157" i="2"/>
  <c r="AL125" i="2"/>
  <c r="AK124" i="2"/>
  <c r="W124" i="2"/>
  <c r="X125" i="2"/>
  <c r="AS125" i="2"/>
  <c r="AR124" i="2"/>
  <c r="J125" i="2"/>
  <c r="I124" i="2"/>
  <c r="Q125" i="2"/>
  <c r="P124" i="2"/>
  <c r="BC125" i="2" l="1"/>
  <c r="BB125" i="2"/>
  <c r="BA125" i="2"/>
  <c r="P125" i="2"/>
  <c r="Q126" i="2"/>
  <c r="I125" i="2"/>
  <c r="J126" i="2"/>
  <c r="AR125" i="2"/>
  <c r="AS126" i="2"/>
  <c r="W125" i="2"/>
  <c r="X126" i="2"/>
  <c r="AL126" i="2"/>
  <c r="AK125" i="2"/>
  <c r="C159" i="2"/>
  <c r="B158" i="2"/>
  <c r="AE127" i="2"/>
  <c r="AD126" i="2"/>
  <c r="AY126" i="2"/>
  <c r="AZ127" i="2"/>
  <c r="BC126" i="2" l="1"/>
  <c r="BB126" i="2"/>
  <c r="BA126" i="2"/>
  <c r="AY127" i="2"/>
  <c r="AZ128" i="2"/>
  <c r="AD127" i="2"/>
  <c r="AE128" i="2"/>
  <c r="C160" i="2"/>
  <c r="B159" i="2"/>
  <c r="AL127" i="2"/>
  <c r="AK126" i="2"/>
  <c r="X127" i="2"/>
  <c r="W126" i="2"/>
  <c r="AS127" i="2"/>
  <c r="AR126" i="2"/>
  <c r="I126" i="2"/>
  <c r="J127" i="2"/>
  <c r="P126" i="2"/>
  <c r="Q127" i="2"/>
  <c r="BC127" i="2" l="1"/>
  <c r="BB127" i="2"/>
  <c r="BA127" i="2"/>
  <c r="P127" i="2"/>
  <c r="Q128" i="2"/>
  <c r="J128" i="2"/>
  <c r="I127" i="2"/>
  <c r="AR127" i="2"/>
  <c r="AS128" i="2"/>
  <c r="X128" i="2"/>
  <c r="W127" i="2"/>
  <c r="AL128" i="2"/>
  <c r="AK127" i="2"/>
  <c r="C161" i="2"/>
  <c r="B160" i="2"/>
  <c r="AE129" i="2"/>
  <c r="AD128" i="2"/>
  <c r="AZ129" i="2"/>
  <c r="AY128" i="2"/>
  <c r="BC128" i="2" l="1"/>
  <c r="BB128" i="2"/>
  <c r="BA128" i="2"/>
  <c r="AY129" i="2"/>
  <c r="AZ130" i="2"/>
  <c r="AD129" i="2"/>
  <c r="AE130" i="2"/>
  <c r="C162" i="2"/>
  <c r="B161" i="2"/>
  <c r="AL129" i="2"/>
  <c r="AK128" i="2"/>
  <c r="W128" i="2"/>
  <c r="X129" i="2"/>
  <c r="AS129" i="2"/>
  <c r="AR128" i="2"/>
  <c r="I128" i="2"/>
  <c r="J129" i="2"/>
  <c r="P128" i="2"/>
  <c r="Q129" i="2"/>
  <c r="BC129" i="2" l="1"/>
  <c r="BB129" i="2"/>
  <c r="BA129" i="2"/>
  <c r="P129" i="2"/>
  <c r="Q130" i="2"/>
  <c r="I129" i="2"/>
  <c r="J130" i="2"/>
  <c r="AR129" i="2"/>
  <c r="AS130" i="2"/>
  <c r="W129" i="2"/>
  <c r="X130" i="2"/>
  <c r="AK129" i="2"/>
  <c r="AL130" i="2"/>
  <c r="C163" i="2"/>
  <c r="B162" i="2"/>
  <c r="AE131" i="2"/>
  <c r="AD130" i="2"/>
  <c r="AZ131" i="2"/>
  <c r="AY130" i="2"/>
  <c r="BC130" i="2" l="1"/>
  <c r="BB130" i="2"/>
  <c r="BA130" i="2"/>
  <c r="AZ132" i="2"/>
  <c r="AY131" i="2"/>
  <c r="AD131" i="2"/>
  <c r="AE132" i="2"/>
  <c r="C164" i="2"/>
  <c r="B163" i="2"/>
  <c r="AL131" i="2"/>
  <c r="AK130" i="2"/>
  <c r="W130" i="2"/>
  <c r="X131" i="2"/>
  <c r="AS131" i="2"/>
  <c r="AR130" i="2"/>
  <c r="J131" i="2"/>
  <c r="I130" i="2"/>
  <c r="P130" i="2"/>
  <c r="Q131" i="2"/>
  <c r="BC131" i="2" l="1"/>
  <c r="BB131" i="2"/>
  <c r="BA131" i="2"/>
  <c r="P131" i="2"/>
  <c r="Q132" i="2"/>
  <c r="J132" i="2"/>
  <c r="I131" i="2"/>
  <c r="AR131" i="2"/>
  <c r="AS132" i="2"/>
  <c r="W131" i="2"/>
  <c r="X132" i="2"/>
  <c r="AK131" i="2"/>
  <c r="AL132" i="2"/>
  <c r="C165" i="2"/>
  <c r="B164" i="2"/>
  <c r="AE133" i="2"/>
  <c r="AD132" i="2"/>
  <c r="AY132" i="2"/>
  <c r="AZ133" i="2"/>
  <c r="BC132" i="2" l="1"/>
  <c r="BB132" i="2"/>
  <c r="BA132" i="2"/>
  <c r="AY133" i="2"/>
  <c r="AZ134" i="2"/>
  <c r="AD133" i="2"/>
  <c r="AE134" i="2"/>
  <c r="C166" i="2"/>
  <c r="B165" i="2"/>
  <c r="AL133" i="2"/>
  <c r="AK132" i="2"/>
  <c r="W132" i="2"/>
  <c r="X133" i="2"/>
  <c r="AS133" i="2"/>
  <c r="AR132" i="2"/>
  <c r="I132" i="2"/>
  <c r="J133" i="2"/>
  <c r="Q133" i="2"/>
  <c r="P132" i="2"/>
  <c r="BC133" i="2" l="1"/>
  <c r="BB133" i="2"/>
  <c r="BA133" i="2"/>
  <c r="P133" i="2"/>
  <c r="Q134" i="2"/>
  <c r="I133" i="2"/>
  <c r="J134" i="2"/>
  <c r="AR133" i="2"/>
  <c r="AS134" i="2"/>
  <c r="W133" i="2"/>
  <c r="X134" i="2"/>
  <c r="AL134" i="2"/>
  <c r="AK133" i="2"/>
  <c r="C167" i="2"/>
  <c r="B166" i="2"/>
  <c r="AE135" i="2"/>
  <c r="AD134" i="2"/>
  <c r="AZ135" i="2"/>
  <c r="AY134" i="2"/>
  <c r="BC134" i="2" l="1"/>
  <c r="BB134" i="2"/>
  <c r="BA134" i="2"/>
  <c r="AZ136" i="2"/>
  <c r="AY135" i="2"/>
  <c r="AD135" i="2"/>
  <c r="AE136" i="2"/>
  <c r="C168" i="2"/>
  <c r="B167" i="2"/>
  <c r="AL135" i="2"/>
  <c r="AK134" i="2"/>
  <c r="X135" i="2"/>
  <c r="W134" i="2"/>
  <c r="AS135" i="2"/>
  <c r="AR134" i="2"/>
  <c r="I134" i="2"/>
  <c r="J135" i="2"/>
  <c r="Q135" i="2"/>
  <c r="P134" i="2"/>
  <c r="BC135" i="2" l="1"/>
  <c r="BB135" i="2"/>
  <c r="BA135" i="2"/>
  <c r="P135" i="2"/>
  <c r="Q136" i="2"/>
  <c r="J136" i="2"/>
  <c r="I135" i="2"/>
  <c r="AR135" i="2"/>
  <c r="AS136" i="2"/>
  <c r="W135" i="2"/>
  <c r="X136" i="2"/>
  <c r="AK135" i="2"/>
  <c r="AL136" i="2"/>
  <c r="C169" i="2"/>
  <c r="B168" i="2"/>
  <c r="AE137" i="2"/>
  <c r="AD136" i="2"/>
  <c r="AZ137" i="2"/>
  <c r="AY136" i="2"/>
  <c r="BC136" i="2" l="1"/>
  <c r="BB136" i="2"/>
  <c r="BA136" i="2"/>
  <c r="AY137" i="2"/>
  <c r="AZ138" i="2"/>
  <c r="AD137" i="2"/>
  <c r="AE138" i="2"/>
  <c r="C170" i="2"/>
  <c r="B169" i="2"/>
  <c r="AL137" i="2"/>
  <c r="AK136" i="2"/>
  <c r="X137" i="2"/>
  <c r="W136" i="2"/>
  <c r="AS137" i="2"/>
  <c r="AR136" i="2"/>
  <c r="J137" i="2"/>
  <c r="I136" i="2"/>
  <c r="P136" i="2"/>
  <c r="Q137" i="2"/>
  <c r="BC137" i="2" l="1"/>
  <c r="BB137" i="2"/>
  <c r="BA137" i="2"/>
  <c r="P137" i="2"/>
  <c r="Q138" i="2"/>
  <c r="I137" i="2"/>
  <c r="J138" i="2"/>
  <c r="AR137" i="2"/>
  <c r="AS138" i="2"/>
  <c r="W137" i="2"/>
  <c r="X138" i="2"/>
  <c r="AL138" i="2"/>
  <c r="AK137" i="2"/>
  <c r="C171" i="2"/>
  <c r="B170" i="2"/>
  <c r="AE139" i="2"/>
  <c r="AD138" i="2"/>
  <c r="AY138" i="2"/>
  <c r="AZ139" i="2"/>
  <c r="BC138" i="2" l="1"/>
  <c r="BB138" i="2"/>
  <c r="BA138" i="2"/>
  <c r="AY139" i="2"/>
  <c r="AZ140" i="2"/>
  <c r="AD139" i="2"/>
  <c r="AE140" i="2"/>
  <c r="C172" i="2"/>
  <c r="B171" i="2"/>
  <c r="AK138" i="2"/>
  <c r="AL139" i="2"/>
  <c r="X139" i="2"/>
  <c r="W138" i="2"/>
  <c r="AS139" i="2"/>
  <c r="AR138" i="2"/>
  <c r="I138" i="2"/>
  <c r="J139" i="2"/>
  <c r="Q139" i="2"/>
  <c r="P138" i="2"/>
  <c r="BC139" i="2" l="1"/>
  <c r="BB139" i="2"/>
  <c r="BA139" i="2"/>
  <c r="P139" i="2"/>
  <c r="Q140" i="2"/>
  <c r="I139" i="2"/>
  <c r="J140" i="2"/>
  <c r="AR139" i="2"/>
  <c r="AS140" i="2"/>
  <c r="X140" i="2"/>
  <c r="W139" i="2"/>
  <c r="AK139" i="2"/>
  <c r="AL140" i="2"/>
  <c r="C173" i="2"/>
  <c r="B172" i="2"/>
  <c r="AE141" i="2"/>
  <c r="AD140" i="2"/>
  <c r="AY140" i="2"/>
  <c r="AZ141" i="2"/>
  <c r="BC140" i="2" l="1"/>
  <c r="BB140" i="2"/>
  <c r="BA140" i="2"/>
  <c r="AZ142" i="2"/>
  <c r="AY141" i="2"/>
  <c r="AD141" i="2"/>
  <c r="AE142" i="2"/>
  <c r="C174" i="2"/>
  <c r="B173" i="2"/>
  <c r="AK140" i="2"/>
  <c r="AL141" i="2"/>
  <c r="W140" i="2"/>
  <c r="X141" i="2"/>
  <c r="AS141" i="2"/>
  <c r="AR140" i="2"/>
  <c r="J141" i="2"/>
  <c r="I140" i="2"/>
  <c r="Q141" i="2"/>
  <c r="P140" i="2"/>
  <c r="BC141" i="2" l="1"/>
  <c r="BB141" i="2"/>
  <c r="BA141" i="2"/>
  <c r="P141" i="2"/>
  <c r="Q142" i="2"/>
  <c r="I141" i="2"/>
  <c r="J142" i="2"/>
  <c r="AR141" i="2"/>
  <c r="AS142" i="2"/>
  <c r="W141" i="2"/>
  <c r="X142" i="2"/>
  <c r="AK141" i="2"/>
  <c r="AL142" i="2"/>
  <c r="C175" i="2"/>
  <c r="B174" i="2"/>
  <c r="AE143" i="2"/>
  <c r="AD142" i="2"/>
  <c r="AY142" i="2"/>
  <c r="AZ143" i="2"/>
  <c r="BC142" i="2" l="1"/>
  <c r="BB142" i="2"/>
  <c r="BA142" i="2"/>
  <c r="AY143" i="2"/>
  <c r="AZ144" i="2"/>
  <c r="AD143" i="2"/>
  <c r="AE144" i="2"/>
  <c r="C176" i="2"/>
  <c r="B175" i="2"/>
  <c r="AL143" i="2"/>
  <c r="AK142" i="2"/>
  <c r="W142" i="2"/>
  <c r="X143" i="2"/>
  <c r="AS143" i="2"/>
  <c r="AR142" i="2"/>
  <c r="J143" i="2"/>
  <c r="I142" i="2"/>
  <c r="P142" i="2"/>
  <c r="Q143" i="2"/>
  <c r="BC143" i="2" l="1"/>
  <c r="BB143" i="2"/>
  <c r="BA143" i="2"/>
  <c r="P143" i="2"/>
  <c r="Q144" i="2"/>
  <c r="I143" i="2"/>
  <c r="J144" i="2"/>
  <c r="AR143" i="2"/>
  <c r="AS144" i="2"/>
  <c r="W143" i="2"/>
  <c r="X144" i="2"/>
  <c r="AL144" i="2"/>
  <c r="AK143" i="2"/>
  <c r="C177" i="2"/>
  <c r="B176" i="2"/>
  <c r="AE145" i="2"/>
  <c r="AD144" i="2"/>
  <c r="AY144" i="2"/>
  <c r="AZ145" i="2"/>
  <c r="BC144" i="2" l="1"/>
  <c r="BB144" i="2"/>
  <c r="BA144" i="2"/>
  <c r="AZ146" i="2"/>
  <c r="AY145" i="2"/>
  <c r="AD145" i="2"/>
  <c r="AE146" i="2"/>
  <c r="C178" i="2"/>
  <c r="B177" i="2"/>
  <c r="AK144" i="2"/>
  <c r="AL145" i="2"/>
  <c r="X145" i="2"/>
  <c r="W144" i="2"/>
  <c r="AS145" i="2"/>
  <c r="AR144" i="2"/>
  <c r="I144" i="2"/>
  <c r="J145" i="2"/>
  <c r="P144" i="2"/>
  <c r="Q145" i="2"/>
  <c r="BC145" i="2" l="1"/>
  <c r="BB145" i="2"/>
  <c r="BA145" i="2"/>
  <c r="P145" i="2"/>
  <c r="Q146" i="2"/>
  <c r="I145" i="2"/>
  <c r="J146" i="2"/>
  <c r="AR145" i="2"/>
  <c r="AS146" i="2"/>
  <c r="W145" i="2"/>
  <c r="X146" i="2"/>
  <c r="AK145" i="2"/>
  <c r="AL146" i="2"/>
  <c r="C179" i="2"/>
  <c r="B178" i="2"/>
  <c r="AE147" i="2"/>
  <c r="AD146" i="2"/>
  <c r="AY146" i="2"/>
  <c r="AZ147" i="2"/>
  <c r="BC146" i="2" l="1"/>
  <c r="BB146" i="2"/>
  <c r="BA146" i="2"/>
  <c r="AY147" i="2"/>
  <c r="AZ148" i="2"/>
  <c r="AD147" i="2"/>
  <c r="AE148" i="2"/>
  <c r="C180" i="2"/>
  <c r="B179" i="2"/>
  <c r="AK146" i="2"/>
  <c r="AL147" i="2"/>
  <c r="W146" i="2"/>
  <c r="X147" i="2"/>
  <c r="AS147" i="2"/>
  <c r="AR146" i="2"/>
  <c r="J147" i="2"/>
  <c r="I146" i="2"/>
  <c r="P146" i="2"/>
  <c r="Q147" i="2"/>
  <c r="BC147" i="2" l="1"/>
  <c r="BB147" i="2"/>
  <c r="BA147" i="2"/>
  <c r="P147" i="2"/>
  <c r="Q148" i="2"/>
  <c r="I147" i="2"/>
  <c r="J148" i="2"/>
  <c r="AR147" i="2"/>
  <c r="AS148" i="2"/>
  <c r="W147" i="2"/>
  <c r="X148" i="2"/>
  <c r="AK147" i="2"/>
  <c r="AL148" i="2"/>
  <c r="C181" i="2"/>
  <c r="B180" i="2"/>
  <c r="AE149" i="2"/>
  <c r="AD148" i="2"/>
  <c r="AY148" i="2"/>
  <c r="AZ149" i="2"/>
  <c r="BC148" i="2" l="1"/>
  <c r="BB148" i="2"/>
  <c r="BA148" i="2"/>
  <c r="AY149" i="2"/>
  <c r="AZ150" i="2"/>
  <c r="AD149" i="2"/>
  <c r="AE150" i="2"/>
  <c r="C182" i="2"/>
  <c r="B181" i="2"/>
  <c r="AK148" i="2"/>
  <c r="AL149" i="2"/>
  <c r="W148" i="2"/>
  <c r="X149" i="2"/>
  <c r="AS149" i="2"/>
  <c r="AR148" i="2"/>
  <c r="J149" i="2"/>
  <c r="I148" i="2"/>
  <c r="Q149" i="2"/>
  <c r="P148" i="2"/>
  <c r="BC149" i="2" l="1"/>
  <c r="BB149" i="2"/>
  <c r="BA149" i="2"/>
  <c r="P149" i="2"/>
  <c r="Q150" i="2"/>
  <c r="J150" i="2"/>
  <c r="I149" i="2"/>
  <c r="AR149" i="2"/>
  <c r="AS150" i="2"/>
  <c r="X150" i="2"/>
  <c r="W149" i="2"/>
  <c r="AK149" i="2"/>
  <c r="AL150" i="2"/>
  <c r="C183" i="2"/>
  <c r="B182" i="2"/>
  <c r="AE151" i="2"/>
  <c r="AD150" i="2"/>
  <c r="AY150" i="2"/>
  <c r="AZ151" i="2"/>
  <c r="BC150" i="2" l="1"/>
  <c r="BB150" i="2"/>
  <c r="BA150" i="2"/>
  <c r="AY151" i="2"/>
  <c r="AZ152" i="2"/>
  <c r="AD151" i="2"/>
  <c r="AE152" i="2"/>
  <c r="C184" i="2"/>
  <c r="B183" i="2"/>
  <c r="AK150" i="2"/>
  <c r="AL151" i="2"/>
  <c r="X151" i="2"/>
  <c r="W150" i="2"/>
  <c r="AS151" i="2"/>
  <c r="AR150" i="2"/>
  <c r="I150" i="2"/>
  <c r="J151" i="2"/>
  <c r="Q151" i="2"/>
  <c r="P150" i="2"/>
  <c r="BC151" i="2" l="1"/>
  <c r="BB151" i="2"/>
  <c r="BA151" i="2"/>
  <c r="P151" i="2"/>
  <c r="Q152" i="2"/>
  <c r="J152" i="2"/>
  <c r="I151" i="2"/>
  <c r="AR151" i="2"/>
  <c r="AS152" i="2"/>
  <c r="W151" i="2"/>
  <c r="X152" i="2"/>
  <c r="AK151" i="2"/>
  <c r="AL152" i="2"/>
  <c r="C185" i="2"/>
  <c r="B184" i="2"/>
  <c r="AE153" i="2"/>
  <c r="AD152" i="2"/>
  <c r="AY152" i="2"/>
  <c r="AZ153" i="2"/>
  <c r="BC152" i="2" l="1"/>
  <c r="BB152" i="2"/>
  <c r="BA152" i="2"/>
  <c r="AY153" i="2"/>
  <c r="AZ154" i="2"/>
  <c r="AD153" i="2"/>
  <c r="AE154" i="2"/>
  <c r="C186" i="2"/>
  <c r="B185" i="2"/>
  <c r="AK152" i="2"/>
  <c r="AL153" i="2"/>
  <c r="W152" i="2"/>
  <c r="X153" i="2"/>
  <c r="AS153" i="2"/>
  <c r="AR152" i="2"/>
  <c r="J153" i="2"/>
  <c r="I152" i="2"/>
  <c r="P152" i="2"/>
  <c r="Q153" i="2"/>
  <c r="BC153" i="2" l="1"/>
  <c r="BB153" i="2"/>
  <c r="BA153" i="2"/>
  <c r="P153" i="2"/>
  <c r="Q154" i="2"/>
  <c r="I153" i="2"/>
  <c r="J154" i="2"/>
  <c r="AR153" i="2"/>
  <c r="AS154" i="2"/>
  <c r="W153" i="2"/>
  <c r="X154" i="2"/>
  <c r="AK153" i="2"/>
  <c r="AL154" i="2"/>
  <c r="C187" i="2"/>
  <c r="B186" i="2"/>
  <c r="AE155" i="2"/>
  <c r="AD154" i="2"/>
  <c r="AY154" i="2"/>
  <c r="AZ155" i="2"/>
  <c r="BC154" i="2" l="1"/>
  <c r="BB154" i="2"/>
  <c r="BA154" i="2"/>
  <c r="AY155" i="2"/>
  <c r="AZ156" i="2"/>
  <c r="AD155" i="2"/>
  <c r="AE156" i="2"/>
  <c r="C188" i="2"/>
  <c r="B187" i="2"/>
  <c r="AK154" i="2"/>
  <c r="AL155" i="2"/>
  <c r="W154" i="2"/>
  <c r="X155" i="2"/>
  <c r="AS155" i="2"/>
  <c r="AR154" i="2"/>
  <c r="I154" i="2"/>
  <c r="J155" i="2"/>
  <c r="Q155" i="2"/>
  <c r="P154" i="2"/>
  <c r="BC155" i="2" l="1"/>
  <c r="BB155" i="2"/>
  <c r="BA155" i="2"/>
  <c r="P155" i="2"/>
  <c r="Q156" i="2"/>
  <c r="J156" i="2"/>
  <c r="I155" i="2"/>
  <c r="AR155" i="2"/>
  <c r="AS156" i="2"/>
  <c r="W155" i="2"/>
  <c r="X156" i="2"/>
  <c r="AK155" i="2"/>
  <c r="AL156" i="2"/>
  <c r="C189" i="2"/>
  <c r="B188" i="2"/>
  <c r="AE157" i="2"/>
  <c r="AD156" i="2"/>
  <c r="AZ157" i="2"/>
  <c r="AY156" i="2"/>
  <c r="BC156" i="2" l="1"/>
  <c r="BB156" i="2"/>
  <c r="BA156" i="2"/>
  <c r="AY157" i="2"/>
  <c r="AZ158" i="2"/>
  <c r="AD157" i="2"/>
  <c r="AE158" i="2"/>
  <c r="C190" i="2"/>
  <c r="B189" i="2"/>
  <c r="AL157" i="2"/>
  <c r="AK156" i="2"/>
  <c r="W156" i="2"/>
  <c r="X157" i="2"/>
  <c r="AS157" i="2"/>
  <c r="AR156" i="2"/>
  <c r="J157" i="2"/>
  <c r="I156" i="2"/>
  <c r="Q157" i="2"/>
  <c r="P156" i="2"/>
  <c r="BB157" i="2" l="1"/>
  <c r="BA157" i="2"/>
  <c r="P157" i="2"/>
  <c r="Q158" i="2"/>
  <c r="J158" i="2"/>
  <c r="I157" i="2"/>
  <c r="AR157" i="2"/>
  <c r="AS158" i="2"/>
  <c r="W157" i="2"/>
  <c r="X158" i="2"/>
  <c r="AL158" i="2"/>
  <c r="AK157" i="2"/>
  <c r="C191" i="2"/>
  <c r="B190" i="2"/>
  <c r="AE159" i="2"/>
  <c r="AD158" i="2"/>
  <c r="AY158" i="2"/>
  <c r="AZ159" i="2"/>
  <c r="BC157" i="2" l="1"/>
  <c r="BC158" i="2"/>
  <c r="BB158" i="2"/>
  <c r="BA158" i="2"/>
  <c r="AY159" i="2"/>
  <c r="AZ160" i="2"/>
  <c r="AD159" i="2"/>
  <c r="AE160" i="2"/>
  <c r="C192" i="2"/>
  <c r="B191" i="2"/>
  <c r="AK158" i="2"/>
  <c r="AL159" i="2"/>
  <c r="W158" i="2"/>
  <c r="X159" i="2"/>
  <c r="AS159" i="2"/>
  <c r="AR158" i="2"/>
  <c r="J159" i="2"/>
  <c r="I158" i="2"/>
  <c r="Q159" i="2"/>
  <c r="P158" i="2"/>
  <c r="BC159" i="2" l="1"/>
  <c r="BB159" i="2"/>
  <c r="BA159" i="2"/>
  <c r="P159" i="2"/>
  <c r="Q160" i="2"/>
  <c r="J160" i="2"/>
  <c r="I159" i="2"/>
  <c r="AR159" i="2"/>
  <c r="AS160" i="2"/>
  <c r="W159" i="2"/>
  <c r="X160" i="2"/>
  <c r="AK159" i="2"/>
  <c r="AL160" i="2"/>
  <c r="C193" i="2"/>
  <c r="B192" i="2"/>
  <c r="AE161" i="2"/>
  <c r="AD160" i="2"/>
  <c r="AZ161" i="2"/>
  <c r="AY160" i="2"/>
  <c r="BC160" i="2" l="1"/>
  <c r="BB160" i="2"/>
  <c r="BA160" i="2"/>
  <c r="AY161" i="2"/>
  <c r="AZ162" i="2"/>
  <c r="AD161" i="2"/>
  <c r="AE162" i="2"/>
  <c r="C194" i="2"/>
  <c r="B193" i="2"/>
  <c r="AL161" i="2"/>
  <c r="AK160" i="2"/>
  <c r="W160" i="2"/>
  <c r="X161" i="2"/>
  <c r="AS161" i="2"/>
  <c r="AR160" i="2"/>
  <c r="J161" i="2"/>
  <c r="I160" i="2"/>
  <c r="P160" i="2"/>
  <c r="Q161" i="2"/>
  <c r="BC161" i="2" l="1"/>
  <c r="BB161" i="2"/>
  <c r="BA161" i="2"/>
  <c r="P161" i="2"/>
  <c r="Q162" i="2"/>
  <c r="J162" i="2"/>
  <c r="I161" i="2"/>
  <c r="AR161" i="2"/>
  <c r="AS162" i="2"/>
  <c r="W161" i="2"/>
  <c r="X162" i="2"/>
  <c r="AK161" i="2"/>
  <c r="AL162" i="2"/>
  <c r="C195" i="2"/>
  <c r="B194" i="2"/>
  <c r="AE163" i="2"/>
  <c r="AD162" i="2"/>
  <c r="AZ163" i="2"/>
  <c r="AY162" i="2"/>
  <c r="BC162" i="2" l="1"/>
  <c r="BB162" i="2"/>
  <c r="BA162" i="2"/>
  <c r="AY163" i="2"/>
  <c r="AZ164" i="2"/>
  <c r="AD163" i="2"/>
  <c r="AE164" i="2"/>
  <c r="C196" i="2"/>
  <c r="B195" i="2"/>
  <c r="AK162" i="2"/>
  <c r="AL163" i="2"/>
  <c r="X163" i="2"/>
  <c r="W162" i="2"/>
  <c r="AS163" i="2"/>
  <c r="AR162" i="2"/>
  <c r="J163" i="2"/>
  <c r="I162" i="2"/>
  <c r="Q163" i="2"/>
  <c r="P162" i="2"/>
  <c r="BC163" i="2" l="1"/>
  <c r="BB163" i="2"/>
  <c r="BA163" i="2"/>
  <c r="P163" i="2"/>
  <c r="Q164" i="2"/>
  <c r="J164" i="2"/>
  <c r="I163" i="2"/>
  <c r="AR163" i="2"/>
  <c r="AS164" i="2"/>
  <c r="X164" i="2"/>
  <c r="W163" i="2"/>
  <c r="AL164" i="2"/>
  <c r="AK163" i="2"/>
  <c r="C197" i="2"/>
  <c r="B196" i="2"/>
  <c r="AE165" i="2"/>
  <c r="AD164" i="2"/>
  <c r="AY164" i="2"/>
  <c r="AZ165" i="2"/>
  <c r="BC164" i="2" l="1"/>
  <c r="BB164" i="2"/>
  <c r="BA164" i="2"/>
  <c r="AY165" i="2"/>
  <c r="AZ166" i="2"/>
  <c r="AD165" i="2"/>
  <c r="AE166" i="2"/>
  <c r="C198" i="2"/>
  <c r="B197" i="2"/>
  <c r="AL165" i="2"/>
  <c r="AK164" i="2"/>
  <c r="W164" i="2"/>
  <c r="X165" i="2"/>
  <c r="AS165" i="2"/>
  <c r="AR164" i="2"/>
  <c r="J165" i="2"/>
  <c r="I164" i="2"/>
  <c r="Q165" i="2"/>
  <c r="P164" i="2"/>
  <c r="BB165" i="2" l="1"/>
  <c r="BA165" i="2"/>
  <c r="P165" i="2"/>
  <c r="Q166" i="2"/>
  <c r="I165" i="2"/>
  <c r="J166" i="2"/>
  <c r="AR165" i="2"/>
  <c r="AS166" i="2"/>
  <c r="X166" i="2"/>
  <c r="W165" i="2"/>
  <c r="AK165" i="2"/>
  <c r="AL166" i="2"/>
  <c r="C199" i="2"/>
  <c r="B198" i="2"/>
  <c r="AE167" i="2"/>
  <c r="AD166" i="2"/>
  <c r="AY166" i="2"/>
  <c r="AZ167" i="2"/>
  <c r="BC165" i="2" l="1"/>
  <c r="BC166" i="2"/>
  <c r="BB166" i="2"/>
  <c r="BA166" i="2"/>
  <c r="AY167" i="2"/>
  <c r="AZ168" i="2"/>
  <c r="AD167" i="2"/>
  <c r="AE168" i="2"/>
  <c r="C200" i="2"/>
  <c r="B199" i="2"/>
  <c r="AL167" i="2"/>
  <c r="AK166" i="2"/>
  <c r="W166" i="2"/>
  <c r="X167" i="2"/>
  <c r="AS167" i="2"/>
  <c r="AR166" i="2"/>
  <c r="J167" i="2"/>
  <c r="I166" i="2"/>
  <c r="P166" i="2"/>
  <c r="Q167" i="2"/>
  <c r="BC167" i="2" l="1"/>
  <c r="BB167" i="2"/>
  <c r="BA167" i="2"/>
  <c r="P167" i="2"/>
  <c r="Q168" i="2"/>
  <c r="J168" i="2"/>
  <c r="I167" i="2"/>
  <c r="AR167" i="2"/>
  <c r="AS168" i="2"/>
  <c r="W167" i="2"/>
  <c r="X168" i="2"/>
  <c r="AK167" i="2"/>
  <c r="AL168" i="2"/>
  <c r="C201" i="2"/>
  <c r="B200" i="2"/>
  <c r="AE169" i="2"/>
  <c r="AD168" i="2"/>
  <c r="AZ169" i="2"/>
  <c r="AY168" i="2"/>
  <c r="BC168" i="2" l="1"/>
  <c r="BB168" i="2"/>
  <c r="BA168" i="2"/>
  <c r="AZ170" i="2"/>
  <c r="AY169" i="2"/>
  <c r="AD169" i="2"/>
  <c r="AE170" i="2"/>
  <c r="C202" i="2"/>
  <c r="B201" i="2"/>
  <c r="AK168" i="2"/>
  <c r="AL169" i="2"/>
  <c r="X169" i="2"/>
  <c r="W168" i="2"/>
  <c r="AS169" i="2"/>
  <c r="AR168" i="2"/>
  <c r="J169" i="2"/>
  <c r="I168" i="2"/>
  <c r="P168" i="2"/>
  <c r="Q169" i="2"/>
  <c r="BC169" i="2" l="1"/>
  <c r="BB169" i="2"/>
  <c r="BA169" i="2"/>
  <c r="P169" i="2"/>
  <c r="Q170" i="2"/>
  <c r="I169" i="2"/>
  <c r="J170" i="2"/>
  <c r="AR169" i="2"/>
  <c r="AS170" i="2"/>
  <c r="W169" i="2"/>
  <c r="X170" i="2"/>
  <c r="AK169" i="2"/>
  <c r="AL170" i="2"/>
  <c r="C203" i="2"/>
  <c r="B202" i="2"/>
  <c r="AE171" i="2"/>
  <c r="AD170" i="2"/>
  <c r="AY170" i="2"/>
  <c r="AZ171" i="2"/>
  <c r="BC170" i="2" l="1"/>
  <c r="BB170" i="2"/>
  <c r="BA170" i="2"/>
  <c r="AY171" i="2"/>
  <c r="AZ172" i="2"/>
  <c r="AD171" i="2"/>
  <c r="AE172" i="2"/>
  <c r="C204" i="2"/>
  <c r="B203" i="2"/>
  <c r="AL171" i="2"/>
  <c r="AK170" i="2"/>
  <c r="W170" i="2"/>
  <c r="X171" i="2"/>
  <c r="AS171" i="2"/>
  <c r="AR170" i="2"/>
  <c r="J171" i="2"/>
  <c r="I170" i="2"/>
  <c r="P170" i="2"/>
  <c r="Q171" i="2"/>
  <c r="BC171" i="2" l="1"/>
  <c r="BB171" i="2"/>
  <c r="BA171" i="2"/>
  <c r="P171" i="2"/>
  <c r="Q172" i="2"/>
  <c r="I171" i="2"/>
  <c r="J172" i="2"/>
  <c r="AR171" i="2"/>
  <c r="AS172" i="2"/>
  <c r="W171" i="2"/>
  <c r="X172" i="2"/>
  <c r="AK171" i="2"/>
  <c r="AL172" i="2"/>
  <c r="C205" i="2"/>
  <c r="B204" i="2"/>
  <c r="AE173" i="2"/>
  <c r="AD172" i="2"/>
  <c r="AY172" i="2"/>
  <c r="AZ173" i="2"/>
  <c r="BC172" i="2" l="1"/>
  <c r="BB172" i="2"/>
  <c r="BA172" i="2"/>
  <c r="AY173" i="2"/>
  <c r="AZ174" i="2"/>
  <c r="AD173" i="2"/>
  <c r="AE174" i="2"/>
  <c r="C206" i="2"/>
  <c r="B205" i="2"/>
  <c r="AK172" i="2"/>
  <c r="AL173" i="2"/>
  <c r="X173" i="2"/>
  <c r="W172" i="2"/>
  <c r="AS173" i="2"/>
  <c r="AR172" i="2"/>
  <c r="J173" i="2"/>
  <c r="I172" i="2"/>
  <c r="Q173" i="2"/>
  <c r="P172" i="2"/>
  <c r="BC173" i="2" l="1"/>
  <c r="BB173" i="2"/>
  <c r="BA173" i="2"/>
  <c r="P173" i="2"/>
  <c r="Q174" i="2"/>
  <c r="J174" i="2"/>
  <c r="I173" i="2"/>
  <c r="AR173" i="2"/>
  <c r="AS174" i="2"/>
  <c r="X174" i="2"/>
  <c r="W173" i="2"/>
  <c r="AL174" i="2"/>
  <c r="AK173" i="2"/>
  <c r="C207" i="2"/>
  <c r="B206" i="2"/>
  <c r="AE175" i="2"/>
  <c r="AD174" i="2"/>
  <c r="AY174" i="2"/>
  <c r="AZ175" i="2"/>
  <c r="BC174" i="2" l="1"/>
  <c r="BB174" i="2"/>
  <c r="BA174" i="2"/>
  <c r="AZ176" i="2"/>
  <c r="AY175" i="2"/>
  <c r="AD175" i="2"/>
  <c r="AE176" i="2"/>
  <c r="C208" i="2"/>
  <c r="B207" i="2"/>
  <c r="AK174" i="2"/>
  <c r="AL175" i="2"/>
  <c r="X175" i="2"/>
  <c r="W174" i="2"/>
  <c r="AS175" i="2"/>
  <c r="AR174" i="2"/>
  <c r="I174" i="2"/>
  <c r="J175" i="2"/>
  <c r="Q175" i="2"/>
  <c r="P174" i="2"/>
  <c r="BC175" i="2" l="1"/>
  <c r="BB175" i="2"/>
  <c r="BA175" i="2"/>
  <c r="P175" i="2"/>
  <c r="Q176" i="2"/>
  <c r="I175" i="2"/>
  <c r="J176" i="2"/>
  <c r="AR175" i="2"/>
  <c r="AS176" i="2"/>
  <c r="W175" i="2"/>
  <c r="X176" i="2"/>
  <c r="AK175" i="2"/>
  <c r="AL176" i="2"/>
  <c r="C209" i="2"/>
  <c r="B208" i="2"/>
  <c r="AE177" i="2"/>
  <c r="AD176" i="2"/>
  <c r="AZ177" i="2"/>
  <c r="AY176" i="2"/>
  <c r="BC176" i="2" l="1"/>
  <c r="BB176" i="2"/>
  <c r="BA176" i="2"/>
  <c r="AY177" i="2"/>
  <c r="AZ178" i="2"/>
  <c r="AD177" i="2"/>
  <c r="AE178" i="2"/>
  <c r="C210" i="2"/>
  <c r="B209" i="2"/>
  <c r="AL177" i="2"/>
  <c r="AK176" i="2"/>
  <c r="X177" i="2"/>
  <c r="W176" i="2"/>
  <c r="AS177" i="2"/>
  <c r="AR176" i="2"/>
  <c r="J177" i="2"/>
  <c r="I176" i="2"/>
  <c r="P176" i="2"/>
  <c r="Q177" i="2"/>
  <c r="BC177" i="2" l="1"/>
  <c r="BB177" i="2"/>
  <c r="BA177" i="2"/>
  <c r="P177" i="2"/>
  <c r="Q178" i="2"/>
  <c r="I177" i="2"/>
  <c r="J178" i="2"/>
  <c r="AR177" i="2"/>
  <c r="AS178" i="2"/>
  <c r="X178" i="2"/>
  <c r="W177" i="2"/>
  <c r="AK177" i="2"/>
  <c r="AL178" i="2"/>
  <c r="C211" i="2"/>
  <c r="B210" i="2"/>
  <c r="AE179" i="2"/>
  <c r="AD178" i="2"/>
  <c r="AY178" i="2"/>
  <c r="AZ179" i="2"/>
  <c r="BC178" i="2" l="1"/>
  <c r="BB178" i="2"/>
  <c r="BA178" i="2"/>
  <c r="AY179" i="2"/>
  <c r="AZ180" i="2"/>
  <c r="AD179" i="2"/>
  <c r="AE180" i="2"/>
  <c r="C212" i="2"/>
  <c r="B211" i="2"/>
  <c r="AK178" i="2"/>
  <c r="AL179" i="2"/>
  <c r="W178" i="2"/>
  <c r="X179" i="2"/>
  <c r="AS179" i="2"/>
  <c r="AR178" i="2"/>
  <c r="I178" i="2"/>
  <c r="J179" i="2"/>
  <c r="Q179" i="2"/>
  <c r="P178" i="2"/>
  <c r="BC179" i="2" l="1"/>
  <c r="P179" i="2"/>
  <c r="Q180" i="2"/>
  <c r="J180" i="2"/>
  <c r="I179" i="2"/>
  <c r="AR179" i="2"/>
  <c r="AS180" i="2"/>
  <c r="W179" i="2"/>
  <c r="X180" i="2"/>
  <c r="AK179" i="2"/>
  <c r="AL180" i="2"/>
  <c r="C213" i="2"/>
  <c r="B212" i="2"/>
  <c r="AE181" i="2"/>
  <c r="AD180" i="2"/>
  <c r="AZ181" i="2"/>
  <c r="AY180" i="2"/>
  <c r="BA179" i="2" l="1"/>
  <c r="BB179" i="2"/>
  <c r="BC180" i="2"/>
  <c r="BB180" i="2"/>
  <c r="BA180" i="2"/>
  <c r="AY181" i="2"/>
  <c r="AZ182" i="2"/>
  <c r="AD181" i="2"/>
  <c r="AE182" i="2"/>
  <c r="C214" i="2"/>
  <c r="B213" i="2"/>
  <c r="AL181" i="2"/>
  <c r="AK180" i="2"/>
  <c r="W180" i="2"/>
  <c r="X181" i="2"/>
  <c r="AS181" i="2"/>
  <c r="AR180" i="2"/>
  <c r="J181" i="2"/>
  <c r="I180" i="2"/>
  <c r="Q181" i="2"/>
  <c r="P180" i="2"/>
  <c r="BB181" i="2" l="1"/>
  <c r="P181" i="2"/>
  <c r="Q182" i="2"/>
  <c r="J182" i="2"/>
  <c r="I181" i="2"/>
  <c r="AR181" i="2"/>
  <c r="AS182" i="2"/>
  <c r="W181" i="2"/>
  <c r="X182" i="2"/>
  <c r="AK181" i="2"/>
  <c r="AL182" i="2"/>
  <c r="C215" i="2"/>
  <c r="B214" i="2"/>
  <c r="AE183" i="2"/>
  <c r="AD182" i="2"/>
  <c r="AY182" i="2"/>
  <c r="AZ183" i="2"/>
  <c r="BC181" i="2" l="1"/>
  <c r="BA181" i="2"/>
  <c r="BC182" i="2"/>
  <c r="BB182" i="2"/>
  <c r="BA182" i="2"/>
  <c r="AY183" i="2"/>
  <c r="AZ184" i="2"/>
  <c r="AD183" i="2"/>
  <c r="AE184" i="2"/>
  <c r="C216" i="2"/>
  <c r="B215" i="2"/>
  <c r="AK182" i="2"/>
  <c r="AL183" i="2"/>
  <c r="W182" i="2"/>
  <c r="X183" i="2"/>
  <c r="AS183" i="2"/>
  <c r="AR182" i="2"/>
  <c r="J183" i="2"/>
  <c r="I182" i="2"/>
  <c r="P182" i="2"/>
  <c r="Q183" i="2"/>
  <c r="BC183" i="2" l="1"/>
  <c r="P183" i="2"/>
  <c r="Q184" i="2"/>
  <c r="J184" i="2"/>
  <c r="I183" i="2"/>
  <c r="AR183" i="2"/>
  <c r="AS184" i="2"/>
  <c r="X184" i="2"/>
  <c r="W183" i="2"/>
  <c r="AL184" i="2"/>
  <c r="AK183" i="2"/>
  <c r="C217" i="2"/>
  <c r="B216" i="2"/>
  <c r="AE185" i="2"/>
  <c r="AD184" i="2"/>
  <c r="AZ185" i="2"/>
  <c r="AY184" i="2"/>
  <c r="BA183" i="2" l="1"/>
  <c r="BB183" i="2"/>
  <c r="BC184" i="2"/>
  <c r="BA184" i="2"/>
  <c r="AY185" i="2"/>
  <c r="AZ186" i="2"/>
  <c r="AD185" i="2"/>
  <c r="AE186" i="2"/>
  <c r="C218" i="2"/>
  <c r="B217" i="2"/>
  <c r="AL185" i="2"/>
  <c r="AK184" i="2"/>
  <c r="X185" i="2"/>
  <c r="W184" i="2"/>
  <c r="AS185" i="2"/>
  <c r="AR184" i="2"/>
  <c r="I184" i="2"/>
  <c r="J185" i="2"/>
  <c r="P184" i="2"/>
  <c r="Q185" i="2"/>
  <c r="BB184" i="2" l="1"/>
  <c r="BC185" i="2"/>
  <c r="BB185" i="2"/>
  <c r="BA185" i="2"/>
  <c r="P185" i="2"/>
  <c r="Q186" i="2"/>
  <c r="J186" i="2"/>
  <c r="I185" i="2"/>
  <c r="AR185" i="2"/>
  <c r="AS186" i="2"/>
  <c r="W185" i="2"/>
  <c r="X186" i="2"/>
  <c r="AK185" i="2"/>
  <c r="AL186" i="2"/>
  <c r="C219" i="2"/>
  <c r="B218" i="2"/>
  <c r="AE187" i="2"/>
  <c r="AD186" i="2"/>
  <c r="AY186" i="2"/>
  <c r="AZ187" i="2"/>
  <c r="BC186" i="2" l="1"/>
  <c r="BB186" i="2"/>
  <c r="BA186" i="2"/>
  <c r="AY187" i="2"/>
  <c r="AZ188" i="2"/>
  <c r="AD187" i="2"/>
  <c r="AE188" i="2"/>
  <c r="C220" i="2"/>
  <c r="B220" i="2" s="1"/>
  <c r="B219" i="2"/>
  <c r="AL187" i="2"/>
  <c r="AK186" i="2"/>
  <c r="X187" i="2"/>
  <c r="W186" i="2"/>
  <c r="AS187" i="2"/>
  <c r="AR186" i="2"/>
  <c r="J187" i="2"/>
  <c r="I186" i="2"/>
  <c r="P186" i="2"/>
  <c r="Q187" i="2"/>
  <c r="E16" i="4" l="1"/>
  <c r="E19" i="4"/>
  <c r="F20" i="4"/>
  <c r="F18" i="4"/>
  <c r="E18" i="4"/>
  <c r="E14" i="4"/>
  <c r="E17" i="4"/>
  <c r="E21" i="4"/>
  <c r="F19" i="4"/>
  <c r="F16" i="4"/>
  <c r="F22" i="4"/>
  <c r="E13" i="4"/>
  <c r="F13" i="4"/>
  <c r="F14" i="4"/>
  <c r="F21" i="4"/>
  <c r="F15" i="4"/>
  <c r="F17" i="4"/>
  <c r="E15" i="4"/>
  <c r="E22" i="4"/>
  <c r="E20" i="4"/>
  <c r="L13" i="4"/>
  <c r="M13" i="4"/>
  <c r="M14" i="4"/>
  <c r="L14" i="4"/>
  <c r="L15" i="4"/>
  <c r="M15" i="4"/>
  <c r="L16" i="4"/>
  <c r="M16" i="4"/>
  <c r="L17" i="4"/>
  <c r="M17" i="4"/>
  <c r="L18" i="4"/>
  <c r="M18" i="4"/>
  <c r="L19" i="4"/>
  <c r="M19" i="4"/>
  <c r="E8" i="4"/>
  <c r="F7" i="4"/>
  <c r="E6" i="4"/>
  <c r="E7" i="4"/>
  <c r="F6" i="4"/>
  <c r="F5" i="4"/>
  <c r="F10" i="4"/>
  <c r="E5" i="4"/>
  <c r="F9" i="4"/>
  <c r="F8" i="4"/>
  <c r="E12" i="4"/>
  <c r="E9" i="4"/>
  <c r="E11" i="4"/>
  <c r="E10" i="4"/>
  <c r="F11" i="4"/>
  <c r="F12" i="4"/>
  <c r="BC187" i="2"/>
  <c r="BA187" i="2"/>
  <c r="P187" i="2"/>
  <c r="Q188" i="2"/>
  <c r="I187" i="2"/>
  <c r="J188" i="2"/>
  <c r="AR187" i="2"/>
  <c r="AS188" i="2"/>
  <c r="W187" i="2"/>
  <c r="X188" i="2"/>
  <c r="AL188" i="2"/>
  <c r="AK187" i="2"/>
  <c r="AE189" i="2"/>
  <c r="AD188" i="2"/>
  <c r="AZ189" i="2"/>
  <c r="AY188" i="2"/>
  <c r="BB187" i="2" l="1"/>
  <c r="BC188" i="2"/>
  <c r="BB188" i="2"/>
  <c r="AY189" i="2"/>
  <c r="AZ190" i="2"/>
  <c r="AD189" i="2"/>
  <c r="AE190" i="2"/>
  <c r="AK188" i="2"/>
  <c r="AL189" i="2"/>
  <c r="W188" i="2"/>
  <c r="X189" i="2"/>
  <c r="AS189" i="2"/>
  <c r="AR188" i="2"/>
  <c r="I188" i="2"/>
  <c r="J189" i="2"/>
  <c r="Q189" i="2"/>
  <c r="P188" i="2"/>
  <c r="BA188" i="2" l="1"/>
  <c r="BC189" i="2"/>
  <c r="BB189" i="2"/>
  <c r="BA189" i="2"/>
  <c r="P189" i="2"/>
  <c r="Q190" i="2"/>
  <c r="I189" i="2"/>
  <c r="J190" i="2"/>
  <c r="AR189" i="2"/>
  <c r="AS190" i="2"/>
  <c r="W189" i="2"/>
  <c r="X190" i="2"/>
  <c r="AK189" i="2"/>
  <c r="AL190" i="2"/>
  <c r="AE191" i="2"/>
  <c r="AD190" i="2"/>
  <c r="AY190" i="2"/>
  <c r="AZ191" i="2"/>
  <c r="BC190" i="2" l="1"/>
  <c r="BB190" i="2"/>
  <c r="BA190" i="2"/>
  <c r="AY191" i="2"/>
  <c r="AZ192" i="2"/>
  <c r="AD191" i="2"/>
  <c r="AE192" i="2"/>
  <c r="AL191" i="2"/>
  <c r="AK190" i="2"/>
  <c r="X191" i="2"/>
  <c r="W190" i="2"/>
  <c r="AS191" i="2"/>
  <c r="AR190" i="2"/>
  <c r="J191" i="2"/>
  <c r="I190" i="2"/>
  <c r="P190" i="2"/>
  <c r="Q191" i="2"/>
  <c r="BC191" i="2" l="1"/>
  <c r="BB191" i="2"/>
  <c r="BA191" i="2"/>
  <c r="P191" i="2"/>
  <c r="Q192" i="2"/>
  <c r="J192" i="2"/>
  <c r="I191" i="2"/>
  <c r="AR191" i="2"/>
  <c r="AS192" i="2"/>
  <c r="W191" i="2"/>
  <c r="X192" i="2"/>
  <c r="AK191" i="2"/>
  <c r="AL192" i="2"/>
  <c r="AE193" i="2"/>
  <c r="AD192" i="2"/>
  <c r="AY192" i="2"/>
  <c r="AZ193" i="2"/>
  <c r="BC192" i="2" l="1"/>
  <c r="BB192" i="2"/>
  <c r="BA192" i="2"/>
  <c r="AY193" i="2"/>
  <c r="AZ194" i="2"/>
  <c r="AD193" i="2"/>
  <c r="AE194" i="2"/>
  <c r="AK192" i="2"/>
  <c r="AL193" i="2"/>
  <c r="X193" i="2"/>
  <c r="W192" i="2"/>
  <c r="AS193" i="2"/>
  <c r="AR192" i="2"/>
  <c r="I192" i="2"/>
  <c r="J193" i="2"/>
  <c r="P192" i="2"/>
  <c r="Q193" i="2"/>
  <c r="BC193" i="2" l="1"/>
  <c r="BB193" i="2"/>
  <c r="BA193" i="2"/>
  <c r="P193" i="2"/>
  <c r="Q194" i="2"/>
  <c r="I193" i="2"/>
  <c r="J194" i="2"/>
  <c r="AR193" i="2"/>
  <c r="AS194" i="2"/>
  <c r="W193" i="2"/>
  <c r="X194" i="2"/>
  <c r="AL194" i="2"/>
  <c r="AK193" i="2"/>
  <c r="AE195" i="2"/>
  <c r="AD194" i="2"/>
  <c r="AY194" i="2"/>
  <c r="AZ195" i="2"/>
  <c r="BC194" i="2" l="1"/>
  <c r="BB194" i="2"/>
  <c r="BA194" i="2"/>
  <c r="AY195" i="2"/>
  <c r="AZ196" i="2"/>
  <c r="AD195" i="2"/>
  <c r="AE196" i="2"/>
  <c r="AL195" i="2"/>
  <c r="AK194" i="2"/>
  <c r="W194" i="2"/>
  <c r="X195" i="2"/>
  <c r="AS195" i="2"/>
  <c r="AR194" i="2"/>
  <c r="I194" i="2"/>
  <c r="J195" i="2"/>
  <c r="Q195" i="2"/>
  <c r="P194" i="2"/>
  <c r="BA195" i="2" l="1"/>
  <c r="P195" i="2"/>
  <c r="Q196" i="2"/>
  <c r="I195" i="2"/>
  <c r="J196" i="2"/>
  <c r="AR195" i="2"/>
  <c r="AS196" i="2"/>
  <c r="W195" i="2"/>
  <c r="X196" i="2"/>
  <c r="AK195" i="2"/>
  <c r="AL196" i="2"/>
  <c r="AE197" i="2"/>
  <c r="AD196" i="2"/>
  <c r="AY196" i="2"/>
  <c r="AZ197" i="2"/>
  <c r="BC195" i="2" l="1"/>
  <c r="BB195" i="2"/>
  <c r="BB196" i="2"/>
  <c r="BA196" i="2"/>
  <c r="AY197" i="2"/>
  <c r="AZ198" i="2"/>
  <c r="AD197" i="2"/>
  <c r="AE198" i="2"/>
  <c r="AL197" i="2"/>
  <c r="AK196" i="2"/>
  <c r="W196" i="2"/>
  <c r="X197" i="2"/>
  <c r="AS197" i="2"/>
  <c r="AR196" i="2"/>
  <c r="I196" i="2"/>
  <c r="J197" i="2"/>
  <c r="Q197" i="2"/>
  <c r="P196" i="2"/>
  <c r="BC196" i="2" l="1"/>
  <c r="BC197" i="2"/>
  <c r="BA197" i="2"/>
  <c r="P197" i="2"/>
  <c r="Q198" i="2"/>
  <c r="J198" i="2"/>
  <c r="I197" i="2"/>
  <c r="AR197" i="2"/>
  <c r="AS198" i="2"/>
  <c r="W197" i="2"/>
  <c r="X198" i="2"/>
  <c r="AK197" i="2"/>
  <c r="AL198" i="2"/>
  <c r="AE199" i="2"/>
  <c r="AD198" i="2"/>
  <c r="AY198" i="2"/>
  <c r="AZ199" i="2"/>
  <c r="BB197" i="2" l="1"/>
  <c r="BB198" i="2"/>
  <c r="BA198" i="2"/>
  <c r="AZ200" i="2"/>
  <c r="AY199" i="2"/>
  <c r="AD199" i="2"/>
  <c r="AE200" i="2"/>
  <c r="AL199" i="2"/>
  <c r="AK198" i="2"/>
  <c r="X199" i="2"/>
  <c r="W198" i="2"/>
  <c r="AS199" i="2"/>
  <c r="AR198" i="2"/>
  <c r="I198" i="2"/>
  <c r="J199" i="2"/>
  <c r="P198" i="2"/>
  <c r="Q199" i="2"/>
  <c r="BC198" i="2" l="1"/>
  <c r="BC199" i="2"/>
  <c r="BB199" i="2"/>
  <c r="BA199" i="2"/>
  <c r="P199" i="2"/>
  <c r="Q200" i="2"/>
  <c r="J200" i="2"/>
  <c r="I199" i="2"/>
  <c r="AR199" i="2"/>
  <c r="AS200" i="2"/>
  <c r="X200" i="2"/>
  <c r="W199" i="2"/>
  <c r="AK199" i="2"/>
  <c r="AL200" i="2"/>
  <c r="AE201" i="2"/>
  <c r="AD200" i="2"/>
  <c r="AZ201" i="2"/>
  <c r="AY200" i="2"/>
  <c r="BC200" i="2" l="1"/>
  <c r="BB200" i="2"/>
  <c r="AY201" i="2"/>
  <c r="AZ202" i="2"/>
  <c r="AD201" i="2"/>
  <c r="AE202" i="2"/>
  <c r="AK200" i="2"/>
  <c r="AL201" i="2"/>
  <c r="W200" i="2"/>
  <c r="X201" i="2"/>
  <c r="AR200" i="2"/>
  <c r="AS201" i="2"/>
  <c r="I200" i="2"/>
  <c r="J201" i="2"/>
  <c r="P200" i="2"/>
  <c r="Q201" i="2"/>
  <c r="BA200" i="2" l="1"/>
  <c r="BC201" i="2"/>
  <c r="BB201" i="2"/>
  <c r="BA201" i="2"/>
  <c r="P201" i="2"/>
  <c r="Q202" i="2"/>
  <c r="I201" i="2"/>
  <c r="J202" i="2"/>
  <c r="AR201" i="2"/>
  <c r="AS202" i="2"/>
  <c r="W201" i="2"/>
  <c r="X202" i="2"/>
  <c r="AK201" i="2"/>
  <c r="AL202" i="2"/>
  <c r="AE203" i="2"/>
  <c r="AD202" i="2"/>
  <c r="AZ203" i="2"/>
  <c r="AY202" i="2"/>
  <c r="BC202" i="2" l="1"/>
  <c r="BB202" i="2"/>
  <c r="BA202" i="2"/>
  <c r="AZ204" i="2"/>
  <c r="AY203" i="2"/>
  <c r="AD203" i="2"/>
  <c r="AE204" i="2"/>
  <c r="AK202" i="2"/>
  <c r="AL203" i="2"/>
  <c r="W202" i="2"/>
  <c r="X203" i="2"/>
  <c r="AR202" i="2"/>
  <c r="AS203" i="2"/>
  <c r="I202" i="2"/>
  <c r="J203" i="2"/>
  <c r="Q203" i="2"/>
  <c r="P202" i="2"/>
  <c r="BC203" i="2" l="1"/>
  <c r="BB203" i="2"/>
  <c r="BA203" i="2"/>
  <c r="P203" i="2"/>
  <c r="Q204" i="2"/>
  <c r="J204" i="2"/>
  <c r="I203" i="2"/>
  <c r="AR203" i="2"/>
  <c r="AS204" i="2"/>
  <c r="X204" i="2"/>
  <c r="W203" i="2"/>
  <c r="AK203" i="2"/>
  <c r="AL204" i="2"/>
  <c r="AE205" i="2"/>
  <c r="AD204" i="2"/>
  <c r="AY204" i="2"/>
  <c r="AZ205" i="2"/>
  <c r="BC204" i="2" l="1"/>
  <c r="BB204" i="2"/>
  <c r="BA204" i="2"/>
  <c r="AY205" i="2"/>
  <c r="AZ206" i="2"/>
  <c r="AD205" i="2"/>
  <c r="AE206" i="2"/>
  <c r="AL205" i="2"/>
  <c r="AK204" i="2"/>
  <c r="W204" i="2"/>
  <c r="X205" i="2"/>
  <c r="AS205" i="2"/>
  <c r="AR204" i="2"/>
  <c r="I204" i="2"/>
  <c r="J205" i="2"/>
  <c r="Q205" i="2"/>
  <c r="P204" i="2"/>
  <c r="BC205" i="2" l="1"/>
  <c r="BB205" i="2"/>
  <c r="BA205" i="2"/>
  <c r="P205" i="2"/>
  <c r="Q206" i="2"/>
  <c r="J206" i="2"/>
  <c r="I205" i="2"/>
  <c r="AR205" i="2"/>
  <c r="AS206" i="2"/>
  <c r="X206" i="2"/>
  <c r="W205" i="2"/>
  <c r="AK205" i="2"/>
  <c r="AL206" i="2"/>
  <c r="AE207" i="2"/>
  <c r="AD206" i="2"/>
  <c r="AY206" i="2"/>
  <c r="AZ207" i="2"/>
  <c r="BC206" i="2" l="1"/>
  <c r="BB206" i="2"/>
  <c r="BA206" i="2"/>
  <c r="AY207" i="2"/>
  <c r="AZ208" i="2"/>
  <c r="AD207" i="2"/>
  <c r="AE208" i="2"/>
  <c r="AK206" i="2"/>
  <c r="AL207" i="2"/>
  <c r="W206" i="2"/>
  <c r="X207" i="2"/>
  <c r="AS207" i="2"/>
  <c r="AR206" i="2"/>
  <c r="I206" i="2"/>
  <c r="J207" i="2"/>
  <c r="P206" i="2"/>
  <c r="Q207" i="2"/>
  <c r="BC207" i="2" l="1"/>
  <c r="P207" i="2"/>
  <c r="Q208" i="2"/>
  <c r="I207" i="2"/>
  <c r="J208" i="2"/>
  <c r="AR207" i="2"/>
  <c r="AS208" i="2"/>
  <c r="W207" i="2"/>
  <c r="X208" i="2"/>
  <c r="AK207" i="2"/>
  <c r="AL208" i="2"/>
  <c r="AD208" i="2"/>
  <c r="AE209" i="2"/>
  <c r="AZ209" i="2"/>
  <c r="AY208" i="2"/>
  <c r="BB207" i="2" l="1"/>
  <c r="BA207" i="2"/>
  <c r="BC208" i="2"/>
  <c r="BB208" i="2"/>
  <c r="BA208" i="2"/>
  <c r="AY209" i="2"/>
  <c r="AZ210" i="2"/>
  <c r="AE210" i="2"/>
  <c r="AD209" i="2"/>
  <c r="AL209" i="2"/>
  <c r="AK208" i="2"/>
  <c r="W208" i="2"/>
  <c r="X209" i="2"/>
  <c r="AS209" i="2"/>
  <c r="AR208" i="2"/>
  <c r="J209" i="2"/>
  <c r="I208" i="2"/>
  <c r="Q209" i="2"/>
  <c r="P208" i="2"/>
  <c r="BC209" i="2" l="1"/>
  <c r="BB209" i="2"/>
  <c r="BA209" i="2"/>
  <c r="Q210" i="2"/>
  <c r="P209" i="2"/>
  <c r="I209" i="2"/>
  <c r="J210" i="2"/>
  <c r="AS210" i="2"/>
  <c r="AR209" i="2"/>
  <c r="W209" i="2"/>
  <c r="X210" i="2"/>
  <c r="AK209" i="2"/>
  <c r="AL210" i="2"/>
  <c r="AD210" i="2"/>
  <c r="AE211" i="2"/>
  <c r="AZ211" i="2"/>
  <c r="AY210" i="2"/>
  <c r="BC210" i="2" l="1"/>
  <c r="BA210" i="2"/>
  <c r="AY211" i="2"/>
  <c r="AZ212" i="2"/>
  <c r="AE212" i="2"/>
  <c r="AD211" i="2"/>
  <c r="AL211" i="2"/>
  <c r="AK210" i="2"/>
  <c r="W210" i="2"/>
  <c r="X211" i="2"/>
  <c r="AS211" i="2"/>
  <c r="AR210" i="2"/>
  <c r="J211" i="2"/>
  <c r="I210" i="2"/>
  <c r="P210" i="2"/>
  <c r="Q211" i="2"/>
  <c r="BB210" i="2" l="1"/>
  <c r="BC211" i="2"/>
  <c r="BB211" i="2"/>
  <c r="BA211" i="2"/>
  <c r="Q212" i="2"/>
  <c r="P211" i="2"/>
  <c r="I211" i="2"/>
  <c r="J212" i="2"/>
  <c r="AS212" i="2"/>
  <c r="AR211" i="2"/>
  <c r="X212" i="2"/>
  <c r="W211" i="2"/>
  <c r="AK211" i="2"/>
  <c r="AL212" i="2"/>
  <c r="AD212" i="2"/>
  <c r="AE213" i="2"/>
  <c r="AY212" i="2"/>
  <c r="AZ213" i="2"/>
  <c r="BC212" i="2" l="1"/>
  <c r="BB212" i="2"/>
  <c r="BA212" i="2"/>
  <c r="AY213" i="2"/>
  <c r="AZ214" i="2"/>
  <c r="AE214" i="2"/>
  <c r="AD213" i="2"/>
  <c r="AK212" i="2"/>
  <c r="AL213" i="2"/>
  <c r="W212" i="2"/>
  <c r="X213" i="2"/>
  <c r="AR212" i="2"/>
  <c r="AS213" i="2"/>
  <c r="I212" i="2"/>
  <c r="J213" i="2"/>
  <c r="P212" i="2"/>
  <c r="Q213" i="2"/>
  <c r="BC213" i="2" l="1"/>
  <c r="BB213" i="2"/>
  <c r="BA213" i="2"/>
  <c r="Q214" i="2"/>
  <c r="P213" i="2"/>
  <c r="I213" i="2"/>
  <c r="J214" i="2"/>
  <c r="AS214" i="2"/>
  <c r="AR213" i="2"/>
  <c r="X214" i="2"/>
  <c r="W213" i="2"/>
  <c r="AK213" i="2"/>
  <c r="AL214" i="2"/>
  <c r="AD214" i="2"/>
  <c r="AE215" i="2"/>
  <c r="AY214" i="2"/>
  <c r="AZ215" i="2"/>
  <c r="BB214" i="2" l="1"/>
  <c r="BA214" i="2"/>
  <c r="AY215" i="2"/>
  <c r="AZ216" i="2"/>
  <c r="AE216" i="2"/>
  <c r="AD215" i="2"/>
  <c r="AK214" i="2"/>
  <c r="AL215" i="2"/>
  <c r="W214" i="2"/>
  <c r="X215" i="2"/>
  <c r="AR214" i="2"/>
  <c r="AS215" i="2"/>
  <c r="I214" i="2"/>
  <c r="J215" i="2"/>
  <c r="Q215" i="2"/>
  <c r="P214" i="2"/>
  <c r="BC214" i="2" l="1"/>
  <c r="BC215" i="2"/>
  <c r="BB215" i="2"/>
  <c r="BA215" i="2"/>
  <c r="Q216" i="2"/>
  <c r="P215" i="2"/>
  <c r="I215" i="2"/>
  <c r="J216" i="2"/>
  <c r="AS216" i="2"/>
  <c r="AR215" i="2"/>
  <c r="X216" i="2"/>
  <c r="W215" i="2"/>
  <c r="AK215" i="2"/>
  <c r="AL216" i="2"/>
  <c r="AE217" i="2"/>
  <c r="AD216" i="2"/>
  <c r="AZ217" i="2"/>
  <c r="AY216" i="2"/>
  <c r="BC216" i="2" l="1"/>
  <c r="BB216" i="2"/>
  <c r="BA216" i="2"/>
  <c r="AY217" i="2"/>
  <c r="AZ218" i="2"/>
  <c r="AE218" i="2"/>
  <c r="AD217" i="2"/>
  <c r="AL217" i="2"/>
  <c r="AK216" i="2"/>
  <c r="W216" i="2"/>
  <c r="X217" i="2"/>
  <c r="AS217" i="2"/>
  <c r="AR216" i="2"/>
  <c r="J217" i="2"/>
  <c r="I216" i="2"/>
  <c r="Q217" i="2"/>
  <c r="P216" i="2"/>
  <c r="BC217" i="2" l="1"/>
  <c r="BB217" i="2"/>
  <c r="BA217" i="2"/>
  <c r="Q218" i="2"/>
  <c r="P217" i="2"/>
  <c r="I217" i="2"/>
  <c r="J218" i="2"/>
  <c r="AS218" i="2"/>
  <c r="AR217" i="2"/>
  <c r="X218" i="2"/>
  <c r="W217" i="2"/>
  <c r="AK217" i="2"/>
  <c r="AL218" i="2"/>
  <c r="AE219" i="2"/>
  <c r="AD218" i="2"/>
  <c r="AZ219" i="2"/>
  <c r="AY218" i="2"/>
  <c r="BC218" i="2" l="1"/>
  <c r="BA218" i="2"/>
  <c r="AY219" i="2"/>
  <c r="AZ220" i="2"/>
  <c r="AE220" i="2"/>
  <c r="AD219" i="2"/>
  <c r="AL219" i="2"/>
  <c r="AK218" i="2"/>
  <c r="W218" i="2"/>
  <c r="X219" i="2"/>
  <c r="AS219" i="2"/>
  <c r="AR218" i="2"/>
  <c r="J219" i="2"/>
  <c r="I218" i="2"/>
  <c r="P218" i="2"/>
  <c r="Q219" i="2"/>
  <c r="AY220" i="2" l="1"/>
  <c r="AZ221" i="2"/>
  <c r="AD220" i="2"/>
  <c r="AE221" i="2"/>
  <c r="BB218" i="2"/>
  <c r="BC219" i="2"/>
  <c r="BB219" i="2"/>
  <c r="BA219" i="2"/>
  <c r="Q220" i="2"/>
  <c r="P219" i="2"/>
  <c r="I219" i="2"/>
  <c r="J220" i="2"/>
  <c r="AS220" i="2"/>
  <c r="AS221" i="2" s="1"/>
  <c r="AR219" i="2"/>
  <c r="X220" i="2"/>
  <c r="X221" i="2" s="1"/>
  <c r="W219" i="2"/>
  <c r="AK219" i="2"/>
  <c r="AL220" i="2"/>
  <c r="I220" i="2" l="1"/>
  <c r="J221" i="2"/>
  <c r="AK220" i="2"/>
  <c r="AL221" i="2"/>
  <c r="AE222" i="2"/>
  <c r="AD221" i="2"/>
  <c r="X222" i="2"/>
  <c r="W221" i="2"/>
  <c r="AZ222" i="2"/>
  <c r="AY221" i="2"/>
  <c r="AS222" i="2"/>
  <c r="AR221" i="2"/>
  <c r="P220" i="2"/>
  <c r="Q221" i="2"/>
  <c r="BC220" i="2"/>
  <c r="BA220" i="2"/>
  <c r="W220" i="2"/>
  <c r="AR220" i="2"/>
  <c r="M20" i="4" l="1"/>
  <c r="M21" i="4"/>
  <c r="M22" i="4"/>
  <c r="J222" i="2"/>
  <c r="I221" i="2"/>
  <c r="AR222" i="2"/>
  <c r="AS223" i="2"/>
  <c r="W222" i="2"/>
  <c r="X223" i="2"/>
  <c r="Q222" i="2"/>
  <c r="P221" i="2"/>
  <c r="AY222" i="2"/>
  <c r="AZ223" i="2"/>
  <c r="AD222" i="2"/>
  <c r="AE223" i="2"/>
  <c r="AL222" i="2"/>
  <c r="AK221" i="2"/>
  <c r="BB220" i="2"/>
  <c r="M5" i="4"/>
  <c r="M6" i="4"/>
  <c r="M7" i="4"/>
  <c r="M8" i="4"/>
  <c r="M9" i="4"/>
  <c r="M10" i="4"/>
  <c r="M11" i="4"/>
  <c r="M12" i="4"/>
  <c r="L5" i="4"/>
  <c r="L6" i="4"/>
  <c r="L7" i="4"/>
  <c r="L8" i="4"/>
  <c r="L9" i="4"/>
  <c r="L10" i="4"/>
  <c r="L11" i="4"/>
  <c r="L12" i="4"/>
  <c r="L20" i="4" l="1"/>
  <c r="L21" i="4"/>
  <c r="L22" i="4"/>
  <c r="I222" i="2"/>
  <c r="J223" i="2"/>
  <c r="AK222" i="2"/>
  <c r="AL223" i="2"/>
  <c r="AZ224" i="2"/>
  <c r="AY223" i="2"/>
  <c r="W223" i="2"/>
  <c r="X224" i="2"/>
  <c r="AE224" i="2"/>
  <c r="AD223" i="2"/>
  <c r="AS224" i="2"/>
  <c r="AR223" i="2"/>
  <c r="P222" i="2"/>
  <c r="Q223" i="2"/>
  <c r="J224" i="2" l="1"/>
  <c r="I223" i="2"/>
  <c r="W224" i="2"/>
  <c r="X225" i="2"/>
  <c r="AL224" i="2"/>
  <c r="AK223" i="2"/>
  <c r="AR224" i="2"/>
  <c r="AS225" i="2"/>
  <c r="Q224" i="2"/>
  <c r="P223" i="2"/>
  <c r="AD224" i="2"/>
  <c r="AE225" i="2"/>
  <c r="AY224" i="2"/>
  <c r="AZ225" i="2"/>
  <c r="I224" i="2" l="1"/>
  <c r="J225" i="2"/>
  <c r="AE226" i="2"/>
  <c r="AD225" i="2"/>
  <c r="AS226" i="2"/>
  <c r="AR225" i="2"/>
  <c r="X226" i="2"/>
  <c r="W225" i="2"/>
  <c r="AZ226" i="2"/>
  <c r="AY225" i="2"/>
  <c r="P224" i="2"/>
  <c r="Q225" i="2"/>
  <c r="AK224" i="2"/>
  <c r="AL225" i="2"/>
  <c r="J226" i="2" l="1"/>
  <c r="I225" i="2"/>
  <c r="Q226" i="2"/>
  <c r="P225" i="2"/>
  <c r="W226" i="2"/>
  <c r="X227" i="2"/>
  <c r="AD226" i="2"/>
  <c r="AE227" i="2"/>
  <c r="AL226" i="2"/>
  <c r="AK225" i="2"/>
  <c r="AY226" i="2"/>
  <c r="AZ227" i="2"/>
  <c r="AR226" i="2"/>
  <c r="AS227" i="2"/>
  <c r="I226" i="2" l="1"/>
  <c r="J227" i="2"/>
  <c r="AZ228" i="2"/>
  <c r="AY227" i="2"/>
  <c r="AE228" i="2"/>
  <c r="AD227" i="2"/>
  <c r="P226" i="2"/>
  <c r="Q227" i="2"/>
  <c r="AS228" i="2"/>
  <c r="AR227" i="2"/>
  <c r="X228" i="2"/>
  <c r="W227" i="2"/>
  <c r="AK226" i="2"/>
  <c r="AL227" i="2"/>
  <c r="J228" i="2" l="1"/>
  <c r="I227" i="2"/>
  <c r="Q228" i="2"/>
  <c r="P227" i="2"/>
  <c r="W228" i="2"/>
  <c r="X229" i="2"/>
  <c r="AY228" i="2"/>
  <c r="AZ229" i="2"/>
  <c r="AK227" i="2"/>
  <c r="AL228" i="2"/>
  <c r="AR228" i="2"/>
  <c r="AS229" i="2"/>
  <c r="AD228" i="2"/>
  <c r="AE229" i="2"/>
  <c r="I228" i="2" l="1"/>
  <c r="J229" i="2"/>
  <c r="AS230" i="2"/>
  <c r="AR229" i="2"/>
  <c r="AZ230" i="2"/>
  <c r="AY229" i="2"/>
  <c r="P228" i="2"/>
  <c r="Q229" i="2"/>
  <c r="AE230" i="2"/>
  <c r="AD229" i="2"/>
  <c r="AK228" i="2"/>
  <c r="AL229" i="2"/>
  <c r="X230" i="2"/>
  <c r="W229" i="2"/>
  <c r="J230" i="2" l="1"/>
  <c r="I229" i="2"/>
  <c r="AL230" i="2"/>
  <c r="AK229" i="2"/>
  <c r="Q230" i="2"/>
  <c r="P229" i="2"/>
  <c r="AR230" i="2"/>
  <c r="AS231" i="2"/>
  <c r="W230" i="2"/>
  <c r="X231" i="2"/>
  <c r="AD230" i="2"/>
  <c r="AE231" i="2"/>
  <c r="AY230" i="2"/>
  <c r="AZ231" i="2"/>
  <c r="I230" i="2" l="1"/>
  <c r="J231" i="2"/>
  <c r="AE232" i="2"/>
  <c r="AD231" i="2"/>
  <c r="AS232" i="2"/>
  <c r="AR231" i="2"/>
  <c r="AK230" i="2"/>
  <c r="AL231" i="2"/>
  <c r="AY231" i="2"/>
  <c r="AZ232" i="2"/>
  <c r="W231" i="2"/>
  <c r="X232" i="2"/>
  <c r="P230" i="2"/>
  <c r="Q231" i="2"/>
  <c r="J232" i="2" l="1"/>
  <c r="I231" i="2"/>
  <c r="W232" i="2"/>
  <c r="X233" i="2"/>
  <c r="AL232" i="2"/>
  <c r="AK231" i="2"/>
  <c r="AD232" i="2"/>
  <c r="AE233" i="2"/>
  <c r="Q232" i="2"/>
  <c r="P231" i="2"/>
  <c r="AY232" i="2"/>
  <c r="AZ233" i="2"/>
  <c r="AR232" i="2"/>
  <c r="AS233" i="2"/>
  <c r="I232" i="2" l="1"/>
  <c r="J233" i="2"/>
  <c r="AZ234" i="2"/>
  <c r="AY233" i="2"/>
  <c r="AE234" i="2"/>
  <c r="AD233" i="2"/>
  <c r="X234" i="2"/>
  <c r="W233" i="2"/>
  <c r="AS234" i="2"/>
  <c r="AR233" i="2"/>
  <c r="P232" i="2"/>
  <c r="Q233" i="2"/>
  <c r="AK232" i="2"/>
  <c r="AL233" i="2"/>
  <c r="J234" i="2" l="1"/>
  <c r="I233" i="2"/>
  <c r="Q234" i="2"/>
  <c r="P233" i="2"/>
  <c r="W234" i="2"/>
  <c r="X235" i="2"/>
  <c r="AY234" i="2"/>
  <c r="AZ235" i="2"/>
  <c r="AL234" i="2"/>
  <c r="AK233" i="2"/>
  <c r="AR234" i="2"/>
  <c r="AS235" i="2"/>
  <c r="AD234" i="2"/>
  <c r="AE235" i="2"/>
  <c r="I234" i="2" l="1"/>
  <c r="J235" i="2"/>
  <c r="AS236" i="2"/>
  <c r="AR235" i="2"/>
  <c r="AZ236" i="2"/>
  <c r="AY235" i="2"/>
  <c r="P234" i="2"/>
  <c r="Q235" i="2"/>
  <c r="AE236" i="2"/>
  <c r="AD235" i="2"/>
  <c r="X236" i="2"/>
  <c r="W235" i="2"/>
  <c r="AK234" i="2"/>
  <c r="AL235" i="2"/>
  <c r="J236" i="2" l="1"/>
  <c r="I235" i="2"/>
  <c r="Q236" i="2"/>
  <c r="P235" i="2"/>
  <c r="W236" i="2"/>
  <c r="X237" i="2"/>
  <c r="AR236" i="2"/>
  <c r="AS237" i="2"/>
  <c r="AK235" i="2"/>
  <c r="AL236" i="2"/>
  <c r="AE237" i="2"/>
  <c r="AD236" i="2"/>
  <c r="AY236" i="2"/>
  <c r="AZ237" i="2"/>
  <c r="J237" i="2" l="1"/>
  <c r="I236" i="2"/>
  <c r="AZ238" i="2"/>
  <c r="AY237" i="2"/>
  <c r="AK236" i="2"/>
  <c r="AL237" i="2"/>
  <c r="W237" i="2"/>
  <c r="X238" i="2"/>
  <c r="AS238" i="2"/>
  <c r="AR237" i="2"/>
  <c r="AE238" i="2"/>
  <c r="AD237" i="2"/>
  <c r="P236" i="2"/>
  <c r="Q237" i="2"/>
  <c r="J238" i="2" l="1"/>
  <c r="I237" i="2"/>
  <c r="AR238" i="2"/>
  <c r="AS239" i="2"/>
  <c r="Q238" i="2"/>
  <c r="P237" i="2"/>
  <c r="W238" i="2"/>
  <c r="X239" i="2"/>
  <c r="AK237" i="2"/>
  <c r="AL238" i="2"/>
  <c r="AD238" i="2"/>
  <c r="AE239" i="2"/>
  <c r="AY238" i="2"/>
  <c r="AZ239" i="2"/>
  <c r="I238" i="2" l="1"/>
  <c r="J239" i="2"/>
  <c r="AK238" i="2"/>
  <c r="AL239" i="2"/>
  <c r="P238" i="2"/>
  <c r="Q239" i="2"/>
  <c r="AZ240" i="2"/>
  <c r="AY239" i="2"/>
  <c r="AE240" i="2"/>
  <c r="AD239" i="2"/>
  <c r="X240" i="2"/>
  <c r="W239" i="2"/>
  <c r="AS240" i="2"/>
  <c r="AR239" i="2"/>
  <c r="J240" i="2" l="1"/>
  <c r="I239" i="2"/>
  <c r="AD240" i="2"/>
  <c r="AE241" i="2"/>
  <c r="AR240" i="2"/>
  <c r="AS241" i="2"/>
  <c r="AL240" i="2"/>
  <c r="AK239" i="2"/>
  <c r="Q240" i="2"/>
  <c r="P239" i="2"/>
  <c r="W240" i="2"/>
  <c r="X241" i="2"/>
  <c r="AY240" i="2"/>
  <c r="AZ241" i="2"/>
  <c r="I240" i="2" l="1"/>
  <c r="J241" i="2"/>
  <c r="AS242" i="2"/>
  <c r="AR241" i="2"/>
  <c r="P240" i="2"/>
  <c r="Q241" i="2"/>
  <c r="X242" i="2"/>
  <c r="W241" i="2"/>
  <c r="AE242" i="2"/>
  <c r="AD241" i="2"/>
  <c r="AZ242" i="2"/>
  <c r="AY241" i="2"/>
  <c r="AK240" i="2"/>
  <c r="AL241" i="2"/>
  <c r="J242" i="2" l="1"/>
  <c r="I241" i="2"/>
  <c r="AL242" i="2"/>
  <c r="AK241" i="2"/>
  <c r="AE243" i="2"/>
  <c r="AD242" i="2"/>
  <c r="Q242" i="2"/>
  <c r="P241" i="2"/>
  <c r="AY242" i="2"/>
  <c r="AZ243" i="2"/>
  <c r="W242" i="2"/>
  <c r="X243" i="2"/>
  <c r="AR242" i="2"/>
  <c r="AS243" i="2"/>
  <c r="I242" i="2" l="1"/>
  <c r="J243" i="2"/>
  <c r="AS244" i="2"/>
  <c r="AR244" i="2" s="1"/>
  <c r="AR243" i="2"/>
  <c r="AE244" i="2"/>
  <c r="AD244" i="2" s="1"/>
  <c r="AD243" i="2"/>
  <c r="AZ244" i="2"/>
  <c r="AY244" i="2" s="1"/>
  <c r="AY243" i="2"/>
  <c r="X244" i="2"/>
  <c r="W244" i="2" s="1"/>
  <c r="W243" i="2"/>
  <c r="P242" i="2"/>
  <c r="Q243" i="2"/>
  <c r="AK242" i="2"/>
  <c r="AL243" i="2"/>
  <c r="J244" i="2" l="1"/>
  <c r="I244" i="2" s="1"/>
  <c r="I243" i="2"/>
  <c r="AL244" i="2"/>
  <c r="AK244" i="2" s="1"/>
  <c r="AK243" i="2"/>
  <c r="Q244" i="2"/>
  <c r="P244" i="2" s="1"/>
  <c r="P243" i="2"/>
</calcChain>
</file>

<file path=xl/sharedStrings.xml><?xml version="1.0" encoding="utf-8"?>
<sst xmlns="http://schemas.openxmlformats.org/spreadsheetml/2006/main" count="40" uniqueCount="15">
  <si>
    <t>Henry Hub</t>
  </si>
  <si>
    <t>MidC HLH</t>
  </si>
  <si>
    <t>Average PV/MidC Flat</t>
  </si>
  <si>
    <t>PV Flat</t>
  </si>
  <si>
    <t>PV LLH</t>
  </si>
  <si>
    <t>PV HLH</t>
  </si>
  <si>
    <t>MidC Flat</t>
  </si>
  <si>
    <t>MidC LLH</t>
  </si>
  <si>
    <t>Avg MidC/PV Flat</t>
  </si>
  <si>
    <t>Sep 2014</t>
  </si>
  <si>
    <t>2015 IRP (Sep 2014)</t>
  </si>
  <si>
    <t>Oct 2016</t>
  </si>
  <si>
    <t>Dec 2015</t>
  </si>
  <si>
    <t>2017 IRP (Oct 2016)</t>
  </si>
  <si>
    <t>2015 IRP Update (Dec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</si>
</sst>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44" fontId="2" fillId="0" borderId="0" xfId="1" applyFont="1" applyFill="1"/>
    <xf numFmtId="0" fontId="3" fillId="0" borderId="0" xfId="0" applyFont="1" applyFill="1"/>
    <xf numFmtId="17" fontId="2" fillId="0" borderId="0" xfId="0" quotePrefix="1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4" fontId="2" fillId="0" borderId="0" xfId="0" applyNumberFormat="1" applyFont="1" applyFill="1"/>
    <xf numFmtId="44" fontId="2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Henry Hub Natural Gas Prices</a:t>
            </a:r>
          </a:p>
          <a:p>
            <a:pPr>
              <a:defRPr sz="1200"/>
            </a:pPr>
            <a:r>
              <a:rPr lang="en-US" sz="1200"/>
              <a:t>($/MMBtu)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'Price Charts for ES'!$D$4</c:f>
              <c:strCache>
                <c:ptCount val="1"/>
                <c:pt idx="0">
                  <c:v>2017 IRP (Oct 2016)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'Price Charts for ES'!$C$5:$C$24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'Price Charts for ES'!$D$5:$D$24</c:f>
              <c:numCache>
                <c:formatCode>_("$"* #,##0.00_);_("$"* \(#,##0.00\);_("$"* "-"??_);_(@_)</c:formatCode>
                <c:ptCount val="20"/>
                <c:pt idx="0">
                  <c:v>3.3176666666666663</c:v>
                </c:pt>
                <c:pt idx="1">
                  <c:v>3.0444166666666668</c:v>
                </c:pt>
                <c:pt idx="2">
                  <c:v>2.9096666666666664</c:v>
                </c:pt>
                <c:pt idx="3">
                  <c:v>2.9249166666666668</c:v>
                </c:pt>
                <c:pt idx="4">
                  <c:v>3.0298333333333329</c:v>
                </c:pt>
                <c:pt idx="5">
                  <c:v>3.2135166666666666</c:v>
                </c:pt>
                <c:pt idx="6">
                  <c:v>3.7106750000000002</c:v>
                </c:pt>
                <c:pt idx="7">
                  <c:v>4.204391666666667</c:v>
                </c:pt>
                <c:pt idx="8">
                  <c:v>4.3781749999999997</c:v>
                </c:pt>
                <c:pt idx="9">
                  <c:v>4.487591666666666</c:v>
                </c:pt>
                <c:pt idx="10">
                  <c:v>4.7214833333333344</c:v>
                </c:pt>
                <c:pt idx="11">
                  <c:v>4.8378833333333331</c:v>
                </c:pt>
                <c:pt idx="12">
                  <c:v>4.9548333333333341</c:v>
                </c:pt>
                <c:pt idx="13">
                  <c:v>5.2116999999999996</c:v>
                </c:pt>
                <c:pt idx="14">
                  <c:v>5.3373249999999999</c:v>
                </c:pt>
                <c:pt idx="15">
                  <c:v>5.4634583333333326</c:v>
                </c:pt>
                <c:pt idx="16">
                  <c:v>5.5938333333333334</c:v>
                </c:pt>
                <c:pt idx="17">
                  <c:v>5.7234000000000007</c:v>
                </c:pt>
                <c:pt idx="18">
                  <c:v>5.8506500000000008</c:v>
                </c:pt>
                <c:pt idx="19">
                  <c:v>6.0921250000000002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'Price Charts for ES'!$E$4</c:f>
              <c:strCache>
                <c:ptCount val="1"/>
                <c:pt idx="0">
                  <c:v>2015 IRP Update (Dec 2015)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'Price Charts for ES'!$C$5:$C$24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'Price Charts for ES'!$E$5:$E$24</c:f>
              <c:numCache>
                <c:formatCode>_("$"* #,##0.00_);_("$"* \(#,##0.00\);_("$"* "-"??_);_(@_)</c:formatCode>
                <c:ptCount val="20"/>
                <c:pt idx="0">
                  <c:v>2.7894999999999999</c:v>
                </c:pt>
                <c:pt idx="1">
                  <c:v>2.9099166666666672</c:v>
                </c:pt>
                <c:pt idx="2">
                  <c:v>3.0299166666666668</c:v>
                </c:pt>
                <c:pt idx="3">
                  <c:v>3.1797499999999999</c:v>
                </c:pt>
                <c:pt idx="4">
                  <c:v>3.3121666666666663</c:v>
                </c:pt>
                <c:pt idx="5">
                  <c:v>3.6842416666666669</c:v>
                </c:pt>
                <c:pt idx="6">
                  <c:v>4.0687083333333334</c:v>
                </c:pt>
                <c:pt idx="7">
                  <c:v>4.2404833333333345</c:v>
                </c:pt>
                <c:pt idx="8">
                  <c:v>4.5249249999999996</c:v>
                </c:pt>
                <c:pt idx="9">
                  <c:v>4.573716666666666</c:v>
                </c:pt>
                <c:pt idx="10">
                  <c:v>4.7702166666666663</c:v>
                </c:pt>
                <c:pt idx="11">
                  <c:v>5.1448999999999998</c:v>
                </c:pt>
                <c:pt idx="12">
                  <c:v>5.3087333333333335</c:v>
                </c:pt>
                <c:pt idx="13">
                  <c:v>5.5122500000000008</c:v>
                </c:pt>
                <c:pt idx="14">
                  <c:v>5.9149333333333329</c:v>
                </c:pt>
                <c:pt idx="15">
                  <c:v>5.9707916666666669</c:v>
                </c:pt>
                <c:pt idx="16">
                  <c:v>6.0313916666666669</c:v>
                </c:pt>
                <c:pt idx="17">
                  <c:v>6.2359249999999991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'Price Charts for ES'!$F$4</c:f>
              <c:strCache>
                <c:ptCount val="1"/>
                <c:pt idx="0">
                  <c:v>2015 IRP (Sep 2014)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'Price Charts for ES'!$C$5:$C$24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'Price Charts for ES'!$F$5:$F$24</c:f>
              <c:numCache>
                <c:formatCode>_("$"* #,##0.00_);_("$"* \(#,##0.00\);_("$"* "-"??_);_(@_)</c:formatCode>
                <c:ptCount val="20"/>
                <c:pt idx="0">
                  <c:v>4.2170833333333322</c:v>
                </c:pt>
                <c:pt idx="1">
                  <c:v>4.3187500000000005</c:v>
                </c:pt>
                <c:pt idx="2">
                  <c:v>4.4188333333333327</c:v>
                </c:pt>
                <c:pt idx="3">
                  <c:v>4.6261916666666663</c:v>
                </c:pt>
                <c:pt idx="4">
                  <c:v>5.1706916666666665</c:v>
                </c:pt>
                <c:pt idx="5">
                  <c:v>5.677808333333334</c:v>
                </c:pt>
                <c:pt idx="6">
                  <c:v>5.8719333333333337</c:v>
                </c:pt>
                <c:pt idx="7">
                  <c:v>6.0719833333333346</c:v>
                </c:pt>
                <c:pt idx="8">
                  <c:v>6.2177083333333334</c:v>
                </c:pt>
                <c:pt idx="9">
                  <c:v>6.4120416666666671</c:v>
                </c:pt>
                <c:pt idx="10">
                  <c:v>6.654908333333335</c:v>
                </c:pt>
                <c:pt idx="11">
                  <c:v>6.8910083333333327</c:v>
                </c:pt>
                <c:pt idx="12">
                  <c:v>7.1751500000000012</c:v>
                </c:pt>
                <c:pt idx="13">
                  <c:v>7.4587000000000003</c:v>
                </c:pt>
                <c:pt idx="14">
                  <c:v>7.6004333333333323</c:v>
                </c:pt>
                <c:pt idx="15">
                  <c:v>7.7448333333333323</c:v>
                </c:pt>
                <c:pt idx="16">
                  <c:v>7.8997333333333328</c:v>
                </c:pt>
                <c:pt idx="17">
                  <c:v>8.0498166666666666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63392"/>
        <c:axId val="99549952"/>
      </c:lineChart>
      <c:catAx>
        <c:axId val="959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549952"/>
        <c:crosses val="autoZero"/>
        <c:auto val="1"/>
        <c:lblAlgn val="ctr"/>
        <c:lblOffset val="100"/>
        <c:noMultiLvlLbl val="0"/>
      </c:catAx>
      <c:valAx>
        <c:axId val="99549952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95963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Average of MidC/Palo Verde Flat Power Prices</a:t>
            </a:r>
          </a:p>
          <a:p>
            <a:pPr>
              <a:defRPr sz="1200"/>
            </a:pPr>
            <a:r>
              <a:rPr lang="en-US" sz="1200"/>
              <a:t>($/MWh)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'Price Charts for ES'!$K$4</c:f>
              <c:strCache>
                <c:ptCount val="1"/>
                <c:pt idx="0">
                  <c:v>2017 IRP (Oct 2016)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'Price Charts for ES'!$J$5:$J$24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'Price Charts for ES'!$K$5:$K$24</c:f>
              <c:numCache>
                <c:formatCode>_("$"* #,##0.00_);_("$"* \(#,##0.00\);_("$"* "-"??_);_(@_)</c:formatCode>
                <c:ptCount val="20"/>
                <c:pt idx="0">
                  <c:v>26.514041286547368</c:v>
                </c:pt>
                <c:pt idx="1">
                  <c:v>26.115475963955628</c:v>
                </c:pt>
                <c:pt idx="2">
                  <c:v>26.843882810509044</c:v>
                </c:pt>
                <c:pt idx="3">
                  <c:v>27.805862933862855</c:v>
                </c:pt>
                <c:pt idx="4">
                  <c:v>29.118612156671645</c:v>
                </c:pt>
                <c:pt idx="5">
                  <c:v>31.43632389175502</c:v>
                </c:pt>
                <c:pt idx="6">
                  <c:v>35.557140352483174</c:v>
                </c:pt>
                <c:pt idx="7">
                  <c:v>39.647518361738442</c:v>
                </c:pt>
                <c:pt idx="8">
                  <c:v>42.623027698591734</c:v>
                </c:pt>
                <c:pt idx="9">
                  <c:v>43.494691027618558</c:v>
                </c:pt>
                <c:pt idx="10">
                  <c:v>45.291035674634742</c:v>
                </c:pt>
                <c:pt idx="11">
                  <c:v>46.686486840350334</c:v>
                </c:pt>
                <c:pt idx="12">
                  <c:v>47.791664279548023</c:v>
                </c:pt>
                <c:pt idx="13">
                  <c:v>49.740559428291469</c:v>
                </c:pt>
                <c:pt idx="14">
                  <c:v>51.193818591189711</c:v>
                </c:pt>
                <c:pt idx="15">
                  <c:v>52.486538019895882</c:v>
                </c:pt>
                <c:pt idx="16">
                  <c:v>54.00391775810516</c:v>
                </c:pt>
                <c:pt idx="17">
                  <c:v>55.346350825038321</c:v>
                </c:pt>
                <c:pt idx="18">
                  <c:v>56.326300769098488</c:v>
                </c:pt>
                <c:pt idx="19">
                  <c:v>58.257779579270796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'Price Charts for ES'!$L$4</c:f>
              <c:strCache>
                <c:ptCount val="1"/>
                <c:pt idx="0">
                  <c:v>2015 IRP Update (Dec 2015)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'Price Charts for ES'!$J$5:$J$24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'Price Charts for ES'!$L$5:$L$24</c:f>
              <c:numCache>
                <c:formatCode>_("$"* #,##0.00_);_("$"* \(#,##0.00\);_("$"* "-"??_);_(@_)</c:formatCode>
                <c:ptCount val="20"/>
                <c:pt idx="0">
                  <c:v>24.199181480338453</c:v>
                </c:pt>
                <c:pt idx="1">
                  <c:v>25.958762095886424</c:v>
                </c:pt>
                <c:pt idx="2">
                  <c:v>27.813267367133506</c:v>
                </c:pt>
                <c:pt idx="3">
                  <c:v>29.554812522147529</c:v>
                </c:pt>
                <c:pt idx="4">
                  <c:v>31.309210379183583</c:v>
                </c:pt>
                <c:pt idx="5">
                  <c:v>34.056952820864446</c:v>
                </c:pt>
                <c:pt idx="6">
                  <c:v>36.888466851852371</c:v>
                </c:pt>
                <c:pt idx="7">
                  <c:v>38.951820551743687</c:v>
                </c:pt>
                <c:pt idx="8">
                  <c:v>41.283417149109404</c:v>
                </c:pt>
                <c:pt idx="9">
                  <c:v>42.559466765251408</c:v>
                </c:pt>
                <c:pt idx="10">
                  <c:v>44.472655915240118</c:v>
                </c:pt>
                <c:pt idx="11">
                  <c:v>47.014481673504548</c:v>
                </c:pt>
                <c:pt idx="12">
                  <c:v>48.271402445595157</c:v>
                </c:pt>
                <c:pt idx="13">
                  <c:v>50.171183283836577</c:v>
                </c:pt>
                <c:pt idx="14">
                  <c:v>53.043815783826822</c:v>
                </c:pt>
                <c:pt idx="15">
                  <c:v>54.052939075493207</c:v>
                </c:pt>
                <c:pt idx="16">
                  <c:v>55.268824845896944</c:v>
                </c:pt>
                <c:pt idx="17">
                  <c:v>56.89359814392413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'Price Charts for ES'!$M$4</c:f>
              <c:strCache>
                <c:ptCount val="1"/>
                <c:pt idx="0">
                  <c:v>2015 IRP (Sep 2014)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'Price Charts for ES'!$J$5:$J$24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'Price Charts for ES'!$M$5:$M$24</c:f>
              <c:numCache>
                <c:formatCode>_("$"* #,##0.00_);_("$"* \(#,##0.00\);_("$"* "-"??_);_(@_)</c:formatCode>
                <c:ptCount val="20"/>
                <c:pt idx="0">
                  <c:v>37.533145875817347</c:v>
                </c:pt>
                <c:pt idx="1">
                  <c:v>40.389952452253105</c:v>
                </c:pt>
                <c:pt idx="2">
                  <c:v>42.876827273109541</c:v>
                </c:pt>
                <c:pt idx="3">
                  <c:v>45.318034859157585</c:v>
                </c:pt>
                <c:pt idx="4">
                  <c:v>47.372560330610405</c:v>
                </c:pt>
                <c:pt idx="5">
                  <c:v>49.369961488018767</c:v>
                </c:pt>
                <c:pt idx="6">
                  <c:v>51.533894343425338</c:v>
                </c:pt>
                <c:pt idx="7">
                  <c:v>53.730874734174471</c:v>
                </c:pt>
                <c:pt idx="8">
                  <c:v>55.465244273255024</c:v>
                </c:pt>
                <c:pt idx="9">
                  <c:v>58.293060034907818</c:v>
                </c:pt>
                <c:pt idx="10">
                  <c:v>60.309082859423221</c:v>
                </c:pt>
                <c:pt idx="11">
                  <c:v>61.886181621082784</c:v>
                </c:pt>
                <c:pt idx="12">
                  <c:v>64.011019373338243</c:v>
                </c:pt>
                <c:pt idx="13">
                  <c:v>66.178187971339909</c:v>
                </c:pt>
                <c:pt idx="14">
                  <c:v>67.529640281212011</c:v>
                </c:pt>
                <c:pt idx="15">
                  <c:v>68.472715097327367</c:v>
                </c:pt>
                <c:pt idx="16">
                  <c:v>69.685990187571747</c:v>
                </c:pt>
                <c:pt idx="17">
                  <c:v>71.104561692199482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68256"/>
        <c:axId val="110983040"/>
      </c:lineChart>
      <c:catAx>
        <c:axId val="10876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983040"/>
        <c:crosses val="autoZero"/>
        <c:auto val="1"/>
        <c:lblAlgn val="ctr"/>
        <c:lblOffset val="100"/>
        <c:noMultiLvlLbl val="0"/>
      </c:catAx>
      <c:valAx>
        <c:axId val="11098304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1087682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24</xdr:row>
      <xdr:rowOff>138111</xdr:rowOff>
    </xdr:from>
    <xdr:to>
      <xdr:col>7</xdr:col>
      <xdr:colOff>466725</xdr:colOff>
      <xdr:row>40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504825</xdr:colOff>
      <xdr:row>24</xdr:row>
      <xdr:rowOff>133350</xdr:rowOff>
    </xdr:from>
    <xdr:to>
      <xdr:col>14</xdr:col>
      <xdr:colOff>285750</xdr:colOff>
      <xdr:row>40</xdr:row>
      <xdr:rowOff>100013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3:M24"/>
  <sheetViews>
    <sheetView zoomScaleNormal="100" workbookViewId="0"/>
  </sheetViews>
  <sheetFormatPr defaultRowHeight="15" x14ac:dyDescent="0.25"/>
  <cols>
    <col min="1" max="3" width="9.140625" style="1"/>
    <col min="4" max="6" width="9.28515625" style="1" customWidth="1"/>
    <col min="7" max="16384" width="9.140625" style="1"/>
  </cols>
  <sheetData>
    <row r="3" spans="3:13" x14ac:dyDescent="0.25">
      <c r="C3" s="1" t="s">
        <v>0</v>
      </c>
      <c r="J3" s="1" t="s">
        <v>8</v>
      </c>
    </row>
    <row r="4" spans="3:13" ht="60" x14ac:dyDescent="0.25">
      <c r="D4" s="2" t="s">
        <v>13</v>
      </c>
      <c r="E4" s="2" t="s">
        <v>14</v>
      </c>
      <c r="F4" s="2" t="s">
        <v>10</v>
      </c>
      <c r="K4" s="2" t="s">
        <v>13</v>
      </c>
      <c r="L4" s="2" t="s">
        <v>14</v>
      </c>
      <c r="M4" s="2" t="s">
        <v>10</v>
      </c>
    </row>
    <row r="5" spans="3:13" x14ac:dyDescent="0.25">
      <c r="C5" s="1">
        <v>2017</v>
      </c>
      <c r="D5" s="3">
        <f ca="1">AVERAGEIF(FPC!$B$5:$B$244,'Price Charts for ES'!$C5,FPC!D$5:D$244)</f>
        <v>3.3176666666666663</v>
      </c>
      <c r="E5" s="3">
        <f ca="1">AVERAGEIF(FPC!$B$5:$B$220,'Price Charts for ES'!$C5,FPC!E$5:E$220)</f>
        <v>2.7894999999999999</v>
      </c>
      <c r="F5" s="3">
        <f ca="1">AVERAGEIF(FPC!$B$5:$B$220,'Price Charts for ES'!$C5,FPC!F$5:F$220)</f>
        <v>4.2170833333333322</v>
      </c>
      <c r="J5" s="1">
        <v>2017</v>
      </c>
      <c r="K5" s="3">
        <f ca="1">AVERAGEIF(FPC!$B$5:$B$244,'Price Charts for ES'!$C5,FPC!BA$5:BA$244)</f>
        <v>26.514041286547368</v>
      </c>
      <c r="L5" s="3">
        <f ca="1">AVERAGEIF(FPC!$B$5:$B$220,'Price Charts for ES'!$C5,FPC!BB$5:BB$220)</f>
        <v>24.199181480338453</v>
      </c>
      <c r="M5" s="3">
        <f ca="1">AVERAGEIF(FPC!$B$5:$B$220,'Price Charts for ES'!$C5,FPC!BC$5:BC$220)</f>
        <v>37.533145875817347</v>
      </c>
    </row>
    <row r="6" spans="3:13" x14ac:dyDescent="0.25">
      <c r="C6" s="1">
        <f t="shared" ref="C6:C24" ca="1" si="0">C5+1</f>
        <v>2018</v>
      </c>
      <c r="D6" s="3">
        <f ca="1">AVERAGEIF(FPC!$B$5:$B$244,'Price Charts for ES'!$C6,FPC!D$5:D$244)</f>
        <v>3.0444166666666668</v>
      </c>
      <c r="E6" s="3">
        <f ca="1">AVERAGEIF(FPC!$B$5:$B$220,'Price Charts for ES'!$C6,FPC!E$5:E$220)</f>
        <v>2.9099166666666672</v>
      </c>
      <c r="F6" s="3">
        <f ca="1">AVERAGEIF(FPC!$B$5:$B$220,'Price Charts for ES'!$C6,FPC!F$5:F$220)</f>
        <v>4.3187500000000005</v>
      </c>
      <c r="J6" s="1">
        <f t="shared" ref="J6:J24" ca="1" si="1">J5+1</f>
        <v>2018</v>
      </c>
      <c r="K6" s="3">
        <f ca="1">AVERAGEIF(FPC!$B$5:$B$244,'Price Charts for ES'!$C6,FPC!BA$5:BA$244)</f>
        <v>26.115475963955628</v>
      </c>
      <c r="L6" s="3">
        <f ca="1">AVERAGEIF(FPC!$B$5:$B$220,'Price Charts for ES'!$C6,FPC!BB$5:BB$220)</f>
        <v>25.958762095886424</v>
      </c>
      <c r="M6" s="3">
        <f ca="1">AVERAGEIF(FPC!$B$5:$B$220,'Price Charts for ES'!$C6,FPC!BC$5:BC$220)</f>
        <v>40.389952452253105</v>
      </c>
    </row>
    <row r="7" spans="3:13" x14ac:dyDescent="0.25">
      <c r="C7" s="1">
        <f t="shared" ca="1" si="0"/>
        <v>2019</v>
      </c>
      <c r="D7" s="3">
        <f ca="1">AVERAGEIF(FPC!$B$5:$B$244,'Price Charts for ES'!$C7,FPC!D$5:D$244)</f>
        <v>2.9096666666666664</v>
      </c>
      <c r="E7" s="3">
        <f ca="1">AVERAGEIF(FPC!$B$5:$B$220,'Price Charts for ES'!$C7,FPC!E$5:E$220)</f>
        <v>3.0299166666666668</v>
      </c>
      <c r="F7" s="3">
        <f ca="1">AVERAGEIF(FPC!$B$5:$B$220,'Price Charts for ES'!$C7,FPC!F$5:F$220)</f>
        <v>4.4188333333333327</v>
      </c>
      <c r="J7" s="1">
        <f t="shared" ca="1" si="1"/>
        <v>2019</v>
      </c>
      <c r="K7" s="3">
        <f ca="1">AVERAGEIF(FPC!$B$5:$B$244,'Price Charts for ES'!$C7,FPC!BA$5:BA$244)</f>
        <v>26.843882810509044</v>
      </c>
      <c r="L7" s="3">
        <f ca="1">AVERAGEIF(FPC!$B$5:$B$220,'Price Charts for ES'!$C7,FPC!BB$5:BB$220)</f>
        <v>27.813267367133506</v>
      </c>
      <c r="M7" s="3">
        <f ca="1">AVERAGEIF(FPC!$B$5:$B$220,'Price Charts for ES'!$C7,FPC!BC$5:BC$220)</f>
        <v>42.876827273109541</v>
      </c>
    </row>
    <row r="8" spans="3:13" x14ac:dyDescent="0.25">
      <c r="C8" s="1">
        <f t="shared" ca="1" si="0"/>
        <v>2020</v>
      </c>
      <c r="D8" s="3">
        <f ca="1">AVERAGEIF(FPC!$B$5:$B$244,'Price Charts for ES'!$C8,FPC!D$5:D$244)</f>
        <v>2.9249166666666668</v>
      </c>
      <c r="E8" s="3">
        <f ca="1">AVERAGEIF(FPC!$B$5:$B$220,'Price Charts for ES'!$C8,FPC!E$5:E$220)</f>
        <v>3.1797499999999999</v>
      </c>
      <c r="F8" s="3">
        <f ca="1">AVERAGEIF(FPC!$B$5:$B$220,'Price Charts for ES'!$C8,FPC!F$5:F$220)</f>
        <v>4.6261916666666663</v>
      </c>
      <c r="J8" s="1">
        <f t="shared" ca="1" si="1"/>
        <v>2020</v>
      </c>
      <c r="K8" s="3">
        <f ca="1">AVERAGEIF(FPC!$B$5:$B$244,'Price Charts for ES'!$C8,FPC!BA$5:BA$244)</f>
        <v>27.805862933862855</v>
      </c>
      <c r="L8" s="3">
        <f ca="1">AVERAGEIF(FPC!$B$5:$B$220,'Price Charts for ES'!$C8,FPC!BB$5:BB$220)</f>
        <v>29.554812522147529</v>
      </c>
      <c r="M8" s="3">
        <f ca="1">AVERAGEIF(FPC!$B$5:$B$220,'Price Charts for ES'!$C8,FPC!BC$5:BC$220)</f>
        <v>45.318034859157585</v>
      </c>
    </row>
    <row r="9" spans="3:13" x14ac:dyDescent="0.25">
      <c r="C9" s="1">
        <f t="shared" ca="1" si="0"/>
        <v>2021</v>
      </c>
      <c r="D9" s="3">
        <f ca="1">AVERAGEIF(FPC!$B$5:$B$244,'Price Charts for ES'!$C9,FPC!D$5:D$244)</f>
        <v>3.0298333333333329</v>
      </c>
      <c r="E9" s="3">
        <f ca="1">AVERAGEIF(FPC!$B$5:$B$220,'Price Charts for ES'!$C9,FPC!E$5:E$220)</f>
        <v>3.3121666666666663</v>
      </c>
      <c r="F9" s="3">
        <f ca="1">AVERAGEIF(FPC!$B$5:$B$220,'Price Charts for ES'!$C9,FPC!F$5:F$220)</f>
        <v>5.1706916666666665</v>
      </c>
      <c r="J9" s="1">
        <f t="shared" ca="1" si="1"/>
        <v>2021</v>
      </c>
      <c r="K9" s="3">
        <f ca="1">AVERAGEIF(FPC!$B$5:$B$244,'Price Charts for ES'!$C9,FPC!BA$5:BA$244)</f>
        <v>29.118612156671645</v>
      </c>
      <c r="L9" s="3">
        <f ca="1">AVERAGEIF(FPC!$B$5:$B$220,'Price Charts for ES'!$C9,FPC!BB$5:BB$220)</f>
        <v>31.309210379183583</v>
      </c>
      <c r="M9" s="3">
        <f ca="1">AVERAGEIF(FPC!$B$5:$B$220,'Price Charts for ES'!$C9,FPC!BC$5:BC$220)</f>
        <v>47.372560330610405</v>
      </c>
    </row>
    <row r="10" spans="3:13" x14ac:dyDescent="0.25">
      <c r="C10" s="1">
        <f t="shared" ca="1" si="0"/>
        <v>2022</v>
      </c>
      <c r="D10" s="3">
        <f ca="1">AVERAGEIF(FPC!$B$5:$B$244,'Price Charts for ES'!$C10,FPC!D$5:D$244)</f>
        <v>3.2135166666666666</v>
      </c>
      <c r="E10" s="3">
        <f ca="1">AVERAGEIF(FPC!$B$5:$B$220,'Price Charts for ES'!$C10,FPC!E$5:E$220)</f>
        <v>3.6842416666666669</v>
      </c>
      <c r="F10" s="3">
        <f ca="1">AVERAGEIF(FPC!$B$5:$B$220,'Price Charts for ES'!$C10,FPC!F$5:F$220)</f>
        <v>5.677808333333334</v>
      </c>
      <c r="J10" s="1">
        <f t="shared" ca="1" si="1"/>
        <v>2022</v>
      </c>
      <c r="K10" s="3">
        <f ca="1">AVERAGEIF(FPC!$B$5:$B$244,'Price Charts for ES'!$C10,FPC!BA$5:BA$244)</f>
        <v>31.43632389175502</v>
      </c>
      <c r="L10" s="3">
        <f ca="1">AVERAGEIF(FPC!$B$5:$B$220,'Price Charts for ES'!$C10,FPC!BB$5:BB$220)</f>
        <v>34.056952820864446</v>
      </c>
      <c r="M10" s="3">
        <f ca="1">AVERAGEIF(FPC!$B$5:$B$220,'Price Charts for ES'!$C10,FPC!BC$5:BC$220)</f>
        <v>49.369961488018767</v>
      </c>
    </row>
    <row r="11" spans="3:13" x14ac:dyDescent="0.25">
      <c r="C11" s="1">
        <f t="shared" ca="1" si="0"/>
        <v>2023</v>
      </c>
      <c r="D11" s="3">
        <f ca="1">AVERAGEIF(FPC!$B$5:$B$244,'Price Charts for ES'!$C11,FPC!D$5:D$244)</f>
        <v>3.7106750000000002</v>
      </c>
      <c r="E11" s="3">
        <f ca="1">AVERAGEIF(FPC!$B$5:$B$220,'Price Charts for ES'!$C11,FPC!E$5:E$220)</f>
        <v>4.0687083333333334</v>
      </c>
      <c r="F11" s="3">
        <f ca="1">AVERAGEIF(FPC!$B$5:$B$220,'Price Charts for ES'!$C11,FPC!F$5:F$220)</f>
        <v>5.8719333333333337</v>
      </c>
      <c r="J11" s="1">
        <f t="shared" ca="1" si="1"/>
        <v>2023</v>
      </c>
      <c r="K11" s="3">
        <f ca="1">AVERAGEIF(FPC!$B$5:$B$244,'Price Charts for ES'!$C11,FPC!BA$5:BA$244)</f>
        <v>35.557140352483174</v>
      </c>
      <c r="L11" s="3">
        <f ca="1">AVERAGEIF(FPC!$B$5:$B$220,'Price Charts for ES'!$C11,FPC!BB$5:BB$220)</f>
        <v>36.888466851852371</v>
      </c>
      <c r="M11" s="3">
        <f ca="1">AVERAGEIF(FPC!$B$5:$B$220,'Price Charts for ES'!$C11,FPC!BC$5:BC$220)</f>
        <v>51.533894343425338</v>
      </c>
    </row>
    <row r="12" spans="3:13" x14ac:dyDescent="0.25">
      <c r="C12" s="1">
        <f t="shared" ca="1" si="0"/>
        <v>2024</v>
      </c>
      <c r="D12" s="3">
        <f ca="1">AVERAGEIF(FPC!$B$5:$B$244,'Price Charts for ES'!$C12,FPC!D$5:D$244)</f>
        <v>4.204391666666667</v>
      </c>
      <c r="E12" s="3">
        <f ca="1">AVERAGEIF(FPC!$B$5:$B$220,'Price Charts for ES'!$C12,FPC!E$5:E$220)</f>
        <v>4.2404833333333345</v>
      </c>
      <c r="F12" s="3">
        <f ca="1">AVERAGEIF(FPC!$B$5:$B$220,'Price Charts for ES'!$C12,FPC!F$5:F$220)</f>
        <v>6.0719833333333346</v>
      </c>
      <c r="J12" s="1">
        <f t="shared" ca="1" si="1"/>
        <v>2024</v>
      </c>
      <c r="K12" s="3">
        <f ca="1">AVERAGEIF(FPC!$B$5:$B$244,'Price Charts for ES'!$C12,FPC!BA$5:BA$244)</f>
        <v>39.647518361738442</v>
      </c>
      <c r="L12" s="3">
        <f ca="1">AVERAGEIF(FPC!$B$5:$B$220,'Price Charts for ES'!$C12,FPC!BB$5:BB$220)</f>
        <v>38.951820551743687</v>
      </c>
      <c r="M12" s="3">
        <f ca="1">AVERAGEIF(FPC!$B$5:$B$220,'Price Charts for ES'!$C12,FPC!BC$5:BC$220)</f>
        <v>53.730874734174471</v>
      </c>
    </row>
    <row r="13" spans="3:13" x14ac:dyDescent="0.25">
      <c r="C13" s="1">
        <f t="shared" ca="1" si="0"/>
        <v>2025</v>
      </c>
      <c r="D13" s="3">
        <f ca="1">AVERAGEIF(FPC!$B$5:$B$244,'Price Charts for ES'!$C13,FPC!D$5:D$244)</f>
        <v>4.3781749999999997</v>
      </c>
      <c r="E13" s="3">
        <f ca="1">AVERAGEIF(FPC!$B$5:$B$220,'Price Charts for ES'!$C13,FPC!E$5:E$220)</f>
        <v>4.5249249999999996</v>
      </c>
      <c r="F13" s="3">
        <f ca="1">AVERAGEIF(FPC!$B$5:$B$220,'Price Charts for ES'!$C13,FPC!F$5:F$220)</f>
        <v>6.2177083333333334</v>
      </c>
      <c r="J13" s="1">
        <f t="shared" ca="1" si="1"/>
        <v>2025</v>
      </c>
      <c r="K13" s="3">
        <f ca="1">AVERAGEIF(FPC!$B$5:$B$244,'Price Charts for ES'!$C13,FPC!BA$5:BA$244)</f>
        <v>42.623027698591734</v>
      </c>
      <c r="L13" s="3">
        <f ca="1">AVERAGEIF(FPC!$B$5:$B$220,'Price Charts for ES'!$C13,FPC!BB$5:BB$220)</f>
        <v>41.283417149109404</v>
      </c>
      <c r="M13" s="3">
        <f ca="1">AVERAGEIF(FPC!$B$5:$B$220,'Price Charts for ES'!$C13,FPC!BC$5:BC$220)</f>
        <v>55.465244273255024</v>
      </c>
    </row>
    <row r="14" spans="3:13" x14ac:dyDescent="0.25">
      <c r="C14" s="1">
        <f t="shared" ca="1" si="0"/>
        <v>2026</v>
      </c>
      <c r="D14" s="3">
        <f ca="1">AVERAGEIF(FPC!$B$5:$B$244,'Price Charts for ES'!$C14,FPC!D$5:D$244)</f>
        <v>4.487591666666666</v>
      </c>
      <c r="E14" s="3">
        <f ca="1">AVERAGEIF(FPC!$B$5:$B$220,'Price Charts for ES'!$C14,FPC!E$5:E$220)</f>
        <v>4.573716666666666</v>
      </c>
      <c r="F14" s="3">
        <f ca="1">AVERAGEIF(FPC!$B$5:$B$220,'Price Charts for ES'!$C14,FPC!F$5:F$220)</f>
        <v>6.4120416666666671</v>
      </c>
      <c r="J14" s="1">
        <f t="shared" ca="1" si="1"/>
        <v>2026</v>
      </c>
      <c r="K14" s="3">
        <f ca="1">AVERAGEIF(FPC!$B$5:$B$244,'Price Charts for ES'!$C14,FPC!BA$5:BA$244)</f>
        <v>43.494691027618558</v>
      </c>
      <c r="L14" s="3">
        <f ca="1">AVERAGEIF(FPC!$B$5:$B$220,'Price Charts for ES'!$C14,FPC!BB$5:BB$220)</f>
        <v>42.559466765251408</v>
      </c>
      <c r="M14" s="3">
        <f ca="1">AVERAGEIF(FPC!$B$5:$B$220,'Price Charts for ES'!$C14,FPC!BC$5:BC$220)</f>
        <v>58.293060034907818</v>
      </c>
    </row>
    <row r="15" spans="3:13" x14ac:dyDescent="0.25">
      <c r="C15" s="1">
        <f t="shared" ca="1" si="0"/>
        <v>2027</v>
      </c>
      <c r="D15" s="3">
        <f ca="1">AVERAGEIF(FPC!$B$5:$B$244,'Price Charts for ES'!$C15,FPC!D$5:D$244)</f>
        <v>4.7214833333333344</v>
      </c>
      <c r="E15" s="3">
        <f ca="1">AVERAGEIF(FPC!$B$5:$B$220,'Price Charts for ES'!$C15,FPC!E$5:E$220)</f>
        <v>4.7702166666666663</v>
      </c>
      <c r="F15" s="3">
        <f ca="1">AVERAGEIF(FPC!$B$5:$B$220,'Price Charts for ES'!$C15,FPC!F$5:F$220)</f>
        <v>6.654908333333335</v>
      </c>
      <c r="J15" s="1">
        <f t="shared" ca="1" si="1"/>
        <v>2027</v>
      </c>
      <c r="K15" s="3">
        <f ca="1">AVERAGEIF(FPC!$B$5:$B$244,'Price Charts for ES'!$C15,FPC!BA$5:BA$244)</f>
        <v>45.291035674634742</v>
      </c>
      <c r="L15" s="3">
        <f ca="1">AVERAGEIF(FPC!$B$5:$B$220,'Price Charts for ES'!$C15,FPC!BB$5:BB$220)</f>
        <v>44.472655915240118</v>
      </c>
      <c r="M15" s="3">
        <f ca="1">AVERAGEIF(FPC!$B$5:$B$220,'Price Charts for ES'!$C15,FPC!BC$5:BC$220)</f>
        <v>60.309082859423221</v>
      </c>
    </row>
    <row r="16" spans="3:13" x14ac:dyDescent="0.25">
      <c r="C16" s="1">
        <f t="shared" ca="1" si="0"/>
        <v>2028</v>
      </c>
      <c r="D16" s="3">
        <f ca="1">AVERAGEIF(FPC!$B$5:$B$244,'Price Charts for ES'!$C16,FPC!D$5:D$244)</f>
        <v>4.8378833333333331</v>
      </c>
      <c r="E16" s="3">
        <f ca="1">AVERAGEIF(FPC!$B$5:$B$220,'Price Charts for ES'!$C16,FPC!E$5:E$220)</f>
        <v>5.1448999999999998</v>
      </c>
      <c r="F16" s="3">
        <f ca="1">AVERAGEIF(FPC!$B$5:$B$220,'Price Charts for ES'!$C16,FPC!F$5:F$220)</f>
        <v>6.8910083333333327</v>
      </c>
      <c r="J16" s="1">
        <f t="shared" ca="1" si="1"/>
        <v>2028</v>
      </c>
      <c r="K16" s="3">
        <f ca="1">AVERAGEIF(FPC!$B$5:$B$244,'Price Charts for ES'!$C16,FPC!BA$5:BA$244)</f>
        <v>46.686486840350334</v>
      </c>
      <c r="L16" s="3">
        <f ca="1">AVERAGEIF(FPC!$B$5:$B$220,'Price Charts for ES'!$C16,FPC!BB$5:BB$220)</f>
        <v>47.014481673504548</v>
      </c>
      <c r="M16" s="3">
        <f ca="1">AVERAGEIF(FPC!$B$5:$B$220,'Price Charts for ES'!$C16,FPC!BC$5:BC$220)</f>
        <v>61.886181621082784</v>
      </c>
    </row>
    <row r="17" spans="3:13" x14ac:dyDescent="0.25">
      <c r="C17" s="1">
        <f t="shared" ca="1" si="0"/>
        <v>2029</v>
      </c>
      <c r="D17" s="3">
        <f ca="1">AVERAGEIF(FPC!$B$5:$B$244,'Price Charts for ES'!$C17,FPC!D$5:D$244)</f>
        <v>4.9548333333333341</v>
      </c>
      <c r="E17" s="3">
        <f ca="1">AVERAGEIF(FPC!$B$5:$B$220,'Price Charts for ES'!$C17,FPC!E$5:E$220)</f>
        <v>5.3087333333333335</v>
      </c>
      <c r="F17" s="3">
        <f ca="1">AVERAGEIF(FPC!$B$5:$B$220,'Price Charts for ES'!$C17,FPC!F$5:F$220)</f>
        <v>7.1751500000000012</v>
      </c>
      <c r="J17" s="1">
        <f t="shared" ca="1" si="1"/>
        <v>2029</v>
      </c>
      <c r="K17" s="3">
        <f ca="1">AVERAGEIF(FPC!$B$5:$B$244,'Price Charts for ES'!$C17,FPC!BA$5:BA$244)</f>
        <v>47.791664279548023</v>
      </c>
      <c r="L17" s="3">
        <f ca="1">AVERAGEIF(FPC!$B$5:$B$220,'Price Charts for ES'!$C17,FPC!BB$5:BB$220)</f>
        <v>48.271402445595157</v>
      </c>
      <c r="M17" s="3">
        <f ca="1">AVERAGEIF(FPC!$B$5:$B$220,'Price Charts for ES'!$C17,FPC!BC$5:BC$220)</f>
        <v>64.011019373338243</v>
      </c>
    </row>
    <row r="18" spans="3:13" x14ac:dyDescent="0.25">
      <c r="C18" s="1">
        <f t="shared" ca="1" si="0"/>
        <v>2030</v>
      </c>
      <c r="D18" s="3">
        <f ca="1">AVERAGEIF(FPC!$B$5:$B$244,'Price Charts for ES'!$C18,FPC!D$5:D$244)</f>
        <v>5.2116999999999996</v>
      </c>
      <c r="E18" s="3">
        <f ca="1">AVERAGEIF(FPC!$B$5:$B$220,'Price Charts for ES'!$C18,FPC!E$5:E$220)</f>
        <v>5.5122500000000008</v>
      </c>
      <c r="F18" s="3">
        <f ca="1">AVERAGEIF(FPC!$B$5:$B$220,'Price Charts for ES'!$C18,FPC!F$5:F$220)</f>
        <v>7.4587000000000003</v>
      </c>
      <c r="J18" s="1">
        <f t="shared" ca="1" si="1"/>
        <v>2030</v>
      </c>
      <c r="K18" s="3">
        <f ca="1">AVERAGEIF(FPC!$B$5:$B$244,'Price Charts for ES'!$C18,FPC!BA$5:BA$244)</f>
        <v>49.740559428291469</v>
      </c>
      <c r="L18" s="3">
        <f ca="1">AVERAGEIF(FPC!$B$5:$B$220,'Price Charts for ES'!$C18,FPC!BB$5:BB$220)</f>
        <v>50.171183283836577</v>
      </c>
      <c r="M18" s="3">
        <f ca="1">AVERAGEIF(FPC!$B$5:$B$220,'Price Charts for ES'!$C18,FPC!BC$5:BC$220)</f>
        <v>66.178187971339909</v>
      </c>
    </row>
    <row r="19" spans="3:13" x14ac:dyDescent="0.25">
      <c r="C19" s="1">
        <f t="shared" ca="1" si="0"/>
        <v>2031</v>
      </c>
      <c r="D19" s="3">
        <f ca="1">AVERAGEIF(FPC!$B$5:$B$244,'Price Charts for ES'!$C19,FPC!D$5:D$244)</f>
        <v>5.3373249999999999</v>
      </c>
      <c r="E19" s="3">
        <f ca="1">AVERAGEIF(FPC!$B$5:$B$220,'Price Charts for ES'!$C19,FPC!E$5:E$220)</f>
        <v>5.9149333333333329</v>
      </c>
      <c r="F19" s="3">
        <f ca="1">AVERAGEIF(FPC!$B$5:$B$220,'Price Charts for ES'!$C19,FPC!F$5:F$220)</f>
        <v>7.6004333333333323</v>
      </c>
      <c r="J19" s="1">
        <f t="shared" ca="1" si="1"/>
        <v>2031</v>
      </c>
      <c r="K19" s="3">
        <f ca="1">AVERAGEIF(FPC!$B$5:$B$244,'Price Charts for ES'!$C19,FPC!BA$5:BA$244)</f>
        <v>51.193818591189711</v>
      </c>
      <c r="L19" s="3">
        <f ca="1">AVERAGEIF(FPC!$B$5:$B$220,'Price Charts for ES'!$C19,FPC!BB$5:BB$220)</f>
        <v>53.043815783826822</v>
      </c>
      <c r="M19" s="3">
        <f ca="1">AVERAGEIF(FPC!$B$5:$B$220,'Price Charts for ES'!$C19,FPC!BC$5:BC$220)</f>
        <v>67.529640281212011</v>
      </c>
    </row>
    <row r="20" spans="3:13" x14ac:dyDescent="0.25">
      <c r="C20" s="1">
        <f t="shared" ca="1" si="0"/>
        <v>2032</v>
      </c>
      <c r="D20" s="3">
        <f ca="1">AVERAGEIF(FPC!$B$5:$B$244,'Price Charts for ES'!$C20,FPC!D$5:D$244)</f>
        <v>5.4634583333333326</v>
      </c>
      <c r="E20" s="3">
        <f ca="1">AVERAGEIF(FPC!$B$5:$B$220,'Price Charts for ES'!$C20,FPC!E$5:E$220)</f>
        <v>5.9707916666666669</v>
      </c>
      <c r="F20" s="3">
        <f ca="1">AVERAGEIF(FPC!$B$5:$B$220,'Price Charts for ES'!$C20,FPC!F$5:F$220)</f>
        <v>7.7448333333333323</v>
      </c>
      <c r="J20" s="1">
        <f t="shared" ca="1" si="1"/>
        <v>2032</v>
      </c>
      <c r="K20" s="3">
        <f ca="1">AVERAGEIF(FPC!$B$5:$B$244,'Price Charts for ES'!$C20,FPC!BA$5:BA$244)</f>
        <v>52.486538019895882</v>
      </c>
      <c r="L20" s="3">
        <f ca="1">AVERAGEIF(FPC!$B$5:$B$220,'Price Charts for ES'!$C20,FPC!BB$5:BB$220)</f>
        <v>54.052939075493207</v>
      </c>
      <c r="M20" s="3">
        <f ca="1">AVERAGEIF(FPC!$B$5:$B$220,'Price Charts for ES'!$C20,FPC!BC$5:BC$220)</f>
        <v>68.472715097327367</v>
      </c>
    </row>
    <row r="21" spans="3:13" x14ac:dyDescent="0.25">
      <c r="C21" s="1">
        <f t="shared" ca="1" si="0"/>
        <v>2033</v>
      </c>
      <c r="D21" s="3">
        <f ca="1">AVERAGEIF(FPC!$B$5:$B$244,'Price Charts for ES'!$C21,FPC!D$5:D$244)</f>
        <v>5.5938333333333334</v>
      </c>
      <c r="E21" s="3">
        <f ca="1">AVERAGEIF(FPC!$B$5:$B$220,'Price Charts for ES'!$C21,FPC!E$5:E$220)</f>
        <v>6.0313916666666669</v>
      </c>
      <c r="F21" s="3">
        <f ca="1">AVERAGEIF(FPC!$B$5:$B$220,'Price Charts for ES'!$C21,FPC!F$5:F$220)</f>
        <v>7.8997333333333328</v>
      </c>
      <c r="J21" s="1">
        <f t="shared" ca="1" si="1"/>
        <v>2033</v>
      </c>
      <c r="K21" s="3">
        <f ca="1">AVERAGEIF(FPC!$B$5:$B$244,'Price Charts for ES'!$C21,FPC!BA$5:BA$244)</f>
        <v>54.00391775810516</v>
      </c>
      <c r="L21" s="3">
        <f ca="1">AVERAGEIF(FPC!$B$5:$B$220,'Price Charts for ES'!$C21,FPC!BB$5:BB$220)</f>
        <v>55.268824845896944</v>
      </c>
      <c r="M21" s="3">
        <f ca="1">AVERAGEIF(FPC!$B$5:$B$220,'Price Charts for ES'!$C21,FPC!BC$5:BC$220)</f>
        <v>69.685990187571747</v>
      </c>
    </row>
    <row r="22" spans="3:13" x14ac:dyDescent="0.25">
      <c r="C22" s="1">
        <f t="shared" ca="1" si="0"/>
        <v>2034</v>
      </c>
      <c r="D22" s="3">
        <f ca="1">AVERAGEIF(FPC!$B$5:$B$244,'Price Charts for ES'!$C22,FPC!D$5:D$244)</f>
        <v>5.7234000000000007</v>
      </c>
      <c r="E22" s="3">
        <f ca="1">AVERAGEIF(FPC!$B$5:$B$220,'Price Charts for ES'!$C22,FPC!E$5:E$220)</f>
        <v>6.2359249999999991</v>
      </c>
      <c r="F22" s="3">
        <f ca="1">AVERAGEIF(FPC!$B$5:$B$220,'Price Charts for ES'!$C22,FPC!F$5:F$220)</f>
        <v>8.0498166666666666</v>
      </c>
      <c r="J22" s="1">
        <f t="shared" ca="1" si="1"/>
        <v>2034</v>
      </c>
      <c r="K22" s="3">
        <f ca="1">AVERAGEIF(FPC!$B$5:$B$244,'Price Charts for ES'!$C22,FPC!BA$5:BA$244)</f>
        <v>55.346350825038321</v>
      </c>
      <c r="L22" s="3">
        <f ca="1">AVERAGEIF(FPC!$B$5:$B$220,'Price Charts for ES'!$C22,FPC!BB$5:BB$220)</f>
        <v>56.89359814392413</v>
      </c>
      <c r="M22" s="3">
        <f ca="1">AVERAGEIF(FPC!$B$5:$B$220,'Price Charts for ES'!$C22,FPC!BC$5:BC$220)</f>
        <v>71.104561692199482</v>
      </c>
    </row>
    <row r="23" spans="3:13" x14ac:dyDescent="0.25">
      <c r="C23" s="1">
        <f t="shared" ca="1" si="0"/>
        <v>2035</v>
      </c>
      <c r="D23" s="3">
        <f ca="1">AVERAGEIF(FPC!$B$5:$B$244,'Price Charts for ES'!$C23,FPC!D$5:D$244)</f>
        <v>5.8506500000000008</v>
      </c>
      <c r="E23" s="3"/>
      <c r="F23" s="3"/>
      <c r="J23" s="1">
        <f t="shared" ca="1" si="1"/>
        <v>2035</v>
      </c>
      <c r="K23" s="3">
        <f ca="1">AVERAGEIF(FPC!$B$5:$B$244,'Price Charts for ES'!$C23,FPC!BA$5:BA$244)</f>
        <v>56.326300769098488</v>
      </c>
      <c r="L23" s="3"/>
      <c r="M23" s="3"/>
    </row>
    <row r="24" spans="3:13" x14ac:dyDescent="0.25">
      <c r="C24" s="1">
        <f t="shared" ca="1" si="0"/>
        <v>2036</v>
      </c>
      <c r="D24" s="3">
        <f ca="1">AVERAGEIF(FPC!$B$5:$B$244,'Price Charts for ES'!$C24,FPC!D$5:D$244)</f>
        <v>6.0921250000000002</v>
      </c>
      <c r="E24" s="3"/>
      <c r="F24" s="3"/>
      <c r="J24" s="1">
        <f t="shared" ca="1" si="1"/>
        <v>2036</v>
      </c>
      <c r="K24" s="3">
        <f ca="1">AVERAGEIF(FPC!$B$5:$B$244,'Price Charts for ES'!$C24,FPC!BA$5:BA$244)</f>
        <v>58.257779579270796</v>
      </c>
      <c r="L24" s="3"/>
      <c r="M2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BD244"/>
  <sheetViews>
    <sheetView tabSelected="1" zoomScaleNormal="100" workbookViewId="0"/>
  </sheetViews>
  <sheetFormatPr defaultRowHeight="15" x14ac:dyDescent="0.25"/>
  <cols>
    <col min="1" max="2" width="9.140625" style="1"/>
    <col min="3" max="3" width="9.7109375" style="1" bestFit="1" customWidth="1"/>
    <col min="4" max="5" width="9.7109375" style="1" customWidth="1"/>
    <col min="6" max="9" width="9.140625" style="1"/>
    <col min="10" max="10" width="9.7109375" style="1" bestFit="1" customWidth="1"/>
    <col min="11" max="16" width="9.140625" style="1"/>
    <col min="17" max="17" width="9.7109375" style="1" bestFit="1" customWidth="1"/>
    <col min="18" max="23" width="9.140625" style="1"/>
    <col min="24" max="24" width="9.7109375" style="1" bestFit="1" customWidth="1"/>
    <col min="25" max="30" width="9.140625" style="1"/>
    <col min="31" max="31" width="9.7109375" style="1" bestFit="1" customWidth="1"/>
    <col min="32" max="37" width="9.140625" style="1"/>
    <col min="38" max="38" width="9.7109375" style="1" bestFit="1" customWidth="1"/>
    <col min="39" max="44" width="9.140625" style="1"/>
    <col min="45" max="45" width="9.7109375" style="1" bestFit="1" customWidth="1"/>
    <col min="46" max="51" width="9.140625" style="1"/>
    <col min="52" max="52" width="9.7109375" style="1" bestFit="1" customWidth="1"/>
    <col min="53" max="16384" width="9.140625" style="1"/>
  </cols>
  <sheetData>
    <row r="3" spans="2:56" x14ac:dyDescent="0.25">
      <c r="B3" s="4" t="s">
        <v>0</v>
      </c>
      <c r="I3" s="4" t="s">
        <v>1</v>
      </c>
      <c r="P3" s="4" t="s">
        <v>7</v>
      </c>
      <c r="W3" s="4" t="s">
        <v>6</v>
      </c>
      <c r="AD3" s="4" t="s">
        <v>5</v>
      </c>
      <c r="AK3" s="4" t="s">
        <v>4</v>
      </c>
      <c r="AR3" s="4" t="s">
        <v>3</v>
      </c>
      <c r="AY3" s="4" t="s">
        <v>2</v>
      </c>
    </row>
    <row r="4" spans="2:56" x14ac:dyDescent="0.25">
      <c r="D4" s="5" t="s">
        <v>11</v>
      </c>
      <c r="E4" s="5" t="s">
        <v>12</v>
      </c>
      <c r="F4" s="6" t="s">
        <v>9</v>
      </c>
      <c r="G4" s="6"/>
      <c r="K4" s="5" t="s">
        <v>11</v>
      </c>
      <c r="L4" s="5" t="s">
        <v>12</v>
      </c>
      <c r="M4" s="6" t="s">
        <v>9</v>
      </c>
      <c r="N4" s="6"/>
      <c r="R4" s="5" t="s">
        <v>11</v>
      </c>
      <c r="S4" s="5" t="s">
        <v>12</v>
      </c>
      <c r="T4" s="6" t="s">
        <v>9</v>
      </c>
      <c r="U4" s="6"/>
      <c r="Y4" s="5" t="s">
        <v>11</v>
      </c>
      <c r="Z4" s="5" t="s">
        <v>12</v>
      </c>
      <c r="AA4" s="6" t="s">
        <v>9</v>
      </c>
      <c r="AB4" s="6"/>
      <c r="AF4" s="5" t="s">
        <v>11</v>
      </c>
      <c r="AG4" s="5" t="s">
        <v>12</v>
      </c>
      <c r="AH4" s="6" t="s">
        <v>9</v>
      </c>
      <c r="AI4" s="6"/>
      <c r="AM4" s="5" t="s">
        <v>11</v>
      </c>
      <c r="AN4" s="5" t="s">
        <v>12</v>
      </c>
      <c r="AO4" s="6" t="s">
        <v>9</v>
      </c>
      <c r="AP4" s="6"/>
      <c r="AT4" s="5" t="s">
        <v>11</v>
      </c>
      <c r="AU4" s="5" t="s">
        <v>12</v>
      </c>
      <c r="AV4" s="6" t="s">
        <v>9</v>
      </c>
      <c r="AW4" s="6"/>
      <c r="BA4" s="5" t="s">
        <v>11</v>
      </c>
      <c r="BB4" s="5" t="s">
        <v>12</v>
      </c>
      <c r="BC4" s="6" t="s">
        <v>9</v>
      </c>
      <c r="BD4" s="6"/>
    </row>
    <row r="5" spans="2:56" x14ac:dyDescent="0.25">
      <c r="B5" s="1">
        <f t="shared" ref="B5:B21" ca="1" si="0">YEAR(C5)</f>
        <v>2017</v>
      </c>
      <c r="C5" s="7">
        <v>42736</v>
      </c>
      <c r="D5" s="3">
        <v>3.5379999999999998</v>
      </c>
      <c r="E5" s="3">
        <v>2.8719999999999999</v>
      </c>
      <c r="F5" s="3">
        <v>4.4080000000000004</v>
      </c>
      <c r="G5" s="3"/>
      <c r="I5" s="1">
        <f t="shared" ref="I5:I21" ca="1" si="1">YEAR(J5)</f>
        <v>2017</v>
      </c>
      <c r="J5" s="7">
        <v>42736</v>
      </c>
      <c r="K5" s="3">
        <v>32.19</v>
      </c>
      <c r="L5" s="3">
        <v>26.25</v>
      </c>
      <c r="M5" s="3">
        <v>46.475000000000001</v>
      </c>
      <c r="N5" s="3"/>
      <c r="P5" s="1">
        <f t="shared" ref="P5:P21" ca="1" si="2">YEAR(Q5)</f>
        <v>2017</v>
      </c>
      <c r="Q5" s="7">
        <v>42736</v>
      </c>
      <c r="R5" s="3">
        <v>28.28</v>
      </c>
      <c r="S5" s="3">
        <v>23.14</v>
      </c>
      <c r="T5" s="3">
        <v>38.28</v>
      </c>
      <c r="U5" s="3"/>
      <c r="W5" s="1">
        <f t="shared" ref="W5:W21" ca="1" si="3">YEAR(X5)</f>
        <v>2017</v>
      </c>
      <c r="X5" s="7">
        <v>42736</v>
      </c>
      <c r="Y5" s="3">
        <v>30.382150537634406</v>
      </c>
      <c r="Z5" s="3">
        <v>24.812043010752689</v>
      </c>
      <c r="AA5" s="3">
        <v>42.685913978494625</v>
      </c>
      <c r="AB5" s="3"/>
      <c r="AD5" s="1">
        <f t="shared" ref="AD5:AD21" ca="1" si="4">YEAR(AE5)</f>
        <v>2017</v>
      </c>
      <c r="AE5" s="7">
        <v>42736</v>
      </c>
      <c r="AF5" s="3">
        <v>33.125</v>
      </c>
      <c r="AG5" s="3">
        <v>27.56</v>
      </c>
      <c r="AH5" s="3">
        <v>42.287500000000001</v>
      </c>
      <c r="AI5" s="3"/>
      <c r="AK5" s="1">
        <f t="shared" ref="AK5:AK21" ca="1" si="5">YEAR(AL5)</f>
        <v>2017</v>
      </c>
      <c r="AL5" s="7">
        <v>42736</v>
      </c>
      <c r="AM5" s="3">
        <v>27.5625</v>
      </c>
      <c r="AN5" s="3">
        <v>24.7</v>
      </c>
      <c r="AO5" s="3">
        <v>35.22</v>
      </c>
      <c r="AP5" s="3"/>
      <c r="AR5" s="1">
        <f t="shared" ref="AR5:AR21" ca="1" si="6">YEAR(AS5)</f>
        <v>2017</v>
      </c>
      <c r="AS5" s="7">
        <v>42736</v>
      </c>
      <c r="AT5" s="3">
        <v>30.553091397849464</v>
      </c>
      <c r="AU5" s="3">
        <v>26.237634408602151</v>
      </c>
      <c r="AV5" s="3">
        <v>39.019731182795702</v>
      </c>
      <c r="AW5" s="3"/>
      <c r="AY5" s="1">
        <f t="shared" ref="AY5:AY21" ca="1" si="7">YEAR(AZ5)</f>
        <v>2017</v>
      </c>
      <c r="AZ5" s="7">
        <v>42736</v>
      </c>
      <c r="BA5" s="8">
        <f t="shared" ref="BA5:BA44" ca="1" si="8">AVERAGE(AT5,Y5)</f>
        <v>30.467620967741937</v>
      </c>
      <c r="BB5" s="8">
        <f t="shared" ref="BB5:BB44" ca="1" si="9">AVERAGE(AU5,Z5)</f>
        <v>25.524838709677418</v>
      </c>
      <c r="BC5" s="8">
        <f t="shared" ref="BC5:BC44" ca="1" si="10">AVERAGE(AV5,AA5)</f>
        <v>40.852822580645167</v>
      </c>
      <c r="BD5" s="8"/>
    </row>
    <row r="6" spans="2:56" x14ac:dyDescent="0.25">
      <c r="B6" s="1">
        <f t="shared" ca="1" si="0"/>
        <v>2017</v>
      </c>
      <c r="C6" s="7">
        <f t="shared" ref="C6:C22" ca="1" si="11">EOMONTH(C5,0)+1</f>
        <v>42767</v>
      </c>
      <c r="D6" s="3">
        <v>3.5430000000000001</v>
      </c>
      <c r="E6" s="3">
        <v>2.8639999999999999</v>
      </c>
      <c r="F6" s="3">
        <v>4.3879999999999999</v>
      </c>
      <c r="G6" s="3"/>
      <c r="I6" s="1">
        <f t="shared" ca="1" si="1"/>
        <v>2017</v>
      </c>
      <c r="J6" s="7">
        <f t="shared" ref="J6:J22" ca="1" si="12">EOMONTH(J5,0)+1</f>
        <v>42767</v>
      </c>
      <c r="K6" s="3">
        <v>29.87</v>
      </c>
      <c r="L6" s="3">
        <v>25.5</v>
      </c>
      <c r="M6" s="3">
        <v>42.102499999999999</v>
      </c>
      <c r="N6" s="3"/>
      <c r="P6" s="1">
        <f t="shared" ca="1" si="2"/>
        <v>2017</v>
      </c>
      <c r="Q6" s="7">
        <f t="shared" ref="Q6:Q22" ca="1" si="13">EOMONTH(Q5,0)+1</f>
        <v>42767</v>
      </c>
      <c r="R6" s="3">
        <v>26.26</v>
      </c>
      <c r="S6" s="3">
        <v>22.4725</v>
      </c>
      <c r="T6" s="3">
        <v>36.24</v>
      </c>
      <c r="U6" s="3"/>
      <c r="W6" s="1">
        <f t="shared" ca="1" si="3"/>
        <v>2017</v>
      </c>
      <c r="X6" s="7">
        <f t="shared" ref="X6:X22" ca="1" si="14">EOMONTH(X5,0)+1</f>
        <v>42767</v>
      </c>
      <c r="Y6" s="3">
        <v>28.322857142857146</v>
      </c>
      <c r="Z6" s="3">
        <v>24.202500000000001</v>
      </c>
      <c r="AA6" s="3">
        <v>39.589999999999996</v>
      </c>
      <c r="AB6" s="3"/>
      <c r="AD6" s="1">
        <f t="shared" ca="1" si="4"/>
        <v>2017</v>
      </c>
      <c r="AE6" s="7">
        <f t="shared" ref="AE6:AE22" ca="1" si="15">EOMONTH(AE5,0)+1</f>
        <v>42767</v>
      </c>
      <c r="AF6" s="3">
        <v>32.1875</v>
      </c>
      <c r="AG6" s="3">
        <v>27.03</v>
      </c>
      <c r="AH6" s="3">
        <v>41.9</v>
      </c>
      <c r="AI6" s="3"/>
      <c r="AK6" s="1">
        <f t="shared" ca="1" si="5"/>
        <v>2017</v>
      </c>
      <c r="AL6" s="7">
        <f t="shared" ref="AL6:AL22" ca="1" si="16">EOMONTH(AL5,0)+1</f>
        <v>42767</v>
      </c>
      <c r="AM6" s="3">
        <v>26.25</v>
      </c>
      <c r="AN6" s="3">
        <v>23.987500000000001</v>
      </c>
      <c r="AO6" s="3">
        <v>34.267499999999998</v>
      </c>
      <c r="AP6" s="3"/>
      <c r="AR6" s="1">
        <f t="shared" ca="1" si="6"/>
        <v>2017</v>
      </c>
      <c r="AS6" s="7">
        <f t="shared" ref="AS6:AS22" ca="1" si="17">EOMONTH(AS5,0)+1</f>
        <v>42767</v>
      </c>
      <c r="AT6" s="3">
        <v>29.642857142857139</v>
      </c>
      <c r="AU6" s="3">
        <v>25.72607142857143</v>
      </c>
      <c r="AV6" s="3">
        <v>38.628928571428574</v>
      </c>
      <c r="AW6" s="3"/>
      <c r="AY6" s="1">
        <f t="shared" ca="1" si="7"/>
        <v>2017</v>
      </c>
      <c r="AZ6" s="7">
        <f t="shared" ref="AZ6:AZ22" ca="1" si="18">EOMONTH(AZ5,0)+1</f>
        <v>42767</v>
      </c>
      <c r="BA6" s="8">
        <f t="shared" ca="1" si="8"/>
        <v>28.982857142857142</v>
      </c>
      <c r="BB6" s="8">
        <f t="shared" ca="1" si="9"/>
        <v>24.964285714285715</v>
      </c>
      <c r="BC6" s="8">
        <f t="shared" ca="1" si="10"/>
        <v>39.109464285714282</v>
      </c>
      <c r="BD6" s="8"/>
    </row>
    <row r="7" spans="2:56" x14ac:dyDescent="0.25">
      <c r="B7" s="1">
        <f t="shared" ca="1" si="0"/>
        <v>2017</v>
      </c>
      <c r="C7" s="7">
        <f t="shared" ca="1" si="11"/>
        <v>42795</v>
      </c>
      <c r="D7" s="3">
        <v>3.4950000000000001</v>
      </c>
      <c r="E7" s="3">
        <v>2.8279999999999998</v>
      </c>
      <c r="F7" s="3">
        <v>4.327</v>
      </c>
      <c r="G7" s="3"/>
      <c r="I7" s="1">
        <f t="shared" ca="1" si="1"/>
        <v>2017</v>
      </c>
      <c r="J7" s="7">
        <f t="shared" ca="1" si="12"/>
        <v>42795</v>
      </c>
      <c r="K7" s="3">
        <v>24.94</v>
      </c>
      <c r="L7" s="3">
        <v>23.25</v>
      </c>
      <c r="M7" s="3">
        <v>38.922499999999999</v>
      </c>
      <c r="N7" s="3"/>
      <c r="P7" s="1">
        <f t="shared" ca="1" si="2"/>
        <v>2017</v>
      </c>
      <c r="Q7" s="7">
        <f t="shared" ca="1" si="13"/>
        <v>42795</v>
      </c>
      <c r="R7" s="3">
        <v>21.21</v>
      </c>
      <c r="S7" s="3">
        <v>21.137499999999999</v>
      </c>
      <c r="T7" s="3">
        <v>33.18</v>
      </c>
      <c r="U7" s="3"/>
      <c r="W7" s="1">
        <f t="shared" ca="1" si="3"/>
        <v>2017</v>
      </c>
      <c r="X7" s="7">
        <f t="shared" ca="1" si="14"/>
        <v>42795</v>
      </c>
      <c r="Y7" s="3">
        <v>23.378721399730821</v>
      </c>
      <c r="Z7" s="3">
        <v>22.365763795423955</v>
      </c>
      <c r="AA7" s="3">
        <v>36.51884253028264</v>
      </c>
      <c r="AB7" s="3"/>
      <c r="AD7" s="1">
        <f t="shared" ca="1" si="4"/>
        <v>2017</v>
      </c>
      <c r="AE7" s="7">
        <f t="shared" ca="1" si="15"/>
        <v>42795</v>
      </c>
      <c r="AF7" s="3">
        <v>28.4375</v>
      </c>
      <c r="AG7" s="3">
        <v>25.15</v>
      </c>
      <c r="AH7" s="3">
        <v>41.512500000000003</v>
      </c>
      <c r="AI7" s="3"/>
      <c r="AK7" s="1">
        <f t="shared" ca="1" si="5"/>
        <v>2017</v>
      </c>
      <c r="AL7" s="7">
        <f t="shared" ca="1" si="16"/>
        <v>42795</v>
      </c>
      <c r="AM7" s="3">
        <v>24.9375</v>
      </c>
      <c r="AN7" s="3">
        <v>22.5625</v>
      </c>
      <c r="AO7" s="3">
        <v>32.362499999999997</v>
      </c>
      <c r="AP7" s="3"/>
      <c r="AR7" s="1">
        <f t="shared" ca="1" si="6"/>
        <v>2017</v>
      </c>
      <c r="AS7" s="7">
        <f t="shared" ca="1" si="17"/>
        <v>42795</v>
      </c>
      <c r="AT7" s="3">
        <v>26.9724932705249</v>
      </c>
      <c r="AU7" s="3">
        <v>24.066941453566621</v>
      </c>
      <c r="AV7" s="3">
        <v>37.68255383580081</v>
      </c>
      <c r="AW7" s="3"/>
      <c r="AY7" s="1">
        <f t="shared" ca="1" si="7"/>
        <v>2017</v>
      </c>
      <c r="AZ7" s="7">
        <f t="shared" ca="1" si="18"/>
        <v>42795</v>
      </c>
      <c r="BA7" s="8">
        <f t="shared" ca="1" si="8"/>
        <v>25.175607335127861</v>
      </c>
      <c r="BB7" s="8">
        <f t="shared" ca="1" si="9"/>
        <v>23.216352624495286</v>
      </c>
      <c r="BC7" s="8">
        <f t="shared" ca="1" si="10"/>
        <v>37.100698183041729</v>
      </c>
      <c r="BD7" s="8"/>
    </row>
    <row r="8" spans="2:56" x14ac:dyDescent="0.25">
      <c r="B8" s="1">
        <f t="shared" ca="1" si="0"/>
        <v>2017</v>
      </c>
      <c r="C8" s="7">
        <f t="shared" ca="1" si="11"/>
        <v>42826</v>
      </c>
      <c r="D8" s="3">
        <v>3.2250000000000001</v>
      </c>
      <c r="E8" s="3">
        <v>2.6589999999999998</v>
      </c>
      <c r="F8" s="3">
        <v>4.0620000000000003</v>
      </c>
      <c r="G8" s="3"/>
      <c r="I8" s="1">
        <f t="shared" ca="1" si="1"/>
        <v>2017</v>
      </c>
      <c r="J8" s="7">
        <f t="shared" ca="1" si="12"/>
        <v>42826</v>
      </c>
      <c r="K8" s="3">
        <v>20.704999999999998</v>
      </c>
      <c r="L8" s="3">
        <v>21.725000000000001</v>
      </c>
      <c r="M8" s="3">
        <v>34.549999999999997</v>
      </c>
      <c r="N8" s="3"/>
      <c r="P8" s="1">
        <f t="shared" ca="1" si="2"/>
        <v>2017</v>
      </c>
      <c r="Q8" s="7">
        <f t="shared" ca="1" si="13"/>
        <v>42826</v>
      </c>
      <c r="R8" s="3">
        <v>13.7475</v>
      </c>
      <c r="S8" s="3">
        <v>15.5</v>
      </c>
      <c r="T8" s="3">
        <v>22.405000000000001</v>
      </c>
      <c r="U8" s="3"/>
      <c r="W8" s="1">
        <f t="shared" ca="1" si="3"/>
        <v>2017</v>
      </c>
      <c r="X8" s="7">
        <f t="shared" ca="1" si="14"/>
        <v>42826</v>
      </c>
      <c r="Y8" s="3">
        <v>17.612777777777779</v>
      </c>
      <c r="Z8" s="3">
        <v>18.958333333333332</v>
      </c>
      <c r="AA8" s="3">
        <v>29.152222222222221</v>
      </c>
      <c r="AB8" s="3"/>
      <c r="AD8" s="1">
        <f t="shared" ca="1" si="4"/>
        <v>2017</v>
      </c>
      <c r="AE8" s="7">
        <f t="shared" ca="1" si="15"/>
        <v>42826</v>
      </c>
      <c r="AF8" s="3">
        <v>26.9175</v>
      </c>
      <c r="AG8" s="3">
        <v>22.795000000000002</v>
      </c>
      <c r="AH8" s="3">
        <v>44.4</v>
      </c>
      <c r="AI8" s="3"/>
      <c r="AK8" s="1">
        <f t="shared" ca="1" si="5"/>
        <v>2017</v>
      </c>
      <c r="AL8" s="7">
        <f t="shared" ca="1" si="16"/>
        <v>42826</v>
      </c>
      <c r="AM8" s="3">
        <v>21.432500000000001</v>
      </c>
      <c r="AN8" s="3">
        <v>20.295000000000002</v>
      </c>
      <c r="AO8" s="3">
        <v>30.28</v>
      </c>
      <c r="AP8" s="3"/>
      <c r="AR8" s="1">
        <f t="shared" ca="1" si="6"/>
        <v>2017</v>
      </c>
      <c r="AS8" s="7">
        <f t="shared" ca="1" si="17"/>
        <v>42826</v>
      </c>
      <c r="AT8" s="3">
        <v>24.479722222222225</v>
      </c>
      <c r="AU8" s="3">
        <v>21.683888888888891</v>
      </c>
      <c r="AV8" s="3">
        <v>38.124444444444443</v>
      </c>
      <c r="AW8" s="3"/>
      <c r="AY8" s="1">
        <f t="shared" ca="1" si="7"/>
        <v>2017</v>
      </c>
      <c r="AZ8" s="7">
        <f t="shared" ca="1" si="18"/>
        <v>42826</v>
      </c>
      <c r="BA8" s="8">
        <f t="shared" ca="1" si="8"/>
        <v>21.046250000000001</v>
      </c>
      <c r="BB8" s="8">
        <f t="shared" ca="1" si="9"/>
        <v>20.321111111111112</v>
      </c>
      <c r="BC8" s="8">
        <f t="shared" ca="1" si="10"/>
        <v>33.638333333333335</v>
      </c>
      <c r="BD8" s="8"/>
    </row>
    <row r="9" spans="2:56" x14ac:dyDescent="0.25">
      <c r="B9" s="1">
        <f t="shared" ca="1" si="0"/>
        <v>2017</v>
      </c>
      <c r="C9" s="7">
        <f t="shared" ca="1" si="11"/>
        <v>42856</v>
      </c>
      <c r="D9" s="3">
        <v>3.1840000000000002</v>
      </c>
      <c r="E9" s="3">
        <v>2.6669999999999998</v>
      </c>
      <c r="F9" s="3">
        <v>4.07</v>
      </c>
      <c r="G9" s="3"/>
      <c r="I9" s="1">
        <f t="shared" ca="1" si="1"/>
        <v>2017</v>
      </c>
      <c r="J9" s="7">
        <f t="shared" ca="1" si="12"/>
        <v>42856</v>
      </c>
      <c r="K9" s="3">
        <v>19.68</v>
      </c>
      <c r="L9" s="3">
        <v>19.25</v>
      </c>
      <c r="M9" s="3">
        <v>32.75</v>
      </c>
      <c r="N9" s="3"/>
      <c r="P9" s="1">
        <f t="shared" ca="1" si="2"/>
        <v>2017</v>
      </c>
      <c r="Q9" s="7">
        <f t="shared" ca="1" si="13"/>
        <v>42856</v>
      </c>
      <c r="R9" s="3">
        <v>11.75</v>
      </c>
      <c r="S9" s="3">
        <v>11.637499999999999</v>
      </c>
      <c r="T9" s="3">
        <v>17.612500000000001</v>
      </c>
      <c r="U9" s="3"/>
      <c r="W9" s="1">
        <f t="shared" ca="1" si="3"/>
        <v>2017</v>
      </c>
      <c r="X9" s="7">
        <f t="shared" ca="1" si="14"/>
        <v>42856</v>
      </c>
      <c r="Y9" s="3">
        <v>16.183978494623656</v>
      </c>
      <c r="Z9" s="3">
        <v>15.893951612903225</v>
      </c>
      <c r="AA9" s="3">
        <v>26.076478494623654</v>
      </c>
      <c r="AB9" s="3"/>
      <c r="AD9" s="1">
        <f t="shared" ca="1" si="4"/>
        <v>2017</v>
      </c>
      <c r="AE9" s="7">
        <f t="shared" ca="1" si="15"/>
        <v>42856</v>
      </c>
      <c r="AF9" s="3">
        <v>26.9175</v>
      </c>
      <c r="AG9" s="3">
        <v>23.522500000000001</v>
      </c>
      <c r="AH9" s="3">
        <v>40.65</v>
      </c>
      <c r="AI9" s="3"/>
      <c r="AK9" s="1">
        <f t="shared" ca="1" si="5"/>
        <v>2017</v>
      </c>
      <c r="AL9" s="7">
        <f t="shared" ca="1" si="16"/>
        <v>42856</v>
      </c>
      <c r="AM9" s="3">
        <v>20.662500000000001</v>
      </c>
      <c r="AN9" s="3">
        <v>20.09</v>
      </c>
      <c r="AO9" s="3">
        <v>28.66</v>
      </c>
      <c r="AP9" s="3"/>
      <c r="AR9" s="1">
        <f t="shared" ca="1" si="6"/>
        <v>2017</v>
      </c>
      <c r="AS9" s="7">
        <f t="shared" ca="1" si="17"/>
        <v>42856</v>
      </c>
      <c r="AT9" s="3">
        <v>24.15991935483871</v>
      </c>
      <c r="AU9" s="3">
        <v>22.009247311827956</v>
      </c>
      <c r="AV9" s="3">
        <v>35.364086021505372</v>
      </c>
      <c r="AW9" s="3"/>
      <c r="AY9" s="1">
        <f t="shared" ca="1" si="7"/>
        <v>2017</v>
      </c>
      <c r="AZ9" s="7">
        <f t="shared" ca="1" si="18"/>
        <v>42856</v>
      </c>
      <c r="BA9" s="8">
        <f t="shared" ca="1" si="8"/>
        <v>20.171948924731183</v>
      </c>
      <c r="BB9" s="8">
        <f t="shared" ca="1" si="9"/>
        <v>18.951599462365589</v>
      </c>
      <c r="BC9" s="8">
        <f t="shared" ca="1" si="10"/>
        <v>30.720282258064515</v>
      </c>
      <c r="BD9" s="8"/>
    </row>
    <row r="10" spans="2:56" x14ac:dyDescent="0.25">
      <c r="B10" s="1">
        <f t="shared" ca="1" si="0"/>
        <v>2017</v>
      </c>
      <c r="C10" s="7">
        <f t="shared" ca="1" si="11"/>
        <v>42887</v>
      </c>
      <c r="D10" s="3">
        <v>3.2130000000000001</v>
      </c>
      <c r="E10" s="3">
        <v>2.7050000000000001</v>
      </c>
      <c r="F10" s="3">
        <v>4.0999999999999996</v>
      </c>
      <c r="G10" s="3"/>
      <c r="I10" s="1">
        <f t="shared" ca="1" si="1"/>
        <v>2017</v>
      </c>
      <c r="J10" s="7">
        <f t="shared" ca="1" si="12"/>
        <v>42887</v>
      </c>
      <c r="K10" s="3">
        <v>20.085000000000001</v>
      </c>
      <c r="L10" s="3">
        <v>19</v>
      </c>
      <c r="M10" s="3">
        <v>30.95</v>
      </c>
      <c r="N10" s="3"/>
      <c r="P10" s="1">
        <f t="shared" ca="1" si="2"/>
        <v>2017</v>
      </c>
      <c r="Q10" s="7">
        <f t="shared" ca="1" si="13"/>
        <v>42887</v>
      </c>
      <c r="R10" s="3">
        <v>9.7524999999999995</v>
      </c>
      <c r="S10" s="3">
        <v>9.8000000000000007</v>
      </c>
      <c r="T10" s="3">
        <v>14.95</v>
      </c>
      <c r="U10" s="3"/>
      <c r="W10" s="1">
        <f t="shared" ca="1" si="3"/>
        <v>2017</v>
      </c>
      <c r="X10" s="7">
        <f t="shared" ca="1" si="14"/>
        <v>42887</v>
      </c>
      <c r="Y10" s="3">
        <v>15.72238888888889</v>
      </c>
      <c r="Z10" s="3">
        <v>15.115555555555556</v>
      </c>
      <c r="AA10" s="3">
        <v>24.194444444444443</v>
      </c>
      <c r="AB10" s="3"/>
      <c r="AD10" s="1">
        <f t="shared" ca="1" si="4"/>
        <v>2017</v>
      </c>
      <c r="AE10" s="7">
        <f t="shared" ca="1" si="15"/>
        <v>42887</v>
      </c>
      <c r="AF10" s="3">
        <v>29.914999999999999</v>
      </c>
      <c r="AG10" s="3">
        <v>26.19</v>
      </c>
      <c r="AH10" s="3">
        <v>36.9</v>
      </c>
      <c r="AI10" s="3"/>
      <c r="AK10" s="1">
        <f t="shared" ca="1" si="5"/>
        <v>2017</v>
      </c>
      <c r="AL10" s="7">
        <f t="shared" ca="1" si="16"/>
        <v>42887</v>
      </c>
      <c r="AM10" s="3">
        <v>23.055</v>
      </c>
      <c r="AN10" s="3">
        <v>21.114999999999998</v>
      </c>
      <c r="AO10" s="3">
        <v>28.66</v>
      </c>
      <c r="AP10" s="3"/>
      <c r="AR10" s="1">
        <f t="shared" ca="1" si="6"/>
        <v>2017</v>
      </c>
      <c r="AS10" s="7">
        <f t="shared" ca="1" si="17"/>
        <v>42887</v>
      </c>
      <c r="AT10" s="3">
        <v>27.018555555555558</v>
      </c>
      <c r="AU10" s="3">
        <v>24.047222222222224</v>
      </c>
      <c r="AV10" s="3">
        <v>33.420888888888889</v>
      </c>
      <c r="AW10" s="3"/>
      <c r="AY10" s="1">
        <f t="shared" ca="1" si="7"/>
        <v>2017</v>
      </c>
      <c r="AZ10" s="7">
        <f t="shared" ca="1" si="18"/>
        <v>42887</v>
      </c>
      <c r="BA10" s="8">
        <f t="shared" ca="1" si="8"/>
        <v>21.370472222222226</v>
      </c>
      <c r="BB10" s="8">
        <f t="shared" ca="1" si="9"/>
        <v>19.581388888888888</v>
      </c>
      <c r="BC10" s="8">
        <f t="shared" ca="1" si="10"/>
        <v>28.807666666666666</v>
      </c>
      <c r="BD10" s="8"/>
    </row>
    <row r="11" spans="2:56" x14ac:dyDescent="0.25">
      <c r="B11" s="1">
        <f t="shared" ca="1" si="0"/>
        <v>2017</v>
      </c>
      <c r="C11" s="7">
        <f t="shared" ca="1" si="11"/>
        <v>42917</v>
      </c>
      <c r="D11" s="3">
        <v>3.238</v>
      </c>
      <c r="E11" s="3">
        <v>2.7480000000000002</v>
      </c>
      <c r="F11" s="3">
        <v>4.1360000000000001</v>
      </c>
      <c r="G11" s="3"/>
      <c r="I11" s="1">
        <f t="shared" ca="1" si="1"/>
        <v>2017</v>
      </c>
      <c r="J11" s="7">
        <f t="shared" ca="1" si="12"/>
        <v>42917</v>
      </c>
      <c r="K11" s="3">
        <v>29.827500000000001</v>
      </c>
      <c r="L11" s="3">
        <v>25.75</v>
      </c>
      <c r="M11" s="3">
        <v>42.08</v>
      </c>
      <c r="N11" s="3"/>
      <c r="P11" s="1">
        <f t="shared" ca="1" si="2"/>
        <v>2017</v>
      </c>
      <c r="Q11" s="7">
        <f t="shared" ca="1" si="13"/>
        <v>42917</v>
      </c>
      <c r="R11" s="3">
        <v>20.02</v>
      </c>
      <c r="S11" s="3">
        <v>16.170000000000002</v>
      </c>
      <c r="T11" s="3">
        <v>24.024999999999999</v>
      </c>
      <c r="U11" s="3"/>
      <c r="W11" s="1">
        <f t="shared" ca="1" si="3"/>
        <v>2017</v>
      </c>
      <c r="X11" s="7">
        <f t="shared" ca="1" si="14"/>
        <v>42917</v>
      </c>
      <c r="Y11" s="3">
        <v>25.292849462365592</v>
      </c>
      <c r="Z11" s="3">
        <v>21.320537634408605</v>
      </c>
      <c r="AA11" s="3">
        <v>33.731989247311823</v>
      </c>
      <c r="AB11" s="3"/>
      <c r="AD11" s="1">
        <f t="shared" ca="1" si="4"/>
        <v>2017</v>
      </c>
      <c r="AE11" s="7">
        <f t="shared" ca="1" si="15"/>
        <v>42917</v>
      </c>
      <c r="AF11" s="3">
        <v>36.92</v>
      </c>
      <c r="AG11" s="3">
        <v>32.75</v>
      </c>
      <c r="AH11" s="3">
        <v>50.85</v>
      </c>
      <c r="AI11" s="3"/>
      <c r="AK11" s="1">
        <f t="shared" ca="1" si="5"/>
        <v>2017</v>
      </c>
      <c r="AL11" s="7">
        <f t="shared" ca="1" si="16"/>
        <v>42917</v>
      </c>
      <c r="AM11" s="3">
        <v>27.04</v>
      </c>
      <c r="AN11" s="3">
        <v>23</v>
      </c>
      <c r="AO11" s="3">
        <v>31.105</v>
      </c>
      <c r="AP11" s="3"/>
      <c r="AR11" s="1">
        <f t="shared" ca="1" si="6"/>
        <v>2017</v>
      </c>
      <c r="AS11" s="7">
        <f t="shared" ca="1" si="17"/>
        <v>42917</v>
      </c>
      <c r="AT11" s="3">
        <v>32.351827956989247</v>
      </c>
      <c r="AU11" s="3">
        <v>28.241935483870968</v>
      </c>
      <c r="AV11" s="3">
        <v>41.720591397849461</v>
      </c>
      <c r="AW11" s="3"/>
      <c r="AY11" s="1">
        <f t="shared" ca="1" si="7"/>
        <v>2017</v>
      </c>
      <c r="AZ11" s="7">
        <f t="shared" ca="1" si="18"/>
        <v>42917</v>
      </c>
      <c r="BA11" s="8">
        <f t="shared" ca="1" si="8"/>
        <v>28.822338709677418</v>
      </c>
      <c r="BB11" s="8">
        <f t="shared" ca="1" si="9"/>
        <v>24.781236559139785</v>
      </c>
      <c r="BC11" s="8">
        <f t="shared" ca="1" si="10"/>
        <v>37.726290322580638</v>
      </c>
      <c r="BD11" s="8"/>
    </row>
    <row r="12" spans="2:56" x14ac:dyDescent="0.25">
      <c r="B12" s="1">
        <f t="shared" ca="1" si="0"/>
        <v>2017</v>
      </c>
      <c r="C12" s="7">
        <f t="shared" ca="1" si="11"/>
        <v>42948</v>
      </c>
      <c r="D12" s="3">
        <v>3.2360000000000002</v>
      </c>
      <c r="E12" s="3">
        <v>2.7610000000000001</v>
      </c>
      <c r="F12" s="3">
        <v>4.149</v>
      </c>
      <c r="G12" s="3"/>
      <c r="I12" s="1">
        <f t="shared" ca="1" si="1"/>
        <v>2017</v>
      </c>
      <c r="J12" s="7">
        <f t="shared" ca="1" si="12"/>
        <v>42948</v>
      </c>
      <c r="K12" s="3">
        <v>32.594999999999999</v>
      </c>
      <c r="L12" s="3">
        <v>30.24</v>
      </c>
      <c r="M12" s="3">
        <v>48.064999999999998</v>
      </c>
      <c r="N12" s="3"/>
      <c r="P12" s="1">
        <f t="shared" ca="1" si="2"/>
        <v>2017</v>
      </c>
      <c r="Q12" s="7">
        <f t="shared" ca="1" si="13"/>
        <v>42948</v>
      </c>
      <c r="R12" s="3">
        <v>22.977499999999999</v>
      </c>
      <c r="S12" s="3">
        <v>22.26</v>
      </c>
      <c r="T12" s="3">
        <v>34.35</v>
      </c>
      <c r="U12" s="3"/>
      <c r="W12" s="1">
        <f t="shared" ca="1" si="3"/>
        <v>2017</v>
      </c>
      <c r="X12" s="7">
        <f t="shared" ca="1" si="14"/>
        <v>42948</v>
      </c>
      <c r="Y12" s="3">
        <v>28.561854838709674</v>
      </c>
      <c r="Z12" s="3">
        <v>26.893548387096775</v>
      </c>
      <c r="AA12" s="3">
        <v>42.313548387096773</v>
      </c>
      <c r="AB12" s="3"/>
      <c r="AD12" s="1">
        <f t="shared" ca="1" si="4"/>
        <v>2017</v>
      </c>
      <c r="AE12" s="7">
        <f t="shared" ca="1" si="15"/>
        <v>42948</v>
      </c>
      <c r="AF12" s="3">
        <v>36.46</v>
      </c>
      <c r="AG12" s="3">
        <v>32</v>
      </c>
      <c r="AH12" s="3">
        <v>49.95</v>
      </c>
      <c r="AI12" s="3"/>
      <c r="AK12" s="1">
        <f t="shared" ca="1" si="5"/>
        <v>2017</v>
      </c>
      <c r="AL12" s="7">
        <f t="shared" ca="1" si="16"/>
        <v>42948</v>
      </c>
      <c r="AM12" s="3">
        <v>26.52</v>
      </c>
      <c r="AN12" s="3">
        <v>25</v>
      </c>
      <c r="AO12" s="3">
        <v>34.18</v>
      </c>
      <c r="AP12" s="3"/>
      <c r="AR12" s="1">
        <f t="shared" ca="1" si="6"/>
        <v>2017</v>
      </c>
      <c r="AS12" s="7">
        <f t="shared" ca="1" si="17"/>
        <v>42948</v>
      </c>
      <c r="AT12" s="3">
        <v>32.291612903225811</v>
      </c>
      <c r="AU12" s="3">
        <v>29.06451612903226</v>
      </c>
      <c r="AV12" s="3">
        <v>43.336774193548386</v>
      </c>
      <c r="AW12" s="3"/>
      <c r="AY12" s="1">
        <f t="shared" ca="1" si="7"/>
        <v>2017</v>
      </c>
      <c r="AZ12" s="7">
        <f t="shared" ca="1" si="18"/>
        <v>42948</v>
      </c>
      <c r="BA12" s="8">
        <f t="shared" ca="1" si="8"/>
        <v>30.426733870967745</v>
      </c>
      <c r="BB12" s="8">
        <f t="shared" ca="1" si="9"/>
        <v>27.979032258064517</v>
      </c>
      <c r="BC12" s="8">
        <f t="shared" ca="1" si="10"/>
        <v>42.825161290322583</v>
      </c>
      <c r="BD12" s="8"/>
    </row>
    <row r="13" spans="2:56" x14ac:dyDescent="0.25">
      <c r="B13" s="1">
        <f t="shared" ca="1" si="0"/>
        <v>2017</v>
      </c>
      <c r="C13" s="7">
        <f t="shared" ca="1" si="11"/>
        <v>42979</v>
      </c>
      <c r="D13" s="3">
        <v>3.2170000000000001</v>
      </c>
      <c r="E13" s="3">
        <v>2.7549999999999999</v>
      </c>
      <c r="F13" s="3">
        <v>4.141</v>
      </c>
      <c r="G13" s="3"/>
      <c r="I13" s="1">
        <f t="shared" ca="1" si="1"/>
        <v>2017</v>
      </c>
      <c r="J13" s="7">
        <f t="shared" ca="1" si="12"/>
        <v>42979</v>
      </c>
      <c r="K13" s="3">
        <v>29.827500000000001</v>
      </c>
      <c r="L13" s="3">
        <v>28.56</v>
      </c>
      <c r="M13" s="3">
        <v>46.354999999999997</v>
      </c>
      <c r="N13" s="3"/>
      <c r="P13" s="1">
        <f t="shared" ca="1" si="2"/>
        <v>2017</v>
      </c>
      <c r="Q13" s="7">
        <f t="shared" ca="1" si="13"/>
        <v>42979</v>
      </c>
      <c r="R13" s="3">
        <v>24.952500000000001</v>
      </c>
      <c r="S13" s="3">
        <v>24.25</v>
      </c>
      <c r="T13" s="3">
        <v>35.825000000000003</v>
      </c>
      <c r="U13" s="3"/>
      <c r="W13" s="1">
        <f t="shared" ca="1" si="3"/>
        <v>2017</v>
      </c>
      <c r="X13" s="7">
        <f t="shared" ca="1" si="14"/>
        <v>42979</v>
      </c>
      <c r="Y13" s="3">
        <v>27.660833333333333</v>
      </c>
      <c r="Z13" s="3">
        <v>26.644444444444446</v>
      </c>
      <c r="AA13" s="3">
        <v>41.675000000000004</v>
      </c>
      <c r="AB13" s="3"/>
      <c r="AD13" s="1">
        <f t="shared" ca="1" si="4"/>
        <v>2017</v>
      </c>
      <c r="AE13" s="7">
        <f t="shared" ca="1" si="15"/>
        <v>42979</v>
      </c>
      <c r="AF13" s="3">
        <v>32.270000000000003</v>
      </c>
      <c r="AG13" s="3">
        <v>26.75</v>
      </c>
      <c r="AH13" s="3">
        <v>43.65</v>
      </c>
      <c r="AI13" s="3"/>
      <c r="AK13" s="1">
        <f t="shared" ca="1" si="5"/>
        <v>2017</v>
      </c>
      <c r="AL13" s="7">
        <f t="shared" ca="1" si="16"/>
        <v>42979</v>
      </c>
      <c r="AM13" s="3">
        <v>24.22</v>
      </c>
      <c r="AN13" s="3">
        <v>24.99</v>
      </c>
      <c r="AO13" s="3">
        <v>33.564999999999998</v>
      </c>
      <c r="AP13" s="3"/>
      <c r="AR13" s="1">
        <f t="shared" ca="1" si="6"/>
        <v>2017</v>
      </c>
      <c r="AS13" s="7">
        <f t="shared" ca="1" si="17"/>
        <v>42979</v>
      </c>
      <c r="AT13" s="3">
        <v>28.692222222222224</v>
      </c>
      <c r="AU13" s="3">
        <v>25.967777777777776</v>
      </c>
      <c r="AV13" s="3">
        <v>39.167777777777779</v>
      </c>
      <c r="AW13" s="3"/>
      <c r="AY13" s="1">
        <f t="shared" ca="1" si="7"/>
        <v>2017</v>
      </c>
      <c r="AZ13" s="7">
        <f t="shared" ca="1" si="18"/>
        <v>42979</v>
      </c>
      <c r="BA13" s="8">
        <f t="shared" ca="1" si="8"/>
        <v>28.176527777777778</v>
      </c>
      <c r="BB13" s="8">
        <f t="shared" ca="1" si="9"/>
        <v>26.306111111111111</v>
      </c>
      <c r="BC13" s="8">
        <f t="shared" ca="1" si="10"/>
        <v>40.421388888888892</v>
      </c>
      <c r="BD13" s="8"/>
    </row>
    <row r="14" spans="2:56" x14ac:dyDescent="0.25">
      <c r="B14" s="1">
        <f t="shared" ca="1" si="0"/>
        <v>2017</v>
      </c>
      <c r="C14" s="7">
        <f t="shared" ca="1" si="11"/>
        <v>43009</v>
      </c>
      <c r="D14" s="3">
        <v>3.234</v>
      </c>
      <c r="E14" s="3">
        <v>2.7749999999999999</v>
      </c>
      <c r="F14" s="3">
        <v>4.1630000000000003</v>
      </c>
      <c r="G14" s="3"/>
      <c r="I14" s="1">
        <f t="shared" ca="1" si="1"/>
        <v>2017</v>
      </c>
      <c r="J14" s="7">
        <f t="shared" ca="1" si="12"/>
        <v>43009</v>
      </c>
      <c r="K14" s="3">
        <v>27</v>
      </c>
      <c r="L14" s="3">
        <v>25.75</v>
      </c>
      <c r="M14" s="3">
        <v>40.93</v>
      </c>
      <c r="N14" s="3"/>
      <c r="P14" s="1">
        <f t="shared" ca="1" si="2"/>
        <v>2017</v>
      </c>
      <c r="Q14" s="7">
        <f t="shared" ca="1" si="13"/>
        <v>43009</v>
      </c>
      <c r="R14" s="3">
        <v>23.175000000000001</v>
      </c>
      <c r="S14" s="3">
        <v>22.05</v>
      </c>
      <c r="T14" s="3">
        <v>35.270000000000003</v>
      </c>
      <c r="U14" s="3"/>
      <c r="W14" s="1">
        <f t="shared" ca="1" si="3"/>
        <v>2017</v>
      </c>
      <c r="X14" s="7">
        <f t="shared" ca="1" si="14"/>
        <v>43009</v>
      </c>
      <c r="Y14" s="3">
        <v>25.313709677419354</v>
      </c>
      <c r="Z14" s="3">
        <v>24.118817204301074</v>
      </c>
      <c r="AA14" s="3">
        <v>38.434731182795701</v>
      </c>
      <c r="AB14" s="3"/>
      <c r="AD14" s="1">
        <f t="shared" ca="1" si="4"/>
        <v>2017</v>
      </c>
      <c r="AE14" s="7">
        <f t="shared" ca="1" si="15"/>
        <v>43009</v>
      </c>
      <c r="AF14" s="3">
        <v>28.91</v>
      </c>
      <c r="AG14" s="3">
        <v>27.795000000000002</v>
      </c>
      <c r="AH14" s="3">
        <v>42.42</v>
      </c>
      <c r="AI14" s="3"/>
      <c r="AK14" s="1">
        <f t="shared" ca="1" si="5"/>
        <v>2017</v>
      </c>
      <c r="AL14" s="7">
        <f t="shared" ca="1" si="16"/>
        <v>43009</v>
      </c>
      <c r="AM14" s="3">
        <v>24.99</v>
      </c>
      <c r="AN14" s="3">
        <v>25</v>
      </c>
      <c r="AO14" s="3">
        <v>34.200000000000003</v>
      </c>
      <c r="AP14" s="3"/>
      <c r="AR14" s="1">
        <f t="shared" ca="1" si="6"/>
        <v>2017</v>
      </c>
      <c r="AS14" s="7">
        <f t="shared" ca="1" si="17"/>
        <v>43009</v>
      </c>
      <c r="AT14" s="3">
        <v>27.181827956989242</v>
      </c>
      <c r="AU14" s="3">
        <v>26.562795698924731</v>
      </c>
      <c r="AV14" s="3">
        <v>38.796129032258065</v>
      </c>
      <c r="AW14" s="3"/>
      <c r="AY14" s="1">
        <f t="shared" ca="1" si="7"/>
        <v>2017</v>
      </c>
      <c r="AZ14" s="7">
        <f t="shared" ca="1" si="18"/>
        <v>43009</v>
      </c>
      <c r="BA14" s="8">
        <f t="shared" ca="1" si="8"/>
        <v>26.247768817204296</v>
      </c>
      <c r="BB14" s="8">
        <f t="shared" ca="1" si="9"/>
        <v>25.340806451612902</v>
      </c>
      <c r="BC14" s="8">
        <f t="shared" ca="1" si="10"/>
        <v>38.615430107526883</v>
      </c>
      <c r="BD14" s="8"/>
    </row>
    <row r="15" spans="2:56" x14ac:dyDescent="0.25">
      <c r="B15" s="1">
        <f t="shared" ca="1" si="0"/>
        <v>2017</v>
      </c>
      <c r="C15" s="7">
        <f t="shared" ca="1" si="11"/>
        <v>43040</v>
      </c>
      <c r="D15" s="3">
        <v>3.2770000000000001</v>
      </c>
      <c r="E15" s="3">
        <v>2.847</v>
      </c>
      <c r="F15" s="3">
        <v>4.2450000000000001</v>
      </c>
      <c r="G15" s="3"/>
      <c r="I15" s="1">
        <f t="shared" ca="1" si="1"/>
        <v>2017</v>
      </c>
      <c r="J15" s="7">
        <f t="shared" ca="1" si="12"/>
        <v>43040</v>
      </c>
      <c r="K15" s="3">
        <v>29.7</v>
      </c>
      <c r="L15" s="3">
        <v>27.72</v>
      </c>
      <c r="M15" s="3">
        <v>43.42</v>
      </c>
      <c r="N15" s="3"/>
      <c r="P15" s="1">
        <f t="shared" ca="1" si="2"/>
        <v>2017</v>
      </c>
      <c r="Q15" s="7">
        <f t="shared" ca="1" si="13"/>
        <v>43040</v>
      </c>
      <c r="R15" s="3">
        <v>25.63</v>
      </c>
      <c r="S15" s="3">
        <v>25.48</v>
      </c>
      <c r="T15" s="3">
        <v>37.045000000000002</v>
      </c>
      <c r="U15" s="3"/>
      <c r="W15" s="1">
        <f t="shared" ca="1" si="3"/>
        <v>2017</v>
      </c>
      <c r="X15" s="7">
        <f t="shared" ca="1" si="14"/>
        <v>43040</v>
      </c>
      <c r="Y15" s="3">
        <v>27.887975034674064</v>
      </c>
      <c r="Z15" s="3">
        <v>26.722718446601942</v>
      </c>
      <c r="AA15" s="3">
        <v>40.581754507628297</v>
      </c>
      <c r="AB15" s="3"/>
      <c r="AD15" s="1">
        <f t="shared" ca="1" si="4"/>
        <v>2017</v>
      </c>
      <c r="AE15" s="7">
        <f t="shared" ca="1" si="15"/>
        <v>43040</v>
      </c>
      <c r="AF15" s="3">
        <v>28.614999999999998</v>
      </c>
      <c r="AG15" s="3">
        <v>26.432500000000001</v>
      </c>
      <c r="AH15" s="3">
        <v>40.494999999999997</v>
      </c>
      <c r="AI15" s="3"/>
      <c r="AK15" s="1">
        <f t="shared" ca="1" si="5"/>
        <v>2017</v>
      </c>
      <c r="AL15" s="7">
        <f t="shared" ca="1" si="16"/>
        <v>43040</v>
      </c>
      <c r="AM15" s="3">
        <v>24.225000000000001</v>
      </c>
      <c r="AN15" s="3">
        <v>24.5</v>
      </c>
      <c r="AO15" s="3">
        <v>33.56</v>
      </c>
      <c r="AP15" s="3"/>
      <c r="AR15" s="1">
        <f t="shared" ca="1" si="6"/>
        <v>2017</v>
      </c>
      <c r="AS15" s="7">
        <f t="shared" ca="1" si="17"/>
        <v>43040</v>
      </c>
      <c r="AT15" s="3">
        <v>26.660506241331486</v>
      </c>
      <c r="AU15" s="3">
        <v>25.572122052704579</v>
      </c>
      <c r="AV15" s="3">
        <v>37.407434119278783</v>
      </c>
      <c r="AW15" s="3"/>
      <c r="AY15" s="1">
        <f t="shared" ca="1" si="7"/>
        <v>2017</v>
      </c>
      <c r="AZ15" s="7">
        <f t="shared" ca="1" si="18"/>
        <v>43040</v>
      </c>
      <c r="BA15" s="8">
        <f t="shared" ca="1" si="8"/>
        <v>27.274240638002773</v>
      </c>
      <c r="BB15" s="8">
        <f t="shared" ca="1" si="9"/>
        <v>26.147420249653258</v>
      </c>
      <c r="BC15" s="8">
        <f t="shared" ca="1" si="10"/>
        <v>38.99459431345354</v>
      </c>
      <c r="BD15" s="8"/>
    </row>
    <row r="16" spans="2:56" x14ac:dyDescent="0.25">
      <c r="B16" s="1">
        <f t="shared" ca="1" si="0"/>
        <v>2017</v>
      </c>
      <c r="C16" s="7">
        <f t="shared" ca="1" si="11"/>
        <v>43070</v>
      </c>
      <c r="D16" s="3">
        <v>3.4119999999999999</v>
      </c>
      <c r="E16" s="3">
        <v>2.9929999999999999</v>
      </c>
      <c r="F16" s="3">
        <v>4.4160000000000004</v>
      </c>
      <c r="G16" s="3"/>
      <c r="I16" s="1">
        <f t="shared" ca="1" si="1"/>
        <v>2017</v>
      </c>
      <c r="J16" s="7">
        <f t="shared" ca="1" si="12"/>
        <v>43070</v>
      </c>
      <c r="K16" s="3">
        <v>33.15</v>
      </c>
      <c r="L16" s="3">
        <v>29.68</v>
      </c>
      <c r="M16" s="3">
        <v>48.4</v>
      </c>
      <c r="N16" s="3"/>
      <c r="P16" s="1">
        <f t="shared" ca="1" si="2"/>
        <v>2017</v>
      </c>
      <c r="Q16" s="7">
        <f t="shared" ca="1" si="13"/>
        <v>43070</v>
      </c>
      <c r="R16" s="3">
        <v>27.945</v>
      </c>
      <c r="S16" s="3">
        <v>25.97</v>
      </c>
      <c r="T16" s="3">
        <v>39.884999999999998</v>
      </c>
      <c r="U16" s="3"/>
      <c r="W16" s="1">
        <f t="shared" ca="1" si="3"/>
        <v>2017</v>
      </c>
      <c r="X16" s="7">
        <f t="shared" ca="1" si="14"/>
        <v>43070</v>
      </c>
      <c r="Y16" s="3">
        <v>30.743387096774192</v>
      </c>
      <c r="Z16" s="3">
        <v>27.964623655913975</v>
      </c>
      <c r="AA16" s="3">
        <v>44.46295698924731</v>
      </c>
      <c r="AB16" s="3"/>
      <c r="AD16" s="1">
        <f t="shared" ca="1" si="4"/>
        <v>2017</v>
      </c>
      <c r="AE16" s="7">
        <f t="shared" ca="1" si="15"/>
        <v>43070</v>
      </c>
      <c r="AF16" s="3">
        <v>30.975000000000001</v>
      </c>
      <c r="AG16" s="3">
        <v>27.522500000000001</v>
      </c>
      <c r="AH16" s="3">
        <v>42.034999999999997</v>
      </c>
      <c r="AI16" s="3"/>
      <c r="AK16" s="1">
        <f t="shared" ca="1" si="5"/>
        <v>2017</v>
      </c>
      <c r="AL16" s="7">
        <f t="shared" ca="1" si="16"/>
        <v>43070</v>
      </c>
      <c r="AM16" s="3">
        <v>27.285</v>
      </c>
      <c r="AN16" s="3">
        <v>25.5</v>
      </c>
      <c r="AO16" s="3">
        <v>34.840000000000003</v>
      </c>
      <c r="AP16" s="3"/>
      <c r="AR16" s="1">
        <f t="shared" ca="1" si="6"/>
        <v>2017</v>
      </c>
      <c r="AS16" s="7">
        <f t="shared" ca="1" si="17"/>
        <v>43070</v>
      </c>
      <c r="AT16" s="3">
        <v>29.26887096774194</v>
      </c>
      <c r="AU16" s="3">
        <v>26.587365591397852</v>
      </c>
      <c r="AV16" s="3">
        <v>38.708279569892476</v>
      </c>
      <c r="AW16" s="3"/>
      <c r="AY16" s="1">
        <f t="shared" ca="1" si="7"/>
        <v>2017</v>
      </c>
      <c r="AZ16" s="7">
        <f t="shared" ca="1" si="18"/>
        <v>43070</v>
      </c>
      <c r="BA16" s="8">
        <f t="shared" ca="1" si="8"/>
        <v>30.006129032258066</v>
      </c>
      <c r="BB16" s="8">
        <f t="shared" ca="1" si="9"/>
        <v>27.275994623655912</v>
      </c>
      <c r="BC16" s="8">
        <f t="shared" ca="1" si="10"/>
        <v>41.585618279569893</v>
      </c>
      <c r="BD16" s="8"/>
    </row>
    <row r="17" spans="2:56" x14ac:dyDescent="0.25">
      <c r="B17" s="1">
        <f t="shared" ca="1" si="0"/>
        <v>2018</v>
      </c>
      <c r="C17" s="7">
        <f t="shared" ca="1" si="11"/>
        <v>43101</v>
      </c>
      <c r="D17" s="3">
        <v>3.5059999999999998</v>
      </c>
      <c r="E17" s="3">
        <v>3.0880000000000001</v>
      </c>
      <c r="F17" s="3">
        <v>4.54</v>
      </c>
      <c r="G17" s="3"/>
      <c r="I17" s="1">
        <f t="shared" ca="1" si="1"/>
        <v>2018</v>
      </c>
      <c r="J17" s="7">
        <f t="shared" ca="1" si="12"/>
        <v>43101</v>
      </c>
      <c r="K17" s="3">
        <v>31.69</v>
      </c>
      <c r="L17" s="3">
        <v>28.5</v>
      </c>
      <c r="M17" s="3">
        <v>49.575000000000003</v>
      </c>
      <c r="N17" s="3"/>
      <c r="P17" s="1">
        <f t="shared" ca="1" si="2"/>
        <v>2018</v>
      </c>
      <c r="Q17" s="7">
        <f t="shared" ca="1" si="13"/>
        <v>43101</v>
      </c>
      <c r="R17" s="3">
        <v>28.03</v>
      </c>
      <c r="S17" s="3">
        <v>25.14</v>
      </c>
      <c r="T17" s="3">
        <v>40.53</v>
      </c>
      <c r="U17" s="3"/>
      <c r="W17" s="1">
        <f t="shared" ca="1" si="3"/>
        <v>2018</v>
      </c>
      <c r="X17" s="7">
        <f t="shared" ca="1" si="14"/>
        <v>43101</v>
      </c>
      <c r="Y17" s="3">
        <v>30.076451612903224</v>
      </c>
      <c r="Z17" s="3">
        <v>27.018709677419352</v>
      </c>
      <c r="AA17" s="3">
        <v>45.587419354838708</v>
      </c>
      <c r="AB17" s="3"/>
      <c r="AD17" s="1">
        <f t="shared" ca="1" si="4"/>
        <v>2018</v>
      </c>
      <c r="AE17" s="7">
        <f t="shared" ca="1" si="15"/>
        <v>43101</v>
      </c>
      <c r="AF17" s="3">
        <v>31.425000000000001</v>
      </c>
      <c r="AG17" s="3">
        <v>28.31</v>
      </c>
      <c r="AH17" s="3">
        <v>45.787500000000001</v>
      </c>
      <c r="AI17" s="3"/>
      <c r="AK17" s="1">
        <f t="shared" ca="1" si="5"/>
        <v>2018</v>
      </c>
      <c r="AL17" s="7">
        <f t="shared" ca="1" si="16"/>
        <v>43101</v>
      </c>
      <c r="AM17" s="3">
        <v>27.5625</v>
      </c>
      <c r="AN17" s="3">
        <v>25.45</v>
      </c>
      <c r="AO17" s="3">
        <v>37.520000000000003</v>
      </c>
      <c r="AP17" s="3"/>
      <c r="AR17" s="1">
        <f t="shared" ca="1" si="6"/>
        <v>2018</v>
      </c>
      <c r="AS17" s="7">
        <f t="shared" ca="1" si="17"/>
        <v>43101</v>
      </c>
      <c r="AT17" s="3">
        <v>29.722177419354839</v>
      </c>
      <c r="AU17" s="3">
        <v>27.049139784946238</v>
      </c>
      <c r="AV17" s="3">
        <v>42.142688172043009</v>
      </c>
      <c r="AW17" s="3"/>
      <c r="AY17" s="1">
        <f t="shared" ca="1" si="7"/>
        <v>2018</v>
      </c>
      <c r="AZ17" s="7">
        <f t="shared" ca="1" si="18"/>
        <v>43101</v>
      </c>
      <c r="BA17" s="8">
        <f t="shared" ca="1" si="8"/>
        <v>29.899314516129031</v>
      </c>
      <c r="BB17" s="8">
        <f t="shared" ca="1" si="9"/>
        <v>27.033924731182793</v>
      </c>
      <c r="BC17" s="8">
        <f t="shared" ca="1" si="10"/>
        <v>43.865053763440855</v>
      </c>
      <c r="BD17" s="8"/>
    </row>
    <row r="18" spans="2:56" x14ac:dyDescent="0.25">
      <c r="B18" s="1">
        <f t="shared" ca="1" si="0"/>
        <v>2018</v>
      </c>
      <c r="C18" s="7">
        <f t="shared" ca="1" si="11"/>
        <v>43132</v>
      </c>
      <c r="D18" s="3">
        <v>3.4660000000000002</v>
      </c>
      <c r="E18" s="3">
        <v>3.08</v>
      </c>
      <c r="F18" s="3">
        <v>4.5190000000000001</v>
      </c>
      <c r="G18" s="3"/>
      <c r="I18" s="1">
        <f t="shared" ca="1" si="1"/>
        <v>2018</v>
      </c>
      <c r="J18" s="7">
        <f t="shared" ca="1" si="12"/>
        <v>43132</v>
      </c>
      <c r="K18" s="3">
        <v>29.37</v>
      </c>
      <c r="L18" s="3">
        <v>27.75</v>
      </c>
      <c r="M18" s="3">
        <v>45.202500000000001</v>
      </c>
      <c r="N18" s="3"/>
      <c r="P18" s="1">
        <f t="shared" ca="1" si="2"/>
        <v>2018</v>
      </c>
      <c r="Q18" s="7">
        <f t="shared" ca="1" si="13"/>
        <v>43132</v>
      </c>
      <c r="R18" s="3">
        <v>26.01</v>
      </c>
      <c r="S18" s="3">
        <v>24.4725</v>
      </c>
      <c r="T18" s="3">
        <v>38.49</v>
      </c>
      <c r="U18" s="3"/>
      <c r="W18" s="1">
        <f t="shared" ca="1" si="3"/>
        <v>2018</v>
      </c>
      <c r="X18" s="7">
        <f t="shared" ca="1" si="14"/>
        <v>43132</v>
      </c>
      <c r="Y18" s="3">
        <v>27.93</v>
      </c>
      <c r="Z18" s="3">
        <v>26.345357142857143</v>
      </c>
      <c r="AA18" s="3">
        <v>42.325714285714284</v>
      </c>
      <c r="AB18" s="3"/>
      <c r="AD18" s="1">
        <f t="shared" ca="1" si="4"/>
        <v>2018</v>
      </c>
      <c r="AE18" s="7">
        <f t="shared" ca="1" si="15"/>
        <v>43132</v>
      </c>
      <c r="AF18" s="3">
        <v>31.387499999999999</v>
      </c>
      <c r="AG18" s="3">
        <v>27.78</v>
      </c>
      <c r="AH18" s="3">
        <v>45.4</v>
      </c>
      <c r="AI18" s="3"/>
      <c r="AK18" s="1">
        <f t="shared" ca="1" si="5"/>
        <v>2018</v>
      </c>
      <c r="AL18" s="7">
        <f t="shared" ca="1" si="16"/>
        <v>43132</v>
      </c>
      <c r="AM18" s="3">
        <v>26.25</v>
      </c>
      <c r="AN18" s="3">
        <v>24.737500000000001</v>
      </c>
      <c r="AO18" s="3">
        <v>36.567500000000003</v>
      </c>
      <c r="AP18" s="3"/>
      <c r="AR18" s="1">
        <f t="shared" ca="1" si="6"/>
        <v>2018</v>
      </c>
      <c r="AS18" s="7">
        <f t="shared" ca="1" si="17"/>
        <v>43132</v>
      </c>
      <c r="AT18" s="3">
        <v>29.185714285714283</v>
      </c>
      <c r="AU18" s="3">
        <v>26.47607142857143</v>
      </c>
      <c r="AV18" s="3">
        <v>41.614642857142861</v>
      </c>
      <c r="AW18" s="3"/>
      <c r="AY18" s="1">
        <f t="shared" ca="1" si="7"/>
        <v>2018</v>
      </c>
      <c r="AZ18" s="7">
        <f t="shared" ca="1" si="18"/>
        <v>43132</v>
      </c>
      <c r="BA18" s="8">
        <f t="shared" ca="1" si="8"/>
        <v>28.557857142857141</v>
      </c>
      <c r="BB18" s="8">
        <f t="shared" ca="1" si="9"/>
        <v>26.410714285714285</v>
      </c>
      <c r="BC18" s="8">
        <f t="shared" ca="1" si="10"/>
        <v>41.970178571428576</v>
      </c>
      <c r="BD18" s="8"/>
    </row>
    <row r="19" spans="2:56" x14ac:dyDescent="0.25">
      <c r="B19" s="1">
        <f t="shared" ca="1" si="0"/>
        <v>2018</v>
      </c>
      <c r="C19" s="7">
        <f t="shared" ca="1" si="11"/>
        <v>43160</v>
      </c>
      <c r="D19" s="3">
        <v>3.3860000000000001</v>
      </c>
      <c r="E19" s="3">
        <v>3.0249999999999999</v>
      </c>
      <c r="F19" s="3">
        <v>4.4569999999999999</v>
      </c>
      <c r="G19" s="3"/>
      <c r="I19" s="1">
        <f t="shared" ca="1" si="1"/>
        <v>2018</v>
      </c>
      <c r="J19" s="7">
        <f t="shared" ca="1" si="12"/>
        <v>43160</v>
      </c>
      <c r="K19" s="3">
        <v>25.14</v>
      </c>
      <c r="L19" s="3">
        <v>25.5</v>
      </c>
      <c r="M19" s="3">
        <v>42.022500000000001</v>
      </c>
      <c r="N19" s="3"/>
      <c r="P19" s="1">
        <f t="shared" ca="1" si="2"/>
        <v>2018</v>
      </c>
      <c r="Q19" s="7">
        <f t="shared" ca="1" si="13"/>
        <v>43160</v>
      </c>
      <c r="R19" s="3">
        <v>21.71</v>
      </c>
      <c r="S19" s="3">
        <v>23.137499999999999</v>
      </c>
      <c r="T19" s="3">
        <v>35.43</v>
      </c>
      <c r="U19" s="3"/>
      <c r="W19" s="1">
        <f t="shared" ca="1" si="3"/>
        <v>2018</v>
      </c>
      <c r="X19" s="7">
        <f t="shared" ca="1" si="14"/>
        <v>43160</v>
      </c>
      <c r="Y19" s="3">
        <v>23.704293405114402</v>
      </c>
      <c r="Z19" s="3">
        <v>24.511120457604303</v>
      </c>
      <c r="AA19" s="3">
        <v>39.263055181695826</v>
      </c>
      <c r="AB19" s="3"/>
      <c r="AD19" s="1">
        <f t="shared" ca="1" si="4"/>
        <v>2018</v>
      </c>
      <c r="AE19" s="7">
        <f t="shared" ca="1" si="15"/>
        <v>43160</v>
      </c>
      <c r="AF19" s="3">
        <v>28.287500000000001</v>
      </c>
      <c r="AG19" s="3">
        <v>25.66</v>
      </c>
      <c r="AH19" s="3">
        <v>45.012500000000003</v>
      </c>
      <c r="AI19" s="3"/>
      <c r="AK19" s="1">
        <f t="shared" ca="1" si="5"/>
        <v>2018</v>
      </c>
      <c r="AL19" s="7">
        <f t="shared" ca="1" si="16"/>
        <v>43160</v>
      </c>
      <c r="AM19" s="3">
        <v>24.9375</v>
      </c>
      <c r="AN19" s="3">
        <v>23.3125</v>
      </c>
      <c r="AO19" s="3">
        <v>34.662500000000001</v>
      </c>
      <c r="AP19" s="3"/>
      <c r="AR19" s="1">
        <f t="shared" ca="1" si="6"/>
        <v>2018</v>
      </c>
      <c r="AS19" s="7">
        <f t="shared" ca="1" si="17"/>
        <v>43160</v>
      </c>
      <c r="AT19" s="3">
        <v>26.885279273216693</v>
      </c>
      <c r="AU19" s="3">
        <v>24.677399057873483</v>
      </c>
      <c r="AV19" s="3">
        <v>40.680265814266484</v>
      </c>
      <c r="AW19" s="3"/>
      <c r="AY19" s="1">
        <f t="shared" ca="1" si="7"/>
        <v>2018</v>
      </c>
      <c r="AZ19" s="7">
        <f t="shared" ca="1" si="18"/>
        <v>43160</v>
      </c>
      <c r="BA19" s="8">
        <f t="shared" ca="1" si="8"/>
        <v>25.294786339165547</v>
      </c>
      <c r="BB19" s="8">
        <f t="shared" ca="1" si="9"/>
        <v>24.594259757738893</v>
      </c>
      <c r="BC19" s="8">
        <f t="shared" ca="1" si="10"/>
        <v>39.971660497981155</v>
      </c>
      <c r="BD19" s="8"/>
    </row>
    <row r="20" spans="2:56" x14ac:dyDescent="0.25">
      <c r="B20" s="1">
        <f t="shared" ca="1" si="0"/>
        <v>2018</v>
      </c>
      <c r="C20" s="7">
        <f t="shared" ca="1" si="11"/>
        <v>43191</v>
      </c>
      <c r="D20" s="3">
        <v>2.8860000000000001</v>
      </c>
      <c r="E20" s="3">
        <v>2.7650000000000001</v>
      </c>
      <c r="F20" s="3">
        <v>4.1520000000000001</v>
      </c>
      <c r="G20" s="3"/>
      <c r="I20" s="1">
        <f t="shared" ca="1" si="1"/>
        <v>2018</v>
      </c>
      <c r="J20" s="7">
        <f t="shared" ca="1" si="12"/>
        <v>43191</v>
      </c>
      <c r="K20" s="3">
        <v>19.855</v>
      </c>
      <c r="L20" s="3">
        <v>23.725000000000001</v>
      </c>
      <c r="M20" s="3">
        <v>37.65</v>
      </c>
      <c r="N20" s="3"/>
      <c r="P20" s="1">
        <f t="shared" ca="1" si="2"/>
        <v>2018</v>
      </c>
      <c r="Q20" s="7">
        <f t="shared" ca="1" si="13"/>
        <v>43191</v>
      </c>
      <c r="R20" s="3">
        <v>14.8475</v>
      </c>
      <c r="S20" s="3">
        <v>17.344999999999999</v>
      </c>
      <c r="T20" s="3">
        <v>24.655000000000001</v>
      </c>
      <c r="U20" s="3"/>
      <c r="W20" s="1">
        <f t="shared" ca="1" si="3"/>
        <v>2018</v>
      </c>
      <c r="X20" s="7">
        <f t="shared" ca="1" si="14"/>
        <v>43191</v>
      </c>
      <c r="Y20" s="3">
        <v>17.629444444444445</v>
      </c>
      <c r="Z20" s="3">
        <v>20.889444444444443</v>
      </c>
      <c r="AA20" s="3">
        <v>31.874444444444446</v>
      </c>
      <c r="AB20" s="3"/>
      <c r="AD20" s="1">
        <f t="shared" ca="1" si="4"/>
        <v>2018</v>
      </c>
      <c r="AE20" s="7">
        <f t="shared" ca="1" si="15"/>
        <v>43191</v>
      </c>
      <c r="AF20" s="3">
        <v>23.317499999999999</v>
      </c>
      <c r="AG20" s="3">
        <v>23.795000000000002</v>
      </c>
      <c r="AH20" s="3">
        <v>47.9</v>
      </c>
      <c r="AI20" s="3"/>
      <c r="AK20" s="1">
        <f t="shared" ca="1" si="5"/>
        <v>2018</v>
      </c>
      <c r="AL20" s="7">
        <f t="shared" ca="1" si="16"/>
        <v>43191</v>
      </c>
      <c r="AM20" s="3">
        <v>20.8325</v>
      </c>
      <c r="AN20" s="3">
        <v>20.545000000000002</v>
      </c>
      <c r="AO20" s="3">
        <v>32.58</v>
      </c>
      <c r="AP20" s="3"/>
      <c r="AR20" s="1">
        <f t="shared" ca="1" si="6"/>
        <v>2018</v>
      </c>
      <c r="AS20" s="7">
        <f t="shared" ca="1" si="17"/>
        <v>43191</v>
      </c>
      <c r="AT20" s="3">
        <v>22.213055555555556</v>
      </c>
      <c r="AU20" s="3">
        <v>22.350555555555559</v>
      </c>
      <c r="AV20" s="3">
        <v>41.091111111111104</v>
      </c>
      <c r="AW20" s="3"/>
      <c r="AY20" s="1">
        <f t="shared" ca="1" si="7"/>
        <v>2018</v>
      </c>
      <c r="AZ20" s="7">
        <f t="shared" ca="1" si="18"/>
        <v>43191</v>
      </c>
      <c r="BA20" s="8">
        <f t="shared" ca="1" si="8"/>
        <v>19.921250000000001</v>
      </c>
      <c r="BB20" s="8">
        <f t="shared" ca="1" si="9"/>
        <v>21.62</v>
      </c>
      <c r="BC20" s="8">
        <f t="shared" ca="1" si="10"/>
        <v>36.482777777777777</v>
      </c>
      <c r="BD20" s="8"/>
    </row>
    <row r="21" spans="2:56" x14ac:dyDescent="0.25">
      <c r="B21" s="1">
        <f t="shared" ca="1" si="0"/>
        <v>2018</v>
      </c>
      <c r="C21" s="7">
        <f t="shared" ca="1" si="11"/>
        <v>43221</v>
      </c>
      <c r="D21" s="3">
        <v>2.8370000000000002</v>
      </c>
      <c r="E21" s="3">
        <v>2.7610000000000001</v>
      </c>
      <c r="F21" s="3">
        <v>4.1630000000000003</v>
      </c>
      <c r="G21" s="3"/>
      <c r="I21" s="1">
        <f t="shared" ca="1" si="1"/>
        <v>2018</v>
      </c>
      <c r="J21" s="7">
        <f t="shared" ca="1" si="12"/>
        <v>43221</v>
      </c>
      <c r="K21" s="3">
        <v>19.18</v>
      </c>
      <c r="L21" s="3">
        <v>20.96</v>
      </c>
      <c r="M21" s="3">
        <v>35.85</v>
      </c>
      <c r="N21" s="3"/>
      <c r="P21" s="1">
        <f t="shared" ca="1" si="2"/>
        <v>2018</v>
      </c>
      <c r="Q21" s="7">
        <f t="shared" ca="1" si="13"/>
        <v>43221</v>
      </c>
      <c r="R21" s="3">
        <v>11.5</v>
      </c>
      <c r="S21" s="3">
        <v>14.0375</v>
      </c>
      <c r="T21" s="3">
        <v>19.862500000000001</v>
      </c>
      <c r="U21" s="3"/>
      <c r="W21" s="1">
        <f t="shared" ca="1" si="3"/>
        <v>2018</v>
      </c>
      <c r="X21" s="7">
        <f t="shared" ca="1" si="14"/>
        <v>43221</v>
      </c>
      <c r="Y21" s="3">
        <v>15.794193548387096</v>
      </c>
      <c r="Z21" s="3">
        <v>17.908145161290321</v>
      </c>
      <c r="AA21" s="3">
        <v>28.801747311827956</v>
      </c>
      <c r="AB21" s="3"/>
      <c r="AD21" s="1">
        <f t="shared" ca="1" si="4"/>
        <v>2018</v>
      </c>
      <c r="AE21" s="7">
        <f t="shared" ca="1" si="15"/>
        <v>43221</v>
      </c>
      <c r="AF21" s="3">
        <v>26.017499999999998</v>
      </c>
      <c r="AG21" s="3">
        <v>24.522500000000001</v>
      </c>
      <c r="AH21" s="3">
        <v>44.15</v>
      </c>
      <c r="AI21" s="3"/>
      <c r="AK21" s="1">
        <f t="shared" ca="1" si="5"/>
        <v>2018</v>
      </c>
      <c r="AL21" s="7">
        <f t="shared" ca="1" si="16"/>
        <v>43221</v>
      </c>
      <c r="AM21" s="3">
        <v>20.412500000000001</v>
      </c>
      <c r="AN21" s="3">
        <v>20.34</v>
      </c>
      <c r="AO21" s="3">
        <v>30.96</v>
      </c>
      <c r="AP21" s="3"/>
      <c r="AR21" s="1">
        <f t="shared" ca="1" si="6"/>
        <v>2018</v>
      </c>
      <c r="AS21" s="7">
        <f t="shared" ca="1" si="17"/>
        <v>43221</v>
      </c>
      <c r="AT21" s="3">
        <v>23.546478494623656</v>
      </c>
      <c r="AU21" s="3">
        <v>22.678602150537632</v>
      </c>
      <c r="AV21" s="3">
        <v>38.335053763440861</v>
      </c>
      <c r="AW21" s="3"/>
      <c r="AY21" s="1">
        <f t="shared" ca="1" si="7"/>
        <v>2018</v>
      </c>
      <c r="AZ21" s="7">
        <f t="shared" ca="1" si="18"/>
        <v>43221</v>
      </c>
      <c r="BA21" s="8">
        <f t="shared" ca="1" si="8"/>
        <v>19.670336021505378</v>
      </c>
      <c r="BB21" s="8">
        <f t="shared" ca="1" si="9"/>
        <v>20.293373655913975</v>
      </c>
      <c r="BC21" s="8">
        <f t="shared" ca="1" si="10"/>
        <v>33.56840053763441</v>
      </c>
      <c r="BD21" s="8"/>
    </row>
    <row r="22" spans="2:56" x14ac:dyDescent="0.25">
      <c r="B22" s="1">
        <f t="shared" ref="B22:B85" ca="1" si="19">YEAR(C22)</f>
        <v>2018</v>
      </c>
      <c r="C22" s="7">
        <f t="shared" ca="1" si="11"/>
        <v>43252</v>
      </c>
      <c r="D22" s="3">
        <v>2.8530000000000002</v>
      </c>
      <c r="E22" s="3">
        <v>2.794</v>
      </c>
      <c r="F22" s="3">
        <v>4.1909999999999998</v>
      </c>
      <c r="G22" s="3"/>
      <c r="I22" s="1">
        <f t="shared" ref="I22:I76" ca="1" si="20">YEAR(J22)</f>
        <v>2018</v>
      </c>
      <c r="J22" s="7">
        <f t="shared" ca="1" si="12"/>
        <v>43252</v>
      </c>
      <c r="K22" s="3">
        <v>19.635000000000002</v>
      </c>
      <c r="L22" s="3">
        <v>20.565000000000001</v>
      </c>
      <c r="M22" s="3">
        <v>34.049999999999997</v>
      </c>
      <c r="N22" s="3"/>
      <c r="P22" s="1">
        <f t="shared" ref="P22:P76" ca="1" si="21">YEAR(Q22)</f>
        <v>2018</v>
      </c>
      <c r="Q22" s="7">
        <f t="shared" ca="1" si="13"/>
        <v>43252</v>
      </c>
      <c r="R22" s="3">
        <v>9.6524999999999999</v>
      </c>
      <c r="S22" s="3">
        <v>12.2</v>
      </c>
      <c r="T22" s="3">
        <v>17.2</v>
      </c>
      <c r="U22" s="3"/>
      <c r="W22" s="1">
        <f t="shared" ref="W22:W76" ca="1" si="22">YEAR(X22)</f>
        <v>2018</v>
      </c>
      <c r="X22" s="7">
        <f t="shared" ca="1" si="14"/>
        <v>43252</v>
      </c>
      <c r="Y22" s="3">
        <v>15.420166666666667</v>
      </c>
      <c r="Z22" s="3">
        <v>17.033111111111111</v>
      </c>
      <c r="AA22" s="3">
        <v>26.935555555555556</v>
      </c>
      <c r="AB22" s="3"/>
      <c r="AD22" s="1">
        <f t="shared" ref="AD22:AD76" ca="1" si="23">YEAR(AE22)</f>
        <v>2018</v>
      </c>
      <c r="AE22" s="7">
        <f t="shared" ca="1" si="15"/>
        <v>43252</v>
      </c>
      <c r="AF22" s="3">
        <v>29.164999999999999</v>
      </c>
      <c r="AG22" s="3">
        <v>27.19</v>
      </c>
      <c r="AH22" s="3">
        <v>40.4</v>
      </c>
      <c r="AI22" s="3"/>
      <c r="AK22" s="1">
        <f t="shared" ref="AK22:AK76" ca="1" si="24">YEAR(AL22)</f>
        <v>2018</v>
      </c>
      <c r="AL22" s="7">
        <f t="shared" ca="1" si="16"/>
        <v>43252</v>
      </c>
      <c r="AM22" s="3">
        <v>22.905000000000001</v>
      </c>
      <c r="AN22" s="3">
        <v>21.364999999999998</v>
      </c>
      <c r="AO22" s="3">
        <v>30.96</v>
      </c>
      <c r="AP22" s="3"/>
      <c r="AR22" s="1">
        <f t="shared" ref="AR22:AR76" ca="1" si="25">YEAR(AS22)</f>
        <v>2018</v>
      </c>
      <c r="AS22" s="7">
        <f t="shared" ca="1" si="17"/>
        <v>43252</v>
      </c>
      <c r="AT22" s="3">
        <v>26.521888888888888</v>
      </c>
      <c r="AU22" s="3">
        <v>24.730555555555554</v>
      </c>
      <c r="AV22" s="3">
        <v>36.414222222222222</v>
      </c>
      <c r="AW22" s="3"/>
      <c r="AY22" s="1">
        <f t="shared" ref="AY22:AY76" ca="1" si="26">YEAR(AZ22)</f>
        <v>2018</v>
      </c>
      <c r="AZ22" s="7">
        <f t="shared" ca="1" si="18"/>
        <v>43252</v>
      </c>
      <c r="BA22" s="8">
        <f t="shared" ca="1" si="8"/>
        <v>20.971027777777778</v>
      </c>
      <c r="BB22" s="8">
        <f t="shared" ca="1" si="9"/>
        <v>20.881833333333333</v>
      </c>
      <c r="BC22" s="8">
        <f t="shared" ca="1" si="10"/>
        <v>31.674888888888887</v>
      </c>
      <c r="BD22" s="8"/>
    </row>
    <row r="23" spans="2:56" x14ac:dyDescent="0.25">
      <c r="B23" s="1">
        <f t="shared" ca="1" si="19"/>
        <v>2018</v>
      </c>
      <c r="C23" s="7">
        <f t="shared" ref="C23:C87" ca="1" si="27">EOMONTH(C22,0)+1</f>
        <v>43282</v>
      </c>
      <c r="D23" s="3">
        <v>2.8769999999999998</v>
      </c>
      <c r="E23" s="3">
        <v>2.831</v>
      </c>
      <c r="F23" s="3">
        <v>4.2229999999999999</v>
      </c>
      <c r="G23" s="3"/>
      <c r="I23" s="1">
        <f t="shared" ca="1" si="20"/>
        <v>2018</v>
      </c>
      <c r="J23" s="7">
        <f t="shared" ref="J23:J86" ca="1" si="28">EOMONTH(J22,0)+1</f>
        <v>43282</v>
      </c>
      <c r="K23" s="3">
        <v>29.677499999999998</v>
      </c>
      <c r="L23" s="3">
        <v>27.7</v>
      </c>
      <c r="M23" s="3">
        <v>45.18</v>
      </c>
      <c r="N23" s="3"/>
      <c r="P23" s="1">
        <f t="shared" ca="1" si="21"/>
        <v>2018</v>
      </c>
      <c r="Q23" s="7">
        <f t="shared" ref="Q23:Q86" ca="1" si="29">EOMONTH(Q22,0)+1</f>
        <v>43282</v>
      </c>
      <c r="R23" s="3">
        <v>17.77</v>
      </c>
      <c r="S23" s="3">
        <v>17.920000000000002</v>
      </c>
      <c r="T23" s="3">
        <v>26.274999999999999</v>
      </c>
      <c r="U23" s="3"/>
      <c r="W23" s="1">
        <f t="shared" ca="1" si="22"/>
        <v>2018</v>
      </c>
      <c r="X23" s="7">
        <f t="shared" ref="X23:X86" ca="1" si="30">EOMONTH(X22,0)+1</f>
        <v>43282</v>
      </c>
      <c r="Y23" s="3">
        <v>24.171881720430104</v>
      </c>
      <c r="Z23" s="3">
        <v>23.178064516129034</v>
      </c>
      <c r="AA23" s="3">
        <v>36.438978494623655</v>
      </c>
      <c r="AB23" s="3"/>
      <c r="AD23" s="1">
        <f t="shared" ca="1" si="23"/>
        <v>2018</v>
      </c>
      <c r="AE23" s="7">
        <f t="shared" ref="AE23:AE86" ca="1" si="31">EOMONTH(AE22,0)+1</f>
        <v>43282</v>
      </c>
      <c r="AF23" s="3">
        <v>36.22</v>
      </c>
      <c r="AG23" s="3">
        <v>34.86</v>
      </c>
      <c r="AH23" s="3">
        <v>54.35</v>
      </c>
      <c r="AI23" s="3"/>
      <c r="AK23" s="1">
        <f t="shared" ca="1" si="24"/>
        <v>2018</v>
      </c>
      <c r="AL23" s="7">
        <f t="shared" ref="AL23:AL86" ca="1" si="32">EOMONTH(AL22,0)+1</f>
        <v>43282</v>
      </c>
      <c r="AM23" s="3">
        <v>25.44</v>
      </c>
      <c r="AN23" s="3">
        <v>24.7</v>
      </c>
      <c r="AO23" s="3">
        <v>33.405000000000001</v>
      </c>
      <c r="AP23" s="3"/>
      <c r="AR23" s="1">
        <f t="shared" ca="1" si="25"/>
        <v>2018</v>
      </c>
      <c r="AS23" s="7">
        <f t="shared" ref="AS23:AS86" ca="1" si="33">EOMONTH(AS22,0)+1</f>
        <v>43282</v>
      </c>
      <c r="AT23" s="3">
        <v>31.235698924731182</v>
      </c>
      <c r="AU23" s="3">
        <v>30.162365591397847</v>
      </c>
      <c r="AV23" s="3">
        <v>44.665752688172041</v>
      </c>
      <c r="AW23" s="3"/>
      <c r="AY23" s="1">
        <f t="shared" ca="1" si="26"/>
        <v>2018</v>
      </c>
      <c r="AZ23" s="7">
        <f t="shared" ref="AZ23:AZ86" ca="1" si="34">EOMONTH(AZ22,0)+1</f>
        <v>43282</v>
      </c>
      <c r="BA23" s="8">
        <f t="shared" ca="1" si="8"/>
        <v>27.703790322580645</v>
      </c>
      <c r="BB23" s="8">
        <f t="shared" ca="1" si="9"/>
        <v>26.670215053763442</v>
      </c>
      <c r="BC23" s="8">
        <f t="shared" ca="1" si="10"/>
        <v>40.552365591397844</v>
      </c>
      <c r="BD23" s="8"/>
    </row>
    <row r="24" spans="2:56" x14ac:dyDescent="0.25">
      <c r="B24" s="1">
        <f t="shared" ca="1" si="19"/>
        <v>2018</v>
      </c>
      <c r="C24" s="7">
        <f t="shared" ca="1" si="27"/>
        <v>43313</v>
      </c>
      <c r="D24" s="3">
        <v>2.879</v>
      </c>
      <c r="E24" s="3">
        <v>2.8450000000000002</v>
      </c>
      <c r="F24" s="3">
        <v>4.2359999999999998</v>
      </c>
      <c r="G24" s="3"/>
      <c r="I24" s="1">
        <f t="shared" ca="1" si="20"/>
        <v>2018</v>
      </c>
      <c r="J24" s="7">
        <f t="shared" ca="1" si="28"/>
        <v>43313</v>
      </c>
      <c r="K24" s="3">
        <v>32.594999999999999</v>
      </c>
      <c r="L24" s="3">
        <v>32.74</v>
      </c>
      <c r="M24" s="3">
        <v>51.164999999999999</v>
      </c>
      <c r="N24" s="3"/>
      <c r="P24" s="1">
        <f t="shared" ca="1" si="21"/>
        <v>2018</v>
      </c>
      <c r="Q24" s="7">
        <f t="shared" ca="1" si="29"/>
        <v>43313</v>
      </c>
      <c r="R24" s="3">
        <v>22.977499999999999</v>
      </c>
      <c r="S24" s="3">
        <v>22.75</v>
      </c>
      <c r="T24" s="3">
        <v>36.6</v>
      </c>
      <c r="U24" s="3"/>
      <c r="W24" s="1">
        <f t="shared" ca="1" si="22"/>
        <v>2018</v>
      </c>
      <c r="X24" s="7">
        <f t="shared" ca="1" si="30"/>
        <v>43313</v>
      </c>
      <c r="Y24" s="3">
        <v>28.561854838709674</v>
      </c>
      <c r="Z24" s="3">
        <v>28.550645161290323</v>
      </c>
      <c r="AA24" s="3">
        <v>45.057096774193546</v>
      </c>
      <c r="AB24" s="3"/>
      <c r="AD24" s="1">
        <f t="shared" ca="1" si="23"/>
        <v>2018</v>
      </c>
      <c r="AE24" s="7">
        <f t="shared" ca="1" si="31"/>
        <v>43313</v>
      </c>
      <c r="AF24" s="3">
        <v>35.86</v>
      </c>
      <c r="AG24" s="3">
        <v>34.24</v>
      </c>
      <c r="AH24" s="3">
        <v>53.45</v>
      </c>
      <c r="AI24" s="3"/>
      <c r="AK24" s="1">
        <f t="shared" ca="1" si="24"/>
        <v>2018</v>
      </c>
      <c r="AL24" s="7">
        <f t="shared" ca="1" si="32"/>
        <v>43313</v>
      </c>
      <c r="AM24" s="3">
        <v>26.52</v>
      </c>
      <c r="AN24" s="3">
        <v>26.9</v>
      </c>
      <c r="AO24" s="3">
        <v>36.479999999999997</v>
      </c>
      <c r="AP24" s="3"/>
      <c r="AR24" s="1">
        <f t="shared" ca="1" si="25"/>
        <v>2018</v>
      </c>
      <c r="AS24" s="7">
        <f t="shared" ca="1" si="33"/>
        <v>43313</v>
      </c>
      <c r="AT24" s="3">
        <v>31.943225806451615</v>
      </c>
      <c r="AU24" s="3">
        <v>31.16193548387097</v>
      </c>
      <c r="AV24" s="3">
        <v>46.333548387096776</v>
      </c>
      <c r="AW24" s="3"/>
      <c r="AY24" s="1">
        <f t="shared" ca="1" si="26"/>
        <v>2018</v>
      </c>
      <c r="AZ24" s="7">
        <f t="shared" ca="1" si="34"/>
        <v>43313</v>
      </c>
      <c r="BA24" s="8">
        <f t="shared" ca="1" si="8"/>
        <v>30.252540322580643</v>
      </c>
      <c r="BB24" s="8">
        <f t="shared" ca="1" si="9"/>
        <v>29.856290322580648</v>
      </c>
      <c r="BC24" s="8">
        <f t="shared" ca="1" si="10"/>
        <v>45.695322580645161</v>
      </c>
      <c r="BD24" s="8"/>
    </row>
    <row r="25" spans="2:56" x14ac:dyDescent="0.25">
      <c r="B25" s="1">
        <f t="shared" ca="1" si="19"/>
        <v>2018</v>
      </c>
      <c r="C25" s="7">
        <f t="shared" ca="1" si="27"/>
        <v>43344</v>
      </c>
      <c r="D25" s="3">
        <v>2.875</v>
      </c>
      <c r="E25" s="3">
        <v>2.839</v>
      </c>
      <c r="F25" s="3">
        <v>4.2309999999999999</v>
      </c>
      <c r="G25" s="3"/>
      <c r="I25" s="1">
        <f t="shared" ca="1" si="20"/>
        <v>2018</v>
      </c>
      <c r="J25" s="7">
        <f t="shared" ca="1" si="28"/>
        <v>43344</v>
      </c>
      <c r="K25" s="3">
        <v>29.827500000000001</v>
      </c>
      <c r="L25" s="3">
        <v>31.06</v>
      </c>
      <c r="M25" s="3">
        <v>49.454999999999998</v>
      </c>
      <c r="N25" s="3"/>
      <c r="P25" s="1">
        <f t="shared" ca="1" si="21"/>
        <v>2018</v>
      </c>
      <c r="Q25" s="7">
        <f t="shared" ca="1" si="29"/>
        <v>43344</v>
      </c>
      <c r="R25" s="3">
        <v>25.252500000000001</v>
      </c>
      <c r="S25" s="3">
        <v>27.58</v>
      </c>
      <c r="T25" s="3">
        <v>38.075000000000003</v>
      </c>
      <c r="U25" s="3"/>
      <c r="W25" s="1">
        <f t="shared" ca="1" si="22"/>
        <v>2018</v>
      </c>
      <c r="X25" s="7">
        <f t="shared" ca="1" si="30"/>
        <v>43344</v>
      </c>
      <c r="Y25" s="3">
        <v>27.692499999999999</v>
      </c>
      <c r="Z25" s="3">
        <v>29.435999999999996</v>
      </c>
      <c r="AA25" s="3">
        <v>44.144333333333336</v>
      </c>
      <c r="AB25" s="3"/>
      <c r="AD25" s="1">
        <f t="shared" ca="1" si="23"/>
        <v>2018</v>
      </c>
      <c r="AE25" s="7">
        <f t="shared" ca="1" si="31"/>
        <v>43344</v>
      </c>
      <c r="AF25" s="3">
        <v>34.42</v>
      </c>
      <c r="AG25" s="3">
        <v>29.9</v>
      </c>
      <c r="AH25" s="3">
        <v>47.15</v>
      </c>
      <c r="AI25" s="3"/>
      <c r="AK25" s="1">
        <f t="shared" ca="1" si="24"/>
        <v>2018</v>
      </c>
      <c r="AL25" s="7">
        <f t="shared" ca="1" si="32"/>
        <v>43344</v>
      </c>
      <c r="AM25" s="3">
        <v>23.92</v>
      </c>
      <c r="AN25" s="3">
        <v>26.45</v>
      </c>
      <c r="AO25" s="3">
        <v>35.865000000000002</v>
      </c>
      <c r="AP25" s="3"/>
      <c r="AR25" s="1">
        <f t="shared" ca="1" si="25"/>
        <v>2018</v>
      </c>
      <c r="AS25" s="7">
        <f t="shared" ca="1" si="33"/>
        <v>43344</v>
      </c>
      <c r="AT25" s="3">
        <v>29.52</v>
      </c>
      <c r="AU25" s="3">
        <v>28.29</v>
      </c>
      <c r="AV25" s="3">
        <v>41.883666666666663</v>
      </c>
      <c r="AW25" s="3"/>
      <c r="AY25" s="1">
        <f t="shared" ca="1" si="26"/>
        <v>2018</v>
      </c>
      <c r="AZ25" s="7">
        <f t="shared" ca="1" si="34"/>
        <v>43344</v>
      </c>
      <c r="BA25" s="8">
        <f t="shared" ca="1" si="8"/>
        <v>28.606249999999999</v>
      </c>
      <c r="BB25" s="8">
        <f t="shared" ca="1" si="9"/>
        <v>28.863</v>
      </c>
      <c r="BC25" s="8">
        <f t="shared" ca="1" si="10"/>
        <v>43.013999999999996</v>
      </c>
      <c r="BD25" s="8"/>
    </row>
    <row r="26" spans="2:56" x14ac:dyDescent="0.25">
      <c r="B26" s="1">
        <f t="shared" ca="1" si="19"/>
        <v>2018</v>
      </c>
      <c r="C26" s="7">
        <f t="shared" ca="1" si="27"/>
        <v>43374</v>
      </c>
      <c r="D26" s="3">
        <v>2.907</v>
      </c>
      <c r="E26" s="3">
        <v>2.8650000000000002</v>
      </c>
      <c r="F26" s="3">
        <v>4.2560000000000002</v>
      </c>
      <c r="G26" s="3"/>
      <c r="I26" s="1">
        <f t="shared" ca="1" si="20"/>
        <v>2018</v>
      </c>
      <c r="J26" s="7">
        <f t="shared" ca="1" si="28"/>
        <v>43374</v>
      </c>
      <c r="K26" s="3">
        <v>26.5</v>
      </c>
      <c r="L26" s="3">
        <v>29.6</v>
      </c>
      <c r="M26" s="3">
        <v>44.03</v>
      </c>
      <c r="N26" s="3"/>
      <c r="P26" s="1">
        <f t="shared" ca="1" si="21"/>
        <v>2018</v>
      </c>
      <c r="Q26" s="7">
        <f t="shared" ca="1" si="29"/>
        <v>43374</v>
      </c>
      <c r="R26" s="3">
        <v>22.675000000000001</v>
      </c>
      <c r="S26" s="3">
        <v>24.8</v>
      </c>
      <c r="T26" s="3">
        <v>37.520000000000003</v>
      </c>
      <c r="U26" s="3"/>
      <c r="W26" s="1">
        <f t="shared" ca="1" si="22"/>
        <v>2018</v>
      </c>
      <c r="X26" s="7">
        <f t="shared" ca="1" si="30"/>
        <v>43374</v>
      </c>
      <c r="Y26" s="3">
        <v>24.895967741935483</v>
      </c>
      <c r="Z26" s="3">
        <v>27.587096774193547</v>
      </c>
      <c r="AA26" s="3">
        <v>41.300000000000004</v>
      </c>
      <c r="AB26" s="3"/>
      <c r="AD26" s="1">
        <f t="shared" ca="1" si="23"/>
        <v>2018</v>
      </c>
      <c r="AE26" s="7">
        <f t="shared" ca="1" si="31"/>
        <v>43374</v>
      </c>
      <c r="AF26" s="3">
        <v>28.41</v>
      </c>
      <c r="AG26" s="3">
        <v>28.3</v>
      </c>
      <c r="AH26" s="3">
        <v>45.92</v>
      </c>
      <c r="AI26" s="3"/>
      <c r="AK26" s="1">
        <f t="shared" ca="1" si="24"/>
        <v>2018</v>
      </c>
      <c r="AL26" s="7">
        <f t="shared" ca="1" si="32"/>
        <v>43374</v>
      </c>
      <c r="AM26" s="3">
        <v>24.99</v>
      </c>
      <c r="AN26" s="3">
        <v>26.75</v>
      </c>
      <c r="AO26" s="3">
        <v>36.5</v>
      </c>
      <c r="AP26" s="3"/>
      <c r="AR26" s="1">
        <f t="shared" ca="1" si="25"/>
        <v>2018</v>
      </c>
      <c r="AS26" s="7">
        <f t="shared" ca="1" si="33"/>
        <v>43374</v>
      </c>
      <c r="AT26" s="3">
        <v>26.9758064516129</v>
      </c>
      <c r="AU26" s="3">
        <v>27.65</v>
      </c>
      <c r="AV26" s="3">
        <v>41.969677419354838</v>
      </c>
      <c r="AW26" s="3"/>
      <c r="AY26" s="1">
        <f t="shared" ca="1" si="26"/>
        <v>2018</v>
      </c>
      <c r="AZ26" s="7">
        <f t="shared" ca="1" si="34"/>
        <v>43374</v>
      </c>
      <c r="BA26" s="8">
        <f t="shared" ca="1" si="8"/>
        <v>25.935887096774191</v>
      </c>
      <c r="BB26" s="8">
        <f t="shared" ca="1" si="9"/>
        <v>27.618548387096773</v>
      </c>
      <c r="BC26" s="8">
        <f t="shared" ca="1" si="10"/>
        <v>41.634838709677425</v>
      </c>
      <c r="BD26" s="8"/>
    </row>
    <row r="27" spans="2:56" x14ac:dyDescent="0.25">
      <c r="B27" s="1">
        <f t="shared" ca="1" si="19"/>
        <v>2018</v>
      </c>
      <c r="C27" s="7">
        <f t="shared" ca="1" si="27"/>
        <v>43405</v>
      </c>
      <c r="D27" s="3">
        <v>2.9590000000000001</v>
      </c>
      <c r="E27" s="3">
        <v>2.9369999999999998</v>
      </c>
      <c r="F27" s="3">
        <v>4.3419999999999996</v>
      </c>
      <c r="G27" s="3"/>
      <c r="I27" s="1">
        <f t="shared" ca="1" si="20"/>
        <v>2018</v>
      </c>
      <c r="J27" s="7">
        <f t="shared" ca="1" si="28"/>
        <v>43405</v>
      </c>
      <c r="K27" s="3">
        <v>29.2</v>
      </c>
      <c r="L27" s="3">
        <v>30.72</v>
      </c>
      <c r="M27" s="3">
        <v>46.52</v>
      </c>
      <c r="N27" s="3"/>
      <c r="P27" s="1">
        <f t="shared" ca="1" si="21"/>
        <v>2018</v>
      </c>
      <c r="Q27" s="7">
        <f t="shared" ca="1" si="29"/>
        <v>43405</v>
      </c>
      <c r="R27" s="3">
        <v>26.28</v>
      </c>
      <c r="S27" s="3">
        <v>28.23</v>
      </c>
      <c r="T27" s="3">
        <v>39.295000000000002</v>
      </c>
      <c r="U27" s="3"/>
      <c r="W27" s="1">
        <f t="shared" ca="1" si="22"/>
        <v>2018</v>
      </c>
      <c r="X27" s="7">
        <f t="shared" ca="1" si="30"/>
        <v>43405</v>
      </c>
      <c r="Y27" s="3">
        <v>27.89997226074896</v>
      </c>
      <c r="Z27" s="3">
        <v>29.611414701803053</v>
      </c>
      <c r="AA27" s="3">
        <v>43.303321775312071</v>
      </c>
      <c r="AB27" s="3"/>
      <c r="AD27" s="1">
        <f t="shared" ca="1" si="23"/>
        <v>2018</v>
      </c>
      <c r="AE27" s="7">
        <f t="shared" ca="1" si="31"/>
        <v>43405</v>
      </c>
      <c r="AF27" s="3">
        <v>28.114999999999998</v>
      </c>
      <c r="AG27" s="3">
        <v>27.5</v>
      </c>
      <c r="AH27" s="3">
        <v>43.994999999999997</v>
      </c>
      <c r="AI27" s="3"/>
      <c r="AK27" s="1">
        <f t="shared" ca="1" si="24"/>
        <v>2018</v>
      </c>
      <c r="AL27" s="7">
        <f t="shared" ca="1" si="32"/>
        <v>43405</v>
      </c>
      <c r="AM27" s="3">
        <v>24.225000000000001</v>
      </c>
      <c r="AN27" s="3">
        <v>26.25</v>
      </c>
      <c r="AO27" s="3">
        <v>35.86</v>
      </c>
      <c r="AP27" s="3"/>
      <c r="AR27" s="1">
        <f t="shared" ca="1" si="25"/>
        <v>2018</v>
      </c>
      <c r="AS27" s="7">
        <f t="shared" ca="1" si="33"/>
        <v>43405</v>
      </c>
      <c r="AT27" s="3">
        <v>26.383113730929267</v>
      </c>
      <c r="AU27" s="3">
        <v>26.943481276005549</v>
      </c>
      <c r="AV27" s="3">
        <v>40.373176144244106</v>
      </c>
      <c r="AW27" s="3"/>
      <c r="AY27" s="1">
        <f t="shared" ca="1" si="26"/>
        <v>2018</v>
      </c>
      <c r="AZ27" s="7">
        <f t="shared" ca="1" si="34"/>
        <v>43405</v>
      </c>
      <c r="BA27" s="8">
        <f t="shared" ca="1" si="8"/>
        <v>27.141542995839114</v>
      </c>
      <c r="BB27" s="8">
        <f t="shared" ca="1" si="9"/>
        <v>28.277447988904299</v>
      </c>
      <c r="BC27" s="8">
        <f t="shared" ca="1" si="10"/>
        <v>41.838248959778085</v>
      </c>
      <c r="BD27" s="8"/>
    </row>
    <row r="28" spans="2:56" x14ac:dyDescent="0.25">
      <c r="B28" s="1">
        <f t="shared" ca="1" si="19"/>
        <v>2018</v>
      </c>
      <c r="C28" s="7">
        <f t="shared" ca="1" si="27"/>
        <v>43435</v>
      </c>
      <c r="D28" s="3">
        <v>3.1019999999999999</v>
      </c>
      <c r="E28" s="3">
        <v>3.089</v>
      </c>
      <c r="F28" s="3">
        <v>4.5149999999999997</v>
      </c>
      <c r="G28" s="3"/>
      <c r="I28" s="1">
        <f t="shared" ca="1" si="20"/>
        <v>2018</v>
      </c>
      <c r="J28" s="7">
        <f t="shared" ca="1" si="28"/>
        <v>43435</v>
      </c>
      <c r="K28" s="3">
        <v>32.5</v>
      </c>
      <c r="L28" s="3">
        <v>32.68</v>
      </c>
      <c r="M28" s="3">
        <v>51.5</v>
      </c>
      <c r="N28" s="3"/>
      <c r="P28" s="1">
        <f t="shared" ca="1" si="21"/>
        <v>2018</v>
      </c>
      <c r="Q28" s="7">
        <f t="shared" ca="1" si="29"/>
        <v>43435</v>
      </c>
      <c r="R28" s="3">
        <v>26.795000000000002</v>
      </c>
      <c r="S28" s="3">
        <v>28.72</v>
      </c>
      <c r="T28" s="3">
        <v>42.134999999999998</v>
      </c>
      <c r="U28" s="3"/>
      <c r="W28" s="1">
        <f t="shared" ca="1" si="22"/>
        <v>2018</v>
      </c>
      <c r="X28" s="7">
        <f t="shared" ca="1" si="30"/>
        <v>43435</v>
      </c>
      <c r="Y28" s="3">
        <v>29.86220430107527</v>
      </c>
      <c r="Z28" s="3">
        <v>30.849032258064515</v>
      </c>
      <c r="AA28" s="3">
        <v>47.169946236559142</v>
      </c>
      <c r="AB28" s="3"/>
      <c r="AD28" s="1">
        <f t="shared" ca="1" si="23"/>
        <v>2018</v>
      </c>
      <c r="AE28" s="7">
        <f t="shared" ca="1" si="31"/>
        <v>43435</v>
      </c>
      <c r="AF28" s="3">
        <v>30.475000000000001</v>
      </c>
      <c r="AG28" s="3">
        <v>28.5</v>
      </c>
      <c r="AH28" s="3">
        <v>45.534999999999997</v>
      </c>
      <c r="AI28" s="3"/>
      <c r="AK28" s="1">
        <f t="shared" ca="1" si="24"/>
        <v>2018</v>
      </c>
      <c r="AL28" s="7">
        <f t="shared" ca="1" si="32"/>
        <v>43435</v>
      </c>
      <c r="AM28" s="3">
        <v>27.285</v>
      </c>
      <c r="AN28" s="3">
        <v>27.25</v>
      </c>
      <c r="AO28" s="3">
        <v>37.14</v>
      </c>
      <c r="AP28" s="3"/>
      <c r="AR28" s="1">
        <f t="shared" ca="1" si="25"/>
        <v>2018</v>
      </c>
      <c r="AS28" s="7">
        <f t="shared" ca="1" si="33"/>
        <v>43435</v>
      </c>
      <c r="AT28" s="3">
        <v>29.000053763440864</v>
      </c>
      <c r="AU28" s="3">
        <v>27.922043010752688</v>
      </c>
      <c r="AV28" s="3">
        <v>41.653440860215056</v>
      </c>
      <c r="AW28" s="3"/>
      <c r="AY28" s="1">
        <f t="shared" ca="1" si="26"/>
        <v>2018</v>
      </c>
      <c r="AZ28" s="7">
        <f t="shared" ca="1" si="34"/>
        <v>43435</v>
      </c>
      <c r="BA28" s="8">
        <f t="shared" ca="1" si="8"/>
        <v>29.431129032258067</v>
      </c>
      <c r="BB28" s="8">
        <f t="shared" ca="1" si="9"/>
        <v>29.3855376344086</v>
      </c>
      <c r="BC28" s="8">
        <f t="shared" ca="1" si="10"/>
        <v>44.411693548387099</v>
      </c>
      <c r="BD28" s="8"/>
    </row>
    <row r="29" spans="2:56" x14ac:dyDescent="0.25">
      <c r="B29" s="1">
        <f t="shared" ca="1" si="19"/>
        <v>2019</v>
      </c>
      <c r="C29" s="7">
        <f t="shared" ca="1" si="27"/>
        <v>43466</v>
      </c>
      <c r="D29" s="3">
        <v>3.206</v>
      </c>
      <c r="E29" s="3">
        <v>3.1890000000000001</v>
      </c>
      <c r="F29" s="3">
        <v>4.633</v>
      </c>
      <c r="G29" s="3"/>
      <c r="I29" s="1">
        <f t="shared" ca="1" si="20"/>
        <v>2019</v>
      </c>
      <c r="J29" s="7">
        <f t="shared" ca="1" si="28"/>
        <v>43466</v>
      </c>
      <c r="K29" s="3">
        <v>32.69</v>
      </c>
      <c r="L29" s="3">
        <v>31.25</v>
      </c>
      <c r="M29" s="3">
        <v>52.674999999999997</v>
      </c>
      <c r="N29" s="3"/>
      <c r="P29" s="1">
        <f t="shared" ca="1" si="21"/>
        <v>2019</v>
      </c>
      <c r="Q29" s="7">
        <f t="shared" ca="1" si="29"/>
        <v>43466</v>
      </c>
      <c r="R29" s="3">
        <v>28.93</v>
      </c>
      <c r="S29" s="3">
        <v>28.5</v>
      </c>
      <c r="T29" s="3">
        <v>42.53</v>
      </c>
      <c r="U29" s="3"/>
      <c r="W29" s="1">
        <f t="shared" ca="1" si="22"/>
        <v>2019</v>
      </c>
      <c r="X29" s="7">
        <f t="shared" ca="1" si="30"/>
        <v>43466</v>
      </c>
      <c r="Y29" s="3">
        <v>31.032365591397848</v>
      </c>
      <c r="Z29" s="3">
        <v>30.037634408602148</v>
      </c>
      <c r="AA29" s="3">
        <v>48.20247311827957</v>
      </c>
      <c r="AB29" s="3"/>
      <c r="AD29" s="1">
        <f t="shared" ca="1" si="23"/>
        <v>2019</v>
      </c>
      <c r="AE29" s="7">
        <f t="shared" ca="1" si="31"/>
        <v>43466</v>
      </c>
      <c r="AF29" s="3">
        <v>33.475000000000001</v>
      </c>
      <c r="AG29" s="3">
        <v>30</v>
      </c>
      <c r="AH29" s="3">
        <v>48.1875</v>
      </c>
      <c r="AI29" s="3"/>
      <c r="AK29" s="1">
        <f t="shared" ca="1" si="24"/>
        <v>2019</v>
      </c>
      <c r="AL29" s="7">
        <f t="shared" ca="1" si="32"/>
        <v>43466</v>
      </c>
      <c r="AM29" s="3">
        <v>28.462499999999999</v>
      </c>
      <c r="AN29" s="3">
        <v>26.8</v>
      </c>
      <c r="AO29" s="3">
        <v>39.72</v>
      </c>
      <c r="AP29" s="3"/>
      <c r="AR29" s="1">
        <f t="shared" ca="1" si="25"/>
        <v>2019</v>
      </c>
      <c r="AS29" s="7">
        <f t="shared" ca="1" si="33"/>
        <v>43466</v>
      </c>
      <c r="AT29" s="3">
        <v>31.265188172043011</v>
      </c>
      <c r="AU29" s="3">
        <v>28.589247311827958</v>
      </c>
      <c r="AV29" s="3">
        <v>44.454516129032257</v>
      </c>
      <c r="AW29" s="3"/>
      <c r="AY29" s="1">
        <f t="shared" ca="1" si="26"/>
        <v>2019</v>
      </c>
      <c r="AZ29" s="7">
        <f t="shared" ca="1" si="34"/>
        <v>43466</v>
      </c>
      <c r="BA29" s="8">
        <f t="shared" ca="1" si="8"/>
        <v>31.14877688172043</v>
      </c>
      <c r="BB29" s="8">
        <f t="shared" ca="1" si="9"/>
        <v>29.313440860215053</v>
      </c>
      <c r="BC29" s="8">
        <f t="shared" ca="1" si="10"/>
        <v>46.328494623655914</v>
      </c>
      <c r="BD29" s="8"/>
    </row>
    <row r="30" spans="2:56" x14ac:dyDescent="0.25">
      <c r="B30" s="1">
        <f t="shared" ca="1" si="19"/>
        <v>2019</v>
      </c>
      <c r="C30" s="7">
        <f t="shared" ca="1" si="27"/>
        <v>43497</v>
      </c>
      <c r="D30" s="3">
        <v>3.169</v>
      </c>
      <c r="E30" s="3">
        <v>3.181</v>
      </c>
      <c r="F30" s="3">
        <v>4.6120000000000001</v>
      </c>
      <c r="G30" s="3"/>
      <c r="I30" s="1">
        <f t="shared" ca="1" si="20"/>
        <v>2019</v>
      </c>
      <c r="J30" s="7">
        <f t="shared" ca="1" si="28"/>
        <v>43497</v>
      </c>
      <c r="K30" s="3">
        <v>30.37</v>
      </c>
      <c r="L30" s="3">
        <v>30.5</v>
      </c>
      <c r="M30" s="3">
        <v>48.302500000000002</v>
      </c>
      <c r="N30" s="3"/>
      <c r="P30" s="1">
        <f t="shared" ca="1" si="21"/>
        <v>2019</v>
      </c>
      <c r="Q30" s="7">
        <f t="shared" ca="1" si="29"/>
        <v>43497</v>
      </c>
      <c r="R30" s="3">
        <v>26.91</v>
      </c>
      <c r="S30" s="3">
        <v>27.75</v>
      </c>
      <c r="T30" s="3">
        <v>40.49</v>
      </c>
      <c r="U30" s="3"/>
      <c r="W30" s="1">
        <f t="shared" ca="1" si="22"/>
        <v>2019</v>
      </c>
      <c r="X30" s="7">
        <f t="shared" ca="1" si="30"/>
        <v>43497</v>
      </c>
      <c r="Y30" s="3">
        <v>28.887142857142855</v>
      </c>
      <c r="Z30" s="3">
        <v>29.321428571428573</v>
      </c>
      <c r="AA30" s="3">
        <v>44.954285714285717</v>
      </c>
      <c r="AB30" s="3"/>
      <c r="AD30" s="1">
        <f t="shared" ca="1" si="23"/>
        <v>2019</v>
      </c>
      <c r="AE30" s="7">
        <f t="shared" ca="1" si="31"/>
        <v>43497</v>
      </c>
      <c r="AF30" s="3">
        <v>32.537500000000001</v>
      </c>
      <c r="AG30" s="3">
        <v>29</v>
      </c>
      <c r="AH30" s="3">
        <v>47.8</v>
      </c>
      <c r="AI30" s="3"/>
      <c r="AK30" s="1">
        <f t="shared" ca="1" si="24"/>
        <v>2019</v>
      </c>
      <c r="AL30" s="7">
        <f t="shared" ca="1" si="32"/>
        <v>43497</v>
      </c>
      <c r="AM30" s="3">
        <v>27.15</v>
      </c>
      <c r="AN30" s="3">
        <v>26.087499999999999</v>
      </c>
      <c r="AO30" s="3">
        <v>38.767499999999998</v>
      </c>
      <c r="AP30" s="3"/>
      <c r="AR30" s="1">
        <f t="shared" ca="1" si="25"/>
        <v>2019</v>
      </c>
      <c r="AS30" s="7">
        <f t="shared" ca="1" si="33"/>
        <v>43497</v>
      </c>
      <c r="AT30" s="3">
        <v>30.228571428571428</v>
      </c>
      <c r="AU30" s="3">
        <v>27.751785714285713</v>
      </c>
      <c r="AV30" s="3">
        <v>43.928928571428571</v>
      </c>
      <c r="AW30" s="3"/>
      <c r="AY30" s="1">
        <f t="shared" ca="1" si="26"/>
        <v>2019</v>
      </c>
      <c r="AZ30" s="7">
        <f t="shared" ca="1" si="34"/>
        <v>43497</v>
      </c>
      <c r="BA30" s="8">
        <f t="shared" ca="1" si="8"/>
        <v>29.557857142857141</v>
      </c>
      <c r="BB30" s="8">
        <f t="shared" ca="1" si="9"/>
        <v>28.536607142857143</v>
      </c>
      <c r="BC30" s="8">
        <f t="shared" ca="1" si="10"/>
        <v>44.441607142857144</v>
      </c>
      <c r="BD30" s="8"/>
    </row>
    <row r="31" spans="2:56" x14ac:dyDescent="0.25">
      <c r="B31" s="1">
        <f t="shared" ca="1" si="19"/>
        <v>2019</v>
      </c>
      <c r="C31" s="7">
        <f t="shared" ca="1" si="27"/>
        <v>43525</v>
      </c>
      <c r="D31" s="3">
        <v>3.1019999999999999</v>
      </c>
      <c r="E31" s="3">
        <v>3.1259999999999999</v>
      </c>
      <c r="F31" s="3">
        <v>4.55</v>
      </c>
      <c r="G31" s="3"/>
      <c r="I31" s="1">
        <f t="shared" ca="1" si="20"/>
        <v>2019</v>
      </c>
      <c r="J31" s="7">
        <f t="shared" ca="1" si="28"/>
        <v>43525</v>
      </c>
      <c r="K31" s="3">
        <v>25.44</v>
      </c>
      <c r="L31" s="3">
        <v>28.25</v>
      </c>
      <c r="M31" s="3">
        <v>45.122500000000002</v>
      </c>
      <c r="N31" s="3"/>
      <c r="P31" s="1">
        <f t="shared" ca="1" si="21"/>
        <v>2019</v>
      </c>
      <c r="Q31" s="7">
        <f t="shared" ca="1" si="29"/>
        <v>43525</v>
      </c>
      <c r="R31" s="3">
        <v>21.86</v>
      </c>
      <c r="S31" s="3">
        <v>26.25</v>
      </c>
      <c r="T31" s="3">
        <v>37.43</v>
      </c>
      <c r="U31" s="3"/>
      <c r="W31" s="1">
        <f t="shared" ca="1" si="22"/>
        <v>2019</v>
      </c>
      <c r="X31" s="7">
        <f t="shared" ca="1" si="30"/>
        <v>43525</v>
      </c>
      <c r="Y31" s="3">
        <v>23.864414535666217</v>
      </c>
      <c r="Z31" s="3">
        <v>27.369784656796771</v>
      </c>
      <c r="AA31" s="3">
        <v>41.73697173620458</v>
      </c>
      <c r="AB31" s="3"/>
      <c r="AD31" s="1">
        <f t="shared" ca="1" si="23"/>
        <v>2019</v>
      </c>
      <c r="AE31" s="7">
        <f t="shared" ca="1" si="31"/>
        <v>43525</v>
      </c>
      <c r="AF31" s="3">
        <v>28.787500000000001</v>
      </c>
      <c r="AG31" s="3">
        <v>27.25</v>
      </c>
      <c r="AH31" s="3">
        <v>47.412500000000001</v>
      </c>
      <c r="AI31" s="3"/>
      <c r="AK31" s="1">
        <f t="shared" ca="1" si="24"/>
        <v>2019</v>
      </c>
      <c r="AL31" s="7">
        <f t="shared" ca="1" si="32"/>
        <v>43525</v>
      </c>
      <c r="AM31" s="3">
        <v>25.837499999999999</v>
      </c>
      <c r="AN31" s="3">
        <v>24.662500000000001</v>
      </c>
      <c r="AO31" s="3">
        <v>36.862499999999997</v>
      </c>
      <c r="AP31" s="3"/>
      <c r="AR31" s="1">
        <f t="shared" ca="1" si="25"/>
        <v>2019</v>
      </c>
      <c r="AS31" s="7">
        <f t="shared" ca="1" si="33"/>
        <v>43525</v>
      </c>
      <c r="AT31" s="3">
        <v>27.489182368775239</v>
      </c>
      <c r="AU31" s="3">
        <v>26.11122139973082</v>
      </c>
      <c r="AV31" s="3">
        <v>42.769364064602961</v>
      </c>
      <c r="AW31" s="3"/>
      <c r="AY31" s="1">
        <f t="shared" ca="1" si="26"/>
        <v>2019</v>
      </c>
      <c r="AZ31" s="7">
        <f t="shared" ca="1" si="34"/>
        <v>43525</v>
      </c>
      <c r="BA31" s="8">
        <f t="shared" ca="1" si="8"/>
        <v>25.67679845222073</v>
      </c>
      <c r="BB31" s="8">
        <f t="shared" ca="1" si="9"/>
        <v>26.740503028263795</v>
      </c>
      <c r="BC31" s="8">
        <f t="shared" ca="1" si="10"/>
        <v>42.253167900403767</v>
      </c>
      <c r="BD31" s="8"/>
    </row>
    <row r="32" spans="2:56" x14ac:dyDescent="0.25">
      <c r="B32" s="1">
        <f t="shared" ca="1" si="19"/>
        <v>2019</v>
      </c>
      <c r="C32" s="7">
        <f t="shared" ca="1" si="27"/>
        <v>43556</v>
      </c>
      <c r="D32" s="3">
        <v>2.7429999999999999</v>
      </c>
      <c r="E32" s="3">
        <v>2.8860000000000001</v>
      </c>
      <c r="F32" s="3">
        <v>4.24</v>
      </c>
      <c r="G32" s="3"/>
      <c r="I32" s="1">
        <f t="shared" ca="1" si="20"/>
        <v>2019</v>
      </c>
      <c r="J32" s="7">
        <f t="shared" ca="1" si="28"/>
        <v>43556</v>
      </c>
      <c r="K32" s="3">
        <v>21.454999999999998</v>
      </c>
      <c r="L32" s="3">
        <v>26.475000000000001</v>
      </c>
      <c r="M32" s="3">
        <v>40.75</v>
      </c>
      <c r="N32" s="3"/>
      <c r="P32" s="1">
        <f t="shared" ca="1" si="21"/>
        <v>2019</v>
      </c>
      <c r="Q32" s="7">
        <f t="shared" ca="1" si="29"/>
        <v>43556</v>
      </c>
      <c r="R32" s="3">
        <v>15.3475</v>
      </c>
      <c r="S32" s="3">
        <v>18.844999999999999</v>
      </c>
      <c r="T32" s="3">
        <v>26.655000000000001</v>
      </c>
      <c r="U32" s="3"/>
      <c r="W32" s="1">
        <f t="shared" ca="1" si="22"/>
        <v>2019</v>
      </c>
      <c r="X32" s="7">
        <f t="shared" ca="1" si="30"/>
        <v>43556</v>
      </c>
      <c r="Y32" s="3">
        <v>18.876277777777776</v>
      </c>
      <c r="Z32" s="3">
        <v>23.253444444444444</v>
      </c>
      <c r="AA32" s="3">
        <v>34.798777777777779</v>
      </c>
      <c r="AB32" s="3"/>
      <c r="AD32" s="1">
        <f t="shared" ca="1" si="23"/>
        <v>2019</v>
      </c>
      <c r="AE32" s="7">
        <f t="shared" ca="1" si="31"/>
        <v>43556</v>
      </c>
      <c r="AF32" s="3">
        <v>25.4175</v>
      </c>
      <c r="AG32" s="3">
        <v>25.75</v>
      </c>
      <c r="AH32" s="3">
        <v>50.3</v>
      </c>
      <c r="AI32" s="3"/>
      <c r="AK32" s="1">
        <f t="shared" ca="1" si="24"/>
        <v>2019</v>
      </c>
      <c r="AL32" s="7">
        <f t="shared" ca="1" si="32"/>
        <v>43556</v>
      </c>
      <c r="AM32" s="3">
        <v>17.5825</v>
      </c>
      <c r="AN32" s="3">
        <v>21.895</v>
      </c>
      <c r="AO32" s="3">
        <v>34.78</v>
      </c>
      <c r="AP32" s="3"/>
      <c r="AR32" s="1">
        <f t="shared" ca="1" si="25"/>
        <v>2019</v>
      </c>
      <c r="AS32" s="7">
        <f t="shared" ca="1" si="33"/>
        <v>43556</v>
      </c>
      <c r="AT32" s="3">
        <v>22.109388888888891</v>
      </c>
      <c r="AU32" s="3">
        <v>24.122333333333334</v>
      </c>
      <c r="AV32" s="3">
        <v>43.74711111111111</v>
      </c>
      <c r="AW32" s="3"/>
      <c r="AY32" s="1">
        <f t="shared" ca="1" si="26"/>
        <v>2019</v>
      </c>
      <c r="AZ32" s="7">
        <f t="shared" ca="1" si="34"/>
        <v>43556</v>
      </c>
      <c r="BA32" s="8">
        <f t="shared" ca="1" si="8"/>
        <v>20.492833333333333</v>
      </c>
      <c r="BB32" s="8">
        <f t="shared" ca="1" si="9"/>
        <v>23.687888888888889</v>
      </c>
      <c r="BC32" s="8">
        <f t="shared" ca="1" si="10"/>
        <v>39.272944444444448</v>
      </c>
      <c r="BD32" s="8"/>
    </row>
    <row r="33" spans="2:56" x14ac:dyDescent="0.25">
      <c r="B33" s="1">
        <f t="shared" ca="1" si="19"/>
        <v>2019</v>
      </c>
      <c r="C33" s="7">
        <f t="shared" ca="1" si="27"/>
        <v>43586</v>
      </c>
      <c r="D33" s="3">
        <v>2.7349999999999999</v>
      </c>
      <c r="E33" s="3">
        <v>2.8820000000000001</v>
      </c>
      <c r="F33" s="3">
        <v>4.2539999999999996</v>
      </c>
      <c r="G33" s="3"/>
      <c r="I33" s="1">
        <f t="shared" ca="1" si="20"/>
        <v>2019</v>
      </c>
      <c r="J33" s="7">
        <f t="shared" ca="1" si="28"/>
        <v>43586</v>
      </c>
      <c r="K33" s="3">
        <v>20.43</v>
      </c>
      <c r="L33" s="3">
        <v>23.71</v>
      </c>
      <c r="M33" s="3">
        <v>38.950000000000003</v>
      </c>
      <c r="N33" s="3"/>
      <c r="P33" s="1">
        <f t="shared" ca="1" si="21"/>
        <v>2019</v>
      </c>
      <c r="Q33" s="7">
        <f t="shared" ca="1" si="29"/>
        <v>43586</v>
      </c>
      <c r="R33" s="3">
        <v>13.35</v>
      </c>
      <c r="S33" s="3">
        <v>15.5375</v>
      </c>
      <c r="T33" s="3">
        <v>21.862500000000001</v>
      </c>
      <c r="U33" s="3"/>
      <c r="W33" s="1">
        <f t="shared" ca="1" si="22"/>
        <v>2019</v>
      </c>
      <c r="X33" s="7">
        <f t="shared" ca="1" si="30"/>
        <v>43586</v>
      </c>
      <c r="Y33" s="3">
        <v>17.308709677419355</v>
      </c>
      <c r="Z33" s="3">
        <v>20.107069892473117</v>
      </c>
      <c r="AA33" s="3">
        <v>31.416801075268818</v>
      </c>
      <c r="AB33" s="3"/>
      <c r="AD33" s="1">
        <f t="shared" ca="1" si="23"/>
        <v>2019</v>
      </c>
      <c r="AE33" s="7">
        <f t="shared" ca="1" si="31"/>
        <v>43586</v>
      </c>
      <c r="AF33" s="3">
        <v>26.517499999999998</v>
      </c>
      <c r="AG33" s="3">
        <v>26.47</v>
      </c>
      <c r="AH33" s="3">
        <v>46.55</v>
      </c>
      <c r="AI33" s="3"/>
      <c r="AK33" s="1">
        <f t="shared" ca="1" si="24"/>
        <v>2019</v>
      </c>
      <c r="AL33" s="7">
        <f t="shared" ca="1" si="32"/>
        <v>43586</v>
      </c>
      <c r="AM33" s="3">
        <v>16.712499999999999</v>
      </c>
      <c r="AN33" s="3">
        <v>21.69</v>
      </c>
      <c r="AO33" s="3">
        <v>33.159999999999997</v>
      </c>
      <c r="AP33" s="3"/>
      <c r="AR33" s="1">
        <f t="shared" ca="1" si="25"/>
        <v>2019</v>
      </c>
      <c r="AS33" s="7">
        <f t="shared" ca="1" si="33"/>
        <v>43586</v>
      </c>
      <c r="AT33" s="3">
        <v>22.194865591397846</v>
      </c>
      <c r="AU33" s="3">
        <v>24.362688172043011</v>
      </c>
      <c r="AV33" s="3">
        <v>40.646881720430109</v>
      </c>
      <c r="AW33" s="3"/>
      <c r="AY33" s="1">
        <f t="shared" ca="1" si="26"/>
        <v>2019</v>
      </c>
      <c r="AZ33" s="7">
        <f t="shared" ca="1" si="34"/>
        <v>43586</v>
      </c>
      <c r="BA33" s="8">
        <f t="shared" ca="1" si="8"/>
        <v>19.751787634408601</v>
      </c>
      <c r="BB33" s="8">
        <f t="shared" ca="1" si="9"/>
        <v>22.234879032258064</v>
      </c>
      <c r="BC33" s="8">
        <f t="shared" ca="1" si="10"/>
        <v>36.031841397849462</v>
      </c>
      <c r="BD33" s="8"/>
    </row>
    <row r="34" spans="2:56" x14ac:dyDescent="0.25">
      <c r="B34" s="1">
        <f t="shared" ca="1" si="19"/>
        <v>2019</v>
      </c>
      <c r="C34" s="7">
        <f t="shared" ca="1" si="27"/>
        <v>43617</v>
      </c>
      <c r="D34" s="3">
        <v>2.7650000000000001</v>
      </c>
      <c r="E34" s="3">
        <v>2.915</v>
      </c>
      <c r="F34" s="3">
        <v>4.2839999999999998</v>
      </c>
      <c r="G34" s="3"/>
      <c r="I34" s="1">
        <f t="shared" ca="1" si="20"/>
        <v>2019</v>
      </c>
      <c r="J34" s="7">
        <f t="shared" ca="1" si="28"/>
        <v>43617</v>
      </c>
      <c r="K34" s="3">
        <v>20.635000000000002</v>
      </c>
      <c r="L34" s="3">
        <v>23.315000000000001</v>
      </c>
      <c r="M34" s="3">
        <v>37.15</v>
      </c>
      <c r="N34" s="3"/>
      <c r="P34" s="1">
        <f t="shared" ca="1" si="21"/>
        <v>2019</v>
      </c>
      <c r="Q34" s="7">
        <f t="shared" ca="1" si="29"/>
        <v>43617</v>
      </c>
      <c r="R34" s="3">
        <v>11.352499999999999</v>
      </c>
      <c r="S34" s="3">
        <v>13.7</v>
      </c>
      <c r="T34" s="3">
        <v>19.2</v>
      </c>
      <c r="U34" s="3"/>
      <c r="W34" s="1">
        <f t="shared" ca="1" si="22"/>
        <v>2019</v>
      </c>
      <c r="X34" s="7">
        <f t="shared" ca="1" si="30"/>
        <v>43617</v>
      </c>
      <c r="Y34" s="3">
        <v>16.509444444444444</v>
      </c>
      <c r="Z34" s="3">
        <v>19.041666666666668</v>
      </c>
      <c r="AA34" s="3">
        <v>29.172222222222221</v>
      </c>
      <c r="AB34" s="3"/>
      <c r="AD34" s="1">
        <f t="shared" ca="1" si="23"/>
        <v>2019</v>
      </c>
      <c r="AE34" s="7">
        <f t="shared" ca="1" si="31"/>
        <v>43617</v>
      </c>
      <c r="AF34" s="3">
        <v>29.015000000000001</v>
      </c>
      <c r="AG34" s="3">
        <v>29.15</v>
      </c>
      <c r="AH34" s="3">
        <v>42.8</v>
      </c>
      <c r="AI34" s="3"/>
      <c r="AK34" s="1">
        <f t="shared" ca="1" si="24"/>
        <v>2019</v>
      </c>
      <c r="AL34" s="7">
        <f t="shared" ca="1" si="32"/>
        <v>43617</v>
      </c>
      <c r="AM34" s="3">
        <v>19.105</v>
      </c>
      <c r="AN34" s="3">
        <v>22.715</v>
      </c>
      <c r="AO34" s="3">
        <v>33.159999999999997</v>
      </c>
      <c r="AP34" s="3"/>
      <c r="AR34" s="1">
        <f t="shared" ca="1" si="25"/>
        <v>2019</v>
      </c>
      <c r="AS34" s="7">
        <f t="shared" ca="1" si="33"/>
        <v>43617</v>
      </c>
      <c r="AT34" s="3">
        <v>24.610555555555557</v>
      </c>
      <c r="AU34" s="3">
        <v>26.29</v>
      </c>
      <c r="AV34" s="3">
        <v>38.515555555555544</v>
      </c>
      <c r="AW34" s="3"/>
      <c r="AY34" s="1">
        <f t="shared" ca="1" si="26"/>
        <v>2019</v>
      </c>
      <c r="AZ34" s="7">
        <f t="shared" ca="1" si="34"/>
        <v>43617</v>
      </c>
      <c r="BA34" s="8">
        <f t="shared" ca="1" si="8"/>
        <v>20.560000000000002</v>
      </c>
      <c r="BB34" s="8">
        <f t="shared" ca="1" si="9"/>
        <v>22.665833333333332</v>
      </c>
      <c r="BC34" s="8">
        <f t="shared" ca="1" si="10"/>
        <v>33.843888888888884</v>
      </c>
      <c r="BD34" s="8"/>
    </row>
    <row r="35" spans="2:56" x14ac:dyDescent="0.25">
      <c r="B35" s="1">
        <f t="shared" ca="1" si="19"/>
        <v>2019</v>
      </c>
      <c r="C35" s="7">
        <f t="shared" ca="1" si="27"/>
        <v>43647</v>
      </c>
      <c r="D35" s="3">
        <v>2.7989999999999999</v>
      </c>
      <c r="E35" s="3">
        <v>2.9510000000000001</v>
      </c>
      <c r="F35" s="3">
        <v>4.3179999999999996</v>
      </c>
      <c r="G35" s="3"/>
      <c r="I35" s="1">
        <f t="shared" ca="1" si="20"/>
        <v>2019</v>
      </c>
      <c r="J35" s="7">
        <f t="shared" ca="1" si="28"/>
        <v>43647</v>
      </c>
      <c r="K35" s="3">
        <v>30.827500000000001</v>
      </c>
      <c r="L35" s="3">
        <v>30.45</v>
      </c>
      <c r="M35" s="3">
        <v>48.28</v>
      </c>
      <c r="N35" s="3"/>
      <c r="P35" s="1">
        <f t="shared" ca="1" si="21"/>
        <v>2019</v>
      </c>
      <c r="Q35" s="7">
        <f t="shared" ca="1" si="29"/>
        <v>43647</v>
      </c>
      <c r="R35" s="3">
        <v>17.57</v>
      </c>
      <c r="S35" s="3">
        <v>18.75</v>
      </c>
      <c r="T35" s="3">
        <v>28.274999999999999</v>
      </c>
      <c r="U35" s="3"/>
      <c r="W35" s="1">
        <f t="shared" ca="1" si="22"/>
        <v>2019</v>
      </c>
      <c r="X35" s="7">
        <f t="shared" ca="1" si="30"/>
        <v>43647</v>
      </c>
      <c r="Y35" s="3">
        <v>24.982795698924733</v>
      </c>
      <c r="Z35" s="3">
        <v>25.291935483870969</v>
      </c>
      <c r="AA35" s="3">
        <v>39.460591397849463</v>
      </c>
      <c r="AB35" s="3"/>
      <c r="AD35" s="1">
        <f t="shared" ca="1" si="23"/>
        <v>2019</v>
      </c>
      <c r="AE35" s="7">
        <f t="shared" ca="1" si="31"/>
        <v>43647</v>
      </c>
      <c r="AF35" s="3">
        <v>36.799999999999997</v>
      </c>
      <c r="AG35" s="3">
        <v>36</v>
      </c>
      <c r="AH35" s="3">
        <v>56.75</v>
      </c>
      <c r="AI35" s="3"/>
      <c r="AK35" s="1">
        <f t="shared" ca="1" si="24"/>
        <v>2019</v>
      </c>
      <c r="AL35" s="7">
        <f t="shared" ca="1" si="32"/>
        <v>43647</v>
      </c>
      <c r="AM35" s="3">
        <v>27.94</v>
      </c>
      <c r="AN35" s="3">
        <v>25.75</v>
      </c>
      <c r="AO35" s="3">
        <v>35.604999999999997</v>
      </c>
      <c r="AP35" s="3"/>
      <c r="AR35" s="1">
        <f t="shared" ca="1" si="25"/>
        <v>2019</v>
      </c>
      <c r="AS35" s="7">
        <f t="shared" ca="1" si="33"/>
        <v>43647</v>
      </c>
      <c r="AT35" s="3">
        <v>32.89397849462366</v>
      </c>
      <c r="AU35" s="3">
        <v>31.481182795698921</v>
      </c>
      <c r="AV35" s="3">
        <v>47.428010752688174</v>
      </c>
      <c r="AW35" s="3"/>
      <c r="AY35" s="1">
        <f t="shared" ca="1" si="26"/>
        <v>2019</v>
      </c>
      <c r="AZ35" s="7">
        <f t="shared" ca="1" si="34"/>
        <v>43647</v>
      </c>
      <c r="BA35" s="8">
        <f t="shared" ca="1" si="8"/>
        <v>28.938387096774196</v>
      </c>
      <c r="BB35" s="8">
        <f t="shared" ca="1" si="9"/>
        <v>28.386559139784943</v>
      </c>
      <c r="BC35" s="8">
        <f t="shared" ca="1" si="10"/>
        <v>43.444301075268818</v>
      </c>
      <c r="BD35" s="8"/>
    </row>
    <row r="36" spans="2:56" x14ac:dyDescent="0.25">
      <c r="B36" s="1">
        <f t="shared" ca="1" si="19"/>
        <v>2019</v>
      </c>
      <c r="C36" s="7">
        <f t="shared" ca="1" si="27"/>
        <v>43678</v>
      </c>
      <c r="D36" s="3">
        <v>2.8140000000000001</v>
      </c>
      <c r="E36" s="3">
        <v>2.968</v>
      </c>
      <c r="F36" s="3">
        <v>4.3360000000000003</v>
      </c>
      <c r="G36" s="3"/>
      <c r="I36" s="1">
        <f t="shared" ca="1" si="20"/>
        <v>2019</v>
      </c>
      <c r="J36" s="7">
        <f t="shared" ca="1" si="28"/>
        <v>43678</v>
      </c>
      <c r="K36" s="3">
        <v>33.594999999999999</v>
      </c>
      <c r="L36" s="3">
        <v>35.49</v>
      </c>
      <c r="M36" s="3">
        <v>54.265000000000001</v>
      </c>
      <c r="N36" s="3"/>
      <c r="P36" s="1">
        <f t="shared" ca="1" si="21"/>
        <v>2019</v>
      </c>
      <c r="Q36" s="7">
        <f t="shared" ca="1" si="29"/>
        <v>43678</v>
      </c>
      <c r="R36" s="3">
        <v>20.5275</v>
      </c>
      <c r="S36" s="3">
        <v>23.5</v>
      </c>
      <c r="T36" s="3">
        <v>38.6</v>
      </c>
      <c r="U36" s="3"/>
      <c r="W36" s="1">
        <f t="shared" ca="1" si="22"/>
        <v>2019</v>
      </c>
      <c r="X36" s="7">
        <f t="shared" ca="1" si="30"/>
        <v>43678</v>
      </c>
      <c r="Y36" s="3">
        <v>28.115080645161289</v>
      </c>
      <c r="Z36" s="3">
        <v>30.461935483870967</v>
      </c>
      <c r="AA36" s="3">
        <v>47.69580645161291</v>
      </c>
      <c r="AB36" s="3"/>
      <c r="AD36" s="1">
        <f t="shared" ca="1" si="23"/>
        <v>2019</v>
      </c>
      <c r="AE36" s="7">
        <f t="shared" ca="1" si="31"/>
        <v>43678</v>
      </c>
      <c r="AF36" s="3">
        <v>36.44</v>
      </c>
      <c r="AG36" s="3">
        <v>35.1</v>
      </c>
      <c r="AH36" s="3">
        <v>55.85</v>
      </c>
      <c r="AI36" s="3"/>
      <c r="AK36" s="1">
        <f t="shared" ca="1" si="24"/>
        <v>2019</v>
      </c>
      <c r="AL36" s="7">
        <f t="shared" ca="1" si="32"/>
        <v>43678</v>
      </c>
      <c r="AM36" s="3">
        <v>27.42</v>
      </c>
      <c r="AN36" s="3">
        <v>27.75</v>
      </c>
      <c r="AO36" s="3">
        <v>38.68</v>
      </c>
      <c r="AP36" s="3"/>
      <c r="AR36" s="1">
        <f t="shared" ca="1" si="25"/>
        <v>2019</v>
      </c>
      <c r="AS36" s="7">
        <f t="shared" ca="1" si="33"/>
        <v>43678</v>
      </c>
      <c r="AT36" s="3">
        <v>32.657419354838709</v>
      </c>
      <c r="AU36" s="3">
        <v>32.017741935483869</v>
      </c>
      <c r="AV36" s="3">
        <v>48.649677419354845</v>
      </c>
      <c r="AW36" s="3"/>
      <c r="AY36" s="1">
        <f t="shared" ca="1" si="26"/>
        <v>2019</v>
      </c>
      <c r="AZ36" s="7">
        <f t="shared" ca="1" si="34"/>
        <v>43678</v>
      </c>
      <c r="BA36" s="8">
        <f t="shared" ca="1" si="8"/>
        <v>30.386249999999997</v>
      </c>
      <c r="BB36" s="8">
        <f t="shared" ca="1" si="9"/>
        <v>31.239838709677418</v>
      </c>
      <c r="BC36" s="8">
        <f t="shared" ca="1" si="10"/>
        <v>48.172741935483877</v>
      </c>
      <c r="BD36" s="8"/>
    </row>
    <row r="37" spans="2:56" x14ac:dyDescent="0.25">
      <c r="B37" s="1">
        <f t="shared" ca="1" si="19"/>
        <v>2019</v>
      </c>
      <c r="C37" s="7">
        <f t="shared" ca="1" si="27"/>
        <v>43709</v>
      </c>
      <c r="D37" s="3">
        <v>2.8069999999999999</v>
      </c>
      <c r="E37" s="3">
        <v>2.9630000000000001</v>
      </c>
      <c r="F37" s="3">
        <v>4.3330000000000002</v>
      </c>
      <c r="G37" s="3"/>
      <c r="I37" s="1">
        <f t="shared" ca="1" si="20"/>
        <v>2019</v>
      </c>
      <c r="J37" s="7">
        <f t="shared" ca="1" si="28"/>
        <v>43709</v>
      </c>
      <c r="K37" s="3">
        <v>30.827500000000001</v>
      </c>
      <c r="L37" s="3">
        <v>33.81</v>
      </c>
      <c r="M37" s="3">
        <v>52.555</v>
      </c>
      <c r="N37" s="3"/>
      <c r="P37" s="1">
        <f t="shared" ca="1" si="21"/>
        <v>2019</v>
      </c>
      <c r="Q37" s="7">
        <f t="shared" ca="1" si="29"/>
        <v>43709</v>
      </c>
      <c r="R37" s="3">
        <v>22.802499999999998</v>
      </c>
      <c r="S37" s="3">
        <v>28.25</v>
      </c>
      <c r="T37" s="3">
        <v>40.075000000000003</v>
      </c>
      <c r="U37" s="3"/>
      <c r="W37" s="1">
        <f t="shared" ca="1" si="22"/>
        <v>2019</v>
      </c>
      <c r="X37" s="7">
        <f t="shared" ca="1" si="30"/>
        <v>43709</v>
      </c>
      <c r="Y37" s="3">
        <v>27.0825</v>
      </c>
      <c r="Z37" s="3">
        <v>31.215333333333334</v>
      </c>
      <c r="AA37" s="3">
        <v>46.731000000000002</v>
      </c>
      <c r="AB37" s="3"/>
      <c r="AD37" s="1">
        <f t="shared" ca="1" si="23"/>
        <v>2019</v>
      </c>
      <c r="AE37" s="7">
        <f t="shared" ca="1" si="31"/>
        <v>43709</v>
      </c>
      <c r="AF37" s="3">
        <v>35</v>
      </c>
      <c r="AG37" s="3">
        <v>31</v>
      </c>
      <c r="AH37" s="3">
        <v>49.55</v>
      </c>
      <c r="AI37" s="3"/>
      <c r="AK37" s="1">
        <f t="shared" ca="1" si="24"/>
        <v>2019</v>
      </c>
      <c r="AL37" s="7">
        <f t="shared" ca="1" si="32"/>
        <v>43709</v>
      </c>
      <c r="AM37" s="3">
        <v>24.82</v>
      </c>
      <c r="AN37" s="3">
        <v>27.25</v>
      </c>
      <c r="AO37" s="3">
        <v>38.064999999999998</v>
      </c>
      <c r="AP37" s="3"/>
      <c r="AR37" s="1">
        <f t="shared" ca="1" si="25"/>
        <v>2019</v>
      </c>
      <c r="AS37" s="7">
        <f t="shared" ca="1" si="33"/>
        <v>43709</v>
      </c>
      <c r="AT37" s="3">
        <v>30.249333333333333</v>
      </c>
      <c r="AU37" s="3">
        <v>29.25</v>
      </c>
      <c r="AV37" s="3">
        <v>44.190333333333328</v>
      </c>
      <c r="AW37" s="3"/>
      <c r="AY37" s="1">
        <f t="shared" ca="1" si="26"/>
        <v>2019</v>
      </c>
      <c r="AZ37" s="7">
        <f t="shared" ca="1" si="34"/>
        <v>43709</v>
      </c>
      <c r="BA37" s="8">
        <f t="shared" ca="1" si="8"/>
        <v>28.665916666666668</v>
      </c>
      <c r="BB37" s="8">
        <f t="shared" ca="1" si="9"/>
        <v>30.232666666666667</v>
      </c>
      <c r="BC37" s="8">
        <f t="shared" ca="1" si="10"/>
        <v>45.460666666666668</v>
      </c>
      <c r="BD37" s="8"/>
    </row>
    <row r="38" spans="2:56" x14ac:dyDescent="0.25">
      <c r="B38" s="1">
        <f t="shared" ca="1" si="19"/>
        <v>2019</v>
      </c>
      <c r="C38" s="7">
        <f t="shared" ca="1" si="27"/>
        <v>43739</v>
      </c>
      <c r="D38" s="3">
        <v>2.8370000000000002</v>
      </c>
      <c r="E38" s="3">
        <v>2.9910000000000001</v>
      </c>
      <c r="F38" s="3">
        <v>4.3630000000000004</v>
      </c>
      <c r="G38" s="3"/>
      <c r="I38" s="1">
        <f t="shared" ca="1" si="20"/>
        <v>2019</v>
      </c>
      <c r="J38" s="7">
        <f t="shared" ca="1" si="28"/>
        <v>43739</v>
      </c>
      <c r="K38" s="3">
        <v>27.5</v>
      </c>
      <c r="L38" s="3">
        <v>32</v>
      </c>
      <c r="M38" s="3">
        <v>47.13</v>
      </c>
      <c r="N38" s="3"/>
      <c r="P38" s="1">
        <f t="shared" ca="1" si="21"/>
        <v>2019</v>
      </c>
      <c r="Q38" s="7">
        <f t="shared" ca="1" si="29"/>
        <v>43739</v>
      </c>
      <c r="R38" s="3">
        <v>23.574999999999999</v>
      </c>
      <c r="S38" s="3">
        <v>26.3</v>
      </c>
      <c r="T38" s="3">
        <v>39.520000000000003</v>
      </c>
      <c r="U38" s="3"/>
      <c r="W38" s="1">
        <f t="shared" ca="1" si="22"/>
        <v>2019</v>
      </c>
      <c r="X38" s="7">
        <f t="shared" ca="1" si="30"/>
        <v>43739</v>
      </c>
      <c r="Y38" s="3">
        <v>25.854032258064514</v>
      </c>
      <c r="Z38" s="3">
        <v>29.609677419354838</v>
      </c>
      <c r="AA38" s="3">
        <v>43.938709677419361</v>
      </c>
      <c r="AB38" s="3"/>
      <c r="AD38" s="1">
        <f t="shared" ca="1" si="23"/>
        <v>2019</v>
      </c>
      <c r="AE38" s="7">
        <f t="shared" ca="1" si="31"/>
        <v>43739</v>
      </c>
      <c r="AF38" s="3">
        <v>30.06</v>
      </c>
      <c r="AG38" s="3">
        <v>30.75</v>
      </c>
      <c r="AH38" s="3">
        <v>48.32</v>
      </c>
      <c r="AI38" s="3"/>
      <c r="AK38" s="1">
        <f t="shared" ca="1" si="24"/>
        <v>2019</v>
      </c>
      <c r="AL38" s="7">
        <f t="shared" ca="1" si="32"/>
        <v>43739</v>
      </c>
      <c r="AM38" s="3">
        <v>27.44</v>
      </c>
      <c r="AN38" s="3">
        <v>27.5</v>
      </c>
      <c r="AO38" s="3">
        <v>38.700000000000003</v>
      </c>
      <c r="AP38" s="3"/>
      <c r="AR38" s="1">
        <f t="shared" ca="1" si="25"/>
        <v>2019</v>
      </c>
      <c r="AS38" s="7">
        <f t="shared" ca="1" si="33"/>
        <v>43739</v>
      </c>
      <c r="AT38" s="3">
        <v>28.961290322580645</v>
      </c>
      <c r="AU38" s="3">
        <v>29.387096774193544</v>
      </c>
      <c r="AV38" s="3">
        <v>44.285806451612899</v>
      </c>
      <c r="AW38" s="3"/>
      <c r="AY38" s="1">
        <f t="shared" ca="1" si="26"/>
        <v>2019</v>
      </c>
      <c r="AZ38" s="7">
        <f t="shared" ca="1" si="34"/>
        <v>43739</v>
      </c>
      <c r="BA38" s="8">
        <f t="shared" ca="1" si="8"/>
        <v>27.407661290322579</v>
      </c>
      <c r="BB38" s="8">
        <f t="shared" ca="1" si="9"/>
        <v>29.498387096774191</v>
      </c>
      <c r="BC38" s="8">
        <f t="shared" ca="1" si="10"/>
        <v>44.112258064516126</v>
      </c>
      <c r="BD38" s="8"/>
    </row>
    <row r="39" spans="2:56" x14ac:dyDescent="0.25">
      <c r="B39" s="1">
        <f t="shared" ca="1" si="19"/>
        <v>2019</v>
      </c>
      <c r="C39" s="7">
        <f t="shared" ca="1" si="27"/>
        <v>43770</v>
      </c>
      <c r="D39" s="3">
        <v>2.8969999999999998</v>
      </c>
      <c r="E39" s="3">
        <v>3.0710000000000002</v>
      </c>
      <c r="F39" s="3">
        <v>4.4569999999999999</v>
      </c>
      <c r="G39" s="3"/>
      <c r="I39" s="1">
        <f t="shared" ca="1" si="20"/>
        <v>2019</v>
      </c>
      <c r="J39" s="7">
        <f t="shared" ca="1" si="28"/>
        <v>43770</v>
      </c>
      <c r="K39" s="3">
        <v>30.2</v>
      </c>
      <c r="L39" s="3">
        <v>33.25</v>
      </c>
      <c r="M39" s="3">
        <v>49.62</v>
      </c>
      <c r="N39" s="3"/>
      <c r="P39" s="1">
        <f t="shared" ca="1" si="21"/>
        <v>2019</v>
      </c>
      <c r="Q39" s="7">
        <f t="shared" ca="1" si="29"/>
        <v>43770</v>
      </c>
      <c r="R39" s="3">
        <v>27.18</v>
      </c>
      <c r="S39" s="3">
        <v>29.73</v>
      </c>
      <c r="T39" s="3">
        <v>41.295000000000002</v>
      </c>
      <c r="U39" s="3"/>
      <c r="W39" s="1">
        <f t="shared" ca="1" si="22"/>
        <v>2019</v>
      </c>
      <c r="X39" s="7">
        <f t="shared" ca="1" si="30"/>
        <v>43770</v>
      </c>
      <c r="Y39" s="3">
        <v>28.855450762829399</v>
      </c>
      <c r="Z39" s="3">
        <v>31.682843273231619</v>
      </c>
      <c r="AA39" s="3">
        <v>45.913585298196949</v>
      </c>
      <c r="AB39" s="3"/>
      <c r="AD39" s="1">
        <f t="shared" ca="1" si="23"/>
        <v>2019</v>
      </c>
      <c r="AE39" s="7">
        <f t="shared" ca="1" si="31"/>
        <v>43770</v>
      </c>
      <c r="AF39" s="3">
        <v>29.765000000000001</v>
      </c>
      <c r="AG39" s="3">
        <v>29.25</v>
      </c>
      <c r="AH39" s="3">
        <v>46.395000000000003</v>
      </c>
      <c r="AI39" s="3"/>
      <c r="AK39" s="1">
        <f t="shared" ca="1" si="24"/>
        <v>2019</v>
      </c>
      <c r="AL39" s="7">
        <f t="shared" ca="1" si="32"/>
        <v>43770</v>
      </c>
      <c r="AM39" s="3">
        <v>26.675000000000001</v>
      </c>
      <c r="AN39" s="3">
        <v>27.25</v>
      </c>
      <c r="AO39" s="3">
        <v>38.06</v>
      </c>
      <c r="AP39" s="3"/>
      <c r="AR39" s="1">
        <f t="shared" ca="1" si="25"/>
        <v>2019</v>
      </c>
      <c r="AS39" s="7">
        <f t="shared" ca="1" si="33"/>
        <v>43770</v>
      </c>
      <c r="AT39" s="3">
        <v>28.389285714285712</v>
      </c>
      <c r="AU39" s="3">
        <v>28.359570041608876</v>
      </c>
      <c r="AV39" s="3">
        <v>42.684133148404996</v>
      </c>
      <c r="AW39" s="3"/>
      <c r="AY39" s="1">
        <f t="shared" ca="1" si="26"/>
        <v>2019</v>
      </c>
      <c r="AZ39" s="7">
        <f t="shared" ca="1" si="34"/>
        <v>43770</v>
      </c>
      <c r="BA39" s="8">
        <f t="shared" ca="1" si="8"/>
        <v>28.622368238557556</v>
      </c>
      <c r="BB39" s="8">
        <f t="shared" ca="1" si="9"/>
        <v>30.021206657420247</v>
      </c>
      <c r="BC39" s="8">
        <f t="shared" ca="1" si="10"/>
        <v>44.298859223300973</v>
      </c>
      <c r="BD39" s="8"/>
    </row>
    <row r="40" spans="2:56" x14ac:dyDescent="0.25">
      <c r="B40" s="1">
        <f t="shared" ca="1" si="19"/>
        <v>2019</v>
      </c>
      <c r="C40" s="7">
        <f t="shared" ca="1" si="27"/>
        <v>43800</v>
      </c>
      <c r="D40" s="3">
        <v>3.0419999999999998</v>
      </c>
      <c r="E40" s="3">
        <v>3.2360000000000002</v>
      </c>
      <c r="F40" s="3">
        <v>4.6459999999999999</v>
      </c>
      <c r="G40" s="3"/>
      <c r="I40" s="1">
        <f t="shared" ca="1" si="20"/>
        <v>2019</v>
      </c>
      <c r="J40" s="7">
        <f t="shared" ca="1" si="28"/>
        <v>43800</v>
      </c>
      <c r="K40" s="3">
        <v>33.5</v>
      </c>
      <c r="L40" s="3">
        <v>35</v>
      </c>
      <c r="M40" s="3">
        <v>54.6</v>
      </c>
      <c r="N40" s="3"/>
      <c r="P40" s="1">
        <f t="shared" ca="1" si="21"/>
        <v>2019</v>
      </c>
      <c r="Q40" s="7">
        <f t="shared" ca="1" si="29"/>
        <v>43800</v>
      </c>
      <c r="R40" s="3">
        <v>27.695</v>
      </c>
      <c r="S40" s="3">
        <v>30.22</v>
      </c>
      <c r="T40" s="3">
        <v>44.134999999999998</v>
      </c>
      <c r="U40" s="3"/>
      <c r="W40" s="1">
        <f t="shared" ca="1" si="22"/>
        <v>2019</v>
      </c>
      <c r="X40" s="7">
        <f t="shared" ca="1" si="30"/>
        <v>43800</v>
      </c>
      <c r="Y40" s="3">
        <v>30.815967741935488</v>
      </c>
      <c r="Z40" s="3">
        <v>32.789892473118286</v>
      </c>
      <c r="AA40" s="3">
        <v>49.761344086021509</v>
      </c>
      <c r="AB40" s="3"/>
      <c r="AD40" s="1">
        <f t="shared" ca="1" si="23"/>
        <v>2019</v>
      </c>
      <c r="AE40" s="7">
        <f t="shared" ca="1" si="31"/>
        <v>43800</v>
      </c>
      <c r="AF40" s="3">
        <v>32.125</v>
      </c>
      <c r="AG40" s="3">
        <v>31</v>
      </c>
      <c r="AH40" s="3">
        <v>47.935000000000002</v>
      </c>
      <c r="AI40" s="3"/>
      <c r="AK40" s="1">
        <f t="shared" ca="1" si="24"/>
        <v>2019</v>
      </c>
      <c r="AL40" s="7">
        <f t="shared" ca="1" si="32"/>
        <v>43800</v>
      </c>
      <c r="AM40" s="3">
        <v>29.734999999999999</v>
      </c>
      <c r="AN40" s="3">
        <v>28</v>
      </c>
      <c r="AO40" s="3">
        <v>39.340000000000003</v>
      </c>
      <c r="AP40" s="3"/>
      <c r="AR40" s="1">
        <f t="shared" ca="1" si="25"/>
        <v>2019</v>
      </c>
      <c r="AS40" s="7">
        <f t="shared" ca="1" si="33"/>
        <v>43800</v>
      </c>
      <c r="AT40" s="3">
        <v>31.019946236559139</v>
      </c>
      <c r="AU40" s="3">
        <v>29.612903225806452</v>
      </c>
      <c r="AV40" s="3">
        <v>43.960967741935491</v>
      </c>
      <c r="AW40" s="3"/>
      <c r="AY40" s="1">
        <f t="shared" ca="1" si="26"/>
        <v>2019</v>
      </c>
      <c r="AZ40" s="7">
        <f t="shared" ca="1" si="34"/>
        <v>43800</v>
      </c>
      <c r="BA40" s="8">
        <f t="shared" ca="1" si="8"/>
        <v>30.917956989247315</v>
      </c>
      <c r="BB40" s="8">
        <f t="shared" ca="1" si="9"/>
        <v>31.201397849462367</v>
      </c>
      <c r="BC40" s="8">
        <f t="shared" ca="1" si="10"/>
        <v>46.8611559139785</v>
      </c>
      <c r="BD40" s="8"/>
    </row>
    <row r="41" spans="2:56" x14ac:dyDescent="0.25">
      <c r="B41" s="1">
        <f t="shared" ca="1" si="19"/>
        <v>2020</v>
      </c>
      <c r="C41" s="7">
        <f t="shared" ca="1" si="27"/>
        <v>43831</v>
      </c>
      <c r="D41" s="3">
        <v>3.1669999999999998</v>
      </c>
      <c r="E41" s="3">
        <v>3.351</v>
      </c>
      <c r="F41" s="3">
        <v>4.7610000000000001</v>
      </c>
      <c r="G41" s="3"/>
      <c r="I41" s="1">
        <f t="shared" ca="1" si="20"/>
        <v>2020</v>
      </c>
      <c r="J41" s="7">
        <f t="shared" ca="1" si="28"/>
        <v>43831</v>
      </c>
      <c r="K41" s="3">
        <v>33.840000000000003</v>
      </c>
      <c r="L41" s="3">
        <v>33</v>
      </c>
      <c r="M41" s="3">
        <v>55.424999999999997</v>
      </c>
      <c r="N41" s="3"/>
      <c r="P41" s="1">
        <f t="shared" ca="1" si="21"/>
        <v>2020</v>
      </c>
      <c r="Q41" s="7">
        <f t="shared" ca="1" si="29"/>
        <v>43831</v>
      </c>
      <c r="R41" s="3">
        <v>30.13</v>
      </c>
      <c r="S41" s="3">
        <v>31</v>
      </c>
      <c r="T41" s="3">
        <v>44.53</v>
      </c>
      <c r="U41" s="3"/>
      <c r="W41" s="1">
        <f t="shared" ca="1" si="22"/>
        <v>2020</v>
      </c>
      <c r="X41" s="7">
        <f t="shared" ca="1" si="30"/>
        <v>43831</v>
      </c>
      <c r="Y41" s="3">
        <v>32.204408602150536</v>
      </c>
      <c r="Z41" s="3">
        <v>32.118279569892472</v>
      </c>
      <c r="AA41" s="3">
        <v>50.621827956989243</v>
      </c>
      <c r="AB41" s="3"/>
      <c r="AD41" s="1">
        <f t="shared" ca="1" si="23"/>
        <v>2020</v>
      </c>
      <c r="AE41" s="7">
        <f t="shared" ca="1" si="31"/>
        <v>43831</v>
      </c>
      <c r="AF41" s="3">
        <v>34.875</v>
      </c>
      <c r="AG41" s="3">
        <v>32.01</v>
      </c>
      <c r="AH41" s="3">
        <v>50.6875</v>
      </c>
      <c r="AI41" s="3"/>
      <c r="AK41" s="1">
        <f t="shared" ca="1" si="24"/>
        <v>2020</v>
      </c>
      <c r="AL41" s="7">
        <f t="shared" ca="1" si="32"/>
        <v>43831</v>
      </c>
      <c r="AM41" s="3">
        <v>29.712499999999999</v>
      </c>
      <c r="AN41" s="3">
        <v>28.45</v>
      </c>
      <c r="AO41" s="3">
        <v>41.92</v>
      </c>
      <c r="AP41" s="3"/>
      <c r="AR41" s="1">
        <f t="shared" ca="1" si="25"/>
        <v>2020</v>
      </c>
      <c r="AS41" s="7">
        <f t="shared" ca="1" si="33"/>
        <v>43831</v>
      </c>
      <c r="AT41" s="3">
        <v>32.599059139784941</v>
      </c>
      <c r="AU41" s="3">
        <v>30.440537634408603</v>
      </c>
      <c r="AV41" s="3">
        <v>46.822258064516127</v>
      </c>
      <c r="AW41" s="3"/>
      <c r="AY41" s="1">
        <f t="shared" ca="1" si="26"/>
        <v>2020</v>
      </c>
      <c r="AZ41" s="7">
        <f t="shared" ca="1" si="34"/>
        <v>43831</v>
      </c>
      <c r="BA41" s="8">
        <f t="shared" ca="1" si="8"/>
        <v>32.401733870967739</v>
      </c>
      <c r="BB41" s="8">
        <f t="shared" ca="1" si="9"/>
        <v>31.279408602150539</v>
      </c>
      <c r="BC41" s="8">
        <f t="shared" ca="1" si="10"/>
        <v>48.722043010752685</v>
      </c>
      <c r="BD41" s="8"/>
    </row>
    <row r="42" spans="2:56" x14ac:dyDescent="0.25">
      <c r="B42" s="1">
        <f t="shared" ca="1" si="19"/>
        <v>2020</v>
      </c>
      <c r="C42" s="7">
        <f t="shared" ca="1" si="27"/>
        <v>43862</v>
      </c>
      <c r="D42" s="3">
        <v>3.1280000000000001</v>
      </c>
      <c r="E42" s="3">
        <v>3.343</v>
      </c>
      <c r="F42" s="3">
        <v>4.74</v>
      </c>
      <c r="G42" s="3"/>
      <c r="I42" s="1">
        <f t="shared" ca="1" si="20"/>
        <v>2020</v>
      </c>
      <c r="J42" s="7">
        <f t="shared" ca="1" si="28"/>
        <v>43862</v>
      </c>
      <c r="K42" s="3">
        <v>31.52</v>
      </c>
      <c r="L42" s="3">
        <v>32.25</v>
      </c>
      <c r="M42" s="3">
        <v>51.052500000000002</v>
      </c>
      <c r="N42" s="3"/>
      <c r="P42" s="1">
        <f t="shared" ca="1" si="21"/>
        <v>2020</v>
      </c>
      <c r="Q42" s="7">
        <f t="shared" ca="1" si="29"/>
        <v>43862</v>
      </c>
      <c r="R42" s="3">
        <v>28.11</v>
      </c>
      <c r="S42" s="3">
        <v>31.25</v>
      </c>
      <c r="T42" s="3">
        <v>42.49</v>
      </c>
      <c r="U42" s="3"/>
      <c r="W42" s="1">
        <f t="shared" ca="1" si="22"/>
        <v>2020</v>
      </c>
      <c r="X42" s="7">
        <f t="shared" ca="1" si="30"/>
        <v>43862</v>
      </c>
      <c r="Y42" s="3">
        <v>30.069770114942525</v>
      </c>
      <c r="Z42" s="3">
        <v>31.824712643678165</v>
      </c>
      <c r="AA42" s="3">
        <v>47.410977011494246</v>
      </c>
      <c r="AB42" s="3"/>
      <c r="AD42" s="1">
        <f t="shared" ca="1" si="23"/>
        <v>2020</v>
      </c>
      <c r="AE42" s="7">
        <f t="shared" ca="1" si="31"/>
        <v>43862</v>
      </c>
      <c r="AF42" s="3">
        <v>33.9375</v>
      </c>
      <c r="AG42" s="3">
        <v>31.48</v>
      </c>
      <c r="AH42" s="3">
        <v>50.3</v>
      </c>
      <c r="AI42" s="3"/>
      <c r="AK42" s="1">
        <f t="shared" ca="1" si="24"/>
        <v>2020</v>
      </c>
      <c r="AL42" s="7">
        <f t="shared" ca="1" si="32"/>
        <v>43862</v>
      </c>
      <c r="AM42" s="3">
        <v>28.4</v>
      </c>
      <c r="AN42" s="3">
        <v>27.737500000000001</v>
      </c>
      <c r="AO42" s="3">
        <v>40.967500000000001</v>
      </c>
      <c r="AP42" s="3"/>
      <c r="AR42" s="1">
        <f t="shared" ca="1" si="25"/>
        <v>2020</v>
      </c>
      <c r="AS42" s="7">
        <f t="shared" ca="1" si="33"/>
        <v>43862</v>
      </c>
      <c r="AT42" s="3">
        <v>31.582471264367815</v>
      </c>
      <c r="AU42" s="3">
        <v>29.888362068965517</v>
      </c>
      <c r="AV42" s="3">
        <v>46.33100574712644</v>
      </c>
      <c r="AW42" s="3"/>
      <c r="AY42" s="1">
        <f t="shared" ca="1" si="26"/>
        <v>2020</v>
      </c>
      <c r="AZ42" s="7">
        <f t="shared" ca="1" si="34"/>
        <v>43862</v>
      </c>
      <c r="BA42" s="8">
        <f t="shared" ca="1" si="8"/>
        <v>30.82612068965517</v>
      </c>
      <c r="BB42" s="8">
        <f t="shared" ca="1" si="9"/>
        <v>30.856537356321841</v>
      </c>
      <c r="BC42" s="8">
        <f t="shared" ca="1" si="10"/>
        <v>46.87099137931034</v>
      </c>
      <c r="BD42" s="8"/>
    </row>
    <row r="43" spans="2:56" x14ac:dyDescent="0.25">
      <c r="B43" s="1">
        <f t="shared" ca="1" si="19"/>
        <v>2020</v>
      </c>
      <c r="C43" s="7">
        <f t="shared" ca="1" si="27"/>
        <v>43891</v>
      </c>
      <c r="D43" s="3">
        <v>3.0630000000000002</v>
      </c>
      <c r="E43" s="3">
        <v>3.2879999999999998</v>
      </c>
      <c r="F43" s="3">
        <v>4.6779999999999999</v>
      </c>
      <c r="G43" s="3"/>
      <c r="I43" s="1">
        <f t="shared" ca="1" si="20"/>
        <v>2020</v>
      </c>
      <c r="J43" s="7">
        <f t="shared" ca="1" si="28"/>
        <v>43891</v>
      </c>
      <c r="K43" s="3">
        <v>26.59</v>
      </c>
      <c r="L43" s="3">
        <v>30</v>
      </c>
      <c r="M43" s="3">
        <v>47.872500000000002</v>
      </c>
      <c r="N43" s="3"/>
      <c r="P43" s="1">
        <f t="shared" ca="1" si="21"/>
        <v>2020</v>
      </c>
      <c r="Q43" s="7">
        <f t="shared" ca="1" si="29"/>
        <v>43891</v>
      </c>
      <c r="R43" s="3">
        <v>23.06</v>
      </c>
      <c r="S43" s="3">
        <v>29.75</v>
      </c>
      <c r="T43" s="3">
        <v>39.43</v>
      </c>
      <c r="U43" s="3"/>
      <c r="W43" s="1">
        <f t="shared" ca="1" si="22"/>
        <v>2020</v>
      </c>
      <c r="X43" s="7">
        <f t="shared" ca="1" si="30"/>
        <v>43891</v>
      </c>
      <c r="Y43" s="3">
        <v>25.036419919246296</v>
      </c>
      <c r="Z43" s="3">
        <v>29.889973082099598</v>
      </c>
      <c r="AA43" s="3">
        <v>44.156890982503363</v>
      </c>
      <c r="AB43" s="3"/>
      <c r="AD43" s="1">
        <f t="shared" ca="1" si="23"/>
        <v>2020</v>
      </c>
      <c r="AE43" s="7">
        <f t="shared" ca="1" si="31"/>
        <v>43891</v>
      </c>
      <c r="AF43" s="3">
        <v>30.1875</v>
      </c>
      <c r="AG43" s="3">
        <v>29.5</v>
      </c>
      <c r="AH43" s="3">
        <v>49.912500000000001</v>
      </c>
      <c r="AI43" s="3"/>
      <c r="AK43" s="1">
        <f t="shared" ca="1" si="24"/>
        <v>2020</v>
      </c>
      <c r="AL43" s="7">
        <f t="shared" ca="1" si="32"/>
        <v>43891</v>
      </c>
      <c r="AM43" s="3">
        <v>27.087499999999999</v>
      </c>
      <c r="AN43" s="3">
        <v>26.3125</v>
      </c>
      <c r="AO43" s="3">
        <v>39.0625</v>
      </c>
      <c r="AP43" s="3"/>
      <c r="AR43" s="1">
        <f t="shared" ca="1" si="25"/>
        <v>2020</v>
      </c>
      <c r="AS43" s="7">
        <f t="shared" ca="1" si="33"/>
        <v>43891</v>
      </c>
      <c r="AT43" s="3">
        <v>28.823166218034991</v>
      </c>
      <c r="AU43" s="3">
        <v>28.097156796769848</v>
      </c>
      <c r="AV43" s="3">
        <v>45.137331763122482</v>
      </c>
      <c r="AW43" s="3"/>
      <c r="AY43" s="1">
        <f t="shared" ca="1" si="26"/>
        <v>2020</v>
      </c>
      <c r="AZ43" s="7">
        <f t="shared" ca="1" si="34"/>
        <v>43891</v>
      </c>
      <c r="BA43" s="8">
        <f t="shared" ca="1" si="8"/>
        <v>26.929793068640642</v>
      </c>
      <c r="BB43" s="8">
        <f t="shared" ca="1" si="9"/>
        <v>28.993564939434723</v>
      </c>
      <c r="BC43" s="8">
        <f t="shared" ca="1" si="10"/>
        <v>44.647111372812923</v>
      </c>
      <c r="BD43" s="8"/>
    </row>
    <row r="44" spans="2:56" x14ac:dyDescent="0.25">
      <c r="B44" s="1">
        <f t="shared" ca="1" si="19"/>
        <v>2020</v>
      </c>
      <c r="C44" s="7">
        <f t="shared" ca="1" si="27"/>
        <v>43922</v>
      </c>
      <c r="D44" s="3">
        <v>2.7530000000000001</v>
      </c>
      <c r="E44" s="3">
        <v>3.03</v>
      </c>
      <c r="F44" s="3">
        <v>4.3659999999999997</v>
      </c>
      <c r="G44" s="3"/>
      <c r="I44" s="1">
        <f t="shared" ca="1" si="20"/>
        <v>2020</v>
      </c>
      <c r="J44" s="7">
        <f t="shared" ca="1" si="28"/>
        <v>43922</v>
      </c>
      <c r="K44" s="3">
        <v>23.204999999999998</v>
      </c>
      <c r="L44" s="3">
        <v>28.225000000000001</v>
      </c>
      <c r="M44" s="3">
        <v>43.5</v>
      </c>
      <c r="N44" s="3"/>
      <c r="P44" s="1">
        <f t="shared" ca="1" si="21"/>
        <v>2020</v>
      </c>
      <c r="Q44" s="7">
        <f t="shared" ca="1" si="29"/>
        <v>43922</v>
      </c>
      <c r="R44" s="3">
        <v>15.3475</v>
      </c>
      <c r="S44" s="3">
        <v>19.75</v>
      </c>
      <c r="T44" s="3">
        <v>28.655000000000001</v>
      </c>
      <c r="U44" s="3"/>
      <c r="W44" s="1">
        <f t="shared" ca="1" si="22"/>
        <v>2020</v>
      </c>
      <c r="X44" s="7">
        <f t="shared" ca="1" si="30"/>
        <v>43922</v>
      </c>
      <c r="Y44" s="3">
        <v>19.887388888888886</v>
      </c>
      <c r="Z44" s="3">
        <v>24.646666666666668</v>
      </c>
      <c r="AA44" s="3">
        <v>37.232111111111109</v>
      </c>
      <c r="AB44" s="3"/>
      <c r="AD44" s="1">
        <f t="shared" ca="1" si="23"/>
        <v>2020</v>
      </c>
      <c r="AE44" s="7">
        <f t="shared" ca="1" si="31"/>
        <v>43922</v>
      </c>
      <c r="AF44" s="3">
        <v>26.4175</v>
      </c>
      <c r="AG44" s="3">
        <v>27.6</v>
      </c>
      <c r="AH44" s="3">
        <v>52.8</v>
      </c>
      <c r="AI44" s="3"/>
      <c r="AK44" s="1">
        <f t="shared" ca="1" si="24"/>
        <v>2020</v>
      </c>
      <c r="AL44" s="7">
        <f t="shared" ca="1" si="32"/>
        <v>43922</v>
      </c>
      <c r="AM44" s="3">
        <v>18.532499999999999</v>
      </c>
      <c r="AN44" s="3">
        <v>23.545000000000002</v>
      </c>
      <c r="AO44" s="3">
        <v>36.979999999999997</v>
      </c>
      <c r="AP44" s="3"/>
      <c r="AR44" s="1">
        <f t="shared" ca="1" si="25"/>
        <v>2020</v>
      </c>
      <c r="AS44" s="7">
        <f t="shared" ca="1" si="33"/>
        <v>43922</v>
      </c>
      <c r="AT44" s="3">
        <v>23.08827777777778</v>
      </c>
      <c r="AU44" s="3">
        <v>25.887888888888888</v>
      </c>
      <c r="AV44" s="3">
        <v>46.120444444444438</v>
      </c>
      <c r="AW44" s="3"/>
      <c r="AY44" s="1">
        <f t="shared" ca="1" si="26"/>
        <v>2020</v>
      </c>
      <c r="AZ44" s="7">
        <f t="shared" ca="1" si="34"/>
        <v>43922</v>
      </c>
      <c r="BA44" s="8">
        <f t="shared" ca="1" si="8"/>
        <v>21.487833333333334</v>
      </c>
      <c r="BB44" s="8">
        <f t="shared" ca="1" si="9"/>
        <v>25.267277777777778</v>
      </c>
      <c r="BC44" s="8">
        <f t="shared" ca="1" si="10"/>
        <v>41.67627777777777</v>
      </c>
      <c r="BD44" s="8"/>
    </row>
    <row r="45" spans="2:56" x14ac:dyDescent="0.25">
      <c r="B45" s="1">
        <f t="shared" ca="1" si="19"/>
        <v>2020</v>
      </c>
      <c r="C45" s="7">
        <f t="shared" ca="1" si="27"/>
        <v>43952</v>
      </c>
      <c r="D45" s="3">
        <v>2.746</v>
      </c>
      <c r="E45" s="3">
        <v>3.0249999999999999</v>
      </c>
      <c r="F45" s="3">
        <v>4.383</v>
      </c>
      <c r="G45" s="3"/>
      <c r="I45" s="1">
        <f t="shared" ca="1" si="20"/>
        <v>2020</v>
      </c>
      <c r="J45" s="7">
        <f t="shared" ca="1" si="28"/>
        <v>43952</v>
      </c>
      <c r="K45" s="3">
        <v>22.18</v>
      </c>
      <c r="L45" s="3">
        <v>25.46</v>
      </c>
      <c r="M45" s="3">
        <v>41.7</v>
      </c>
      <c r="N45" s="3"/>
      <c r="P45" s="1">
        <f t="shared" ca="1" si="21"/>
        <v>2020</v>
      </c>
      <c r="Q45" s="7">
        <f t="shared" ca="1" si="29"/>
        <v>43952</v>
      </c>
      <c r="R45" s="3">
        <v>13.35</v>
      </c>
      <c r="S45" s="3">
        <v>16.649999999999999</v>
      </c>
      <c r="T45" s="3">
        <v>23.862500000000001</v>
      </c>
      <c r="U45" s="3"/>
      <c r="W45" s="1">
        <f t="shared" ca="1" si="22"/>
        <v>2020</v>
      </c>
      <c r="X45" s="7">
        <f t="shared" ca="1" si="30"/>
        <v>43952</v>
      </c>
      <c r="Y45" s="3">
        <v>18.09731182795699</v>
      </c>
      <c r="Z45" s="3">
        <v>21.386559139784943</v>
      </c>
      <c r="AA45" s="3">
        <v>33.452553763440861</v>
      </c>
      <c r="AB45" s="3"/>
      <c r="AD45" s="1">
        <f t="shared" ca="1" si="23"/>
        <v>2020</v>
      </c>
      <c r="AE45" s="7">
        <f t="shared" ca="1" si="31"/>
        <v>43952</v>
      </c>
      <c r="AF45" s="3">
        <v>26.4175</v>
      </c>
      <c r="AG45" s="3">
        <v>28.5</v>
      </c>
      <c r="AH45" s="3">
        <v>49.05</v>
      </c>
      <c r="AI45" s="3"/>
      <c r="AK45" s="1">
        <f t="shared" ca="1" si="24"/>
        <v>2020</v>
      </c>
      <c r="AL45" s="7">
        <f t="shared" ca="1" si="32"/>
        <v>43952</v>
      </c>
      <c r="AM45" s="3">
        <v>17.662500000000001</v>
      </c>
      <c r="AN45" s="3">
        <v>23.34</v>
      </c>
      <c r="AO45" s="3">
        <v>35.36</v>
      </c>
      <c r="AP45" s="3"/>
      <c r="AR45" s="1">
        <f t="shared" ca="1" si="25"/>
        <v>2020</v>
      </c>
      <c r="AS45" s="7">
        <f t="shared" ca="1" si="33"/>
        <v>43952</v>
      </c>
      <c r="AT45" s="3">
        <v>22.369489247311829</v>
      </c>
      <c r="AU45" s="3">
        <v>26.114193548387096</v>
      </c>
      <c r="AV45" s="3">
        <v>42.72021505376344</v>
      </c>
      <c r="AW45" s="3"/>
      <c r="AY45" s="1">
        <f t="shared" ca="1" si="26"/>
        <v>2020</v>
      </c>
      <c r="AZ45" s="7">
        <f t="shared" ca="1" si="34"/>
        <v>43952</v>
      </c>
      <c r="BA45" s="8">
        <f t="shared" ref="BA45:BA108" ca="1" si="35">AVERAGE(AT45,Y45)</f>
        <v>20.233400537634409</v>
      </c>
      <c r="BB45" s="8">
        <f t="shared" ref="BB45:BB108" ca="1" si="36">AVERAGE(AU45,Z45)</f>
        <v>23.750376344086021</v>
      </c>
      <c r="BC45" s="8">
        <f t="shared" ref="BC45:BC108" ca="1" si="37">AVERAGE(AV45,AA45)</f>
        <v>38.08638440860215</v>
      </c>
      <c r="BD45" s="8"/>
    </row>
    <row r="46" spans="2:56" x14ac:dyDescent="0.25">
      <c r="B46" s="1">
        <f t="shared" ca="1" si="19"/>
        <v>2020</v>
      </c>
      <c r="C46" s="7">
        <f t="shared" ca="1" si="27"/>
        <v>43983</v>
      </c>
      <c r="D46" s="3">
        <v>2.778</v>
      </c>
      <c r="E46" s="3">
        <v>3.0569999999999999</v>
      </c>
      <c r="F46" s="3">
        <v>4.4119999999999999</v>
      </c>
      <c r="G46" s="3"/>
      <c r="I46" s="1">
        <f t="shared" ca="1" si="20"/>
        <v>2020</v>
      </c>
      <c r="J46" s="7">
        <f t="shared" ca="1" si="28"/>
        <v>43983</v>
      </c>
      <c r="K46" s="3">
        <v>22.385000000000002</v>
      </c>
      <c r="L46" s="3">
        <v>25.065000000000001</v>
      </c>
      <c r="M46" s="3">
        <v>39.9</v>
      </c>
      <c r="N46" s="3"/>
      <c r="P46" s="1">
        <f t="shared" ca="1" si="21"/>
        <v>2020</v>
      </c>
      <c r="Q46" s="7">
        <f t="shared" ca="1" si="29"/>
        <v>43983</v>
      </c>
      <c r="R46" s="3">
        <v>11.352499999999999</v>
      </c>
      <c r="S46" s="3">
        <v>14.8</v>
      </c>
      <c r="T46" s="3">
        <v>21.2</v>
      </c>
      <c r="U46" s="3"/>
      <c r="W46" s="1">
        <f t="shared" ca="1" si="22"/>
        <v>2020</v>
      </c>
      <c r="X46" s="7">
        <f t="shared" ca="1" si="30"/>
        <v>43983</v>
      </c>
      <c r="Y46" s="3">
        <v>17.726833333333335</v>
      </c>
      <c r="Z46" s="3">
        <v>20.730888888888892</v>
      </c>
      <c r="AA46" s="3">
        <v>32.004444444444438</v>
      </c>
      <c r="AB46" s="3"/>
      <c r="AD46" s="1">
        <f t="shared" ca="1" si="23"/>
        <v>2020</v>
      </c>
      <c r="AE46" s="7">
        <f t="shared" ca="1" si="31"/>
        <v>43983</v>
      </c>
      <c r="AF46" s="3">
        <v>28.914999999999999</v>
      </c>
      <c r="AG46" s="3">
        <v>31</v>
      </c>
      <c r="AH46" s="3">
        <v>45.3</v>
      </c>
      <c r="AI46" s="3"/>
      <c r="AK46" s="1">
        <f t="shared" ca="1" si="24"/>
        <v>2020</v>
      </c>
      <c r="AL46" s="7">
        <f t="shared" ca="1" si="32"/>
        <v>43983</v>
      </c>
      <c r="AM46" s="3">
        <v>20.055</v>
      </c>
      <c r="AN46" s="3">
        <v>24.364999999999998</v>
      </c>
      <c r="AO46" s="3">
        <v>35.36</v>
      </c>
      <c r="AP46" s="3"/>
      <c r="AR46" s="1">
        <f t="shared" ca="1" si="25"/>
        <v>2020</v>
      </c>
      <c r="AS46" s="7">
        <f t="shared" ca="1" si="33"/>
        <v>43983</v>
      </c>
      <c r="AT46" s="3">
        <v>25.174111111111113</v>
      </c>
      <c r="AU46" s="3">
        <v>28.198555555555554</v>
      </c>
      <c r="AV46" s="3">
        <v>41.103111111111112</v>
      </c>
      <c r="AW46" s="3"/>
      <c r="AY46" s="1">
        <f t="shared" ca="1" si="26"/>
        <v>2020</v>
      </c>
      <c r="AZ46" s="7">
        <f t="shared" ca="1" si="34"/>
        <v>43983</v>
      </c>
      <c r="BA46" s="8">
        <f t="shared" ca="1" si="35"/>
        <v>21.450472222222224</v>
      </c>
      <c r="BB46" s="8">
        <f t="shared" ca="1" si="36"/>
        <v>24.464722222222221</v>
      </c>
      <c r="BC46" s="8">
        <f t="shared" ca="1" si="37"/>
        <v>36.553777777777775</v>
      </c>
      <c r="BD46" s="8"/>
    </row>
    <row r="47" spans="2:56" x14ac:dyDescent="0.25">
      <c r="B47" s="1">
        <f t="shared" ca="1" si="19"/>
        <v>2020</v>
      </c>
      <c r="C47" s="7">
        <f t="shared" ca="1" si="27"/>
        <v>44013</v>
      </c>
      <c r="D47" s="3">
        <v>2.8149999999999999</v>
      </c>
      <c r="E47" s="3">
        <v>3.0910000000000002</v>
      </c>
      <c r="F47" s="3">
        <v>4.4450000000000003</v>
      </c>
      <c r="G47" s="3"/>
      <c r="I47" s="1">
        <f t="shared" ca="1" si="20"/>
        <v>2020</v>
      </c>
      <c r="J47" s="7">
        <f t="shared" ca="1" si="28"/>
        <v>44013</v>
      </c>
      <c r="K47" s="3">
        <v>32.577500000000001</v>
      </c>
      <c r="L47" s="3">
        <v>32.200000000000003</v>
      </c>
      <c r="M47" s="3">
        <v>51.03</v>
      </c>
      <c r="N47" s="3"/>
      <c r="P47" s="1">
        <f t="shared" ca="1" si="21"/>
        <v>2020</v>
      </c>
      <c r="Q47" s="7">
        <f t="shared" ca="1" si="29"/>
        <v>44013</v>
      </c>
      <c r="R47" s="3">
        <v>18.57</v>
      </c>
      <c r="S47" s="3">
        <v>20.67</v>
      </c>
      <c r="T47" s="3">
        <v>30.274999999999999</v>
      </c>
      <c r="U47" s="3"/>
      <c r="W47" s="1">
        <f t="shared" ca="1" si="22"/>
        <v>2020</v>
      </c>
      <c r="X47" s="7">
        <f t="shared" ca="1" si="30"/>
        <v>44013</v>
      </c>
      <c r="Y47" s="3">
        <v>26.402150537634412</v>
      </c>
      <c r="Z47" s="3">
        <v>27.116881720430111</v>
      </c>
      <c r="AA47" s="3">
        <v>41.879946236559142</v>
      </c>
      <c r="AB47" s="3"/>
      <c r="AD47" s="1">
        <f t="shared" ca="1" si="23"/>
        <v>2020</v>
      </c>
      <c r="AE47" s="7">
        <f t="shared" ca="1" si="31"/>
        <v>44013</v>
      </c>
      <c r="AF47" s="3">
        <v>38.07</v>
      </c>
      <c r="AG47" s="3">
        <v>38.56</v>
      </c>
      <c r="AH47" s="3">
        <v>59.25</v>
      </c>
      <c r="AI47" s="3"/>
      <c r="AK47" s="1">
        <f t="shared" ca="1" si="24"/>
        <v>2020</v>
      </c>
      <c r="AL47" s="7">
        <f t="shared" ca="1" si="32"/>
        <v>44013</v>
      </c>
      <c r="AM47" s="3">
        <v>27.84</v>
      </c>
      <c r="AN47" s="3">
        <v>26</v>
      </c>
      <c r="AO47" s="3">
        <v>37.805</v>
      </c>
      <c r="AP47" s="3"/>
      <c r="AR47" s="1">
        <f t="shared" ca="1" si="25"/>
        <v>2020</v>
      </c>
      <c r="AS47" s="7">
        <f t="shared" ca="1" si="33"/>
        <v>44013</v>
      </c>
      <c r="AT47" s="3">
        <v>33.56</v>
      </c>
      <c r="AU47" s="3">
        <v>33.022795698924732</v>
      </c>
      <c r="AV47" s="3">
        <v>49.795752688172044</v>
      </c>
      <c r="AW47" s="3"/>
      <c r="AY47" s="1">
        <f t="shared" ca="1" si="26"/>
        <v>2020</v>
      </c>
      <c r="AZ47" s="7">
        <f t="shared" ca="1" si="34"/>
        <v>44013</v>
      </c>
      <c r="BA47" s="8">
        <f t="shared" ca="1" si="35"/>
        <v>29.981075268817207</v>
      </c>
      <c r="BB47" s="8">
        <f t="shared" ca="1" si="36"/>
        <v>30.06983870967742</v>
      </c>
      <c r="BC47" s="8">
        <f t="shared" ca="1" si="37"/>
        <v>45.837849462365597</v>
      </c>
      <c r="BD47" s="8"/>
    </row>
    <row r="48" spans="2:56" x14ac:dyDescent="0.25">
      <c r="B48" s="1">
        <f t="shared" ca="1" si="19"/>
        <v>2020</v>
      </c>
      <c r="C48" s="7">
        <f t="shared" ca="1" si="27"/>
        <v>44044</v>
      </c>
      <c r="D48" s="3">
        <v>2.843</v>
      </c>
      <c r="E48" s="3">
        <v>3.1150000000000002</v>
      </c>
      <c r="F48" s="3">
        <v>4.4710000000000001</v>
      </c>
      <c r="G48" s="3"/>
      <c r="I48" s="1">
        <f t="shared" ca="1" si="20"/>
        <v>2020</v>
      </c>
      <c r="J48" s="7">
        <f t="shared" ca="1" si="28"/>
        <v>44044</v>
      </c>
      <c r="K48" s="3">
        <v>35.344999999999999</v>
      </c>
      <c r="L48" s="3">
        <v>37.24</v>
      </c>
      <c r="M48" s="3">
        <v>57.015000000000001</v>
      </c>
      <c r="N48" s="3"/>
      <c r="P48" s="1">
        <f t="shared" ca="1" si="21"/>
        <v>2020</v>
      </c>
      <c r="Q48" s="7">
        <f t="shared" ca="1" si="29"/>
        <v>44044</v>
      </c>
      <c r="R48" s="3">
        <v>21.5275</v>
      </c>
      <c r="S48" s="3">
        <v>25.5</v>
      </c>
      <c r="T48" s="3">
        <v>40.6</v>
      </c>
      <c r="U48" s="3"/>
      <c r="W48" s="1">
        <f t="shared" ca="1" si="22"/>
        <v>2020</v>
      </c>
      <c r="X48" s="7">
        <f t="shared" ca="1" si="30"/>
        <v>44044</v>
      </c>
      <c r="Y48" s="3">
        <v>29.253413978494624</v>
      </c>
      <c r="Z48" s="3">
        <v>32.064301075268816</v>
      </c>
      <c r="AA48" s="3">
        <v>49.778279569892476</v>
      </c>
      <c r="AB48" s="3"/>
      <c r="AD48" s="1">
        <f t="shared" ca="1" si="23"/>
        <v>2020</v>
      </c>
      <c r="AE48" s="7">
        <f t="shared" ca="1" si="31"/>
        <v>44044</v>
      </c>
      <c r="AF48" s="3">
        <v>37.71</v>
      </c>
      <c r="AG48" s="3">
        <v>37.94</v>
      </c>
      <c r="AH48" s="3">
        <v>58.35</v>
      </c>
      <c r="AI48" s="3"/>
      <c r="AK48" s="1">
        <f t="shared" ca="1" si="24"/>
        <v>2020</v>
      </c>
      <c r="AL48" s="7">
        <f t="shared" ca="1" si="32"/>
        <v>44044</v>
      </c>
      <c r="AM48" s="3">
        <v>27.32</v>
      </c>
      <c r="AN48" s="3">
        <v>28.4</v>
      </c>
      <c r="AO48" s="3">
        <v>40.880000000000003</v>
      </c>
      <c r="AP48" s="3"/>
      <c r="AR48" s="1">
        <f t="shared" ca="1" si="25"/>
        <v>2020</v>
      </c>
      <c r="AS48" s="7">
        <f t="shared" ca="1" si="33"/>
        <v>44044</v>
      </c>
      <c r="AT48" s="3">
        <v>33.129462365591401</v>
      </c>
      <c r="AU48" s="3">
        <v>33.734193548387097</v>
      </c>
      <c r="AV48" s="3">
        <v>50.648172043010753</v>
      </c>
      <c r="AW48" s="3"/>
      <c r="AY48" s="1">
        <f t="shared" ca="1" si="26"/>
        <v>2020</v>
      </c>
      <c r="AZ48" s="7">
        <f t="shared" ca="1" si="34"/>
        <v>44044</v>
      </c>
      <c r="BA48" s="8">
        <f t="shared" ca="1" si="35"/>
        <v>31.191438172043014</v>
      </c>
      <c r="BB48" s="8">
        <f t="shared" ca="1" si="36"/>
        <v>32.899247311827956</v>
      </c>
      <c r="BC48" s="8">
        <f t="shared" ca="1" si="37"/>
        <v>50.213225806451618</v>
      </c>
      <c r="BD48" s="8"/>
    </row>
    <row r="49" spans="2:56" x14ac:dyDescent="0.25">
      <c r="B49" s="1">
        <f t="shared" ca="1" si="19"/>
        <v>2020</v>
      </c>
      <c r="C49" s="7">
        <f t="shared" ca="1" si="27"/>
        <v>44075</v>
      </c>
      <c r="D49" s="3">
        <v>2.8479999999999999</v>
      </c>
      <c r="E49" s="3">
        <v>3.11</v>
      </c>
      <c r="F49" s="3">
        <v>4.468</v>
      </c>
      <c r="G49" s="3"/>
      <c r="I49" s="1">
        <f t="shared" ca="1" si="20"/>
        <v>2020</v>
      </c>
      <c r="J49" s="7">
        <f t="shared" ca="1" si="28"/>
        <v>44075</v>
      </c>
      <c r="K49" s="3">
        <v>32.577500000000001</v>
      </c>
      <c r="L49" s="3">
        <v>35.56</v>
      </c>
      <c r="M49" s="3">
        <v>55.305</v>
      </c>
      <c r="N49" s="3"/>
      <c r="P49" s="1">
        <f t="shared" ca="1" si="21"/>
        <v>2020</v>
      </c>
      <c r="Q49" s="7">
        <f t="shared" ca="1" si="29"/>
        <v>44075</v>
      </c>
      <c r="R49" s="3">
        <v>23.802499999999998</v>
      </c>
      <c r="S49" s="3">
        <v>30.33</v>
      </c>
      <c r="T49" s="3">
        <v>42.075000000000003</v>
      </c>
      <c r="U49" s="3"/>
      <c r="W49" s="1">
        <f t="shared" ca="1" si="22"/>
        <v>2020</v>
      </c>
      <c r="X49" s="7">
        <f t="shared" ca="1" si="30"/>
        <v>44075</v>
      </c>
      <c r="Y49" s="3">
        <v>28.677500000000002</v>
      </c>
      <c r="Z49" s="3">
        <v>33.235555555555557</v>
      </c>
      <c r="AA49" s="3">
        <v>49.425000000000004</v>
      </c>
      <c r="AB49" s="3"/>
      <c r="AD49" s="1">
        <f t="shared" ca="1" si="23"/>
        <v>2020</v>
      </c>
      <c r="AE49" s="7">
        <f t="shared" ca="1" si="31"/>
        <v>44075</v>
      </c>
      <c r="AF49" s="3">
        <v>36.270000000000003</v>
      </c>
      <c r="AG49" s="3">
        <v>33.6</v>
      </c>
      <c r="AH49" s="3">
        <v>52.05</v>
      </c>
      <c r="AI49" s="3"/>
      <c r="AK49" s="1">
        <f t="shared" ca="1" si="24"/>
        <v>2020</v>
      </c>
      <c r="AL49" s="7">
        <f t="shared" ca="1" si="32"/>
        <v>44075</v>
      </c>
      <c r="AM49" s="3">
        <v>24.72</v>
      </c>
      <c r="AN49" s="3">
        <v>27.75</v>
      </c>
      <c r="AO49" s="3">
        <v>40.265000000000001</v>
      </c>
      <c r="AP49" s="3"/>
      <c r="AR49" s="1">
        <f t="shared" ca="1" si="25"/>
        <v>2020</v>
      </c>
      <c r="AS49" s="7">
        <f t="shared" ca="1" si="33"/>
        <v>44075</v>
      </c>
      <c r="AT49" s="3">
        <v>31.13666666666667</v>
      </c>
      <c r="AU49" s="3">
        <v>31</v>
      </c>
      <c r="AV49" s="3">
        <v>46.812222222222225</v>
      </c>
      <c r="AW49" s="3"/>
      <c r="AY49" s="1">
        <f t="shared" ca="1" si="26"/>
        <v>2020</v>
      </c>
      <c r="AZ49" s="7">
        <f t="shared" ca="1" si="34"/>
        <v>44075</v>
      </c>
      <c r="BA49" s="8">
        <f t="shared" ca="1" si="35"/>
        <v>29.907083333333336</v>
      </c>
      <c r="BB49" s="8">
        <f t="shared" ca="1" si="36"/>
        <v>32.117777777777775</v>
      </c>
      <c r="BC49" s="8">
        <f t="shared" ca="1" si="37"/>
        <v>48.118611111111115</v>
      </c>
      <c r="BD49" s="8"/>
    </row>
    <row r="50" spans="2:56" x14ac:dyDescent="0.25">
      <c r="B50" s="1">
        <f t="shared" ca="1" si="19"/>
        <v>2020</v>
      </c>
      <c r="C50" s="7">
        <f t="shared" ca="1" si="27"/>
        <v>44105</v>
      </c>
      <c r="D50" s="3">
        <v>2.8820000000000001</v>
      </c>
      <c r="E50" s="3">
        <v>3.14</v>
      </c>
      <c r="F50" s="3">
        <v>4.5010000000000003</v>
      </c>
      <c r="G50" s="3"/>
      <c r="I50" s="1">
        <f t="shared" ca="1" si="20"/>
        <v>2020</v>
      </c>
      <c r="J50" s="7">
        <f t="shared" ca="1" si="28"/>
        <v>44105</v>
      </c>
      <c r="K50" s="3">
        <v>28.9</v>
      </c>
      <c r="L50" s="3">
        <v>33.75</v>
      </c>
      <c r="M50" s="3">
        <v>49.88</v>
      </c>
      <c r="N50" s="3"/>
      <c r="P50" s="1">
        <f t="shared" ca="1" si="21"/>
        <v>2020</v>
      </c>
      <c r="Q50" s="7">
        <f t="shared" ca="1" si="29"/>
        <v>44105</v>
      </c>
      <c r="R50" s="3">
        <v>24.774999999999999</v>
      </c>
      <c r="S50" s="3">
        <v>27.55</v>
      </c>
      <c r="T50" s="3">
        <v>41.52</v>
      </c>
      <c r="U50" s="3"/>
      <c r="W50" s="1">
        <f t="shared" ca="1" si="22"/>
        <v>2020</v>
      </c>
      <c r="X50" s="7">
        <f t="shared" ca="1" si="30"/>
        <v>44105</v>
      </c>
      <c r="Y50" s="3">
        <v>27.170161290322579</v>
      </c>
      <c r="Z50" s="3">
        <v>31.150000000000002</v>
      </c>
      <c r="AA50" s="3">
        <v>46.374193548387098</v>
      </c>
      <c r="AB50" s="3"/>
      <c r="AD50" s="1">
        <f t="shared" ca="1" si="23"/>
        <v>2020</v>
      </c>
      <c r="AE50" s="7">
        <f t="shared" ca="1" si="31"/>
        <v>44105</v>
      </c>
      <c r="AF50" s="3">
        <v>30.41</v>
      </c>
      <c r="AG50" s="3">
        <v>31.5</v>
      </c>
      <c r="AH50" s="3">
        <v>50.82</v>
      </c>
      <c r="AI50" s="3"/>
      <c r="AK50" s="1">
        <f t="shared" ca="1" si="24"/>
        <v>2020</v>
      </c>
      <c r="AL50" s="7">
        <f t="shared" ca="1" si="32"/>
        <v>44105</v>
      </c>
      <c r="AM50" s="3">
        <v>27.49</v>
      </c>
      <c r="AN50" s="3">
        <v>29.75</v>
      </c>
      <c r="AO50" s="3">
        <v>40.9</v>
      </c>
      <c r="AP50" s="3"/>
      <c r="AR50" s="1">
        <f t="shared" ca="1" si="25"/>
        <v>2020</v>
      </c>
      <c r="AS50" s="7">
        <f t="shared" ca="1" si="33"/>
        <v>44105</v>
      </c>
      <c r="AT50" s="3">
        <v>29.185483870967744</v>
      </c>
      <c r="AU50" s="3">
        <v>30.766129032258068</v>
      </c>
      <c r="AV50" s="3">
        <v>46.66</v>
      </c>
      <c r="AW50" s="3"/>
      <c r="AY50" s="1">
        <f t="shared" ca="1" si="26"/>
        <v>2020</v>
      </c>
      <c r="AZ50" s="7">
        <f t="shared" ca="1" si="34"/>
        <v>44105</v>
      </c>
      <c r="BA50" s="8">
        <f t="shared" ca="1" si="35"/>
        <v>28.177822580645163</v>
      </c>
      <c r="BB50" s="8">
        <f t="shared" ca="1" si="36"/>
        <v>30.958064516129035</v>
      </c>
      <c r="BC50" s="8">
        <f t="shared" ca="1" si="37"/>
        <v>46.517096774193547</v>
      </c>
      <c r="BD50" s="8"/>
    </row>
    <row r="51" spans="2:56" x14ac:dyDescent="0.25">
      <c r="B51" s="1">
        <f t="shared" ca="1" si="19"/>
        <v>2020</v>
      </c>
      <c r="C51" s="7">
        <f t="shared" ca="1" si="27"/>
        <v>44136</v>
      </c>
      <c r="D51" s="3">
        <v>2.9590000000000001</v>
      </c>
      <c r="E51" s="3">
        <v>3.22</v>
      </c>
      <c r="F51" s="3">
        <v>5.0469999999999997</v>
      </c>
      <c r="G51" s="3"/>
      <c r="I51" s="1">
        <f t="shared" ca="1" si="20"/>
        <v>2020</v>
      </c>
      <c r="J51" s="7">
        <f t="shared" ca="1" si="28"/>
        <v>44136</v>
      </c>
      <c r="K51" s="3">
        <v>31.6</v>
      </c>
      <c r="L51" s="3">
        <v>35</v>
      </c>
      <c r="M51" s="3">
        <v>55.157539999999997</v>
      </c>
      <c r="N51" s="3"/>
      <c r="P51" s="1">
        <f t="shared" ca="1" si="21"/>
        <v>2020</v>
      </c>
      <c r="Q51" s="7">
        <f t="shared" ca="1" si="29"/>
        <v>44136</v>
      </c>
      <c r="R51" s="3">
        <v>28.38</v>
      </c>
      <c r="S51" s="3">
        <v>30.98</v>
      </c>
      <c r="T51" s="3">
        <v>44.622149999999998</v>
      </c>
      <c r="U51" s="3"/>
      <c r="W51" s="1">
        <f t="shared" ca="1" si="22"/>
        <v>2020</v>
      </c>
      <c r="X51" s="7">
        <f t="shared" ca="1" si="30"/>
        <v>44136</v>
      </c>
      <c r="Y51" s="3">
        <v>30.094951456310678</v>
      </c>
      <c r="Z51" s="3">
        <v>33.121026352288489</v>
      </c>
      <c r="AA51" s="3">
        <v>50.233231497919554</v>
      </c>
      <c r="AB51" s="3"/>
      <c r="AD51" s="1">
        <f t="shared" ca="1" si="23"/>
        <v>2020</v>
      </c>
      <c r="AE51" s="7">
        <f t="shared" ca="1" si="31"/>
        <v>44136</v>
      </c>
      <c r="AF51" s="3">
        <v>30.114999999999998</v>
      </c>
      <c r="AG51" s="3">
        <v>30</v>
      </c>
      <c r="AH51" s="3">
        <v>46.722999999999999</v>
      </c>
      <c r="AI51" s="3"/>
      <c r="AK51" s="1">
        <f t="shared" ca="1" si="24"/>
        <v>2020</v>
      </c>
      <c r="AL51" s="7">
        <f t="shared" ca="1" si="32"/>
        <v>44136</v>
      </c>
      <c r="AM51" s="3">
        <v>26.725000000000001</v>
      </c>
      <c r="AN51" s="3">
        <v>29.25</v>
      </c>
      <c r="AO51" s="3">
        <v>41.670250000000003</v>
      </c>
      <c r="AP51" s="3"/>
      <c r="AR51" s="1">
        <f t="shared" ca="1" si="25"/>
        <v>2020</v>
      </c>
      <c r="AS51" s="7">
        <f t="shared" ca="1" si="33"/>
        <v>44136</v>
      </c>
      <c r="AT51" s="3">
        <v>28.530492371705964</v>
      </c>
      <c r="AU51" s="3">
        <v>29.649445214979195</v>
      </c>
      <c r="AV51" s="3">
        <v>44.361312413314842</v>
      </c>
      <c r="AW51" s="3"/>
      <c r="AY51" s="1">
        <f t="shared" ca="1" si="26"/>
        <v>2020</v>
      </c>
      <c r="AZ51" s="7">
        <f t="shared" ca="1" si="34"/>
        <v>44136</v>
      </c>
      <c r="BA51" s="8">
        <f t="shared" ca="1" si="35"/>
        <v>29.312721914008321</v>
      </c>
      <c r="BB51" s="8">
        <f t="shared" ca="1" si="36"/>
        <v>31.385235783633842</v>
      </c>
      <c r="BC51" s="8">
        <f t="shared" ca="1" si="37"/>
        <v>47.297271955617198</v>
      </c>
      <c r="BD51" s="8"/>
    </row>
    <row r="52" spans="2:56" x14ac:dyDescent="0.25">
      <c r="B52" s="1">
        <f t="shared" ca="1" si="19"/>
        <v>2020</v>
      </c>
      <c r="C52" s="7">
        <f t="shared" ca="1" si="27"/>
        <v>44166</v>
      </c>
      <c r="D52" s="3">
        <v>3.117</v>
      </c>
      <c r="E52" s="3">
        <v>3.387</v>
      </c>
      <c r="F52" s="3">
        <v>5.2423000000000002</v>
      </c>
      <c r="G52" s="3"/>
      <c r="I52" s="1">
        <f t="shared" ca="1" si="20"/>
        <v>2020</v>
      </c>
      <c r="J52" s="7">
        <f t="shared" ca="1" si="28"/>
        <v>44166</v>
      </c>
      <c r="K52" s="3">
        <v>34.9</v>
      </c>
      <c r="L52" s="3">
        <v>37</v>
      </c>
      <c r="M52" s="3">
        <v>57.518009999999997</v>
      </c>
      <c r="N52" s="3"/>
      <c r="P52" s="1">
        <f t="shared" ca="1" si="21"/>
        <v>2020</v>
      </c>
      <c r="Q52" s="7">
        <f t="shared" ca="1" si="29"/>
        <v>44166</v>
      </c>
      <c r="R52" s="3">
        <v>28.895</v>
      </c>
      <c r="S52" s="3">
        <v>31.47</v>
      </c>
      <c r="T52" s="3">
        <v>45.779269999999997</v>
      </c>
      <c r="U52" s="3"/>
      <c r="W52" s="1">
        <f t="shared" ca="1" si="22"/>
        <v>2020</v>
      </c>
      <c r="X52" s="7">
        <f t="shared" ca="1" si="30"/>
        <v>44166</v>
      </c>
      <c r="Y52" s="3">
        <v>32.252634408602148</v>
      </c>
      <c r="Z52" s="3">
        <v>34.562043010752689</v>
      </c>
      <c r="AA52" s="3">
        <v>52.342866559139786</v>
      </c>
      <c r="AB52" s="3"/>
      <c r="AD52" s="1">
        <f t="shared" ca="1" si="23"/>
        <v>2020</v>
      </c>
      <c r="AE52" s="7">
        <f t="shared" ca="1" si="31"/>
        <v>44166</v>
      </c>
      <c r="AF52" s="3">
        <v>32.475000000000001</v>
      </c>
      <c r="AG52" s="3">
        <v>31</v>
      </c>
      <c r="AH52" s="3">
        <v>48.477429999999998</v>
      </c>
      <c r="AI52" s="3"/>
      <c r="AK52" s="1">
        <f t="shared" ca="1" si="24"/>
        <v>2020</v>
      </c>
      <c r="AL52" s="7">
        <f t="shared" ca="1" si="32"/>
        <v>44166</v>
      </c>
      <c r="AM52" s="3">
        <v>29.785</v>
      </c>
      <c r="AN52" s="3">
        <v>30.25</v>
      </c>
      <c r="AO52" s="3">
        <v>43.33126</v>
      </c>
      <c r="AP52" s="3"/>
      <c r="AR52" s="1">
        <f t="shared" ca="1" si="25"/>
        <v>2020</v>
      </c>
      <c r="AS52" s="7">
        <f t="shared" ca="1" si="33"/>
        <v>44166</v>
      </c>
      <c r="AT52" s="3">
        <v>31.289086021505376</v>
      </c>
      <c r="AU52" s="3">
        <v>30.669354838709676</v>
      </c>
      <c r="AV52" s="3">
        <v>46.208688387096771</v>
      </c>
      <c r="AW52" s="3"/>
      <c r="AY52" s="1">
        <f t="shared" ca="1" si="26"/>
        <v>2020</v>
      </c>
      <c r="AZ52" s="7">
        <f t="shared" ca="1" si="34"/>
        <v>44166</v>
      </c>
      <c r="BA52" s="8">
        <f t="shared" ca="1" si="35"/>
        <v>31.770860215053762</v>
      </c>
      <c r="BB52" s="8">
        <f t="shared" ca="1" si="36"/>
        <v>32.615698924731184</v>
      </c>
      <c r="BC52" s="8">
        <f t="shared" ca="1" si="37"/>
        <v>49.275777473118282</v>
      </c>
      <c r="BD52" s="8"/>
    </row>
    <row r="53" spans="2:56" x14ac:dyDescent="0.25">
      <c r="B53" s="1">
        <f t="shared" ca="1" si="19"/>
        <v>2021</v>
      </c>
      <c r="C53" s="7">
        <f t="shared" ca="1" si="27"/>
        <v>44197</v>
      </c>
      <c r="D53" s="3">
        <v>3.2589999999999999</v>
      </c>
      <c r="E53" s="3">
        <v>3.5030000000000001</v>
      </c>
      <c r="F53" s="3">
        <v>5.4093999999999998</v>
      </c>
      <c r="G53" s="3"/>
      <c r="I53" s="1">
        <f t="shared" ca="1" si="20"/>
        <v>2021</v>
      </c>
      <c r="J53" s="7">
        <f t="shared" ca="1" si="28"/>
        <v>44197</v>
      </c>
      <c r="K53" s="3">
        <v>34.840000000000003</v>
      </c>
      <c r="L53" s="3">
        <v>34.5</v>
      </c>
      <c r="M53" s="3">
        <v>57.282150000000001</v>
      </c>
      <c r="N53" s="3"/>
      <c r="P53" s="1">
        <f t="shared" ca="1" si="21"/>
        <v>2021</v>
      </c>
      <c r="Q53" s="7">
        <f t="shared" ca="1" si="29"/>
        <v>44197</v>
      </c>
      <c r="R53" s="3">
        <v>30.58</v>
      </c>
      <c r="S53" s="3">
        <v>29.14</v>
      </c>
      <c r="T53" s="3">
        <v>46.210149999999999</v>
      </c>
      <c r="U53" s="3"/>
      <c r="W53" s="1">
        <f t="shared" ca="1" si="22"/>
        <v>2021</v>
      </c>
      <c r="X53" s="7">
        <f t="shared" ca="1" si="30"/>
        <v>44197</v>
      </c>
      <c r="Y53" s="3">
        <v>32.870322580645158</v>
      </c>
      <c r="Z53" s="3">
        <v>32.021720430107528</v>
      </c>
      <c r="AA53" s="3">
        <v>52.16283817204301</v>
      </c>
      <c r="AB53" s="3"/>
      <c r="AD53" s="1">
        <f t="shared" ca="1" si="23"/>
        <v>2021</v>
      </c>
      <c r="AE53" s="7">
        <f t="shared" ca="1" si="31"/>
        <v>44197</v>
      </c>
      <c r="AF53" s="3">
        <v>36.075000000000003</v>
      </c>
      <c r="AG53" s="3">
        <v>34.86</v>
      </c>
      <c r="AH53" s="3">
        <v>50.37086</v>
      </c>
      <c r="AI53" s="3"/>
      <c r="AK53" s="1">
        <f t="shared" ca="1" si="24"/>
        <v>2021</v>
      </c>
      <c r="AL53" s="7">
        <f t="shared" ca="1" si="32"/>
        <v>44197</v>
      </c>
      <c r="AM53" s="3">
        <v>30.732500000000002</v>
      </c>
      <c r="AN53" s="3">
        <v>30.2</v>
      </c>
      <c r="AO53" s="3">
        <v>45.076500000000003</v>
      </c>
      <c r="AP53" s="3"/>
      <c r="AR53" s="1">
        <f t="shared" ca="1" si="25"/>
        <v>2021</v>
      </c>
      <c r="AS53" s="7">
        <f t="shared" ca="1" si="33"/>
        <v>44197</v>
      </c>
      <c r="AT53" s="3">
        <v>33.604811827956993</v>
      </c>
      <c r="AU53" s="3">
        <v>32.705376344086019</v>
      </c>
      <c r="AV53" s="3">
        <v>47.922930107526881</v>
      </c>
      <c r="AW53" s="3"/>
      <c r="AY53" s="1">
        <f t="shared" ca="1" si="26"/>
        <v>2021</v>
      </c>
      <c r="AZ53" s="7">
        <f t="shared" ca="1" si="34"/>
        <v>44197</v>
      </c>
      <c r="BA53" s="8">
        <f t="shared" ca="1" si="35"/>
        <v>33.237567204301072</v>
      </c>
      <c r="BB53" s="8">
        <f t="shared" ca="1" si="36"/>
        <v>32.36354838709677</v>
      </c>
      <c r="BC53" s="8">
        <f t="shared" ca="1" si="37"/>
        <v>50.042884139784945</v>
      </c>
      <c r="BD53" s="8"/>
    </row>
    <row r="54" spans="2:56" x14ac:dyDescent="0.25">
      <c r="B54" s="1">
        <f t="shared" ca="1" si="19"/>
        <v>2021</v>
      </c>
      <c r="C54" s="7">
        <f t="shared" ca="1" si="27"/>
        <v>44228</v>
      </c>
      <c r="D54" s="3">
        <v>3.2240000000000002</v>
      </c>
      <c r="E54" s="3">
        <v>3.4929999999999999</v>
      </c>
      <c r="F54" s="3">
        <v>5.3882000000000003</v>
      </c>
      <c r="G54" s="3"/>
      <c r="I54" s="1">
        <f t="shared" ca="1" si="20"/>
        <v>2021</v>
      </c>
      <c r="J54" s="7">
        <f t="shared" ca="1" si="28"/>
        <v>44228</v>
      </c>
      <c r="K54" s="3">
        <v>32.520000000000003</v>
      </c>
      <c r="L54" s="3">
        <v>33.75</v>
      </c>
      <c r="M54" s="3">
        <v>53.100250000000003</v>
      </c>
      <c r="N54" s="3"/>
      <c r="P54" s="1">
        <f t="shared" ca="1" si="21"/>
        <v>2021</v>
      </c>
      <c r="Q54" s="7">
        <f t="shared" ca="1" si="29"/>
        <v>44228</v>
      </c>
      <c r="R54" s="3">
        <v>28.56</v>
      </c>
      <c r="S54" s="3">
        <v>28.4725</v>
      </c>
      <c r="T54" s="3">
        <v>44.676720000000003</v>
      </c>
      <c r="U54" s="3"/>
      <c r="W54" s="1">
        <f t="shared" ca="1" si="22"/>
        <v>2021</v>
      </c>
      <c r="X54" s="7">
        <f t="shared" ca="1" si="30"/>
        <v>44228</v>
      </c>
      <c r="Y54" s="3">
        <v>30.822857142857146</v>
      </c>
      <c r="Z54" s="3">
        <v>31.488214285714285</v>
      </c>
      <c r="AA54" s="3">
        <v>49.490165714285716</v>
      </c>
      <c r="AB54" s="3"/>
      <c r="AD54" s="1">
        <f t="shared" ca="1" si="23"/>
        <v>2021</v>
      </c>
      <c r="AE54" s="7">
        <f t="shared" ca="1" si="31"/>
        <v>44228</v>
      </c>
      <c r="AF54" s="3">
        <v>35.137500000000003</v>
      </c>
      <c r="AG54" s="3">
        <v>34.33</v>
      </c>
      <c r="AH54" s="3">
        <v>50.617959999999997</v>
      </c>
      <c r="AI54" s="3"/>
      <c r="AK54" s="1">
        <f t="shared" ca="1" si="24"/>
        <v>2021</v>
      </c>
      <c r="AL54" s="7">
        <f t="shared" ca="1" si="32"/>
        <v>44228</v>
      </c>
      <c r="AM54" s="3">
        <v>29.42</v>
      </c>
      <c r="AN54" s="3">
        <v>29.487500000000001</v>
      </c>
      <c r="AO54" s="3">
        <v>44.579560000000001</v>
      </c>
      <c r="AP54" s="3"/>
      <c r="AR54" s="1">
        <f t="shared" ca="1" si="25"/>
        <v>2021</v>
      </c>
      <c r="AS54" s="7">
        <f t="shared" ca="1" si="33"/>
        <v>44228</v>
      </c>
      <c r="AT54" s="3">
        <v>32.687142857142852</v>
      </c>
      <c r="AU54" s="3">
        <v>32.254642857142855</v>
      </c>
      <c r="AV54" s="3">
        <v>48.030074285714285</v>
      </c>
      <c r="AW54" s="3"/>
      <c r="AY54" s="1">
        <f t="shared" ca="1" si="26"/>
        <v>2021</v>
      </c>
      <c r="AZ54" s="7">
        <f t="shared" ca="1" si="34"/>
        <v>44228</v>
      </c>
      <c r="BA54" s="8">
        <f t="shared" ca="1" si="35"/>
        <v>31.754999999999999</v>
      </c>
      <c r="BB54" s="8">
        <f t="shared" ca="1" si="36"/>
        <v>31.87142857142857</v>
      </c>
      <c r="BC54" s="8">
        <f t="shared" ca="1" si="37"/>
        <v>48.760120000000001</v>
      </c>
      <c r="BD54" s="8"/>
    </row>
    <row r="55" spans="2:56" x14ac:dyDescent="0.25">
      <c r="B55" s="1">
        <f t="shared" ca="1" si="19"/>
        <v>2021</v>
      </c>
      <c r="C55" s="7">
        <f t="shared" ca="1" si="27"/>
        <v>44256</v>
      </c>
      <c r="D55" s="3">
        <v>3.1589999999999998</v>
      </c>
      <c r="E55" s="3">
        <v>3.4340000000000002</v>
      </c>
      <c r="F55" s="3">
        <v>5.0518000000000001</v>
      </c>
      <c r="G55" s="3"/>
      <c r="I55" s="1">
        <f t="shared" ca="1" si="20"/>
        <v>2021</v>
      </c>
      <c r="J55" s="7">
        <f t="shared" ca="1" si="28"/>
        <v>44256</v>
      </c>
      <c r="K55" s="3">
        <v>27.59</v>
      </c>
      <c r="L55" s="3">
        <v>31.5</v>
      </c>
      <c r="M55" s="3">
        <v>46.869399999999999</v>
      </c>
      <c r="N55" s="3"/>
      <c r="P55" s="1">
        <f t="shared" ca="1" si="21"/>
        <v>2021</v>
      </c>
      <c r="Q55" s="7">
        <f t="shared" ca="1" si="29"/>
        <v>44256</v>
      </c>
      <c r="R55" s="3">
        <v>23.51</v>
      </c>
      <c r="S55" s="3">
        <v>27.137499999999999</v>
      </c>
      <c r="T55" s="3">
        <v>39.123989999999999</v>
      </c>
      <c r="U55" s="3"/>
      <c r="W55" s="1">
        <f t="shared" ca="1" si="22"/>
        <v>2021</v>
      </c>
      <c r="X55" s="7">
        <f t="shared" ca="1" si="30"/>
        <v>44256</v>
      </c>
      <c r="Y55" s="3">
        <v>25.882220726783309</v>
      </c>
      <c r="Z55" s="3">
        <v>29.673973755047108</v>
      </c>
      <c r="AA55" s="3">
        <v>43.627377779273225</v>
      </c>
      <c r="AB55" s="3"/>
      <c r="AD55" s="1">
        <f t="shared" ca="1" si="23"/>
        <v>2021</v>
      </c>
      <c r="AE55" s="7">
        <f t="shared" ca="1" si="31"/>
        <v>44256</v>
      </c>
      <c r="AF55" s="3">
        <v>31.387499999999999</v>
      </c>
      <c r="AG55" s="3">
        <v>32.21</v>
      </c>
      <c r="AH55" s="3">
        <v>47.979900000000001</v>
      </c>
      <c r="AI55" s="3"/>
      <c r="AK55" s="1">
        <f t="shared" ca="1" si="24"/>
        <v>2021</v>
      </c>
      <c r="AL55" s="7">
        <f t="shared" ca="1" si="32"/>
        <v>44256</v>
      </c>
      <c r="AM55" s="3">
        <v>28.107500000000002</v>
      </c>
      <c r="AN55" s="3">
        <v>28.0625</v>
      </c>
      <c r="AO55" s="3">
        <v>40.879489999999997</v>
      </c>
      <c r="AP55" s="3"/>
      <c r="AR55" s="1">
        <f t="shared" ca="1" si="25"/>
        <v>2021</v>
      </c>
      <c r="AS55" s="7">
        <f t="shared" ca="1" si="33"/>
        <v>44256</v>
      </c>
      <c r="AT55" s="3">
        <v>30.014579407806192</v>
      </c>
      <c r="AU55" s="3">
        <v>30.473967025572009</v>
      </c>
      <c r="AV55" s="3">
        <v>45.007857590847912</v>
      </c>
      <c r="AW55" s="3"/>
      <c r="AY55" s="1">
        <f t="shared" ca="1" si="26"/>
        <v>2021</v>
      </c>
      <c r="AZ55" s="7">
        <f t="shared" ca="1" si="34"/>
        <v>44256</v>
      </c>
      <c r="BA55" s="8">
        <f t="shared" ca="1" si="35"/>
        <v>27.948400067294749</v>
      </c>
      <c r="BB55" s="8">
        <f t="shared" ca="1" si="36"/>
        <v>30.073970390309558</v>
      </c>
      <c r="BC55" s="8">
        <f t="shared" ca="1" si="37"/>
        <v>44.317617685060569</v>
      </c>
      <c r="BD55" s="8"/>
    </row>
    <row r="56" spans="2:56" x14ac:dyDescent="0.25">
      <c r="B56" s="1">
        <f t="shared" ca="1" si="19"/>
        <v>2021</v>
      </c>
      <c r="C56" s="7">
        <f t="shared" ca="1" si="27"/>
        <v>44287</v>
      </c>
      <c r="D56" s="3">
        <v>2.859</v>
      </c>
      <c r="E56" s="3">
        <v>3.1469999999999998</v>
      </c>
      <c r="F56" s="3">
        <v>4.8551000000000002</v>
      </c>
      <c r="G56" s="3"/>
      <c r="I56" s="1">
        <f t="shared" ca="1" si="20"/>
        <v>2021</v>
      </c>
      <c r="J56" s="7">
        <f t="shared" ca="1" si="28"/>
        <v>44287</v>
      </c>
      <c r="K56" s="3">
        <v>24.454999999999998</v>
      </c>
      <c r="L56" s="3">
        <v>29.725000000000001</v>
      </c>
      <c r="M56" s="3">
        <v>43.677779999999998</v>
      </c>
      <c r="N56" s="3"/>
      <c r="P56" s="1">
        <f t="shared" ca="1" si="21"/>
        <v>2021</v>
      </c>
      <c r="Q56" s="7">
        <f t="shared" ca="1" si="29"/>
        <v>44287</v>
      </c>
      <c r="R56" s="3">
        <v>16.5975</v>
      </c>
      <c r="S56" s="3">
        <v>21.344999999999999</v>
      </c>
      <c r="T56" s="3">
        <v>33.604460000000003</v>
      </c>
      <c r="U56" s="3"/>
      <c r="W56" s="1">
        <f t="shared" ca="1" si="22"/>
        <v>2021</v>
      </c>
      <c r="X56" s="7">
        <f t="shared" ca="1" si="30"/>
        <v>44287</v>
      </c>
      <c r="Y56" s="3">
        <v>21.137388888888886</v>
      </c>
      <c r="Z56" s="3">
        <v>26.186777777777777</v>
      </c>
      <c r="AA56" s="3">
        <v>39.424600444444444</v>
      </c>
      <c r="AB56" s="3"/>
      <c r="AD56" s="1">
        <f t="shared" ca="1" si="23"/>
        <v>2021</v>
      </c>
      <c r="AE56" s="7">
        <f t="shared" ca="1" si="31"/>
        <v>44287</v>
      </c>
      <c r="AF56" s="3">
        <v>27.517499999999998</v>
      </c>
      <c r="AG56" s="3">
        <v>29.344999999999999</v>
      </c>
      <c r="AH56" s="3">
        <v>50.058019999999999</v>
      </c>
      <c r="AI56" s="3"/>
      <c r="AK56" s="1">
        <f t="shared" ca="1" si="24"/>
        <v>2021</v>
      </c>
      <c r="AL56" s="7">
        <f t="shared" ca="1" si="32"/>
        <v>44287</v>
      </c>
      <c r="AM56" s="3">
        <v>19.782499999999999</v>
      </c>
      <c r="AN56" s="3">
        <v>25.295000000000002</v>
      </c>
      <c r="AO56" s="3">
        <v>40.234299999999998</v>
      </c>
      <c r="AP56" s="3"/>
      <c r="AR56" s="1">
        <f t="shared" ca="1" si="25"/>
        <v>2021</v>
      </c>
      <c r="AS56" s="7">
        <f t="shared" ca="1" si="33"/>
        <v>44287</v>
      </c>
      <c r="AT56" s="3">
        <v>24.25161111111111</v>
      </c>
      <c r="AU56" s="3">
        <v>27.634999999999998</v>
      </c>
      <c r="AV56" s="3">
        <v>45.910227111111112</v>
      </c>
      <c r="AW56" s="3"/>
      <c r="AY56" s="1">
        <f t="shared" ca="1" si="26"/>
        <v>2021</v>
      </c>
      <c r="AZ56" s="7">
        <f t="shared" ca="1" si="34"/>
        <v>44287</v>
      </c>
      <c r="BA56" s="8">
        <f t="shared" ca="1" si="35"/>
        <v>22.694499999999998</v>
      </c>
      <c r="BB56" s="8">
        <f t="shared" ca="1" si="36"/>
        <v>26.910888888888888</v>
      </c>
      <c r="BC56" s="8">
        <f t="shared" ca="1" si="37"/>
        <v>42.667413777777782</v>
      </c>
      <c r="BD56" s="8"/>
    </row>
    <row r="57" spans="2:56" x14ac:dyDescent="0.25">
      <c r="B57" s="1">
        <f t="shared" ca="1" si="19"/>
        <v>2021</v>
      </c>
      <c r="C57" s="7">
        <f t="shared" ca="1" si="27"/>
        <v>44317</v>
      </c>
      <c r="D57" s="3">
        <v>2.8519999999999999</v>
      </c>
      <c r="E57" s="3">
        <v>3.1419999999999999</v>
      </c>
      <c r="F57" s="3">
        <v>4.8841000000000001</v>
      </c>
      <c r="G57" s="3"/>
      <c r="I57" s="1">
        <f t="shared" ca="1" si="20"/>
        <v>2021</v>
      </c>
      <c r="J57" s="7">
        <f t="shared" ca="1" si="28"/>
        <v>44317</v>
      </c>
      <c r="K57" s="3">
        <v>23.43</v>
      </c>
      <c r="L57" s="3">
        <v>26.96</v>
      </c>
      <c r="M57" s="3">
        <v>40.191659999999999</v>
      </c>
      <c r="N57" s="3"/>
      <c r="P57" s="1">
        <f t="shared" ca="1" si="21"/>
        <v>2021</v>
      </c>
      <c r="Q57" s="7">
        <f t="shared" ca="1" si="29"/>
        <v>44317</v>
      </c>
      <c r="R57" s="3">
        <v>14.6</v>
      </c>
      <c r="S57" s="3">
        <v>18.037500000000001</v>
      </c>
      <c r="T57" s="3">
        <v>28.90887</v>
      </c>
      <c r="U57" s="3"/>
      <c r="W57" s="1">
        <f t="shared" ca="1" si="22"/>
        <v>2021</v>
      </c>
      <c r="X57" s="7">
        <f t="shared" ca="1" si="30"/>
        <v>44317</v>
      </c>
      <c r="Y57" s="3">
        <v>19.34731182795699</v>
      </c>
      <c r="Z57" s="3">
        <v>22.834543010752686</v>
      </c>
      <c r="AA57" s="3">
        <v>34.974886129032257</v>
      </c>
      <c r="AB57" s="3"/>
      <c r="AD57" s="1">
        <f t="shared" ca="1" si="23"/>
        <v>2021</v>
      </c>
      <c r="AE57" s="7">
        <f t="shared" ca="1" si="31"/>
        <v>44317</v>
      </c>
      <c r="AF57" s="3">
        <v>27.517499999999998</v>
      </c>
      <c r="AG57" s="3">
        <v>30.072500000000002</v>
      </c>
      <c r="AH57" s="3">
        <v>48.157080000000001</v>
      </c>
      <c r="AI57" s="3"/>
      <c r="AK57" s="1">
        <f t="shared" ca="1" si="24"/>
        <v>2021</v>
      </c>
      <c r="AL57" s="7">
        <f t="shared" ca="1" si="32"/>
        <v>44317</v>
      </c>
      <c r="AM57" s="3">
        <v>18.912500000000001</v>
      </c>
      <c r="AN57" s="3">
        <v>25.09</v>
      </c>
      <c r="AO57" s="3">
        <v>38.930070000000001</v>
      </c>
      <c r="AP57" s="3"/>
      <c r="AR57" s="1">
        <f t="shared" ca="1" si="25"/>
        <v>2021</v>
      </c>
      <c r="AS57" s="7">
        <f t="shared" ca="1" si="33"/>
        <v>44317</v>
      </c>
      <c r="AT57" s="3">
        <v>23.538844086021506</v>
      </c>
      <c r="AU57" s="3">
        <v>27.768763440860212</v>
      </c>
      <c r="AV57" s="3">
        <v>43.890828064516128</v>
      </c>
      <c r="AW57" s="3"/>
      <c r="AY57" s="1">
        <f t="shared" ca="1" si="26"/>
        <v>2021</v>
      </c>
      <c r="AZ57" s="7">
        <f t="shared" ca="1" si="34"/>
        <v>44317</v>
      </c>
      <c r="BA57" s="8">
        <f t="shared" ca="1" si="35"/>
        <v>21.443077956989249</v>
      </c>
      <c r="BB57" s="8">
        <f t="shared" ca="1" si="36"/>
        <v>25.301653225806447</v>
      </c>
      <c r="BC57" s="8">
        <f t="shared" ca="1" si="37"/>
        <v>39.432857096774192</v>
      </c>
      <c r="BD57" s="8"/>
    </row>
    <row r="58" spans="2:56" x14ac:dyDescent="0.25">
      <c r="B58" s="1">
        <f t="shared" ca="1" si="19"/>
        <v>2021</v>
      </c>
      <c r="C58" s="7">
        <f t="shared" ca="1" si="27"/>
        <v>44348</v>
      </c>
      <c r="D58" s="3">
        <v>2.8839999999999999</v>
      </c>
      <c r="E58" s="3">
        <v>3.1720000000000002</v>
      </c>
      <c r="F58" s="3">
        <v>4.9537000000000004</v>
      </c>
      <c r="G58" s="3"/>
      <c r="I58" s="1">
        <f t="shared" ca="1" si="20"/>
        <v>2021</v>
      </c>
      <c r="J58" s="7">
        <f t="shared" ca="1" si="28"/>
        <v>44348</v>
      </c>
      <c r="K58" s="3">
        <v>23.635000000000002</v>
      </c>
      <c r="L58" s="3">
        <v>26.565000000000001</v>
      </c>
      <c r="M58" s="3">
        <v>42.657139999999998</v>
      </c>
      <c r="N58" s="3"/>
      <c r="P58" s="1">
        <f t="shared" ca="1" si="21"/>
        <v>2021</v>
      </c>
      <c r="Q58" s="7">
        <f t="shared" ca="1" si="29"/>
        <v>44348</v>
      </c>
      <c r="R58" s="3">
        <v>12.602499999999999</v>
      </c>
      <c r="S58" s="3">
        <v>16.2</v>
      </c>
      <c r="T58" s="3">
        <v>28.890029999999999</v>
      </c>
      <c r="U58" s="3"/>
      <c r="W58" s="1">
        <f t="shared" ca="1" si="22"/>
        <v>2021</v>
      </c>
      <c r="X58" s="7">
        <f t="shared" ca="1" si="30"/>
        <v>44348</v>
      </c>
      <c r="Y58" s="3">
        <v>18.976833333333335</v>
      </c>
      <c r="Z58" s="3">
        <v>22.18866666666667</v>
      </c>
      <c r="AA58" s="3">
        <v>36.844360222222221</v>
      </c>
      <c r="AB58" s="3"/>
      <c r="AD58" s="1">
        <f t="shared" ca="1" si="23"/>
        <v>2021</v>
      </c>
      <c r="AE58" s="7">
        <f t="shared" ca="1" si="31"/>
        <v>44348</v>
      </c>
      <c r="AF58" s="3">
        <v>30.015000000000001</v>
      </c>
      <c r="AG58" s="3">
        <v>32.74</v>
      </c>
      <c r="AH58" s="3">
        <v>47.911960000000001</v>
      </c>
      <c r="AI58" s="3"/>
      <c r="AK58" s="1">
        <f t="shared" ca="1" si="24"/>
        <v>2021</v>
      </c>
      <c r="AL58" s="7">
        <f t="shared" ca="1" si="32"/>
        <v>44348</v>
      </c>
      <c r="AM58" s="3">
        <v>21.305</v>
      </c>
      <c r="AN58" s="3">
        <v>26.114999999999998</v>
      </c>
      <c r="AO58" s="3">
        <v>39.838619999999999</v>
      </c>
      <c r="AP58" s="3"/>
      <c r="AR58" s="1">
        <f t="shared" ca="1" si="25"/>
        <v>2021</v>
      </c>
      <c r="AS58" s="7">
        <f t="shared" ca="1" si="33"/>
        <v>44348</v>
      </c>
      <c r="AT58" s="3">
        <v>26.337444444444447</v>
      </c>
      <c r="AU58" s="3">
        <v>29.942777777777778</v>
      </c>
      <c r="AV58" s="3">
        <v>44.503216444444448</v>
      </c>
      <c r="AW58" s="3"/>
      <c r="AY58" s="1">
        <f t="shared" ca="1" si="26"/>
        <v>2021</v>
      </c>
      <c r="AZ58" s="7">
        <f t="shared" ca="1" si="34"/>
        <v>44348</v>
      </c>
      <c r="BA58" s="8">
        <f t="shared" ca="1" si="35"/>
        <v>22.657138888888891</v>
      </c>
      <c r="BB58" s="8">
        <f t="shared" ca="1" si="36"/>
        <v>26.065722222222224</v>
      </c>
      <c r="BC58" s="8">
        <f t="shared" ca="1" si="37"/>
        <v>40.673788333333334</v>
      </c>
      <c r="BD58" s="8"/>
    </row>
    <row r="59" spans="2:56" x14ac:dyDescent="0.25">
      <c r="B59" s="1">
        <f t="shared" ca="1" si="19"/>
        <v>2021</v>
      </c>
      <c r="C59" s="7">
        <f t="shared" ca="1" si="27"/>
        <v>44378</v>
      </c>
      <c r="D59" s="3">
        <v>2.92</v>
      </c>
      <c r="E59" s="3">
        <v>3.2090000000000001</v>
      </c>
      <c r="F59" s="3">
        <v>4.9988000000000001</v>
      </c>
      <c r="G59" s="3"/>
      <c r="I59" s="1">
        <f t="shared" ca="1" si="20"/>
        <v>2021</v>
      </c>
      <c r="J59" s="7">
        <f t="shared" ca="1" si="28"/>
        <v>44378</v>
      </c>
      <c r="K59" s="3">
        <v>33.827500000000001</v>
      </c>
      <c r="L59" s="3">
        <v>33.700000000000003</v>
      </c>
      <c r="M59" s="3">
        <v>55.203429999999997</v>
      </c>
      <c r="N59" s="3"/>
      <c r="P59" s="1">
        <f t="shared" ca="1" si="21"/>
        <v>2021</v>
      </c>
      <c r="Q59" s="7">
        <f t="shared" ca="1" si="29"/>
        <v>44378</v>
      </c>
      <c r="R59" s="3">
        <v>23.22</v>
      </c>
      <c r="S59" s="3">
        <v>21.92</v>
      </c>
      <c r="T59" s="3">
        <v>36.114289999999997</v>
      </c>
      <c r="U59" s="3"/>
      <c r="W59" s="1">
        <f t="shared" ca="1" si="22"/>
        <v>2021</v>
      </c>
      <c r="X59" s="7">
        <f t="shared" ca="1" si="30"/>
        <v>44378</v>
      </c>
      <c r="Y59" s="3">
        <v>29.151075268817205</v>
      </c>
      <c r="Z59" s="3">
        <v>28.506666666666668</v>
      </c>
      <c r="AA59" s="3">
        <v>46.787787634408602</v>
      </c>
      <c r="AB59" s="3"/>
      <c r="AD59" s="1">
        <f t="shared" ca="1" si="23"/>
        <v>2021</v>
      </c>
      <c r="AE59" s="7">
        <f t="shared" ca="1" si="31"/>
        <v>44378</v>
      </c>
      <c r="AF59" s="3">
        <v>38.97</v>
      </c>
      <c r="AG59" s="3">
        <v>40.409999999999997</v>
      </c>
      <c r="AH59" s="3">
        <v>61.563510000000001</v>
      </c>
      <c r="AI59" s="3"/>
      <c r="AK59" s="1">
        <f t="shared" ca="1" si="24"/>
        <v>2021</v>
      </c>
      <c r="AL59" s="7">
        <f t="shared" ca="1" si="32"/>
        <v>44378</v>
      </c>
      <c r="AM59" s="3">
        <v>29.04</v>
      </c>
      <c r="AN59" s="3">
        <v>29.524999999999999</v>
      </c>
      <c r="AO59" s="3">
        <v>42.73545</v>
      </c>
      <c r="AP59" s="3"/>
      <c r="AR59" s="1">
        <f t="shared" ca="1" si="25"/>
        <v>2021</v>
      </c>
      <c r="AS59" s="7">
        <f t="shared" ca="1" si="33"/>
        <v>44378</v>
      </c>
      <c r="AT59" s="3">
        <v>34.59225806451613</v>
      </c>
      <c r="AU59" s="3">
        <v>35.611236559139783</v>
      </c>
      <c r="AV59" s="3">
        <v>53.262967419354844</v>
      </c>
      <c r="AW59" s="3"/>
      <c r="AY59" s="1">
        <f t="shared" ca="1" si="26"/>
        <v>2021</v>
      </c>
      <c r="AZ59" s="7">
        <f t="shared" ca="1" si="34"/>
        <v>44378</v>
      </c>
      <c r="BA59" s="8">
        <f t="shared" ca="1" si="35"/>
        <v>31.87166666666667</v>
      </c>
      <c r="BB59" s="8">
        <f t="shared" ca="1" si="36"/>
        <v>32.058951612903229</v>
      </c>
      <c r="BC59" s="8">
        <f t="shared" ca="1" si="37"/>
        <v>50.025377526881726</v>
      </c>
      <c r="BD59" s="8"/>
    </row>
    <row r="60" spans="2:56" x14ac:dyDescent="0.25">
      <c r="B60" s="1">
        <f t="shared" ca="1" si="19"/>
        <v>2021</v>
      </c>
      <c r="C60" s="7">
        <f t="shared" ca="1" si="27"/>
        <v>44409</v>
      </c>
      <c r="D60" s="3">
        <v>2.95</v>
      </c>
      <c r="E60" s="3">
        <v>3.2410000000000001</v>
      </c>
      <c r="F60" s="3">
        <v>5.0285000000000002</v>
      </c>
      <c r="G60" s="3"/>
      <c r="I60" s="1">
        <f t="shared" ca="1" si="20"/>
        <v>2021</v>
      </c>
      <c r="J60" s="7">
        <f t="shared" ca="1" si="28"/>
        <v>44409</v>
      </c>
      <c r="K60" s="3">
        <v>36.594999999999999</v>
      </c>
      <c r="L60" s="3">
        <v>38.74</v>
      </c>
      <c r="M60" s="3">
        <v>60.373159999999999</v>
      </c>
      <c r="N60" s="3"/>
      <c r="P60" s="1">
        <f t="shared" ca="1" si="21"/>
        <v>2021</v>
      </c>
      <c r="Q60" s="7">
        <f t="shared" ca="1" si="29"/>
        <v>44409</v>
      </c>
      <c r="R60" s="3">
        <v>26.177499999999998</v>
      </c>
      <c r="S60" s="3">
        <v>26.75</v>
      </c>
      <c r="T60" s="3">
        <v>42.668660000000003</v>
      </c>
      <c r="U60" s="3"/>
      <c r="W60" s="1">
        <f t="shared" ca="1" si="22"/>
        <v>2021</v>
      </c>
      <c r="X60" s="7">
        <f t="shared" ca="1" si="30"/>
        <v>44409</v>
      </c>
      <c r="Y60" s="3">
        <v>32.002338709677417</v>
      </c>
      <c r="Z60" s="3">
        <v>33.454086021505375</v>
      </c>
      <c r="AA60" s="3">
        <v>52.56795032258065</v>
      </c>
      <c r="AB60" s="3"/>
      <c r="AD60" s="1">
        <f t="shared" ca="1" si="23"/>
        <v>2021</v>
      </c>
      <c r="AE60" s="7">
        <f t="shared" ca="1" si="31"/>
        <v>44409</v>
      </c>
      <c r="AF60" s="3">
        <v>38.61</v>
      </c>
      <c r="AG60" s="3">
        <v>39.79</v>
      </c>
      <c r="AH60" s="3">
        <v>61.914470000000001</v>
      </c>
      <c r="AI60" s="3"/>
      <c r="AK60" s="1">
        <f t="shared" ca="1" si="24"/>
        <v>2021</v>
      </c>
      <c r="AL60" s="7">
        <f t="shared" ca="1" si="32"/>
        <v>44409</v>
      </c>
      <c r="AM60" s="3">
        <v>28.52</v>
      </c>
      <c r="AN60" s="3">
        <v>31.73</v>
      </c>
      <c r="AO60" s="3">
        <v>45.290529999999997</v>
      </c>
      <c r="AP60" s="3"/>
      <c r="AR60" s="1">
        <f t="shared" ca="1" si="25"/>
        <v>2021</v>
      </c>
      <c r="AS60" s="7">
        <f t="shared" ca="1" si="33"/>
        <v>44409</v>
      </c>
      <c r="AT60" s="3">
        <v>34.161720430107529</v>
      </c>
      <c r="AU60" s="3">
        <v>36.236666666666665</v>
      </c>
      <c r="AV60" s="3">
        <v>54.585636236559139</v>
      </c>
      <c r="AW60" s="3"/>
      <c r="AY60" s="1">
        <f t="shared" ca="1" si="26"/>
        <v>2021</v>
      </c>
      <c r="AZ60" s="7">
        <f t="shared" ca="1" si="34"/>
        <v>44409</v>
      </c>
      <c r="BA60" s="8">
        <f t="shared" ca="1" si="35"/>
        <v>33.08202956989247</v>
      </c>
      <c r="BB60" s="8">
        <f t="shared" ca="1" si="36"/>
        <v>34.84537634408602</v>
      </c>
      <c r="BC60" s="8">
        <f t="shared" ca="1" si="37"/>
        <v>53.576793279569898</v>
      </c>
      <c r="BD60" s="8"/>
    </row>
    <row r="61" spans="2:56" x14ac:dyDescent="0.25">
      <c r="B61" s="1">
        <f t="shared" ca="1" si="19"/>
        <v>2021</v>
      </c>
      <c r="C61" s="7">
        <f t="shared" ca="1" si="27"/>
        <v>44440</v>
      </c>
      <c r="D61" s="3">
        <v>2.9550000000000001</v>
      </c>
      <c r="E61" s="3">
        <v>3.2410000000000001</v>
      </c>
      <c r="F61" s="3">
        <v>4.9856999999999996</v>
      </c>
      <c r="G61" s="3"/>
      <c r="I61" s="1">
        <f t="shared" ca="1" si="20"/>
        <v>2021</v>
      </c>
      <c r="J61" s="7">
        <f t="shared" ca="1" si="28"/>
        <v>44440</v>
      </c>
      <c r="K61" s="3">
        <v>33.827500000000001</v>
      </c>
      <c r="L61" s="3">
        <v>37.06</v>
      </c>
      <c r="M61" s="3">
        <v>55.716920000000002</v>
      </c>
      <c r="N61" s="3"/>
      <c r="P61" s="1">
        <f t="shared" ca="1" si="21"/>
        <v>2021</v>
      </c>
      <c r="Q61" s="7">
        <f t="shared" ca="1" si="29"/>
        <v>44440</v>
      </c>
      <c r="R61" s="3">
        <v>28.452500000000001</v>
      </c>
      <c r="S61" s="3">
        <v>31.58</v>
      </c>
      <c r="T61" s="3">
        <v>43.743189999999998</v>
      </c>
      <c r="U61" s="3"/>
      <c r="W61" s="1">
        <f t="shared" ca="1" si="22"/>
        <v>2021</v>
      </c>
      <c r="X61" s="7">
        <f t="shared" ca="1" si="30"/>
        <v>44440</v>
      </c>
      <c r="Y61" s="3">
        <v>31.438611111111111</v>
      </c>
      <c r="Z61" s="3">
        <v>34.624444444444443</v>
      </c>
      <c r="AA61" s="3">
        <v>50.395262222222222</v>
      </c>
      <c r="AB61" s="3"/>
      <c r="AD61" s="1">
        <f t="shared" ca="1" si="23"/>
        <v>2021</v>
      </c>
      <c r="AE61" s="7">
        <f t="shared" ca="1" si="31"/>
        <v>44440</v>
      </c>
      <c r="AF61" s="3">
        <v>37.17</v>
      </c>
      <c r="AG61" s="3">
        <v>35.450000000000003</v>
      </c>
      <c r="AH61" s="3">
        <v>52.78586</v>
      </c>
      <c r="AI61" s="3"/>
      <c r="AK61" s="1">
        <f t="shared" ca="1" si="24"/>
        <v>2021</v>
      </c>
      <c r="AL61" s="7">
        <f t="shared" ca="1" si="32"/>
        <v>44440</v>
      </c>
      <c r="AM61" s="3">
        <v>25.92</v>
      </c>
      <c r="AN61" s="3">
        <v>31.24</v>
      </c>
      <c r="AO61" s="3">
        <v>43.28951</v>
      </c>
      <c r="AP61" s="3"/>
      <c r="AR61" s="1">
        <f t="shared" ca="1" si="25"/>
        <v>2021</v>
      </c>
      <c r="AS61" s="7">
        <f t="shared" ca="1" si="33"/>
        <v>44440</v>
      </c>
      <c r="AT61" s="3">
        <v>32.17</v>
      </c>
      <c r="AU61" s="3">
        <v>33.578888888888891</v>
      </c>
      <c r="AV61" s="3">
        <v>48.565260000000002</v>
      </c>
      <c r="AW61" s="3"/>
      <c r="AY61" s="1">
        <f t="shared" ca="1" si="26"/>
        <v>2021</v>
      </c>
      <c r="AZ61" s="7">
        <f t="shared" ca="1" si="34"/>
        <v>44440</v>
      </c>
      <c r="BA61" s="8">
        <f t="shared" ca="1" si="35"/>
        <v>31.804305555555558</v>
      </c>
      <c r="BB61" s="8">
        <f t="shared" ca="1" si="36"/>
        <v>34.101666666666667</v>
      </c>
      <c r="BC61" s="8">
        <f t="shared" ca="1" si="37"/>
        <v>49.480261111111112</v>
      </c>
      <c r="BD61" s="8"/>
    </row>
    <row r="62" spans="2:56" x14ac:dyDescent="0.25">
      <c r="B62" s="1">
        <f t="shared" ca="1" si="19"/>
        <v>2021</v>
      </c>
      <c r="C62" s="7">
        <f t="shared" ca="1" si="27"/>
        <v>44470</v>
      </c>
      <c r="D62" s="3">
        <v>2.9889999999999999</v>
      </c>
      <c r="E62" s="3">
        <v>3.278</v>
      </c>
      <c r="F62" s="3">
        <v>5.0174000000000003</v>
      </c>
      <c r="G62" s="3"/>
      <c r="I62" s="1">
        <f t="shared" ca="1" si="20"/>
        <v>2021</v>
      </c>
      <c r="J62" s="7">
        <f t="shared" ca="1" si="28"/>
        <v>44470</v>
      </c>
      <c r="K62" s="3">
        <v>30.5</v>
      </c>
      <c r="L62" s="3">
        <v>35.6</v>
      </c>
      <c r="M62" s="3">
        <v>52.554879999999997</v>
      </c>
      <c r="N62" s="3"/>
      <c r="P62" s="1">
        <f t="shared" ca="1" si="21"/>
        <v>2021</v>
      </c>
      <c r="Q62" s="7">
        <f t="shared" ca="1" si="29"/>
        <v>44470</v>
      </c>
      <c r="R62" s="3">
        <v>25.875</v>
      </c>
      <c r="S62" s="3">
        <v>28.8</v>
      </c>
      <c r="T62" s="3">
        <v>42.815890000000003</v>
      </c>
      <c r="U62" s="3"/>
      <c r="W62" s="1">
        <f t="shared" ca="1" si="22"/>
        <v>2021</v>
      </c>
      <c r="X62" s="7">
        <f t="shared" ca="1" si="30"/>
        <v>44470</v>
      </c>
      <c r="Y62" s="3">
        <v>28.461021505376348</v>
      </c>
      <c r="Z62" s="3">
        <v>32.602150537634415</v>
      </c>
      <c r="AA62" s="3">
        <v>48.261346774193548</v>
      </c>
      <c r="AB62" s="3"/>
      <c r="AD62" s="1">
        <f t="shared" ca="1" si="23"/>
        <v>2021</v>
      </c>
      <c r="AE62" s="7">
        <f t="shared" ca="1" si="31"/>
        <v>44470</v>
      </c>
      <c r="AF62" s="3">
        <v>31.81</v>
      </c>
      <c r="AG62" s="3">
        <v>35.844999999999999</v>
      </c>
      <c r="AH62" s="3">
        <v>49.136009999999999</v>
      </c>
      <c r="AI62" s="3"/>
      <c r="AK62" s="1">
        <f t="shared" ca="1" si="24"/>
        <v>2021</v>
      </c>
      <c r="AL62" s="7">
        <f t="shared" ca="1" si="32"/>
        <v>44470</v>
      </c>
      <c r="AM62" s="3">
        <v>28.14</v>
      </c>
      <c r="AN62" s="3">
        <v>31.5</v>
      </c>
      <c r="AO62" s="3">
        <v>43.09272</v>
      </c>
      <c r="AP62" s="3"/>
      <c r="AR62" s="1">
        <f t="shared" ca="1" si="25"/>
        <v>2021</v>
      </c>
      <c r="AS62" s="7">
        <f t="shared" ca="1" si="33"/>
        <v>44470</v>
      </c>
      <c r="AT62" s="3">
        <v>30.192043010752688</v>
      </c>
      <c r="AU62" s="3">
        <v>33.929462365591398</v>
      </c>
      <c r="AV62" s="3">
        <v>46.471763870967749</v>
      </c>
      <c r="AW62" s="3"/>
      <c r="AY62" s="1">
        <f t="shared" ca="1" si="26"/>
        <v>2021</v>
      </c>
      <c r="AZ62" s="7">
        <f t="shared" ca="1" si="34"/>
        <v>44470</v>
      </c>
      <c r="BA62" s="8">
        <f t="shared" ca="1" si="35"/>
        <v>29.326532258064518</v>
      </c>
      <c r="BB62" s="8">
        <f t="shared" ca="1" si="36"/>
        <v>33.265806451612903</v>
      </c>
      <c r="BC62" s="8">
        <f t="shared" ca="1" si="37"/>
        <v>47.366555322580652</v>
      </c>
      <c r="BD62" s="8"/>
    </row>
    <row r="63" spans="2:56" x14ac:dyDescent="0.25">
      <c r="B63" s="1">
        <f t="shared" ca="1" si="19"/>
        <v>2021</v>
      </c>
      <c r="C63" s="7">
        <f t="shared" ca="1" si="27"/>
        <v>44501</v>
      </c>
      <c r="D63" s="3">
        <v>3.0710000000000002</v>
      </c>
      <c r="E63" s="3">
        <v>3.3580000000000001</v>
      </c>
      <c r="F63" s="3">
        <v>5.6371000000000002</v>
      </c>
      <c r="G63" s="3"/>
      <c r="I63" s="1">
        <f t="shared" ca="1" si="20"/>
        <v>2021</v>
      </c>
      <c r="J63" s="7">
        <f t="shared" ca="1" si="28"/>
        <v>44501</v>
      </c>
      <c r="K63" s="3">
        <v>33.200000000000003</v>
      </c>
      <c r="L63" s="3">
        <v>36.72</v>
      </c>
      <c r="M63" s="3">
        <v>60.695079999999997</v>
      </c>
      <c r="N63" s="3"/>
      <c r="P63" s="1">
        <f t="shared" ca="1" si="21"/>
        <v>2021</v>
      </c>
      <c r="Q63" s="7">
        <f t="shared" ca="1" si="29"/>
        <v>44501</v>
      </c>
      <c r="R63" s="3">
        <v>29.48</v>
      </c>
      <c r="S63" s="3">
        <v>32.229999999999997</v>
      </c>
      <c r="T63" s="3">
        <v>47.949289999999998</v>
      </c>
      <c r="U63" s="3"/>
      <c r="W63" s="1">
        <f t="shared" ca="1" si="22"/>
        <v>2021</v>
      </c>
      <c r="X63" s="7">
        <f t="shared" ca="1" si="30"/>
        <v>44501</v>
      </c>
      <c r="Y63" s="3">
        <v>31.543800277392513</v>
      </c>
      <c r="Z63" s="3">
        <v>34.720984743411925</v>
      </c>
      <c r="AA63" s="3">
        <v>55.020463370319</v>
      </c>
      <c r="AB63" s="3"/>
      <c r="AD63" s="1">
        <f t="shared" ca="1" si="23"/>
        <v>2021</v>
      </c>
      <c r="AE63" s="7">
        <f t="shared" ca="1" si="31"/>
        <v>44501</v>
      </c>
      <c r="AF63" s="3">
        <v>31.515000000000001</v>
      </c>
      <c r="AG63" s="3">
        <v>34.482500000000002</v>
      </c>
      <c r="AH63" s="3">
        <v>47.051000000000002</v>
      </c>
      <c r="AI63" s="3"/>
      <c r="AK63" s="1">
        <f t="shared" ca="1" si="24"/>
        <v>2021</v>
      </c>
      <c r="AL63" s="7">
        <f t="shared" ca="1" si="32"/>
        <v>44501</v>
      </c>
      <c r="AM63" s="3">
        <v>27.375</v>
      </c>
      <c r="AN63" s="3">
        <v>31</v>
      </c>
      <c r="AO63" s="3">
        <v>45.28049</v>
      </c>
      <c r="AP63" s="3"/>
      <c r="AR63" s="1">
        <f t="shared" ca="1" si="25"/>
        <v>2021</v>
      </c>
      <c r="AS63" s="7">
        <f t="shared" ca="1" si="33"/>
        <v>44501</v>
      </c>
      <c r="AT63" s="3">
        <v>29.671809986130377</v>
      </c>
      <c r="AU63" s="3">
        <v>32.932038834951463</v>
      </c>
      <c r="AV63" s="3">
        <v>46.262742427184477</v>
      </c>
      <c r="AW63" s="3"/>
      <c r="AY63" s="1">
        <f t="shared" ca="1" si="26"/>
        <v>2021</v>
      </c>
      <c r="AZ63" s="7">
        <f t="shared" ca="1" si="34"/>
        <v>44501</v>
      </c>
      <c r="BA63" s="8">
        <f t="shared" ca="1" si="35"/>
        <v>30.607805131761445</v>
      </c>
      <c r="BB63" s="8">
        <f t="shared" ca="1" si="36"/>
        <v>33.826511789181694</v>
      </c>
      <c r="BC63" s="8">
        <f t="shared" ca="1" si="37"/>
        <v>50.641602898751742</v>
      </c>
      <c r="BD63" s="8"/>
    </row>
    <row r="64" spans="2:56" x14ac:dyDescent="0.25">
      <c r="B64" s="1">
        <f t="shared" ca="1" si="19"/>
        <v>2021</v>
      </c>
      <c r="C64" s="7">
        <f t="shared" ca="1" si="27"/>
        <v>44531</v>
      </c>
      <c r="D64" s="3">
        <v>3.2360000000000002</v>
      </c>
      <c r="E64" s="3">
        <v>3.528</v>
      </c>
      <c r="F64" s="3">
        <v>5.8384999999999998</v>
      </c>
      <c r="G64" s="3"/>
      <c r="I64" s="1">
        <f t="shared" ca="1" si="20"/>
        <v>2021</v>
      </c>
      <c r="J64" s="7">
        <f t="shared" ca="1" si="28"/>
        <v>44531</v>
      </c>
      <c r="K64" s="3">
        <v>36.5</v>
      </c>
      <c r="L64" s="3">
        <v>38.68</v>
      </c>
      <c r="M64" s="3">
        <v>60.436019999999999</v>
      </c>
      <c r="N64" s="3"/>
      <c r="P64" s="1">
        <f t="shared" ca="1" si="21"/>
        <v>2021</v>
      </c>
      <c r="Q64" s="7">
        <f t="shared" ca="1" si="29"/>
        <v>44531</v>
      </c>
      <c r="R64" s="3">
        <v>29.995000000000001</v>
      </c>
      <c r="S64" s="3">
        <v>32.72</v>
      </c>
      <c r="T64" s="3">
        <v>47.423549999999999</v>
      </c>
      <c r="U64" s="3"/>
      <c r="W64" s="1">
        <f t="shared" ca="1" si="22"/>
        <v>2021</v>
      </c>
      <c r="X64" s="7">
        <f t="shared" ca="1" si="30"/>
        <v>44531</v>
      </c>
      <c r="Y64" s="3">
        <v>33.632204301075269</v>
      </c>
      <c r="Z64" s="3">
        <v>36.052473118279572</v>
      </c>
      <c r="AA64" s="3">
        <v>54.699339677419353</v>
      </c>
      <c r="AB64" s="3"/>
      <c r="AD64" s="1">
        <f t="shared" ca="1" si="23"/>
        <v>2021</v>
      </c>
      <c r="AE64" s="7">
        <f t="shared" ca="1" si="31"/>
        <v>44531</v>
      </c>
      <c r="AF64" s="3">
        <v>33.875</v>
      </c>
      <c r="AG64" s="3">
        <v>35.572499999999998</v>
      </c>
      <c r="AH64" s="3">
        <v>49.019860000000001</v>
      </c>
      <c r="AI64" s="3"/>
      <c r="AK64" s="1">
        <f t="shared" ca="1" si="24"/>
        <v>2021</v>
      </c>
      <c r="AL64" s="7">
        <f t="shared" ca="1" si="32"/>
        <v>44531</v>
      </c>
      <c r="AM64" s="3">
        <v>30.434999999999999</v>
      </c>
      <c r="AN64" s="3">
        <v>32</v>
      </c>
      <c r="AO64" s="3">
        <v>47.322510000000001</v>
      </c>
      <c r="AP64" s="3"/>
      <c r="AR64" s="1">
        <f t="shared" ca="1" si="25"/>
        <v>2021</v>
      </c>
      <c r="AS64" s="7">
        <f t="shared" ca="1" si="33"/>
        <v>44531</v>
      </c>
      <c r="AT64" s="3">
        <v>32.358440860215055</v>
      </c>
      <c r="AU64" s="3">
        <v>33.997526881720432</v>
      </c>
      <c r="AV64" s="3">
        <v>48.271565913978499</v>
      </c>
      <c r="AW64" s="3"/>
      <c r="AY64" s="1">
        <f t="shared" ca="1" si="26"/>
        <v>2021</v>
      </c>
      <c r="AZ64" s="7">
        <f t="shared" ca="1" si="34"/>
        <v>44531</v>
      </c>
      <c r="BA64" s="8">
        <f t="shared" ca="1" si="35"/>
        <v>32.995322580645166</v>
      </c>
      <c r="BB64" s="8">
        <f t="shared" ca="1" si="36"/>
        <v>35.025000000000006</v>
      </c>
      <c r="BC64" s="8">
        <f t="shared" ca="1" si="37"/>
        <v>51.485452795698926</v>
      </c>
      <c r="BD64" s="8"/>
    </row>
    <row r="65" spans="2:56" x14ac:dyDescent="0.25">
      <c r="B65" s="1">
        <f t="shared" ca="1" si="19"/>
        <v>2022</v>
      </c>
      <c r="C65" s="7">
        <f t="shared" ca="1" si="27"/>
        <v>44562</v>
      </c>
      <c r="D65" s="3">
        <v>3.3780000000000001</v>
      </c>
      <c r="E65" s="3">
        <v>3.6480000000000001</v>
      </c>
      <c r="F65" s="3">
        <v>6.0576999999999996</v>
      </c>
      <c r="G65" s="3"/>
      <c r="I65" s="1">
        <f t="shared" ca="1" si="20"/>
        <v>2022</v>
      </c>
      <c r="J65" s="7">
        <f t="shared" ca="1" si="28"/>
        <v>44562</v>
      </c>
      <c r="K65" s="3">
        <v>36.94</v>
      </c>
      <c r="L65" s="3">
        <v>36</v>
      </c>
      <c r="M65" s="3">
        <v>59.139299999999999</v>
      </c>
      <c r="N65" s="3"/>
      <c r="P65" s="1">
        <f t="shared" ca="1" si="21"/>
        <v>2022</v>
      </c>
      <c r="Q65" s="7">
        <f t="shared" ca="1" si="29"/>
        <v>44562</v>
      </c>
      <c r="R65" s="3">
        <v>32.33</v>
      </c>
      <c r="S65" s="3">
        <v>30.39</v>
      </c>
      <c r="T65" s="3">
        <v>47.890300000000003</v>
      </c>
      <c r="U65" s="3"/>
      <c r="W65" s="1">
        <f t="shared" ca="1" si="22"/>
        <v>2022</v>
      </c>
      <c r="X65" s="7">
        <f t="shared" ca="1" si="30"/>
        <v>44562</v>
      </c>
      <c r="Y65" s="3">
        <v>34.808494623655911</v>
      </c>
      <c r="Z65" s="3">
        <v>33.406129032258065</v>
      </c>
      <c r="AA65" s="3">
        <v>53.938149462365594</v>
      </c>
      <c r="AB65" s="3"/>
      <c r="AD65" s="1">
        <f t="shared" ca="1" si="23"/>
        <v>2022</v>
      </c>
      <c r="AE65" s="7">
        <f t="shared" ca="1" si="31"/>
        <v>44562</v>
      </c>
      <c r="AF65" s="3">
        <v>37.674999999999997</v>
      </c>
      <c r="AG65" s="3">
        <v>36.86</v>
      </c>
      <c r="AH65" s="3">
        <v>50.054229999999997</v>
      </c>
      <c r="AI65" s="3"/>
      <c r="AK65" s="1">
        <f t="shared" ca="1" si="24"/>
        <v>2022</v>
      </c>
      <c r="AL65" s="7">
        <f t="shared" ca="1" si="32"/>
        <v>44562</v>
      </c>
      <c r="AM65" s="3">
        <v>31.712499999999999</v>
      </c>
      <c r="AN65" s="3">
        <v>31.45</v>
      </c>
      <c r="AO65" s="3">
        <v>48.23301</v>
      </c>
      <c r="AP65" s="3"/>
      <c r="AR65" s="1">
        <f t="shared" ca="1" si="25"/>
        <v>2022</v>
      </c>
      <c r="AS65" s="7">
        <f t="shared" ca="1" si="33"/>
        <v>44562</v>
      </c>
      <c r="AT65" s="3">
        <v>34.918145161290319</v>
      </c>
      <c r="AU65" s="3">
        <v>34.358602150537635</v>
      </c>
      <c r="AV65" s="3">
        <v>49.212160537634411</v>
      </c>
      <c r="AW65" s="3"/>
      <c r="AY65" s="1">
        <f t="shared" ca="1" si="26"/>
        <v>2022</v>
      </c>
      <c r="AZ65" s="7">
        <f t="shared" ca="1" si="34"/>
        <v>44562</v>
      </c>
      <c r="BA65" s="8">
        <f t="shared" ca="1" si="35"/>
        <v>34.863319892473115</v>
      </c>
      <c r="BB65" s="8">
        <f t="shared" ca="1" si="36"/>
        <v>33.88236559139785</v>
      </c>
      <c r="BC65" s="8">
        <f t="shared" ca="1" si="37"/>
        <v>51.575155000000002</v>
      </c>
      <c r="BD65" s="8"/>
    </row>
    <row r="66" spans="2:56" x14ac:dyDescent="0.25">
      <c r="B66" s="1">
        <f t="shared" ca="1" si="19"/>
        <v>2022</v>
      </c>
      <c r="C66" s="7">
        <f t="shared" ca="1" si="27"/>
        <v>44593</v>
      </c>
      <c r="D66" s="3">
        <v>3.343</v>
      </c>
      <c r="E66" s="3">
        <v>3.8351000000000002</v>
      </c>
      <c r="F66" s="3">
        <v>6.0364000000000004</v>
      </c>
      <c r="G66" s="3"/>
      <c r="I66" s="1">
        <f t="shared" ca="1" si="20"/>
        <v>2022</v>
      </c>
      <c r="J66" s="7">
        <f t="shared" ca="1" si="28"/>
        <v>44593</v>
      </c>
      <c r="K66" s="3">
        <v>34.619999999999997</v>
      </c>
      <c r="L66" s="3">
        <v>36.895180000000003</v>
      </c>
      <c r="M66" s="3">
        <v>55.148009999999999</v>
      </c>
      <c r="N66" s="3"/>
      <c r="P66" s="1">
        <f t="shared" ca="1" si="21"/>
        <v>2022</v>
      </c>
      <c r="Q66" s="7">
        <f t="shared" ca="1" si="29"/>
        <v>44593</v>
      </c>
      <c r="R66" s="3">
        <v>30.31</v>
      </c>
      <c r="S66" s="3">
        <v>31.21996</v>
      </c>
      <c r="T66" s="3">
        <v>46.863430000000001</v>
      </c>
      <c r="U66" s="3"/>
      <c r="W66" s="1">
        <f t="shared" ca="1" si="22"/>
        <v>2022</v>
      </c>
      <c r="X66" s="7">
        <f t="shared" ca="1" si="30"/>
        <v>44593</v>
      </c>
      <c r="Y66" s="3">
        <v>32.772857142857141</v>
      </c>
      <c r="Z66" s="3">
        <v>34.462942857142856</v>
      </c>
      <c r="AA66" s="3">
        <v>51.597475714285707</v>
      </c>
      <c r="AB66" s="3"/>
      <c r="AD66" s="1">
        <f t="shared" ca="1" si="23"/>
        <v>2022</v>
      </c>
      <c r="AE66" s="7">
        <f t="shared" ca="1" si="31"/>
        <v>44593</v>
      </c>
      <c r="AF66" s="3">
        <v>36.737499999999997</v>
      </c>
      <c r="AG66" s="3">
        <v>38.391460000000002</v>
      </c>
      <c r="AH66" s="3">
        <v>50.935920000000003</v>
      </c>
      <c r="AI66" s="3"/>
      <c r="AK66" s="1">
        <f t="shared" ca="1" si="24"/>
        <v>2022</v>
      </c>
      <c r="AL66" s="7">
        <f t="shared" ca="1" si="32"/>
        <v>44593</v>
      </c>
      <c r="AM66" s="3">
        <v>30.4</v>
      </c>
      <c r="AN66" s="3">
        <v>33.521900000000002</v>
      </c>
      <c r="AO66" s="3">
        <v>48.191630000000004</v>
      </c>
      <c r="AP66" s="3"/>
      <c r="AR66" s="1">
        <f t="shared" ca="1" si="25"/>
        <v>2022</v>
      </c>
      <c r="AS66" s="7">
        <f t="shared" ca="1" si="33"/>
        <v>44593</v>
      </c>
      <c r="AT66" s="3">
        <v>34.021428571428565</v>
      </c>
      <c r="AU66" s="3">
        <v>36.304505714285717</v>
      </c>
      <c r="AV66" s="3">
        <v>49.759795714285723</v>
      </c>
      <c r="AW66" s="3"/>
      <c r="AY66" s="1">
        <f t="shared" ca="1" si="26"/>
        <v>2022</v>
      </c>
      <c r="AZ66" s="7">
        <f t="shared" ca="1" si="34"/>
        <v>44593</v>
      </c>
      <c r="BA66" s="8">
        <f t="shared" ca="1" si="35"/>
        <v>33.397142857142853</v>
      </c>
      <c r="BB66" s="8">
        <f t="shared" ca="1" si="36"/>
        <v>35.383724285714287</v>
      </c>
      <c r="BC66" s="8">
        <f t="shared" ca="1" si="37"/>
        <v>50.678635714285718</v>
      </c>
      <c r="BD66" s="8"/>
    </row>
    <row r="67" spans="2:56" x14ac:dyDescent="0.25">
      <c r="B67" s="1">
        <f t="shared" ca="1" si="19"/>
        <v>2022</v>
      </c>
      <c r="C67" s="7">
        <f t="shared" ca="1" si="27"/>
        <v>44621</v>
      </c>
      <c r="D67" s="3">
        <v>3.278</v>
      </c>
      <c r="E67" s="3">
        <v>3.7808000000000002</v>
      </c>
      <c r="F67" s="3">
        <v>5.4256000000000002</v>
      </c>
      <c r="G67" s="3"/>
      <c r="I67" s="1">
        <f t="shared" ca="1" si="20"/>
        <v>2022</v>
      </c>
      <c r="J67" s="7">
        <f t="shared" ca="1" si="28"/>
        <v>44621</v>
      </c>
      <c r="K67" s="3">
        <v>29.69</v>
      </c>
      <c r="L67" s="3">
        <v>33.436149999999998</v>
      </c>
      <c r="M67" s="3">
        <v>45.866309999999999</v>
      </c>
      <c r="N67" s="3"/>
      <c r="P67" s="1">
        <f t="shared" ca="1" si="21"/>
        <v>2022</v>
      </c>
      <c r="Q67" s="7">
        <f t="shared" ca="1" si="29"/>
        <v>44621</v>
      </c>
      <c r="R67" s="3">
        <v>25.26</v>
      </c>
      <c r="S67" s="3">
        <v>28.904160000000001</v>
      </c>
      <c r="T67" s="3">
        <v>38.817970000000003</v>
      </c>
      <c r="U67" s="3"/>
      <c r="W67" s="1">
        <f t="shared" ca="1" si="22"/>
        <v>2022</v>
      </c>
      <c r="X67" s="7">
        <f t="shared" ca="1" si="30"/>
        <v>44621</v>
      </c>
      <c r="Y67" s="3">
        <v>27.8357200538358</v>
      </c>
      <c r="Z67" s="3">
        <v>31.539179757738896</v>
      </c>
      <c r="AA67" s="3">
        <v>42.916062705248997</v>
      </c>
      <c r="AB67" s="3"/>
      <c r="AD67" s="1">
        <f t="shared" ca="1" si="23"/>
        <v>2022</v>
      </c>
      <c r="AE67" s="7">
        <f t="shared" ca="1" si="31"/>
        <v>44621</v>
      </c>
      <c r="AF67" s="3">
        <v>32.987499999999997</v>
      </c>
      <c r="AG67" s="3">
        <v>36.608199999999997</v>
      </c>
      <c r="AH67" s="3">
        <v>46.047289999999997</v>
      </c>
      <c r="AI67" s="3"/>
      <c r="AK67" s="1">
        <f t="shared" ca="1" si="24"/>
        <v>2022</v>
      </c>
      <c r="AL67" s="7">
        <f t="shared" ca="1" si="32"/>
        <v>44621</v>
      </c>
      <c r="AM67" s="3">
        <v>29.087499999999999</v>
      </c>
      <c r="AN67" s="3">
        <v>32.28904</v>
      </c>
      <c r="AO67" s="3">
        <v>42.696469999999998</v>
      </c>
      <c r="AP67" s="3"/>
      <c r="AR67" s="1">
        <f t="shared" ca="1" si="25"/>
        <v>2022</v>
      </c>
      <c r="AS67" s="7">
        <f t="shared" ca="1" si="33"/>
        <v>44621</v>
      </c>
      <c r="AT67" s="3">
        <v>31.355063930013458</v>
      </c>
      <c r="AU67" s="3">
        <v>34.800314724091521</v>
      </c>
      <c r="AV67" s="3">
        <v>44.644726043068637</v>
      </c>
      <c r="AW67" s="3"/>
      <c r="AY67" s="1">
        <f t="shared" ca="1" si="26"/>
        <v>2022</v>
      </c>
      <c r="AZ67" s="7">
        <f t="shared" ca="1" si="34"/>
        <v>44621</v>
      </c>
      <c r="BA67" s="8">
        <f t="shared" ca="1" si="35"/>
        <v>29.595391991924629</v>
      </c>
      <c r="BB67" s="8">
        <f t="shared" ca="1" si="36"/>
        <v>33.169747240915207</v>
      </c>
      <c r="BC67" s="8">
        <f t="shared" ca="1" si="37"/>
        <v>43.780394374158817</v>
      </c>
      <c r="BD67" s="8"/>
    </row>
    <row r="68" spans="2:56" x14ac:dyDescent="0.25">
      <c r="B68" s="1">
        <f t="shared" ca="1" si="19"/>
        <v>2022</v>
      </c>
      <c r="C68" s="7">
        <f t="shared" ca="1" si="27"/>
        <v>44652</v>
      </c>
      <c r="D68" s="3">
        <v>2.9830000000000001</v>
      </c>
      <c r="E68" s="3">
        <v>3.5629</v>
      </c>
      <c r="F68" s="3">
        <v>5.3442999999999996</v>
      </c>
      <c r="G68" s="3"/>
      <c r="I68" s="1">
        <f t="shared" ca="1" si="20"/>
        <v>2022</v>
      </c>
      <c r="J68" s="7">
        <f t="shared" ca="1" si="28"/>
        <v>44652</v>
      </c>
      <c r="K68" s="3">
        <v>25.704999999999998</v>
      </c>
      <c r="L68" s="3">
        <v>31.53003</v>
      </c>
      <c r="M68" s="3">
        <v>43.855559999999997</v>
      </c>
      <c r="N68" s="3"/>
      <c r="P68" s="1">
        <f t="shared" ca="1" si="21"/>
        <v>2022</v>
      </c>
      <c r="Q68" s="7">
        <f t="shared" ca="1" si="29"/>
        <v>44652</v>
      </c>
      <c r="R68" s="3">
        <v>17.797499999999999</v>
      </c>
      <c r="S68" s="3">
        <v>25.279679999999999</v>
      </c>
      <c r="T68" s="3">
        <v>38.553919999999998</v>
      </c>
      <c r="U68" s="3"/>
      <c r="W68" s="1">
        <f t="shared" ca="1" si="22"/>
        <v>2022</v>
      </c>
      <c r="X68" s="7">
        <f t="shared" ca="1" si="30"/>
        <v>44652</v>
      </c>
      <c r="Y68" s="3">
        <v>22.366277777777778</v>
      </c>
      <c r="Z68" s="3">
        <v>28.890993333333334</v>
      </c>
      <c r="AA68" s="3">
        <v>41.617089777777778</v>
      </c>
      <c r="AB68" s="3"/>
      <c r="AD68" s="1">
        <f t="shared" ca="1" si="23"/>
        <v>2022</v>
      </c>
      <c r="AE68" s="7">
        <f t="shared" ca="1" si="31"/>
        <v>44652</v>
      </c>
      <c r="AF68" s="3">
        <v>31.467500000000001</v>
      </c>
      <c r="AG68" s="3">
        <v>34.069319999999998</v>
      </c>
      <c r="AH68" s="3">
        <v>47.316040000000001</v>
      </c>
      <c r="AI68" s="3"/>
      <c r="AK68" s="1">
        <f t="shared" ca="1" si="24"/>
        <v>2022</v>
      </c>
      <c r="AL68" s="7">
        <f t="shared" ca="1" si="32"/>
        <v>44652</v>
      </c>
      <c r="AM68" s="3">
        <v>25.682500000000001</v>
      </c>
      <c r="AN68" s="3">
        <v>30.290209999999998</v>
      </c>
      <c r="AO68" s="3">
        <v>43.488599999999998</v>
      </c>
      <c r="AP68" s="3"/>
      <c r="AR68" s="1">
        <f t="shared" ca="1" si="25"/>
        <v>2022</v>
      </c>
      <c r="AS68" s="7">
        <f t="shared" ca="1" si="33"/>
        <v>44652</v>
      </c>
      <c r="AT68" s="3">
        <v>29.024944444444447</v>
      </c>
      <c r="AU68" s="3">
        <v>32.473695777777777</v>
      </c>
      <c r="AV68" s="3">
        <v>45.70000977777778</v>
      </c>
      <c r="AW68" s="3"/>
      <c r="AY68" s="1">
        <f t="shared" ca="1" si="26"/>
        <v>2022</v>
      </c>
      <c r="AZ68" s="7">
        <f t="shared" ca="1" si="34"/>
        <v>44652</v>
      </c>
      <c r="BA68" s="8">
        <f t="shared" ca="1" si="35"/>
        <v>25.695611111111113</v>
      </c>
      <c r="BB68" s="8">
        <f t="shared" ca="1" si="36"/>
        <v>30.682344555555556</v>
      </c>
      <c r="BC68" s="8">
        <f t="shared" ca="1" si="37"/>
        <v>43.658549777777779</v>
      </c>
      <c r="BD68" s="8"/>
    </row>
    <row r="69" spans="2:56" x14ac:dyDescent="0.25">
      <c r="B69" s="1">
        <f t="shared" ca="1" si="19"/>
        <v>2022</v>
      </c>
      <c r="C69" s="7">
        <f t="shared" ca="1" si="27"/>
        <v>44682</v>
      </c>
      <c r="D69" s="3">
        <v>2.976</v>
      </c>
      <c r="E69" s="3">
        <v>3.5666000000000002</v>
      </c>
      <c r="F69" s="3">
        <v>5.3851000000000004</v>
      </c>
      <c r="G69" s="3"/>
      <c r="I69" s="1">
        <f t="shared" ca="1" si="20"/>
        <v>2022</v>
      </c>
      <c r="J69" s="7">
        <f t="shared" ca="1" si="28"/>
        <v>44682</v>
      </c>
      <c r="K69" s="3">
        <v>24.68</v>
      </c>
      <c r="L69" s="3">
        <v>27.977789999999999</v>
      </c>
      <c r="M69" s="3">
        <v>38.683320000000002</v>
      </c>
      <c r="N69" s="3"/>
      <c r="P69" s="1">
        <f t="shared" ca="1" si="21"/>
        <v>2022</v>
      </c>
      <c r="Q69" s="7">
        <f t="shared" ca="1" si="29"/>
        <v>44682</v>
      </c>
      <c r="R69" s="3">
        <v>15.8</v>
      </c>
      <c r="S69" s="3">
        <v>20.646609999999999</v>
      </c>
      <c r="T69" s="3">
        <v>33.955249999999999</v>
      </c>
      <c r="U69" s="3"/>
      <c r="W69" s="1">
        <f t="shared" ca="1" si="22"/>
        <v>2022</v>
      </c>
      <c r="X69" s="7">
        <f t="shared" ca="1" si="30"/>
        <v>44682</v>
      </c>
      <c r="Y69" s="3">
        <v>20.574193548387097</v>
      </c>
      <c r="Z69" s="3">
        <v>24.588104623655912</v>
      </c>
      <c r="AA69" s="3">
        <v>36.497223118279571</v>
      </c>
      <c r="AB69" s="3"/>
      <c r="AD69" s="1">
        <f t="shared" ca="1" si="23"/>
        <v>2022</v>
      </c>
      <c r="AE69" s="7">
        <f t="shared" ca="1" si="31"/>
        <v>44682</v>
      </c>
      <c r="AF69" s="3">
        <v>31.467500000000001</v>
      </c>
      <c r="AG69" s="3">
        <v>33.253030000000003</v>
      </c>
      <c r="AH69" s="3">
        <v>47.264159999999997</v>
      </c>
      <c r="AI69" s="3"/>
      <c r="AK69" s="1">
        <f t="shared" ca="1" si="24"/>
        <v>2022</v>
      </c>
      <c r="AL69" s="7">
        <f t="shared" ca="1" si="32"/>
        <v>44682</v>
      </c>
      <c r="AM69" s="3">
        <v>24.8125</v>
      </c>
      <c r="AN69" s="3">
        <v>29.223780000000001</v>
      </c>
      <c r="AO69" s="3">
        <v>42.500140000000002</v>
      </c>
      <c r="AP69" s="3"/>
      <c r="AR69" s="1">
        <f t="shared" ca="1" si="25"/>
        <v>2022</v>
      </c>
      <c r="AS69" s="7">
        <f t="shared" ca="1" si="33"/>
        <v>44682</v>
      </c>
      <c r="AT69" s="3">
        <v>28.390456989247312</v>
      </c>
      <c r="AU69" s="3">
        <v>31.390043440860218</v>
      </c>
      <c r="AV69" s="3">
        <v>45.06144107526881</v>
      </c>
      <c r="AW69" s="3"/>
      <c r="AY69" s="1">
        <f t="shared" ca="1" si="26"/>
        <v>2022</v>
      </c>
      <c r="AZ69" s="7">
        <f t="shared" ca="1" si="34"/>
        <v>44682</v>
      </c>
      <c r="BA69" s="8">
        <f t="shared" ca="1" si="35"/>
        <v>24.482325268817206</v>
      </c>
      <c r="BB69" s="8">
        <f t="shared" ca="1" si="36"/>
        <v>27.989074032258067</v>
      </c>
      <c r="BC69" s="8">
        <f t="shared" ca="1" si="37"/>
        <v>40.779332096774191</v>
      </c>
      <c r="BD69" s="8"/>
    </row>
    <row r="70" spans="2:56" x14ac:dyDescent="0.25">
      <c r="B70" s="1">
        <f t="shared" ca="1" si="19"/>
        <v>2022</v>
      </c>
      <c r="C70" s="7">
        <f t="shared" ca="1" si="27"/>
        <v>44713</v>
      </c>
      <c r="D70" s="3">
        <v>3.008</v>
      </c>
      <c r="E70" s="3">
        <v>3.5939999999999999</v>
      </c>
      <c r="F70" s="3">
        <v>5.4954000000000001</v>
      </c>
      <c r="G70" s="3"/>
      <c r="I70" s="1">
        <f t="shared" ca="1" si="20"/>
        <v>2022</v>
      </c>
      <c r="J70" s="7">
        <f t="shared" ca="1" si="28"/>
        <v>44713</v>
      </c>
      <c r="K70" s="3">
        <v>24.885000000000002</v>
      </c>
      <c r="L70" s="3">
        <v>30.565100000000001</v>
      </c>
      <c r="M70" s="3">
        <v>45.414270000000002</v>
      </c>
      <c r="N70" s="3"/>
      <c r="P70" s="1">
        <f t="shared" ca="1" si="21"/>
        <v>2022</v>
      </c>
      <c r="Q70" s="7">
        <f t="shared" ca="1" si="29"/>
        <v>44713</v>
      </c>
      <c r="R70" s="3">
        <v>13.8025</v>
      </c>
      <c r="S70" s="3">
        <v>20.890830000000001</v>
      </c>
      <c r="T70" s="3">
        <v>36.580060000000003</v>
      </c>
      <c r="U70" s="3"/>
      <c r="W70" s="1">
        <f t="shared" ca="1" si="22"/>
        <v>2022</v>
      </c>
      <c r="X70" s="7">
        <f t="shared" ca="1" si="30"/>
        <v>44713</v>
      </c>
      <c r="Y70" s="3">
        <v>20.205722222222224</v>
      </c>
      <c r="Z70" s="3">
        <v>26.480408222222223</v>
      </c>
      <c r="AA70" s="3">
        <v>41.684270222222224</v>
      </c>
      <c r="AB70" s="3"/>
      <c r="AD70" s="1">
        <f t="shared" ca="1" si="23"/>
        <v>2022</v>
      </c>
      <c r="AE70" s="7">
        <f t="shared" ca="1" si="31"/>
        <v>44713</v>
      </c>
      <c r="AF70" s="3">
        <v>33.965000000000003</v>
      </c>
      <c r="AG70" s="3">
        <v>36.674770000000002</v>
      </c>
      <c r="AH70" s="3">
        <v>50.52393</v>
      </c>
      <c r="AI70" s="3"/>
      <c r="AK70" s="1">
        <f t="shared" ca="1" si="24"/>
        <v>2022</v>
      </c>
      <c r="AL70" s="7">
        <f t="shared" ca="1" si="32"/>
        <v>44713</v>
      </c>
      <c r="AM70" s="3">
        <v>27.204999999999998</v>
      </c>
      <c r="AN70" s="3">
        <v>30.10848</v>
      </c>
      <c r="AO70" s="3">
        <v>44.317230000000002</v>
      </c>
      <c r="AP70" s="3"/>
      <c r="AR70" s="1">
        <f t="shared" ca="1" si="25"/>
        <v>2022</v>
      </c>
      <c r="AS70" s="7">
        <f t="shared" ca="1" si="33"/>
        <v>44713</v>
      </c>
      <c r="AT70" s="3">
        <v>31.110777777777777</v>
      </c>
      <c r="AU70" s="3">
        <v>33.902336444444444</v>
      </c>
      <c r="AV70" s="3">
        <v>47.90332333333334</v>
      </c>
      <c r="AW70" s="3"/>
      <c r="AY70" s="1">
        <f t="shared" ca="1" si="26"/>
        <v>2022</v>
      </c>
      <c r="AZ70" s="7">
        <f t="shared" ca="1" si="34"/>
        <v>44713</v>
      </c>
      <c r="BA70" s="8">
        <f t="shared" ca="1" si="35"/>
        <v>25.658250000000002</v>
      </c>
      <c r="BB70" s="8">
        <f t="shared" ca="1" si="36"/>
        <v>30.191372333333334</v>
      </c>
      <c r="BC70" s="8">
        <f t="shared" ca="1" si="37"/>
        <v>44.793796777777786</v>
      </c>
      <c r="BD70" s="8"/>
    </row>
    <row r="71" spans="2:56" x14ac:dyDescent="0.25">
      <c r="B71" s="1">
        <f t="shared" ca="1" si="19"/>
        <v>2022</v>
      </c>
      <c r="C71" s="7">
        <f t="shared" ca="1" si="27"/>
        <v>44743</v>
      </c>
      <c r="D71" s="3">
        <v>3.0459999999999998</v>
      </c>
      <c r="E71" s="3">
        <v>3.6311</v>
      </c>
      <c r="F71" s="3">
        <v>5.5525000000000002</v>
      </c>
      <c r="G71" s="3"/>
      <c r="I71" s="1">
        <f t="shared" ca="1" si="20"/>
        <v>2022</v>
      </c>
      <c r="J71" s="7">
        <f t="shared" ca="1" si="28"/>
        <v>44743</v>
      </c>
      <c r="K71" s="3">
        <v>35.077500000000001</v>
      </c>
      <c r="L71" s="3">
        <v>36.233330000000002</v>
      </c>
      <c r="M71" s="3">
        <v>59.376869999999997</v>
      </c>
      <c r="N71" s="3"/>
      <c r="P71" s="1">
        <f t="shared" ca="1" si="21"/>
        <v>2022</v>
      </c>
      <c r="Q71" s="7">
        <f t="shared" ca="1" si="29"/>
        <v>44743</v>
      </c>
      <c r="R71" s="3">
        <v>24.32</v>
      </c>
      <c r="S71" s="3">
        <v>25.525200000000002</v>
      </c>
      <c r="T71" s="3">
        <v>41.953580000000002</v>
      </c>
      <c r="U71" s="3"/>
      <c r="W71" s="1">
        <f t="shared" ca="1" si="22"/>
        <v>2022</v>
      </c>
      <c r="X71" s="7">
        <f t="shared" ca="1" si="30"/>
        <v>44743</v>
      </c>
      <c r="Y71" s="3">
        <v>30.103602150537633</v>
      </c>
      <c r="Z71" s="3">
        <v>31.282259139784948</v>
      </c>
      <c r="AA71" s="3">
        <v>51.32094021505376</v>
      </c>
      <c r="AB71" s="3"/>
      <c r="AD71" s="1">
        <f t="shared" ca="1" si="23"/>
        <v>2022</v>
      </c>
      <c r="AE71" s="7">
        <f t="shared" ca="1" si="31"/>
        <v>44743</v>
      </c>
      <c r="AF71" s="3">
        <v>41.02</v>
      </c>
      <c r="AG71" s="3">
        <v>42.634079999999997</v>
      </c>
      <c r="AH71" s="3">
        <v>63.877029999999998</v>
      </c>
      <c r="AI71" s="3"/>
      <c r="AK71" s="1">
        <f t="shared" ca="1" si="24"/>
        <v>2022</v>
      </c>
      <c r="AL71" s="7">
        <f t="shared" ca="1" si="32"/>
        <v>44743</v>
      </c>
      <c r="AM71" s="3">
        <v>31.19</v>
      </c>
      <c r="AN71" s="3">
        <v>32.699890000000003</v>
      </c>
      <c r="AO71" s="3">
        <v>47.665909999999997</v>
      </c>
      <c r="AP71" s="3"/>
      <c r="AR71" s="1">
        <f t="shared" ca="1" si="25"/>
        <v>2022</v>
      </c>
      <c r="AS71" s="7">
        <f t="shared" ca="1" si="33"/>
        <v>44743</v>
      </c>
      <c r="AT71" s="3">
        <v>36.474946236559141</v>
      </c>
      <c r="AU71" s="3">
        <v>38.040852365591405</v>
      </c>
      <c r="AV71" s="3">
        <v>56.381565913978491</v>
      </c>
      <c r="AW71" s="3"/>
      <c r="AY71" s="1">
        <f t="shared" ca="1" si="26"/>
        <v>2022</v>
      </c>
      <c r="AZ71" s="7">
        <f t="shared" ca="1" si="34"/>
        <v>44743</v>
      </c>
      <c r="BA71" s="8">
        <f t="shared" ca="1" si="35"/>
        <v>33.289274193548387</v>
      </c>
      <c r="BB71" s="8">
        <f t="shared" ca="1" si="36"/>
        <v>34.661555752688173</v>
      </c>
      <c r="BC71" s="8">
        <f t="shared" ca="1" si="37"/>
        <v>53.851253064516129</v>
      </c>
      <c r="BD71" s="8"/>
    </row>
    <row r="72" spans="2:56" x14ac:dyDescent="0.25">
      <c r="B72" s="1">
        <f t="shared" ca="1" si="19"/>
        <v>2022</v>
      </c>
      <c r="C72" s="7">
        <f t="shared" ca="1" si="27"/>
        <v>44774</v>
      </c>
      <c r="D72" s="3">
        <v>3.0819999999999999</v>
      </c>
      <c r="E72" s="3">
        <v>3.6595</v>
      </c>
      <c r="F72" s="3">
        <v>5.5860000000000003</v>
      </c>
      <c r="G72" s="3"/>
      <c r="I72" s="1">
        <f t="shared" ca="1" si="20"/>
        <v>2022</v>
      </c>
      <c r="J72" s="7">
        <f t="shared" ca="1" si="28"/>
        <v>44774</v>
      </c>
      <c r="K72" s="3">
        <v>37.844999999999999</v>
      </c>
      <c r="L72" s="3">
        <v>40.709719999999997</v>
      </c>
      <c r="M72" s="3">
        <v>63.731319999999997</v>
      </c>
      <c r="N72" s="3"/>
      <c r="P72" s="1">
        <f t="shared" ca="1" si="21"/>
        <v>2022</v>
      </c>
      <c r="Q72" s="7">
        <f t="shared" ca="1" si="29"/>
        <v>44774</v>
      </c>
      <c r="R72" s="3">
        <v>27.2775</v>
      </c>
      <c r="S72" s="3">
        <v>29.064450000000001</v>
      </c>
      <c r="T72" s="3">
        <v>44.737310000000001</v>
      </c>
      <c r="U72" s="3"/>
      <c r="W72" s="1">
        <f t="shared" ca="1" si="22"/>
        <v>2022</v>
      </c>
      <c r="X72" s="7">
        <f t="shared" ca="1" si="30"/>
        <v>44774</v>
      </c>
      <c r="Y72" s="3">
        <v>33.413467741935477</v>
      </c>
      <c r="Z72" s="3">
        <v>35.826219677419353</v>
      </c>
      <c r="AA72" s="3">
        <v>55.766089999999998</v>
      </c>
      <c r="AB72" s="3"/>
      <c r="AD72" s="1">
        <f t="shared" ca="1" si="23"/>
        <v>2022</v>
      </c>
      <c r="AE72" s="7">
        <f t="shared" ca="1" si="31"/>
        <v>44774</v>
      </c>
      <c r="AF72" s="3">
        <v>40.659999999999997</v>
      </c>
      <c r="AG72" s="3">
        <v>43.195399999999999</v>
      </c>
      <c r="AH72" s="3">
        <v>65.478939999999994</v>
      </c>
      <c r="AI72" s="3"/>
      <c r="AK72" s="1">
        <f t="shared" ca="1" si="24"/>
        <v>2022</v>
      </c>
      <c r="AL72" s="7">
        <f t="shared" ca="1" si="32"/>
        <v>44774</v>
      </c>
      <c r="AM72" s="3">
        <v>30.67</v>
      </c>
      <c r="AN72" s="3">
        <v>34.132269999999998</v>
      </c>
      <c r="AO72" s="3">
        <v>49.701070000000001</v>
      </c>
      <c r="AP72" s="3"/>
      <c r="AR72" s="1">
        <f t="shared" ca="1" si="25"/>
        <v>2022</v>
      </c>
      <c r="AS72" s="7">
        <f t="shared" ca="1" si="33"/>
        <v>44774</v>
      </c>
      <c r="AT72" s="3">
        <v>36.470645161290321</v>
      </c>
      <c r="AU72" s="3">
        <v>39.394732580645162</v>
      </c>
      <c r="AV72" s="3">
        <v>58.862413870967735</v>
      </c>
      <c r="AW72" s="3"/>
      <c r="AY72" s="1">
        <f t="shared" ca="1" si="26"/>
        <v>2022</v>
      </c>
      <c r="AZ72" s="7">
        <f t="shared" ca="1" si="34"/>
        <v>44774</v>
      </c>
      <c r="BA72" s="8">
        <f t="shared" ca="1" si="35"/>
        <v>34.942056451612899</v>
      </c>
      <c r="BB72" s="8">
        <f t="shared" ca="1" si="36"/>
        <v>37.610476129032257</v>
      </c>
      <c r="BC72" s="8">
        <f t="shared" ca="1" si="37"/>
        <v>57.314251935483867</v>
      </c>
      <c r="BD72" s="8"/>
    </row>
    <row r="73" spans="2:56" x14ac:dyDescent="0.25">
      <c r="B73" s="1">
        <f t="shared" ca="1" si="19"/>
        <v>2022</v>
      </c>
      <c r="C73" s="7">
        <f t="shared" ca="1" si="27"/>
        <v>44805</v>
      </c>
      <c r="D73" s="3">
        <v>3.0870000000000002</v>
      </c>
      <c r="E73" s="3">
        <v>3.6595</v>
      </c>
      <c r="F73" s="3">
        <v>5.5033000000000003</v>
      </c>
      <c r="G73" s="3"/>
      <c r="I73" s="1">
        <f t="shared" ca="1" si="20"/>
        <v>2022</v>
      </c>
      <c r="J73" s="7">
        <f t="shared" ca="1" si="28"/>
        <v>44805</v>
      </c>
      <c r="K73" s="3">
        <v>35.077500000000001</v>
      </c>
      <c r="L73" s="3">
        <v>40.163159999999998</v>
      </c>
      <c r="M73" s="3">
        <v>56.128839999999997</v>
      </c>
      <c r="N73" s="3"/>
      <c r="P73" s="1">
        <f t="shared" ca="1" si="21"/>
        <v>2022</v>
      </c>
      <c r="Q73" s="7">
        <f t="shared" ca="1" si="29"/>
        <v>44805</v>
      </c>
      <c r="R73" s="3">
        <v>29.552499999999998</v>
      </c>
      <c r="S73" s="3">
        <v>33.066360000000003</v>
      </c>
      <c r="T73" s="3">
        <v>45.411380000000001</v>
      </c>
      <c r="U73" s="3"/>
      <c r="W73" s="1">
        <f t="shared" ca="1" si="22"/>
        <v>2022</v>
      </c>
      <c r="X73" s="7">
        <f t="shared" ca="1" si="30"/>
        <v>44805</v>
      </c>
      <c r="Y73" s="3">
        <v>32.621944444444445</v>
      </c>
      <c r="Z73" s="3">
        <v>37.009026666666664</v>
      </c>
      <c r="AA73" s="3">
        <v>51.365524444444446</v>
      </c>
      <c r="AB73" s="3"/>
      <c r="AD73" s="1">
        <f t="shared" ca="1" si="23"/>
        <v>2022</v>
      </c>
      <c r="AE73" s="7">
        <f t="shared" ca="1" si="31"/>
        <v>44805</v>
      </c>
      <c r="AF73" s="3">
        <v>39.22</v>
      </c>
      <c r="AG73" s="3">
        <v>38.746220000000001</v>
      </c>
      <c r="AH73" s="3">
        <v>53.521720000000002</v>
      </c>
      <c r="AI73" s="3"/>
      <c r="AK73" s="1">
        <f t="shared" ca="1" si="24"/>
        <v>2022</v>
      </c>
      <c r="AL73" s="7">
        <f t="shared" ca="1" si="32"/>
        <v>44805</v>
      </c>
      <c r="AM73" s="3">
        <v>28.07</v>
      </c>
      <c r="AN73" s="3">
        <v>33.421750000000003</v>
      </c>
      <c r="AO73" s="3">
        <v>46.314019999999999</v>
      </c>
      <c r="AP73" s="3"/>
      <c r="AR73" s="1">
        <f t="shared" ca="1" si="25"/>
        <v>2022</v>
      </c>
      <c r="AS73" s="7">
        <f t="shared" ca="1" si="33"/>
        <v>44805</v>
      </c>
      <c r="AT73" s="3">
        <v>34.264444444444443</v>
      </c>
      <c r="AU73" s="3">
        <v>36.379788888888889</v>
      </c>
      <c r="AV73" s="3">
        <v>50.318297777777779</v>
      </c>
      <c r="AW73" s="3"/>
      <c r="AY73" s="1">
        <f t="shared" ca="1" si="26"/>
        <v>2022</v>
      </c>
      <c r="AZ73" s="7">
        <f t="shared" ca="1" si="34"/>
        <v>44805</v>
      </c>
      <c r="BA73" s="8">
        <f t="shared" ca="1" si="35"/>
        <v>33.443194444444444</v>
      </c>
      <c r="BB73" s="8">
        <f t="shared" ca="1" si="36"/>
        <v>36.694407777777776</v>
      </c>
      <c r="BC73" s="8">
        <f t="shared" ca="1" si="37"/>
        <v>50.841911111111116</v>
      </c>
      <c r="BD73" s="8"/>
    </row>
    <row r="74" spans="2:56" x14ac:dyDescent="0.25">
      <c r="B74" s="1">
        <f t="shared" ca="1" si="19"/>
        <v>2022</v>
      </c>
      <c r="C74" s="7">
        <f t="shared" ca="1" si="27"/>
        <v>44835</v>
      </c>
      <c r="D74" s="3">
        <v>3.1240000000000001</v>
      </c>
      <c r="E74" s="3">
        <v>3.6656</v>
      </c>
      <c r="F74" s="3">
        <v>5.5338000000000003</v>
      </c>
      <c r="G74" s="3"/>
      <c r="I74" s="1">
        <f t="shared" ca="1" si="20"/>
        <v>2022</v>
      </c>
      <c r="J74" s="7">
        <f t="shared" ca="1" si="28"/>
        <v>44835</v>
      </c>
      <c r="K74" s="3">
        <v>31.75</v>
      </c>
      <c r="L74" s="3">
        <v>37.044530000000002</v>
      </c>
      <c r="M74" s="3">
        <v>55.229759999999999</v>
      </c>
      <c r="N74" s="3"/>
      <c r="P74" s="1">
        <f t="shared" ca="1" si="21"/>
        <v>2022</v>
      </c>
      <c r="Q74" s="7">
        <f t="shared" ca="1" si="29"/>
        <v>44835</v>
      </c>
      <c r="R74" s="3">
        <v>26.975000000000001</v>
      </c>
      <c r="S74" s="3">
        <v>30.302669999999999</v>
      </c>
      <c r="T74" s="3">
        <v>44.111780000000003</v>
      </c>
      <c r="U74" s="3"/>
      <c r="W74" s="1">
        <f t="shared" ca="1" si="22"/>
        <v>2022</v>
      </c>
      <c r="X74" s="7">
        <f t="shared" ca="1" si="30"/>
        <v>44835</v>
      </c>
      <c r="Y74" s="3">
        <v>29.644892473118283</v>
      </c>
      <c r="Z74" s="3">
        <v>34.072312150537634</v>
      </c>
      <c r="AA74" s="3">
        <v>50.328284946236558</v>
      </c>
      <c r="AB74" s="3"/>
      <c r="AD74" s="1">
        <f t="shared" ca="1" si="23"/>
        <v>2022</v>
      </c>
      <c r="AE74" s="7">
        <f t="shared" ca="1" si="31"/>
        <v>44835</v>
      </c>
      <c r="AF74" s="3">
        <v>33.21</v>
      </c>
      <c r="AG74" s="3">
        <v>38.280340000000002</v>
      </c>
      <c r="AH74" s="3">
        <v>47.452019999999997</v>
      </c>
      <c r="AI74" s="3"/>
      <c r="AK74" s="1">
        <f t="shared" ca="1" si="24"/>
        <v>2022</v>
      </c>
      <c r="AL74" s="7">
        <f t="shared" ca="1" si="32"/>
        <v>44835</v>
      </c>
      <c r="AM74" s="3">
        <v>29.14</v>
      </c>
      <c r="AN74" s="3">
        <v>33.61533</v>
      </c>
      <c r="AO74" s="3">
        <v>45.285449999999997</v>
      </c>
      <c r="AP74" s="3"/>
      <c r="AR74" s="1">
        <f t="shared" ca="1" si="25"/>
        <v>2022</v>
      </c>
      <c r="AS74" s="7">
        <f t="shared" ca="1" si="33"/>
        <v>44835</v>
      </c>
      <c r="AT74" s="3">
        <v>31.415698924731185</v>
      </c>
      <c r="AU74" s="3">
        <v>36.223722688172046</v>
      </c>
      <c r="AV74" s="3">
        <v>46.49686548387097</v>
      </c>
      <c r="AW74" s="3"/>
      <c r="AY74" s="1">
        <f t="shared" ca="1" si="26"/>
        <v>2022</v>
      </c>
      <c r="AZ74" s="7">
        <f t="shared" ca="1" si="34"/>
        <v>44835</v>
      </c>
      <c r="BA74" s="8">
        <f t="shared" ca="1" si="35"/>
        <v>30.530295698924732</v>
      </c>
      <c r="BB74" s="8">
        <f t="shared" ca="1" si="36"/>
        <v>35.148017419354844</v>
      </c>
      <c r="BC74" s="8">
        <f t="shared" ca="1" si="37"/>
        <v>48.412575215053764</v>
      </c>
      <c r="BD74" s="8"/>
    </row>
    <row r="75" spans="2:56" x14ac:dyDescent="0.25">
      <c r="B75" s="1">
        <f t="shared" ca="1" si="19"/>
        <v>2022</v>
      </c>
      <c r="C75" s="7">
        <f t="shared" ca="1" si="27"/>
        <v>44866</v>
      </c>
      <c r="D75" s="3">
        <v>3.5259</v>
      </c>
      <c r="E75" s="3">
        <v>3.7490000000000001</v>
      </c>
      <c r="F75" s="3">
        <v>5.9470999999999998</v>
      </c>
      <c r="G75" s="3"/>
      <c r="I75" s="1">
        <f t="shared" ca="1" si="20"/>
        <v>2022</v>
      </c>
      <c r="J75" s="7">
        <f t="shared" ca="1" si="28"/>
        <v>44866</v>
      </c>
      <c r="K75" s="3">
        <v>38.097819999999999</v>
      </c>
      <c r="L75" s="3">
        <v>38.75855</v>
      </c>
      <c r="M75" s="3">
        <v>62.438160000000003</v>
      </c>
      <c r="N75" s="3"/>
      <c r="P75" s="1">
        <f t="shared" ca="1" si="21"/>
        <v>2022</v>
      </c>
      <c r="Q75" s="7">
        <f t="shared" ca="1" si="29"/>
        <v>44866</v>
      </c>
      <c r="R75" s="3">
        <v>33.03595</v>
      </c>
      <c r="S75" s="3">
        <v>32.667310000000001</v>
      </c>
      <c r="T75" s="3">
        <v>49.549950000000003</v>
      </c>
      <c r="U75" s="3"/>
      <c r="W75" s="1">
        <f t="shared" ca="1" si="22"/>
        <v>2022</v>
      </c>
      <c r="X75" s="7">
        <f t="shared" ca="1" si="30"/>
        <v>44866</v>
      </c>
      <c r="Y75" s="3">
        <v>35.844199653259366</v>
      </c>
      <c r="Z75" s="3">
        <v>36.046638710124824</v>
      </c>
      <c r="AA75" s="3">
        <v>56.700135852981973</v>
      </c>
      <c r="AB75" s="3"/>
      <c r="AD75" s="1">
        <f t="shared" ca="1" si="23"/>
        <v>2022</v>
      </c>
      <c r="AE75" s="7">
        <f t="shared" ca="1" si="31"/>
        <v>44866</v>
      </c>
      <c r="AF75" s="3">
        <v>35.705399999999997</v>
      </c>
      <c r="AG75" s="3">
        <v>38.1723</v>
      </c>
      <c r="AH75" s="3">
        <v>48.994709999999998</v>
      </c>
      <c r="AI75" s="3"/>
      <c r="AK75" s="1">
        <f t="shared" ca="1" si="24"/>
        <v>2022</v>
      </c>
      <c r="AL75" s="7">
        <f t="shared" ca="1" si="32"/>
        <v>44866</v>
      </c>
      <c r="AM75" s="3">
        <v>31.540299999999998</v>
      </c>
      <c r="AN75" s="3">
        <v>33.503860000000003</v>
      </c>
      <c r="AO75" s="3">
        <v>47.324890000000003</v>
      </c>
      <c r="AP75" s="3"/>
      <c r="AR75" s="1">
        <f t="shared" ca="1" si="25"/>
        <v>2022</v>
      </c>
      <c r="AS75" s="7">
        <f t="shared" ca="1" si="33"/>
        <v>44866</v>
      </c>
      <c r="AT75" s="3">
        <v>33.851035090152564</v>
      </c>
      <c r="AU75" s="3">
        <v>36.093840582524273</v>
      </c>
      <c r="AV75" s="3">
        <v>48.251281123439675</v>
      </c>
      <c r="AW75" s="3"/>
      <c r="AY75" s="1">
        <f t="shared" ca="1" si="26"/>
        <v>2022</v>
      </c>
      <c r="AZ75" s="7">
        <f t="shared" ca="1" si="34"/>
        <v>44866</v>
      </c>
      <c r="BA75" s="8">
        <f t="shared" ca="1" si="35"/>
        <v>34.847617371705965</v>
      </c>
      <c r="BB75" s="8">
        <f t="shared" ca="1" si="36"/>
        <v>36.070239646324552</v>
      </c>
      <c r="BC75" s="8">
        <f t="shared" ca="1" si="37"/>
        <v>52.475708488210827</v>
      </c>
      <c r="BD75" s="8"/>
    </row>
    <row r="76" spans="2:56" x14ac:dyDescent="0.25">
      <c r="B76" s="1">
        <f t="shared" ca="1" si="19"/>
        <v>2022</v>
      </c>
      <c r="C76" s="7">
        <f t="shared" ca="1" si="27"/>
        <v>44896</v>
      </c>
      <c r="D76" s="3">
        <v>3.7313000000000001</v>
      </c>
      <c r="E76" s="3">
        <v>3.8588</v>
      </c>
      <c r="F76" s="3">
        <v>6.2664999999999997</v>
      </c>
      <c r="G76" s="3"/>
      <c r="I76" s="1">
        <f t="shared" ca="1" si="20"/>
        <v>2022</v>
      </c>
      <c r="J76" s="7">
        <f t="shared" ca="1" si="28"/>
        <v>44896</v>
      </c>
      <c r="K76" s="3">
        <v>39.980739999999997</v>
      </c>
      <c r="L76" s="3">
        <v>40.320079999999997</v>
      </c>
      <c r="M76" s="3">
        <v>63.794359999999998</v>
      </c>
      <c r="N76" s="3"/>
      <c r="P76" s="1">
        <f t="shared" ca="1" si="21"/>
        <v>2022</v>
      </c>
      <c r="Q76" s="7">
        <f t="shared" ca="1" si="29"/>
        <v>44896</v>
      </c>
      <c r="R76" s="3">
        <v>33.62144</v>
      </c>
      <c r="S76" s="3">
        <v>33.785029999999999</v>
      </c>
      <c r="T76" s="3">
        <v>50.754809999999999</v>
      </c>
      <c r="U76" s="3"/>
      <c r="W76" s="1">
        <f t="shared" ca="1" si="22"/>
        <v>2022</v>
      </c>
      <c r="X76" s="7">
        <f t="shared" ca="1" si="30"/>
        <v>44896</v>
      </c>
      <c r="Y76" s="3">
        <v>37.177177634408601</v>
      </c>
      <c r="Z76" s="3">
        <v>37.4390364516129</v>
      </c>
      <c r="AA76" s="3">
        <v>58.045741182795695</v>
      </c>
      <c r="AB76" s="3"/>
      <c r="AD76" s="1">
        <f t="shared" ca="1" si="23"/>
        <v>2022</v>
      </c>
      <c r="AE76" s="7">
        <f t="shared" ca="1" si="31"/>
        <v>44896</v>
      </c>
      <c r="AF76" s="3">
        <v>37.415909999999997</v>
      </c>
      <c r="AG76" s="3">
        <v>38.829900000000002</v>
      </c>
      <c r="AH76" s="3">
        <v>51.243789999999997</v>
      </c>
      <c r="AI76" s="3"/>
      <c r="AK76" s="1">
        <f t="shared" ca="1" si="24"/>
        <v>2022</v>
      </c>
      <c r="AL76" s="7">
        <f t="shared" ca="1" si="32"/>
        <v>44896</v>
      </c>
      <c r="AM76" s="3">
        <v>33.763339999999999</v>
      </c>
      <c r="AN76" s="3">
        <v>34.591099999999997</v>
      </c>
      <c r="AO76" s="3">
        <v>49.579810000000002</v>
      </c>
      <c r="AP76" s="3"/>
      <c r="AR76" s="1">
        <f t="shared" ca="1" si="25"/>
        <v>2022</v>
      </c>
      <c r="AS76" s="7">
        <f t="shared" ca="1" si="33"/>
        <v>44896</v>
      </c>
      <c r="AT76" s="3">
        <v>35.805637204301078</v>
      </c>
      <c r="AU76" s="3">
        <v>36.961181720430112</v>
      </c>
      <c r="AV76" s="3">
        <v>50.510207419354842</v>
      </c>
      <c r="AW76" s="3"/>
      <c r="AY76" s="1">
        <f t="shared" ca="1" si="26"/>
        <v>2022</v>
      </c>
      <c r="AZ76" s="7">
        <f t="shared" ca="1" si="34"/>
        <v>44896</v>
      </c>
      <c r="BA76" s="8">
        <f t="shared" ca="1" si="35"/>
        <v>36.491407419354843</v>
      </c>
      <c r="BB76" s="8">
        <f t="shared" ca="1" si="36"/>
        <v>37.200109086021506</v>
      </c>
      <c r="BC76" s="8">
        <f t="shared" ca="1" si="37"/>
        <v>54.277974301075268</v>
      </c>
      <c r="BD76" s="8"/>
    </row>
    <row r="77" spans="2:56" x14ac:dyDescent="0.25">
      <c r="B77" s="1">
        <f t="shared" ca="1" si="19"/>
        <v>2023</v>
      </c>
      <c r="C77" s="7">
        <f t="shared" ca="1" si="27"/>
        <v>44927</v>
      </c>
      <c r="D77" s="3">
        <v>3.9241000000000001</v>
      </c>
      <c r="E77" s="3">
        <v>3.9416000000000002</v>
      </c>
      <c r="F77" s="3">
        <v>6.0633999999999997</v>
      </c>
      <c r="G77" s="3"/>
      <c r="I77" s="1">
        <f t="shared" ref="I77:I140" ca="1" si="38">YEAR(J77)</f>
        <v>2023</v>
      </c>
      <c r="J77" s="7">
        <f t="shared" ca="1" si="28"/>
        <v>44927</v>
      </c>
      <c r="K77" s="3">
        <v>42.133479999999999</v>
      </c>
      <c r="L77" s="3">
        <v>38.300069999999998</v>
      </c>
      <c r="M77" s="3">
        <v>60.434010000000001</v>
      </c>
      <c r="N77" s="3"/>
      <c r="P77" s="1">
        <f t="shared" ref="P77:P140" ca="1" si="39">YEAR(Q77)</f>
        <v>2023</v>
      </c>
      <c r="Q77" s="7">
        <f t="shared" ca="1" si="29"/>
        <v>44927</v>
      </c>
      <c r="R77" s="3">
        <v>36.01473</v>
      </c>
      <c r="S77" s="3">
        <v>31.941890000000001</v>
      </c>
      <c r="T77" s="3">
        <v>49.150089999999999</v>
      </c>
      <c r="U77" s="3"/>
      <c r="W77" s="1">
        <f t="shared" ref="W77:W140" ca="1" si="40">YEAR(X77)</f>
        <v>2023</v>
      </c>
      <c r="X77" s="7">
        <f t="shared" ca="1" si="30"/>
        <v>44927</v>
      </c>
      <c r="Y77" s="3">
        <v>39.304380537634408</v>
      </c>
      <c r="Z77" s="3">
        <v>35.360266344086021</v>
      </c>
      <c r="AA77" s="3">
        <v>55.216713655913978</v>
      </c>
      <c r="AB77" s="3"/>
      <c r="AD77" s="1">
        <f t="shared" ref="AD77:AD140" ca="1" si="41">YEAR(AE77)</f>
        <v>2023</v>
      </c>
      <c r="AE77" s="7">
        <f t="shared" ca="1" si="31"/>
        <v>44927</v>
      </c>
      <c r="AF77" s="3">
        <v>40.662089999999999</v>
      </c>
      <c r="AG77" s="3">
        <v>40.166359999999997</v>
      </c>
      <c r="AH77" s="3">
        <v>50.232799999999997</v>
      </c>
      <c r="AI77" s="3"/>
      <c r="AK77" s="1">
        <f t="shared" ref="AK77:AK140" ca="1" si="42">YEAR(AL77)</f>
        <v>2023</v>
      </c>
      <c r="AL77" s="7">
        <f t="shared" ca="1" si="32"/>
        <v>44927</v>
      </c>
      <c r="AM77" s="3">
        <v>35.383870000000002</v>
      </c>
      <c r="AN77" s="3">
        <v>34.690959999999997</v>
      </c>
      <c r="AO77" s="3">
        <v>48.280749999999998</v>
      </c>
      <c r="AP77" s="3"/>
      <c r="AR77" s="1">
        <f t="shared" ref="AR77:AR140" ca="1" si="43">YEAR(AS77)</f>
        <v>2023</v>
      </c>
      <c r="AS77" s="7">
        <f t="shared" ca="1" si="33"/>
        <v>44927</v>
      </c>
      <c r="AT77" s="3">
        <v>38.22162268817204</v>
      </c>
      <c r="AU77" s="3">
        <v>37.634723440860213</v>
      </c>
      <c r="AV77" s="3">
        <v>49.33023924731183</v>
      </c>
      <c r="AW77" s="3"/>
      <c r="AY77" s="1">
        <f t="shared" ref="AY77:AY140" ca="1" si="44">YEAR(AZ77)</f>
        <v>2023</v>
      </c>
      <c r="AZ77" s="7">
        <f t="shared" ca="1" si="34"/>
        <v>44927</v>
      </c>
      <c r="BA77" s="8">
        <f t="shared" ca="1" si="35"/>
        <v>38.763001612903224</v>
      </c>
      <c r="BB77" s="8">
        <f t="shared" ca="1" si="36"/>
        <v>36.497494892473114</v>
      </c>
      <c r="BC77" s="8">
        <f t="shared" ca="1" si="37"/>
        <v>52.273476451612908</v>
      </c>
      <c r="BD77" s="8"/>
    </row>
    <row r="78" spans="2:56" x14ac:dyDescent="0.25">
      <c r="B78" s="1">
        <f t="shared" ca="1" si="19"/>
        <v>2023</v>
      </c>
      <c r="C78" s="7">
        <f t="shared" ca="1" si="27"/>
        <v>44958</v>
      </c>
      <c r="D78" s="3">
        <v>3.9129</v>
      </c>
      <c r="E78" s="3">
        <v>4.1772</v>
      </c>
      <c r="F78" s="3">
        <v>6.0823</v>
      </c>
      <c r="G78" s="3"/>
      <c r="I78" s="1">
        <f t="shared" ca="1" si="38"/>
        <v>2023</v>
      </c>
      <c r="J78" s="7">
        <f t="shared" ca="1" si="28"/>
        <v>44958</v>
      </c>
      <c r="K78" s="3">
        <v>39.340110000000003</v>
      </c>
      <c r="L78" s="3">
        <v>40.040370000000003</v>
      </c>
      <c r="M78" s="3">
        <v>56.100140000000003</v>
      </c>
      <c r="N78" s="3"/>
      <c r="P78" s="1">
        <f t="shared" ca="1" si="39"/>
        <v>2023</v>
      </c>
      <c r="Q78" s="7">
        <f t="shared" ca="1" si="29"/>
        <v>44958</v>
      </c>
      <c r="R78" s="3">
        <v>34.957299999999996</v>
      </c>
      <c r="S78" s="3">
        <v>33.96743</v>
      </c>
      <c r="T78" s="3">
        <v>48.066160000000004</v>
      </c>
      <c r="U78" s="3"/>
      <c r="W78" s="1">
        <f t="shared" ca="1" si="40"/>
        <v>2023</v>
      </c>
      <c r="X78" s="7">
        <f t="shared" ca="1" si="30"/>
        <v>44958</v>
      </c>
      <c r="Y78" s="3">
        <v>37.461762857142858</v>
      </c>
      <c r="Z78" s="3">
        <v>37.43768142857143</v>
      </c>
      <c r="AA78" s="3">
        <v>52.657005714285717</v>
      </c>
      <c r="AB78" s="3"/>
      <c r="AD78" s="1">
        <f t="shared" ca="1" si="41"/>
        <v>2023</v>
      </c>
      <c r="AE78" s="7">
        <f t="shared" ca="1" si="31"/>
        <v>44958</v>
      </c>
      <c r="AF78" s="3">
        <v>39.907989999999998</v>
      </c>
      <c r="AG78" s="3">
        <v>42.452919999999999</v>
      </c>
      <c r="AH78" s="3">
        <v>50.780250000000002</v>
      </c>
      <c r="AI78" s="3"/>
      <c r="AK78" s="1">
        <f t="shared" ca="1" si="42"/>
        <v>2023</v>
      </c>
      <c r="AL78" s="7">
        <f t="shared" ca="1" si="32"/>
        <v>44958</v>
      </c>
      <c r="AM78" s="3">
        <v>34.872920000000001</v>
      </c>
      <c r="AN78" s="3">
        <v>37.5563</v>
      </c>
      <c r="AO78" s="3">
        <v>47.908819999999999</v>
      </c>
      <c r="AP78" s="3"/>
      <c r="AR78" s="1">
        <f t="shared" ca="1" si="43"/>
        <v>2023</v>
      </c>
      <c r="AS78" s="7">
        <f t="shared" ca="1" si="33"/>
        <v>44958</v>
      </c>
      <c r="AT78" s="3">
        <v>37.750102857142849</v>
      </c>
      <c r="AU78" s="3">
        <v>40.354368571428573</v>
      </c>
      <c r="AV78" s="3">
        <v>49.549637142857144</v>
      </c>
      <c r="AW78" s="3"/>
      <c r="AY78" s="1">
        <f t="shared" ca="1" si="44"/>
        <v>2023</v>
      </c>
      <c r="AZ78" s="7">
        <f t="shared" ca="1" si="34"/>
        <v>44958</v>
      </c>
      <c r="BA78" s="8">
        <f t="shared" ca="1" si="35"/>
        <v>37.605932857142854</v>
      </c>
      <c r="BB78" s="8">
        <f t="shared" ca="1" si="36"/>
        <v>38.896025000000002</v>
      </c>
      <c r="BC78" s="8">
        <f t="shared" ca="1" si="37"/>
        <v>51.103321428571434</v>
      </c>
      <c r="BD78" s="8"/>
    </row>
    <row r="79" spans="2:56" x14ac:dyDescent="0.25">
      <c r="B79" s="1">
        <f t="shared" ca="1" si="19"/>
        <v>2023</v>
      </c>
      <c r="C79" s="7">
        <f t="shared" ca="1" si="27"/>
        <v>44986</v>
      </c>
      <c r="D79" s="3">
        <v>3.7360000000000002</v>
      </c>
      <c r="E79" s="3">
        <v>4.1276000000000002</v>
      </c>
      <c r="F79" s="3">
        <v>5.6787999999999998</v>
      </c>
      <c r="G79" s="3"/>
      <c r="I79" s="1">
        <f t="shared" ca="1" si="38"/>
        <v>2023</v>
      </c>
      <c r="J79" s="7">
        <f t="shared" ca="1" si="28"/>
        <v>44986</v>
      </c>
      <c r="K79" s="3">
        <v>33.899850000000001</v>
      </c>
      <c r="L79" s="3">
        <v>35.37229</v>
      </c>
      <c r="M79" s="3">
        <v>46.48216</v>
      </c>
      <c r="N79" s="3"/>
      <c r="P79" s="1">
        <f t="shared" ca="1" si="39"/>
        <v>2023</v>
      </c>
      <c r="Q79" s="7">
        <f t="shared" ca="1" si="29"/>
        <v>44986</v>
      </c>
      <c r="R79" s="3">
        <v>30.398150000000001</v>
      </c>
      <c r="S79" s="3">
        <v>30.670809999999999</v>
      </c>
      <c r="T79" s="3">
        <v>39.688720000000004</v>
      </c>
      <c r="U79" s="3"/>
      <c r="W79" s="1">
        <f t="shared" ca="1" si="40"/>
        <v>2023</v>
      </c>
      <c r="X79" s="7">
        <f t="shared" ca="1" si="30"/>
        <v>44986</v>
      </c>
      <c r="Y79" s="3">
        <v>32.434131695827723</v>
      </c>
      <c r="Z79" s="3">
        <v>33.404375760430689</v>
      </c>
      <c r="AA79" s="3">
        <v>43.63860705248991</v>
      </c>
      <c r="AB79" s="3"/>
      <c r="AD79" s="1">
        <f t="shared" ca="1" si="41"/>
        <v>2023</v>
      </c>
      <c r="AE79" s="7">
        <f t="shared" ca="1" si="31"/>
        <v>44986</v>
      </c>
      <c r="AF79" s="3">
        <v>35.311300000000003</v>
      </c>
      <c r="AG79" s="3">
        <v>41.006399999999999</v>
      </c>
      <c r="AH79" s="3">
        <v>48.407020000000003</v>
      </c>
      <c r="AI79" s="3"/>
      <c r="AK79" s="1">
        <f t="shared" ca="1" si="42"/>
        <v>2023</v>
      </c>
      <c r="AL79" s="7">
        <f t="shared" ca="1" si="32"/>
        <v>44986</v>
      </c>
      <c r="AM79" s="3">
        <v>32.363169999999997</v>
      </c>
      <c r="AN79" s="3">
        <v>36.51558</v>
      </c>
      <c r="AO79" s="3">
        <v>44.158149999999999</v>
      </c>
      <c r="AP79" s="3"/>
      <c r="AR79" s="1">
        <f t="shared" ca="1" si="43"/>
        <v>2023</v>
      </c>
      <c r="AS79" s="7">
        <f t="shared" ca="1" si="33"/>
        <v>44986</v>
      </c>
      <c r="AT79" s="3">
        <v>34.07729134589502</v>
      </c>
      <c r="AU79" s="3">
        <v>39.126662422611034</v>
      </c>
      <c r="AV79" s="3">
        <v>46.628556244952897</v>
      </c>
      <c r="AW79" s="3"/>
      <c r="AY79" s="1">
        <f t="shared" ca="1" si="44"/>
        <v>2023</v>
      </c>
      <c r="AZ79" s="7">
        <f t="shared" ca="1" si="34"/>
        <v>44986</v>
      </c>
      <c r="BA79" s="8">
        <f t="shared" ca="1" si="35"/>
        <v>33.255711520861368</v>
      </c>
      <c r="BB79" s="8">
        <f t="shared" ca="1" si="36"/>
        <v>36.265519091520858</v>
      </c>
      <c r="BC79" s="8">
        <f t="shared" ca="1" si="37"/>
        <v>45.133581648721403</v>
      </c>
      <c r="BD79" s="8"/>
    </row>
    <row r="80" spans="2:56" x14ac:dyDescent="0.25">
      <c r="B80" s="1">
        <f t="shared" ca="1" si="19"/>
        <v>2023</v>
      </c>
      <c r="C80" s="7">
        <f t="shared" ca="1" si="27"/>
        <v>45017</v>
      </c>
      <c r="D80" s="3">
        <v>3.4502999999999999</v>
      </c>
      <c r="E80" s="3">
        <v>3.9788999999999999</v>
      </c>
      <c r="F80" s="3">
        <v>5.5701000000000001</v>
      </c>
      <c r="G80" s="3"/>
      <c r="I80" s="1">
        <f t="shared" ca="1" si="38"/>
        <v>2023</v>
      </c>
      <c r="J80" s="7">
        <f t="shared" ca="1" si="28"/>
        <v>45017</v>
      </c>
      <c r="K80" s="3">
        <v>29.766369999999998</v>
      </c>
      <c r="L80" s="3">
        <v>33.335050000000003</v>
      </c>
      <c r="M80" s="3">
        <v>46.909849999999999</v>
      </c>
      <c r="N80" s="3"/>
      <c r="P80" s="1">
        <f t="shared" ca="1" si="39"/>
        <v>2023</v>
      </c>
      <c r="Q80" s="7">
        <f t="shared" ca="1" si="29"/>
        <v>45017</v>
      </c>
      <c r="R80" s="3">
        <v>23.449210000000001</v>
      </c>
      <c r="S80" s="3">
        <v>29.214369999999999</v>
      </c>
      <c r="T80" s="3">
        <v>40.641719999999999</v>
      </c>
      <c r="U80" s="3"/>
      <c r="W80" s="1">
        <f t="shared" ca="1" si="40"/>
        <v>2023</v>
      </c>
      <c r="X80" s="7">
        <f t="shared" ca="1" si="30"/>
        <v>45017</v>
      </c>
      <c r="Y80" s="3">
        <v>26.958743333333338</v>
      </c>
      <c r="Z80" s="3">
        <v>31.503636666666665</v>
      </c>
      <c r="AA80" s="3">
        <v>44.124014444444441</v>
      </c>
      <c r="AB80" s="3"/>
      <c r="AD80" s="1">
        <f t="shared" ca="1" si="41"/>
        <v>2023</v>
      </c>
      <c r="AE80" s="7">
        <f t="shared" ca="1" si="31"/>
        <v>45017</v>
      </c>
      <c r="AF80" s="3">
        <v>32.291969999999999</v>
      </c>
      <c r="AG80" s="3">
        <v>38.793640000000003</v>
      </c>
      <c r="AH80" s="3">
        <v>51.960189999999997</v>
      </c>
      <c r="AI80" s="3"/>
      <c r="AK80" s="1">
        <f t="shared" ca="1" si="42"/>
        <v>2023</v>
      </c>
      <c r="AL80" s="7">
        <f t="shared" ca="1" si="32"/>
        <v>45017</v>
      </c>
      <c r="AM80" s="3">
        <v>28.1816</v>
      </c>
      <c r="AN80" s="3">
        <v>35.285409999999999</v>
      </c>
      <c r="AO80" s="3">
        <v>46.491979999999998</v>
      </c>
      <c r="AP80" s="3"/>
      <c r="AR80" s="1">
        <f t="shared" ca="1" si="43"/>
        <v>2023</v>
      </c>
      <c r="AS80" s="7">
        <f t="shared" ca="1" si="33"/>
        <v>45017</v>
      </c>
      <c r="AT80" s="3">
        <v>30.465138888888887</v>
      </c>
      <c r="AU80" s="3">
        <v>37.234426666666664</v>
      </c>
      <c r="AV80" s="3">
        <v>49.529874444444438</v>
      </c>
      <c r="AW80" s="3"/>
      <c r="AY80" s="1">
        <f t="shared" ca="1" si="44"/>
        <v>2023</v>
      </c>
      <c r="AZ80" s="7">
        <f t="shared" ca="1" si="34"/>
        <v>45017</v>
      </c>
      <c r="BA80" s="8">
        <f t="shared" ca="1" si="35"/>
        <v>28.711941111111113</v>
      </c>
      <c r="BB80" s="8">
        <f t="shared" ca="1" si="36"/>
        <v>34.369031666666665</v>
      </c>
      <c r="BC80" s="8">
        <f t="shared" ca="1" si="37"/>
        <v>46.826944444444436</v>
      </c>
      <c r="BD80" s="8"/>
    </row>
    <row r="81" spans="2:56" x14ac:dyDescent="0.25">
      <c r="B81" s="1">
        <f t="shared" ca="1" si="19"/>
        <v>2023</v>
      </c>
      <c r="C81" s="7">
        <f t="shared" ca="1" si="27"/>
        <v>45047</v>
      </c>
      <c r="D81" s="3">
        <v>3.4594</v>
      </c>
      <c r="E81" s="3">
        <v>3.9912000000000001</v>
      </c>
      <c r="F81" s="3">
        <v>5.6120999999999999</v>
      </c>
      <c r="G81" s="3"/>
      <c r="I81" s="1">
        <f t="shared" ca="1" si="38"/>
        <v>2023</v>
      </c>
      <c r="J81" s="7">
        <f t="shared" ca="1" si="28"/>
        <v>45047</v>
      </c>
      <c r="K81" s="3">
        <v>27.94847</v>
      </c>
      <c r="L81" s="3">
        <v>28.995570000000001</v>
      </c>
      <c r="M81" s="3">
        <v>41.639189999999999</v>
      </c>
      <c r="N81" s="3"/>
      <c r="P81" s="1">
        <f t="shared" ca="1" si="39"/>
        <v>2023</v>
      </c>
      <c r="Q81" s="7">
        <f t="shared" ca="1" si="29"/>
        <v>45047</v>
      </c>
      <c r="R81" s="3">
        <v>20.216149999999999</v>
      </c>
      <c r="S81" s="3">
        <v>23.25572</v>
      </c>
      <c r="T81" s="3">
        <v>35.821570000000001</v>
      </c>
      <c r="U81" s="3"/>
      <c r="W81" s="1">
        <f t="shared" ca="1" si="40"/>
        <v>2023</v>
      </c>
      <c r="X81" s="7">
        <f t="shared" ca="1" si="30"/>
        <v>45047</v>
      </c>
      <c r="Y81" s="3">
        <v>24.539597741935484</v>
      </c>
      <c r="Z81" s="3">
        <v>26.465098494623657</v>
      </c>
      <c r="AA81" s="3">
        <v>39.074432795698918</v>
      </c>
      <c r="AB81" s="3"/>
      <c r="AD81" s="1">
        <f t="shared" ca="1" si="41"/>
        <v>2023</v>
      </c>
      <c r="AE81" s="7">
        <f t="shared" ca="1" si="31"/>
        <v>45047</v>
      </c>
      <c r="AF81" s="3">
        <v>32.752459999999999</v>
      </c>
      <c r="AG81" s="3">
        <v>36.433549999999997</v>
      </c>
      <c r="AH81" s="3">
        <v>49.501739999999998</v>
      </c>
      <c r="AI81" s="3"/>
      <c r="AK81" s="1">
        <f t="shared" ca="1" si="42"/>
        <v>2023</v>
      </c>
      <c r="AL81" s="7">
        <f t="shared" ca="1" si="32"/>
        <v>45047</v>
      </c>
      <c r="AM81" s="3">
        <v>27.72017</v>
      </c>
      <c r="AN81" s="3">
        <v>33.357550000000003</v>
      </c>
      <c r="AO81" s="3">
        <v>44.621270000000003</v>
      </c>
      <c r="AP81" s="3"/>
      <c r="AR81" s="1">
        <f t="shared" ca="1" si="43"/>
        <v>2023</v>
      </c>
      <c r="AS81" s="7">
        <f t="shared" ca="1" si="33"/>
        <v>45047</v>
      </c>
      <c r="AT81" s="3">
        <v>30.533923548387094</v>
      </c>
      <c r="AU81" s="3">
        <v>35.07746397849462</v>
      </c>
      <c r="AV81" s="3">
        <v>47.350134946236558</v>
      </c>
      <c r="AW81" s="3"/>
      <c r="AY81" s="1">
        <f t="shared" ca="1" si="44"/>
        <v>2023</v>
      </c>
      <c r="AZ81" s="7">
        <f t="shared" ca="1" si="34"/>
        <v>45047</v>
      </c>
      <c r="BA81" s="8">
        <f t="shared" ca="1" si="35"/>
        <v>27.536760645161287</v>
      </c>
      <c r="BB81" s="8">
        <f t="shared" ca="1" si="36"/>
        <v>30.77128123655914</v>
      </c>
      <c r="BC81" s="8">
        <f t="shared" ca="1" si="37"/>
        <v>43.212283870967738</v>
      </c>
      <c r="BD81" s="8"/>
    </row>
    <row r="82" spans="2:56" x14ac:dyDescent="0.25">
      <c r="B82" s="1">
        <f t="shared" ca="1" si="19"/>
        <v>2023</v>
      </c>
      <c r="C82" s="7">
        <f t="shared" ca="1" si="27"/>
        <v>45078</v>
      </c>
      <c r="D82" s="3">
        <v>3.4942000000000002</v>
      </c>
      <c r="E82" s="3">
        <v>4.016</v>
      </c>
      <c r="F82" s="3">
        <v>5.7168999999999999</v>
      </c>
      <c r="G82" s="3"/>
      <c r="I82" s="1">
        <f t="shared" ca="1" si="38"/>
        <v>2023</v>
      </c>
      <c r="J82" s="7">
        <f t="shared" ca="1" si="28"/>
        <v>45078</v>
      </c>
      <c r="K82" s="3">
        <v>30.118590000000001</v>
      </c>
      <c r="L82" s="3">
        <v>34.565190000000001</v>
      </c>
      <c r="M82" s="3">
        <v>47.299469999999999</v>
      </c>
      <c r="N82" s="3"/>
      <c r="P82" s="1">
        <f t="shared" ca="1" si="39"/>
        <v>2023</v>
      </c>
      <c r="Q82" s="7">
        <f t="shared" ca="1" si="29"/>
        <v>45078</v>
      </c>
      <c r="R82" s="3">
        <v>20.683789999999998</v>
      </c>
      <c r="S82" s="3">
        <v>25.581669999999999</v>
      </c>
      <c r="T82" s="3">
        <v>37.814070000000001</v>
      </c>
      <c r="U82" s="3"/>
      <c r="W82" s="1">
        <f t="shared" ca="1" si="40"/>
        <v>2023</v>
      </c>
      <c r="X82" s="7">
        <f t="shared" ca="1" si="30"/>
        <v>45078</v>
      </c>
      <c r="Y82" s="3">
        <v>26.135007777777776</v>
      </c>
      <c r="Z82" s="3">
        <v>30.772148222222224</v>
      </c>
      <c r="AA82" s="3">
        <v>43.294523333333331</v>
      </c>
      <c r="AB82" s="3"/>
      <c r="AD82" s="1">
        <f t="shared" ca="1" si="41"/>
        <v>2023</v>
      </c>
      <c r="AE82" s="7">
        <f t="shared" ca="1" si="31"/>
        <v>45078</v>
      </c>
      <c r="AF82" s="3">
        <v>36.992570000000001</v>
      </c>
      <c r="AG82" s="3">
        <v>40.609549999999999</v>
      </c>
      <c r="AH82" s="3">
        <v>52.468769999999999</v>
      </c>
      <c r="AI82" s="3"/>
      <c r="AK82" s="1">
        <f t="shared" ca="1" si="42"/>
        <v>2023</v>
      </c>
      <c r="AL82" s="7">
        <f t="shared" ca="1" si="32"/>
        <v>45078</v>
      </c>
      <c r="AM82" s="3">
        <v>30.302099999999999</v>
      </c>
      <c r="AN82" s="3">
        <v>34.101970000000001</v>
      </c>
      <c r="AO82" s="3">
        <v>45.503830000000001</v>
      </c>
      <c r="AP82" s="3"/>
      <c r="AR82" s="1">
        <f t="shared" ca="1" si="43"/>
        <v>2023</v>
      </c>
      <c r="AS82" s="7">
        <f t="shared" ca="1" si="33"/>
        <v>45078</v>
      </c>
      <c r="AT82" s="3">
        <v>34.167704888888892</v>
      </c>
      <c r="AU82" s="3">
        <v>37.861905111111113</v>
      </c>
      <c r="AV82" s="3">
        <v>49.528017555555557</v>
      </c>
      <c r="AW82" s="3"/>
      <c r="AY82" s="1">
        <f t="shared" ca="1" si="44"/>
        <v>2023</v>
      </c>
      <c r="AZ82" s="7">
        <f t="shared" ca="1" si="34"/>
        <v>45078</v>
      </c>
      <c r="BA82" s="8">
        <f t="shared" ca="1" si="35"/>
        <v>30.151356333333332</v>
      </c>
      <c r="BB82" s="8">
        <f t="shared" ca="1" si="36"/>
        <v>34.317026666666671</v>
      </c>
      <c r="BC82" s="8">
        <f t="shared" ca="1" si="37"/>
        <v>46.41127044444444</v>
      </c>
      <c r="BD82" s="8"/>
    </row>
    <row r="83" spans="2:56" x14ac:dyDescent="0.25">
      <c r="B83" s="1">
        <f t="shared" ca="1" si="19"/>
        <v>2023</v>
      </c>
      <c r="C83" s="7">
        <f t="shared" ca="1" si="27"/>
        <v>45108</v>
      </c>
      <c r="D83" s="3">
        <v>3.5257999999999998</v>
      </c>
      <c r="E83" s="3">
        <v>4.0532000000000004</v>
      </c>
      <c r="F83" s="3">
        <v>5.7664</v>
      </c>
      <c r="G83" s="3"/>
      <c r="I83" s="1">
        <f t="shared" ca="1" si="38"/>
        <v>2023</v>
      </c>
      <c r="J83" s="7">
        <f t="shared" ca="1" si="28"/>
        <v>45108</v>
      </c>
      <c r="K83" s="3">
        <v>39.793190000000003</v>
      </c>
      <c r="L83" s="3">
        <v>38.766669999999998</v>
      </c>
      <c r="M83" s="3">
        <v>63.128810000000001</v>
      </c>
      <c r="N83" s="3"/>
      <c r="P83" s="1">
        <f t="shared" ca="1" si="39"/>
        <v>2023</v>
      </c>
      <c r="Q83" s="7">
        <f t="shared" ca="1" si="29"/>
        <v>45108</v>
      </c>
      <c r="R83" s="3">
        <v>30.921669999999999</v>
      </c>
      <c r="S83" s="3">
        <v>29.130400000000002</v>
      </c>
      <c r="T83" s="3">
        <v>44.096139999999998</v>
      </c>
      <c r="U83" s="3"/>
      <c r="W83" s="1">
        <f t="shared" ca="1" si="40"/>
        <v>2023</v>
      </c>
      <c r="X83" s="7">
        <f t="shared" ca="1" si="30"/>
        <v>45108</v>
      </c>
      <c r="Y83" s="3">
        <v>35.691304408602157</v>
      </c>
      <c r="Z83" s="3">
        <v>34.311190322580643</v>
      </c>
      <c r="AA83" s="3">
        <v>54.32875827956989</v>
      </c>
      <c r="AB83" s="3"/>
      <c r="AD83" s="1">
        <f t="shared" ca="1" si="41"/>
        <v>2023</v>
      </c>
      <c r="AE83" s="7">
        <f t="shared" ca="1" si="31"/>
        <v>45108</v>
      </c>
      <c r="AF83" s="3">
        <v>43.766590000000001</v>
      </c>
      <c r="AG83" s="3">
        <v>44.858159999999998</v>
      </c>
      <c r="AH83" s="3">
        <v>67.698430000000002</v>
      </c>
      <c r="AI83" s="3"/>
      <c r="AK83" s="1">
        <f t="shared" ca="1" si="42"/>
        <v>2023</v>
      </c>
      <c r="AL83" s="7">
        <f t="shared" ca="1" si="32"/>
        <v>45108</v>
      </c>
      <c r="AM83" s="3">
        <v>35.520679999999999</v>
      </c>
      <c r="AN83" s="3">
        <v>35.874789999999997</v>
      </c>
      <c r="AO83" s="3">
        <v>49.535829999999997</v>
      </c>
      <c r="AP83" s="3"/>
      <c r="AR83" s="1">
        <f t="shared" ca="1" si="43"/>
        <v>2023</v>
      </c>
      <c r="AS83" s="7">
        <f t="shared" ca="1" si="33"/>
        <v>45108</v>
      </c>
      <c r="AT83" s="3">
        <v>39.953964946236553</v>
      </c>
      <c r="AU83" s="3">
        <v>40.704558817204301</v>
      </c>
      <c r="AV83" s="3">
        <v>59.300668709677417</v>
      </c>
      <c r="AW83" s="3"/>
      <c r="AY83" s="1">
        <f t="shared" ca="1" si="44"/>
        <v>2023</v>
      </c>
      <c r="AZ83" s="7">
        <f t="shared" ca="1" si="34"/>
        <v>45108</v>
      </c>
      <c r="BA83" s="8">
        <f t="shared" ca="1" si="35"/>
        <v>37.822634677419359</v>
      </c>
      <c r="BB83" s="8">
        <f t="shared" ca="1" si="36"/>
        <v>37.507874569892472</v>
      </c>
      <c r="BC83" s="8">
        <f t="shared" ca="1" si="37"/>
        <v>56.814713494623653</v>
      </c>
      <c r="BD83" s="8"/>
    </row>
    <row r="84" spans="2:56" x14ac:dyDescent="0.25">
      <c r="B84" s="1">
        <f t="shared" ca="1" si="19"/>
        <v>2023</v>
      </c>
      <c r="C84" s="7">
        <f t="shared" ca="1" si="27"/>
        <v>45139</v>
      </c>
      <c r="D84" s="3">
        <v>3.5562999999999998</v>
      </c>
      <c r="E84" s="3">
        <v>4.0780000000000003</v>
      </c>
      <c r="F84" s="3">
        <v>5.7977999999999996</v>
      </c>
      <c r="G84" s="3"/>
      <c r="I84" s="1">
        <f t="shared" ca="1" si="38"/>
        <v>2023</v>
      </c>
      <c r="J84" s="7">
        <f t="shared" ca="1" si="28"/>
        <v>45139</v>
      </c>
      <c r="K84" s="3">
        <v>42.319560000000003</v>
      </c>
      <c r="L84" s="3">
        <v>42.67944</v>
      </c>
      <c r="M84" s="3">
        <v>66.686000000000007</v>
      </c>
      <c r="N84" s="3"/>
      <c r="P84" s="1">
        <f t="shared" ca="1" si="39"/>
        <v>2023</v>
      </c>
      <c r="Q84" s="7">
        <f t="shared" ca="1" si="29"/>
        <v>45139</v>
      </c>
      <c r="R84" s="3">
        <v>33.109099999999998</v>
      </c>
      <c r="S84" s="3">
        <v>31.378900000000002</v>
      </c>
      <c r="T84" s="3">
        <v>47.096690000000002</v>
      </c>
      <c r="U84" s="3"/>
      <c r="W84" s="1">
        <f t="shared" ca="1" si="40"/>
        <v>2023</v>
      </c>
      <c r="X84" s="7">
        <f t="shared" ca="1" si="30"/>
        <v>45139</v>
      </c>
      <c r="Y84" s="3">
        <v>38.45710903225806</v>
      </c>
      <c r="Z84" s="3">
        <v>37.940503870967738</v>
      </c>
      <c r="AA84" s="3">
        <v>58.47112806451613</v>
      </c>
      <c r="AB84" s="3"/>
      <c r="AD84" s="1">
        <f t="shared" ca="1" si="41"/>
        <v>2023</v>
      </c>
      <c r="AE84" s="7">
        <f t="shared" ca="1" si="31"/>
        <v>45139</v>
      </c>
      <c r="AF84" s="3">
        <v>43.818460000000002</v>
      </c>
      <c r="AG84" s="3">
        <v>46.600810000000003</v>
      </c>
      <c r="AH84" s="3">
        <v>68.431190000000001</v>
      </c>
      <c r="AI84" s="3"/>
      <c r="AK84" s="1">
        <f t="shared" ca="1" si="42"/>
        <v>2023</v>
      </c>
      <c r="AL84" s="7">
        <f t="shared" ca="1" si="32"/>
        <v>45139</v>
      </c>
      <c r="AM84" s="3">
        <v>35.433140000000002</v>
      </c>
      <c r="AN84" s="3">
        <v>36.53454</v>
      </c>
      <c r="AO84" s="3">
        <v>51.806629999999998</v>
      </c>
      <c r="AP84" s="3"/>
      <c r="AR84" s="1">
        <f t="shared" ca="1" si="43"/>
        <v>2023</v>
      </c>
      <c r="AS84" s="7">
        <f t="shared" ca="1" si="33"/>
        <v>45139</v>
      </c>
      <c r="AT84" s="3">
        <v>40.302035483870974</v>
      </c>
      <c r="AU84" s="3">
        <v>42.379470967741938</v>
      </c>
      <c r="AV84" s="3">
        <v>61.459600322580641</v>
      </c>
      <c r="AW84" s="3"/>
      <c r="AY84" s="1">
        <f t="shared" ca="1" si="44"/>
        <v>2023</v>
      </c>
      <c r="AZ84" s="7">
        <f t="shared" ca="1" si="34"/>
        <v>45139</v>
      </c>
      <c r="BA84" s="8">
        <f t="shared" ca="1" si="35"/>
        <v>39.379572258064513</v>
      </c>
      <c r="BB84" s="8">
        <f t="shared" ca="1" si="36"/>
        <v>40.159987419354835</v>
      </c>
      <c r="BC84" s="8">
        <f t="shared" ca="1" si="37"/>
        <v>59.965364193548382</v>
      </c>
      <c r="BD84" s="8"/>
    </row>
    <row r="85" spans="2:56" x14ac:dyDescent="0.25">
      <c r="B85" s="1">
        <f t="shared" ca="1" si="19"/>
        <v>2023</v>
      </c>
      <c r="C85" s="7">
        <f t="shared" ca="1" si="27"/>
        <v>45170</v>
      </c>
      <c r="D85" s="3">
        <v>3.5714000000000001</v>
      </c>
      <c r="E85" s="3">
        <v>4.0780000000000003</v>
      </c>
      <c r="F85" s="3">
        <v>5.7323000000000004</v>
      </c>
      <c r="G85" s="3"/>
      <c r="I85" s="1">
        <f t="shared" ca="1" si="38"/>
        <v>2023</v>
      </c>
      <c r="J85" s="7">
        <f t="shared" ca="1" si="28"/>
        <v>45170</v>
      </c>
      <c r="K85" s="3">
        <v>41.345140000000001</v>
      </c>
      <c r="L85" s="3">
        <v>43.26632</v>
      </c>
      <c r="M85" s="3">
        <v>58.190190000000001</v>
      </c>
      <c r="N85" s="3"/>
      <c r="P85" s="1">
        <f t="shared" ca="1" si="39"/>
        <v>2023</v>
      </c>
      <c r="Q85" s="7">
        <f t="shared" ca="1" si="29"/>
        <v>45170</v>
      </c>
      <c r="R85" s="3">
        <v>34.766269999999999</v>
      </c>
      <c r="S85" s="3">
        <v>34.552729999999997</v>
      </c>
      <c r="T85" s="3">
        <v>47.30153</v>
      </c>
      <c r="U85" s="3"/>
      <c r="W85" s="1">
        <f t="shared" ca="1" si="40"/>
        <v>2023</v>
      </c>
      <c r="X85" s="7">
        <f t="shared" ca="1" si="30"/>
        <v>45170</v>
      </c>
      <c r="Y85" s="3">
        <v>38.421197777777778</v>
      </c>
      <c r="Z85" s="3">
        <v>39.393613333333334</v>
      </c>
      <c r="AA85" s="3">
        <v>53.350785555555561</v>
      </c>
      <c r="AB85" s="3"/>
      <c r="AD85" s="1">
        <f t="shared" ca="1" si="41"/>
        <v>2023</v>
      </c>
      <c r="AE85" s="7">
        <f t="shared" ca="1" si="31"/>
        <v>45170</v>
      </c>
      <c r="AF85" s="3">
        <v>42.577019999999997</v>
      </c>
      <c r="AG85" s="3">
        <v>42.042439999999999</v>
      </c>
      <c r="AH85" s="3">
        <v>53.556049999999999</v>
      </c>
      <c r="AI85" s="3"/>
      <c r="AK85" s="1">
        <f t="shared" ca="1" si="42"/>
        <v>2023</v>
      </c>
      <c r="AL85" s="7">
        <f t="shared" ca="1" si="32"/>
        <v>45170</v>
      </c>
      <c r="AM85" s="3">
        <v>34.007869999999997</v>
      </c>
      <c r="AN85" s="3">
        <v>35.603499999999997</v>
      </c>
      <c r="AO85" s="3">
        <v>47.084159999999997</v>
      </c>
      <c r="AP85" s="3"/>
      <c r="AR85" s="1">
        <f t="shared" ca="1" si="43"/>
        <v>2023</v>
      </c>
      <c r="AS85" s="7">
        <f t="shared" ca="1" si="33"/>
        <v>45170</v>
      </c>
      <c r="AT85" s="3">
        <v>38.768508888888888</v>
      </c>
      <c r="AU85" s="3">
        <v>39.180688888888888</v>
      </c>
      <c r="AV85" s="3">
        <v>50.679654444444445</v>
      </c>
      <c r="AW85" s="3"/>
      <c r="AY85" s="1">
        <f t="shared" ca="1" si="44"/>
        <v>2023</v>
      </c>
      <c r="AZ85" s="7">
        <f t="shared" ca="1" si="34"/>
        <v>45170</v>
      </c>
      <c r="BA85" s="8">
        <f t="shared" ca="1" si="35"/>
        <v>38.594853333333333</v>
      </c>
      <c r="BB85" s="8">
        <f t="shared" ca="1" si="36"/>
        <v>39.287151111111115</v>
      </c>
      <c r="BC85" s="8">
        <f t="shared" ca="1" si="37"/>
        <v>52.015219999999999</v>
      </c>
      <c r="BD85" s="8"/>
    </row>
    <row r="86" spans="2:56" x14ac:dyDescent="0.25">
      <c r="B86" s="1">
        <f t="shared" ref="B86:B149" ca="1" si="45">YEAR(C86)</f>
        <v>2023</v>
      </c>
      <c r="C86" s="7">
        <f t="shared" ca="1" si="27"/>
        <v>45200</v>
      </c>
      <c r="D86" s="3">
        <v>3.6903999999999999</v>
      </c>
      <c r="E86" s="3">
        <v>4.0532000000000004</v>
      </c>
      <c r="F86" s="3">
        <v>5.7609000000000004</v>
      </c>
      <c r="G86" s="3"/>
      <c r="I86" s="1">
        <f t="shared" ca="1" si="38"/>
        <v>2023</v>
      </c>
      <c r="J86" s="7">
        <f t="shared" ca="1" si="28"/>
        <v>45200</v>
      </c>
      <c r="K86" s="3">
        <v>38.284019999999998</v>
      </c>
      <c r="L86" s="3">
        <v>38.489049999999999</v>
      </c>
      <c r="M86" s="3">
        <v>59.022840000000002</v>
      </c>
      <c r="N86" s="3"/>
      <c r="P86" s="1">
        <f t="shared" ca="1" si="39"/>
        <v>2023</v>
      </c>
      <c r="Q86" s="7">
        <f t="shared" ca="1" si="29"/>
        <v>45200</v>
      </c>
      <c r="R86" s="3">
        <v>32.71799</v>
      </c>
      <c r="S86" s="3">
        <v>31.805330000000001</v>
      </c>
      <c r="T86" s="3">
        <v>47.105400000000003</v>
      </c>
      <c r="U86" s="3"/>
      <c r="W86" s="1">
        <f t="shared" ca="1" si="40"/>
        <v>2023</v>
      </c>
      <c r="X86" s="7">
        <f t="shared" ca="1" si="30"/>
        <v>45200</v>
      </c>
      <c r="Y86" s="3">
        <v>35.830178817204299</v>
      </c>
      <c r="Z86" s="3">
        <v>35.542463763440864</v>
      </c>
      <c r="AA86" s="3">
        <v>53.768914838709684</v>
      </c>
      <c r="AB86" s="3"/>
      <c r="AD86" s="1">
        <f t="shared" ca="1" si="41"/>
        <v>2023</v>
      </c>
      <c r="AE86" s="7">
        <f t="shared" ca="1" si="31"/>
        <v>45200</v>
      </c>
      <c r="AF86" s="3">
        <v>37.85669</v>
      </c>
      <c r="AG86" s="3">
        <v>40.715679999999999</v>
      </c>
      <c r="AH86" s="3">
        <v>48.736719999999998</v>
      </c>
      <c r="AI86" s="3"/>
      <c r="AK86" s="1">
        <f t="shared" ca="1" si="42"/>
        <v>2023</v>
      </c>
      <c r="AL86" s="7">
        <f t="shared" ca="1" si="32"/>
        <v>45200</v>
      </c>
      <c r="AM86" s="3">
        <v>33.564830000000001</v>
      </c>
      <c r="AN86" s="3">
        <v>35.730670000000003</v>
      </c>
      <c r="AO86" s="3">
        <v>47.028660000000002</v>
      </c>
      <c r="AP86" s="3"/>
      <c r="AR86" s="1">
        <f t="shared" ca="1" si="43"/>
        <v>2023</v>
      </c>
      <c r="AS86" s="7">
        <f t="shared" ca="1" si="33"/>
        <v>45200</v>
      </c>
      <c r="AT86" s="3">
        <v>35.964579677419351</v>
      </c>
      <c r="AU86" s="3">
        <v>38.517987419354839</v>
      </c>
      <c r="AV86" s="3">
        <v>47.983704301075271</v>
      </c>
      <c r="AW86" s="3"/>
      <c r="AY86" s="1">
        <f t="shared" ca="1" si="44"/>
        <v>2023</v>
      </c>
      <c r="AZ86" s="7">
        <f t="shared" ca="1" si="34"/>
        <v>45200</v>
      </c>
      <c r="BA86" s="8">
        <f t="shared" ca="1" si="35"/>
        <v>35.897379247311825</v>
      </c>
      <c r="BB86" s="8">
        <f t="shared" ca="1" si="36"/>
        <v>37.030225591397851</v>
      </c>
      <c r="BC86" s="8">
        <f t="shared" ca="1" si="37"/>
        <v>50.876309569892477</v>
      </c>
      <c r="BD86" s="8"/>
    </row>
    <row r="87" spans="2:56" x14ac:dyDescent="0.25">
      <c r="B87" s="1">
        <f t="shared" ca="1" si="45"/>
        <v>2023</v>
      </c>
      <c r="C87" s="7">
        <f t="shared" ca="1" si="27"/>
        <v>45231</v>
      </c>
      <c r="D87" s="3">
        <v>3.9807999999999999</v>
      </c>
      <c r="E87" s="3">
        <v>4.1399999999999997</v>
      </c>
      <c r="F87" s="3">
        <v>6.1976000000000004</v>
      </c>
      <c r="G87" s="3"/>
      <c r="I87" s="1">
        <f t="shared" ca="1" si="38"/>
        <v>2023</v>
      </c>
      <c r="J87" s="7">
        <f t="shared" ref="J87:J150" ca="1" si="46">EOMONTH(J86,0)+1</f>
        <v>45231</v>
      </c>
      <c r="K87" s="3">
        <v>42.995629999999998</v>
      </c>
      <c r="L87" s="3">
        <v>40.7971</v>
      </c>
      <c r="M87" s="3">
        <v>66.618780000000001</v>
      </c>
      <c r="N87" s="3"/>
      <c r="P87" s="1">
        <f t="shared" ca="1" si="39"/>
        <v>2023</v>
      </c>
      <c r="Q87" s="7">
        <f t="shared" ref="Q87:Q150" ca="1" si="47">EOMONTH(Q86,0)+1</f>
        <v>45231</v>
      </c>
      <c r="R87" s="3">
        <v>36.591889999999999</v>
      </c>
      <c r="S87" s="3">
        <v>33.104619999999997</v>
      </c>
      <c r="T87" s="3">
        <v>53.049689999999998</v>
      </c>
      <c r="U87" s="3"/>
      <c r="W87" s="1">
        <f t="shared" ca="1" si="40"/>
        <v>2023</v>
      </c>
      <c r="X87" s="7">
        <f t="shared" ref="X87:X150" ca="1" si="48">EOMONTH(X86,0)+1</f>
        <v>45231</v>
      </c>
      <c r="Y87" s="3">
        <v>40.144589029126216</v>
      </c>
      <c r="Z87" s="3">
        <v>37.372292676837723</v>
      </c>
      <c r="AA87" s="3">
        <v>60.577617877947297</v>
      </c>
      <c r="AB87" s="3"/>
      <c r="AD87" s="1">
        <f t="shared" ca="1" si="41"/>
        <v>2023</v>
      </c>
      <c r="AE87" s="7">
        <f t="shared" ref="AE87:AE150" ca="1" si="49">EOMONTH(AE86,0)+1</f>
        <v>45231</v>
      </c>
      <c r="AF87" s="3">
        <v>39.895800000000001</v>
      </c>
      <c r="AG87" s="3">
        <v>41.862099999999998</v>
      </c>
      <c r="AH87" s="3">
        <v>52.859540000000003</v>
      </c>
      <c r="AI87" s="3"/>
      <c r="AK87" s="1">
        <f t="shared" ca="1" si="42"/>
        <v>2023</v>
      </c>
      <c r="AL87" s="7">
        <f t="shared" ref="AL87:AL150" ca="1" si="50">EOMONTH(AL86,0)+1</f>
        <v>45231</v>
      </c>
      <c r="AM87" s="3">
        <v>35.705599999999997</v>
      </c>
      <c r="AN87" s="3">
        <v>36.007719999999999</v>
      </c>
      <c r="AO87" s="3">
        <v>51.133980000000001</v>
      </c>
      <c r="AP87" s="3"/>
      <c r="AR87" s="1">
        <f t="shared" ca="1" si="43"/>
        <v>2023</v>
      </c>
      <c r="AS87" s="7">
        <f t="shared" ref="AS87:AS150" ca="1" si="51">EOMONTH(AS86,0)+1</f>
        <v>45231</v>
      </c>
      <c r="AT87" s="3">
        <v>38.030260194174758</v>
      </c>
      <c r="AU87" s="3">
        <v>39.255642330097089</v>
      </c>
      <c r="AV87" s="3">
        <v>52.091294840499309</v>
      </c>
      <c r="AW87" s="3"/>
      <c r="AY87" s="1">
        <f t="shared" ca="1" si="44"/>
        <v>2023</v>
      </c>
      <c r="AZ87" s="7">
        <f t="shared" ref="AZ87:AZ150" ca="1" si="52">EOMONTH(AZ86,0)+1</f>
        <v>45231</v>
      </c>
      <c r="BA87" s="8">
        <f t="shared" ca="1" si="35"/>
        <v>39.087424611650491</v>
      </c>
      <c r="BB87" s="8">
        <f t="shared" ca="1" si="36"/>
        <v>38.31396750346741</v>
      </c>
      <c r="BC87" s="8">
        <f t="shared" ca="1" si="37"/>
        <v>56.334456359223303</v>
      </c>
      <c r="BD87" s="8"/>
    </row>
    <row r="88" spans="2:56" x14ac:dyDescent="0.25">
      <c r="B88" s="1">
        <f t="shared" ca="1" si="45"/>
        <v>2023</v>
      </c>
      <c r="C88" s="7">
        <f t="shared" ref="C88:C151" ca="1" si="53">EOMONTH(C87,0)+1</f>
        <v>45261</v>
      </c>
      <c r="D88" s="3">
        <v>4.2264999999999997</v>
      </c>
      <c r="E88" s="3">
        <v>4.1896000000000004</v>
      </c>
      <c r="F88" s="3">
        <v>6.4846000000000004</v>
      </c>
      <c r="G88" s="3"/>
      <c r="I88" s="1">
        <f t="shared" ca="1" si="38"/>
        <v>2023</v>
      </c>
      <c r="J88" s="7">
        <f t="shared" ca="1" si="46"/>
        <v>45261</v>
      </c>
      <c r="K88" s="3">
        <v>43.461469999999998</v>
      </c>
      <c r="L88" s="3">
        <v>41.960160000000002</v>
      </c>
      <c r="M88" s="3">
        <v>67.514880000000005</v>
      </c>
      <c r="N88" s="3"/>
      <c r="P88" s="1">
        <f t="shared" ca="1" si="39"/>
        <v>2023</v>
      </c>
      <c r="Q88" s="7">
        <f t="shared" ca="1" si="47"/>
        <v>45261</v>
      </c>
      <c r="R88" s="3">
        <v>37.247880000000002</v>
      </c>
      <c r="S88" s="3">
        <v>34.850050000000003</v>
      </c>
      <c r="T88" s="3">
        <v>54.187869999999997</v>
      </c>
      <c r="U88" s="3"/>
      <c r="W88" s="1">
        <f t="shared" ca="1" si="40"/>
        <v>2023</v>
      </c>
      <c r="X88" s="7">
        <f t="shared" ca="1" si="48"/>
        <v>45261</v>
      </c>
      <c r="Y88" s="3">
        <v>40.588519784946236</v>
      </c>
      <c r="Z88" s="3">
        <v>38.672689784946236</v>
      </c>
      <c r="AA88" s="3">
        <v>61.352929139784941</v>
      </c>
      <c r="AB88" s="3"/>
      <c r="AD88" s="1">
        <f t="shared" ca="1" si="41"/>
        <v>2023</v>
      </c>
      <c r="AE88" s="7">
        <f t="shared" ca="1" si="49"/>
        <v>45261</v>
      </c>
      <c r="AF88" s="3">
        <v>40.95682</v>
      </c>
      <c r="AG88" s="3">
        <v>42.087290000000003</v>
      </c>
      <c r="AH88" s="3">
        <v>54.284019999999998</v>
      </c>
      <c r="AI88" s="3"/>
      <c r="AK88" s="1">
        <f t="shared" ca="1" si="42"/>
        <v>2023</v>
      </c>
      <c r="AL88" s="7">
        <f t="shared" ca="1" si="50"/>
        <v>45261</v>
      </c>
      <c r="AM88" s="3">
        <v>37.091679999999997</v>
      </c>
      <c r="AN88" s="3">
        <v>37.182200000000002</v>
      </c>
      <c r="AO88" s="3">
        <v>52.645989999999998</v>
      </c>
      <c r="AP88" s="3"/>
      <c r="AR88" s="1">
        <f t="shared" ca="1" si="43"/>
        <v>2023</v>
      </c>
      <c r="AS88" s="7">
        <f t="shared" ca="1" si="51"/>
        <v>45261</v>
      </c>
      <c r="AT88" s="3">
        <v>39.169712258064521</v>
      </c>
      <c r="AU88" s="3">
        <v>39.819345161290329</v>
      </c>
      <c r="AV88" s="3">
        <v>53.526651290322576</v>
      </c>
      <c r="AW88" s="3"/>
      <c r="AY88" s="1">
        <f t="shared" ca="1" si="44"/>
        <v>2023</v>
      </c>
      <c r="AZ88" s="7">
        <f t="shared" ca="1" si="52"/>
        <v>45261</v>
      </c>
      <c r="BA88" s="8">
        <f t="shared" ca="1" si="35"/>
        <v>39.879116021505382</v>
      </c>
      <c r="BB88" s="8">
        <f t="shared" ca="1" si="36"/>
        <v>39.246017473118286</v>
      </c>
      <c r="BC88" s="8">
        <f t="shared" ca="1" si="37"/>
        <v>57.439790215053762</v>
      </c>
      <c r="BD88" s="8"/>
    </row>
    <row r="89" spans="2:56" x14ac:dyDescent="0.25">
      <c r="B89" s="1">
        <f t="shared" ca="1" si="45"/>
        <v>2024</v>
      </c>
      <c r="C89" s="7">
        <f t="shared" ca="1" si="53"/>
        <v>45292</v>
      </c>
      <c r="D89" s="3">
        <v>4.4702000000000002</v>
      </c>
      <c r="E89" s="3">
        <v>4.2351999999999999</v>
      </c>
      <c r="F89" s="3">
        <v>6.4389000000000003</v>
      </c>
      <c r="G89" s="3"/>
      <c r="I89" s="1">
        <f t="shared" ca="1" si="38"/>
        <v>2024</v>
      </c>
      <c r="J89" s="7">
        <f t="shared" ca="1" si="46"/>
        <v>45292</v>
      </c>
      <c r="K89" s="3">
        <v>47.326970000000003</v>
      </c>
      <c r="L89" s="3">
        <v>40.600140000000003</v>
      </c>
      <c r="M89" s="3">
        <v>66.353070000000002</v>
      </c>
      <c r="N89" s="3"/>
      <c r="P89" s="1">
        <f t="shared" ca="1" si="39"/>
        <v>2024</v>
      </c>
      <c r="Q89" s="7">
        <f t="shared" ca="1" si="47"/>
        <v>45292</v>
      </c>
      <c r="R89" s="3">
        <v>39.699460000000002</v>
      </c>
      <c r="S89" s="3">
        <v>33.493789999999997</v>
      </c>
      <c r="T89" s="3">
        <v>53.950420000000001</v>
      </c>
      <c r="U89" s="3"/>
      <c r="W89" s="1">
        <f t="shared" ca="1" si="40"/>
        <v>2024</v>
      </c>
      <c r="X89" s="7">
        <f t="shared" ca="1" si="48"/>
        <v>45292</v>
      </c>
      <c r="Y89" s="3">
        <v>43.964304301075273</v>
      </c>
      <c r="Z89" s="3">
        <v>37.467233010752686</v>
      </c>
      <c r="AA89" s="3">
        <v>60.885235053763445</v>
      </c>
      <c r="AB89" s="3"/>
      <c r="AD89" s="1">
        <f t="shared" ca="1" si="41"/>
        <v>2024</v>
      </c>
      <c r="AE89" s="7">
        <f t="shared" ca="1" si="49"/>
        <v>45292</v>
      </c>
      <c r="AF89" s="3">
        <v>43.649169999999998</v>
      </c>
      <c r="AG89" s="3">
        <v>43.472720000000002</v>
      </c>
      <c r="AH89" s="3">
        <v>54.557870000000001</v>
      </c>
      <c r="AI89" s="3"/>
      <c r="AK89" s="1">
        <f t="shared" ca="1" si="42"/>
        <v>2024</v>
      </c>
      <c r="AL89" s="7">
        <f t="shared" ca="1" si="50"/>
        <v>45292</v>
      </c>
      <c r="AM89" s="3">
        <v>39.055230000000002</v>
      </c>
      <c r="AN89" s="3">
        <v>37.931910000000002</v>
      </c>
      <c r="AO89" s="3">
        <v>52.291139999999999</v>
      </c>
      <c r="AP89" s="3"/>
      <c r="AR89" s="1">
        <f t="shared" ca="1" si="43"/>
        <v>2024</v>
      </c>
      <c r="AS89" s="7">
        <f t="shared" ca="1" si="51"/>
        <v>45292</v>
      </c>
      <c r="AT89" s="3">
        <v>41.623884623655911</v>
      </c>
      <c r="AU89" s="3">
        <v>41.029997311827962</v>
      </c>
      <c r="AV89" s="3">
        <v>53.55855892473118</v>
      </c>
      <c r="AW89" s="3"/>
      <c r="AY89" s="1">
        <f t="shared" ca="1" si="44"/>
        <v>2024</v>
      </c>
      <c r="AZ89" s="7">
        <f t="shared" ca="1" si="52"/>
        <v>45292</v>
      </c>
      <c r="BA89" s="8">
        <f t="shared" ca="1" si="35"/>
        <v>42.794094462365592</v>
      </c>
      <c r="BB89" s="8">
        <f t="shared" ca="1" si="36"/>
        <v>39.248615161290324</v>
      </c>
      <c r="BC89" s="8">
        <f t="shared" ca="1" si="37"/>
        <v>57.221896989247313</v>
      </c>
      <c r="BD89" s="8"/>
    </row>
    <row r="90" spans="2:56" x14ac:dyDescent="0.25">
      <c r="B90" s="1">
        <f t="shared" ca="1" si="45"/>
        <v>2024</v>
      </c>
      <c r="C90" s="7">
        <f t="shared" ca="1" si="53"/>
        <v>45323</v>
      </c>
      <c r="D90" s="3">
        <v>4.4827000000000004</v>
      </c>
      <c r="E90" s="3">
        <v>4.1971999999999996</v>
      </c>
      <c r="F90" s="3">
        <v>6.4436999999999998</v>
      </c>
      <c r="G90" s="3"/>
      <c r="I90" s="1">
        <f t="shared" ca="1" si="38"/>
        <v>2024</v>
      </c>
      <c r="J90" s="7">
        <f t="shared" ca="1" si="46"/>
        <v>45323</v>
      </c>
      <c r="K90" s="3">
        <v>44.060229999999997</v>
      </c>
      <c r="L90" s="3">
        <v>41.994929999999997</v>
      </c>
      <c r="M90" s="3">
        <v>61.737290000000002</v>
      </c>
      <c r="N90" s="3"/>
      <c r="P90" s="1">
        <f t="shared" ca="1" si="39"/>
        <v>2024</v>
      </c>
      <c r="Q90" s="7">
        <f t="shared" ca="1" si="47"/>
        <v>45323</v>
      </c>
      <c r="R90" s="3">
        <v>39.604599999999998</v>
      </c>
      <c r="S90" s="3">
        <v>35.581359999999997</v>
      </c>
      <c r="T90" s="3">
        <v>53.009300000000003</v>
      </c>
      <c r="U90" s="3"/>
      <c r="W90" s="1">
        <f t="shared" ca="1" si="40"/>
        <v>2024</v>
      </c>
      <c r="X90" s="7">
        <f t="shared" ca="1" si="48"/>
        <v>45323</v>
      </c>
      <c r="Y90" s="3">
        <v>42.165306896551726</v>
      </c>
      <c r="Z90" s="3">
        <v>39.267319770114938</v>
      </c>
      <c r="AA90" s="3">
        <v>58.025386206896556</v>
      </c>
      <c r="AB90" s="3"/>
      <c r="AD90" s="1">
        <f t="shared" ca="1" si="41"/>
        <v>2024</v>
      </c>
      <c r="AE90" s="7">
        <f t="shared" ca="1" si="49"/>
        <v>45323</v>
      </c>
      <c r="AF90" s="3">
        <v>43.078479999999999</v>
      </c>
      <c r="AG90" s="3">
        <v>43.933979999999998</v>
      </c>
      <c r="AH90" s="3">
        <v>53.87482</v>
      </c>
      <c r="AI90" s="3"/>
      <c r="AK90" s="1">
        <f t="shared" ca="1" si="42"/>
        <v>2024</v>
      </c>
      <c r="AL90" s="7">
        <f t="shared" ca="1" si="50"/>
        <v>45323</v>
      </c>
      <c r="AM90" s="3">
        <v>39.345840000000003</v>
      </c>
      <c r="AN90" s="3">
        <v>38.40598</v>
      </c>
      <c r="AO90" s="3">
        <v>50.886960000000002</v>
      </c>
      <c r="AP90" s="3"/>
      <c r="AR90" s="1">
        <f t="shared" ca="1" si="43"/>
        <v>2024</v>
      </c>
      <c r="AS90" s="7">
        <f t="shared" ca="1" si="51"/>
        <v>45323</v>
      </c>
      <c r="AT90" s="3">
        <v>41.491035402298849</v>
      </c>
      <c r="AU90" s="3">
        <v>41.58299149425288</v>
      </c>
      <c r="AV90" s="3">
        <v>52.604120919540229</v>
      </c>
      <c r="AW90" s="3"/>
      <c r="AY90" s="1">
        <f t="shared" ca="1" si="44"/>
        <v>2024</v>
      </c>
      <c r="AZ90" s="7">
        <f t="shared" ca="1" si="52"/>
        <v>45323</v>
      </c>
      <c r="BA90" s="8">
        <f t="shared" ca="1" si="35"/>
        <v>41.828171149425287</v>
      </c>
      <c r="BB90" s="8">
        <f t="shared" ca="1" si="36"/>
        <v>40.425155632183909</v>
      </c>
      <c r="BC90" s="8">
        <f t="shared" ca="1" si="37"/>
        <v>55.314753563218389</v>
      </c>
      <c r="BD90" s="8"/>
    </row>
    <row r="91" spans="2:56" x14ac:dyDescent="0.25">
      <c r="B91" s="1">
        <f t="shared" ca="1" si="45"/>
        <v>2024</v>
      </c>
      <c r="C91" s="7">
        <f t="shared" ca="1" si="53"/>
        <v>45352</v>
      </c>
      <c r="D91" s="3">
        <v>4.1939000000000002</v>
      </c>
      <c r="E91" s="3">
        <v>4.1844999999999999</v>
      </c>
      <c r="F91" s="3">
        <v>5.7991000000000001</v>
      </c>
      <c r="G91" s="3"/>
      <c r="I91" s="1">
        <f t="shared" ca="1" si="38"/>
        <v>2024</v>
      </c>
      <c r="J91" s="7">
        <f t="shared" ca="1" si="46"/>
        <v>45352</v>
      </c>
      <c r="K91" s="3">
        <v>38.109690000000001</v>
      </c>
      <c r="L91" s="3">
        <v>37.434310000000004</v>
      </c>
      <c r="M91" s="3">
        <v>49.619010000000003</v>
      </c>
      <c r="N91" s="3"/>
      <c r="P91" s="1">
        <f t="shared" ca="1" si="39"/>
        <v>2024</v>
      </c>
      <c r="Q91" s="7">
        <f t="shared" ca="1" si="47"/>
        <v>45352</v>
      </c>
      <c r="R91" s="3">
        <v>35.536299999999997</v>
      </c>
      <c r="S91" s="3">
        <v>32.168329999999997</v>
      </c>
      <c r="T91" s="3">
        <v>42.486069999999998</v>
      </c>
      <c r="U91" s="3"/>
      <c r="W91" s="1">
        <f t="shared" ca="1" si="40"/>
        <v>2024</v>
      </c>
      <c r="X91" s="7">
        <f t="shared" ca="1" si="48"/>
        <v>45352</v>
      </c>
      <c r="Y91" s="3">
        <v>36.977121318977119</v>
      </c>
      <c r="Z91" s="3">
        <v>35.116711803499328</v>
      </c>
      <c r="AA91" s="3">
        <v>46.479748384925976</v>
      </c>
      <c r="AB91" s="3"/>
      <c r="AD91" s="1">
        <f t="shared" ca="1" si="41"/>
        <v>2024</v>
      </c>
      <c r="AE91" s="7">
        <f t="shared" ca="1" si="49"/>
        <v>45352</v>
      </c>
      <c r="AF91" s="3">
        <v>37.635100000000001</v>
      </c>
      <c r="AG91" s="3">
        <v>42.528390000000002</v>
      </c>
      <c r="AH91" s="3">
        <v>49.649540000000002</v>
      </c>
      <c r="AI91" s="3"/>
      <c r="AK91" s="1">
        <f t="shared" ca="1" si="42"/>
        <v>2024</v>
      </c>
      <c r="AL91" s="7">
        <f t="shared" ca="1" si="50"/>
        <v>45352</v>
      </c>
      <c r="AM91" s="3">
        <v>35.638840000000002</v>
      </c>
      <c r="AN91" s="3">
        <v>37.440300000000001</v>
      </c>
      <c r="AO91" s="3">
        <v>45.849620000000002</v>
      </c>
      <c r="AP91" s="3"/>
      <c r="AR91" s="1">
        <f t="shared" ca="1" si="43"/>
        <v>2024</v>
      </c>
      <c r="AS91" s="7">
        <f t="shared" ca="1" si="51"/>
        <v>45352</v>
      </c>
      <c r="AT91" s="3">
        <v>36.756530659488561</v>
      </c>
      <c r="AU91" s="3">
        <v>40.289082557200537</v>
      </c>
      <c r="AV91" s="3">
        <v>47.977166056527594</v>
      </c>
      <c r="AW91" s="3"/>
      <c r="AY91" s="1">
        <f t="shared" ca="1" si="44"/>
        <v>2024</v>
      </c>
      <c r="AZ91" s="7">
        <f t="shared" ca="1" si="52"/>
        <v>45352</v>
      </c>
      <c r="BA91" s="8">
        <f t="shared" ca="1" si="35"/>
        <v>36.866825989232836</v>
      </c>
      <c r="BB91" s="8">
        <f t="shared" ca="1" si="36"/>
        <v>37.702897180349936</v>
      </c>
      <c r="BC91" s="8">
        <f t="shared" ca="1" si="37"/>
        <v>47.228457220726781</v>
      </c>
      <c r="BD91" s="8"/>
    </row>
    <row r="92" spans="2:56" x14ac:dyDescent="0.25">
      <c r="B92" s="1">
        <f t="shared" ca="1" si="45"/>
        <v>2024</v>
      </c>
      <c r="C92" s="7">
        <f t="shared" ca="1" si="53"/>
        <v>45383</v>
      </c>
      <c r="D92" s="3">
        <v>3.9177</v>
      </c>
      <c r="E92" s="3">
        <v>4.1463999999999999</v>
      </c>
      <c r="F92" s="3">
        <v>5.7363</v>
      </c>
      <c r="G92" s="3"/>
      <c r="I92" s="1">
        <f t="shared" ca="1" si="38"/>
        <v>2024</v>
      </c>
      <c r="J92" s="7">
        <f t="shared" ca="1" si="46"/>
        <v>45383</v>
      </c>
      <c r="K92" s="3">
        <v>33.827739999999999</v>
      </c>
      <c r="L92" s="3">
        <v>35.892879999999998</v>
      </c>
      <c r="M92" s="3">
        <v>48.366239999999998</v>
      </c>
      <c r="N92" s="3"/>
      <c r="P92" s="1">
        <f t="shared" ca="1" si="39"/>
        <v>2024</v>
      </c>
      <c r="Q92" s="7">
        <f t="shared" ca="1" si="47"/>
        <v>45383</v>
      </c>
      <c r="R92" s="3">
        <v>29.100930000000002</v>
      </c>
      <c r="S92" s="3">
        <v>30.960059999999999</v>
      </c>
      <c r="T92" s="3">
        <v>42.435980000000001</v>
      </c>
      <c r="U92" s="3"/>
      <c r="W92" s="1">
        <f t="shared" ca="1" si="40"/>
        <v>2024</v>
      </c>
      <c r="X92" s="7">
        <f t="shared" ca="1" si="48"/>
        <v>45383</v>
      </c>
      <c r="Y92" s="3">
        <v>31.831975777777778</v>
      </c>
      <c r="Z92" s="3">
        <v>33.810133777777772</v>
      </c>
      <c r="AA92" s="3">
        <v>45.86235244444444</v>
      </c>
      <c r="AB92" s="3"/>
      <c r="AD92" s="1">
        <f t="shared" ca="1" si="41"/>
        <v>2024</v>
      </c>
      <c r="AE92" s="7">
        <f t="shared" ca="1" si="49"/>
        <v>45383</v>
      </c>
      <c r="AF92" s="3">
        <v>33.116430000000001</v>
      </c>
      <c r="AG92" s="3">
        <v>40.957990000000002</v>
      </c>
      <c r="AH92" s="3">
        <v>51.849310000000003</v>
      </c>
      <c r="AI92" s="3"/>
      <c r="AK92" s="1">
        <f t="shared" ca="1" si="42"/>
        <v>2024</v>
      </c>
      <c r="AL92" s="7">
        <f t="shared" ca="1" si="50"/>
        <v>45383</v>
      </c>
      <c r="AM92" s="3">
        <v>30.680710000000001</v>
      </c>
      <c r="AN92" s="3">
        <v>36.718400000000003</v>
      </c>
      <c r="AO92" s="3">
        <v>47.279449999999997</v>
      </c>
      <c r="AP92" s="3"/>
      <c r="AR92" s="1">
        <f t="shared" ca="1" si="43"/>
        <v>2024</v>
      </c>
      <c r="AS92" s="7">
        <f t="shared" ca="1" si="51"/>
        <v>45383</v>
      </c>
      <c r="AT92" s="3">
        <v>32.088014888888893</v>
      </c>
      <c r="AU92" s="3">
        <v>39.167940888888893</v>
      </c>
      <c r="AV92" s="3">
        <v>49.919813555555557</v>
      </c>
      <c r="AW92" s="3"/>
      <c r="AY92" s="1">
        <f t="shared" ca="1" si="44"/>
        <v>2024</v>
      </c>
      <c r="AZ92" s="7">
        <f t="shared" ca="1" si="52"/>
        <v>45383</v>
      </c>
      <c r="BA92" s="8">
        <f t="shared" ca="1" si="35"/>
        <v>31.959995333333335</v>
      </c>
      <c r="BB92" s="8">
        <f t="shared" ca="1" si="36"/>
        <v>36.489037333333329</v>
      </c>
      <c r="BC92" s="8">
        <f t="shared" ca="1" si="37"/>
        <v>47.891082999999995</v>
      </c>
      <c r="BD92" s="8"/>
    </row>
    <row r="93" spans="2:56" x14ac:dyDescent="0.25">
      <c r="B93" s="1">
        <f t="shared" ca="1" si="45"/>
        <v>2024</v>
      </c>
      <c r="C93" s="7">
        <f t="shared" ca="1" si="53"/>
        <v>45413</v>
      </c>
      <c r="D93" s="3">
        <v>3.9428000000000001</v>
      </c>
      <c r="E93" s="3">
        <v>4.1463999999999999</v>
      </c>
      <c r="F93" s="3">
        <v>5.7782999999999998</v>
      </c>
      <c r="G93" s="3"/>
      <c r="I93" s="1">
        <f t="shared" ca="1" si="38"/>
        <v>2024</v>
      </c>
      <c r="J93" s="7">
        <f t="shared" ca="1" si="46"/>
        <v>45413</v>
      </c>
      <c r="K93" s="3">
        <v>31.216930000000001</v>
      </c>
      <c r="L93" s="3">
        <v>29.644919999999999</v>
      </c>
      <c r="M93" s="3">
        <v>42.040649999999999</v>
      </c>
      <c r="N93" s="3"/>
      <c r="P93" s="1">
        <f t="shared" ca="1" si="39"/>
        <v>2024</v>
      </c>
      <c r="Q93" s="7">
        <f t="shared" ca="1" si="47"/>
        <v>45413</v>
      </c>
      <c r="R93" s="3">
        <v>24.632300000000001</v>
      </c>
      <c r="S93" s="3">
        <v>23.853179999999998</v>
      </c>
      <c r="T93" s="3">
        <v>36.198369999999997</v>
      </c>
      <c r="U93" s="3"/>
      <c r="W93" s="1">
        <f t="shared" ca="1" si="40"/>
        <v>2024</v>
      </c>
      <c r="X93" s="7">
        <f t="shared" ca="1" si="48"/>
        <v>45413</v>
      </c>
      <c r="Y93" s="3">
        <v>28.31402860215054</v>
      </c>
      <c r="Z93" s="3">
        <v>27.091572258064513</v>
      </c>
      <c r="AA93" s="3">
        <v>39.465021182795695</v>
      </c>
      <c r="AB93" s="3"/>
      <c r="AD93" s="1">
        <f t="shared" ca="1" si="41"/>
        <v>2024</v>
      </c>
      <c r="AE93" s="7">
        <f t="shared" ca="1" si="49"/>
        <v>45413</v>
      </c>
      <c r="AF93" s="3">
        <v>34.037430000000001</v>
      </c>
      <c r="AG93" s="3">
        <v>37.784990000000001</v>
      </c>
      <c r="AH93" s="3">
        <v>49.842320000000001</v>
      </c>
      <c r="AI93" s="3"/>
      <c r="AK93" s="1">
        <f t="shared" ca="1" si="42"/>
        <v>2024</v>
      </c>
      <c r="AL93" s="7">
        <f t="shared" ca="1" si="50"/>
        <v>45413</v>
      </c>
      <c r="AM93" s="3">
        <v>30.627849999999999</v>
      </c>
      <c r="AN93" s="3">
        <v>34.555790000000002</v>
      </c>
      <c r="AO93" s="3">
        <v>45.134740000000001</v>
      </c>
      <c r="AP93" s="3"/>
      <c r="AR93" s="1">
        <f t="shared" ca="1" si="43"/>
        <v>2024</v>
      </c>
      <c r="AS93" s="7">
        <f t="shared" ca="1" si="51"/>
        <v>45413</v>
      </c>
      <c r="AT93" s="3">
        <v>32.534281827956988</v>
      </c>
      <c r="AU93" s="3">
        <v>36.36136419354839</v>
      </c>
      <c r="AV93" s="3">
        <v>47.766935268817207</v>
      </c>
      <c r="AW93" s="3"/>
      <c r="AY93" s="1">
        <f t="shared" ca="1" si="44"/>
        <v>2024</v>
      </c>
      <c r="AZ93" s="7">
        <f t="shared" ca="1" si="52"/>
        <v>45413</v>
      </c>
      <c r="BA93" s="8">
        <f t="shared" ca="1" si="35"/>
        <v>30.424155215053766</v>
      </c>
      <c r="BB93" s="8">
        <f t="shared" ca="1" si="36"/>
        <v>31.72646822580645</v>
      </c>
      <c r="BC93" s="8">
        <f t="shared" ca="1" si="37"/>
        <v>43.615978225806451</v>
      </c>
      <c r="BD93" s="8"/>
    </row>
    <row r="94" spans="2:56" x14ac:dyDescent="0.25">
      <c r="B94" s="1">
        <f t="shared" ca="1" si="45"/>
        <v>2024</v>
      </c>
      <c r="C94" s="7">
        <f t="shared" ca="1" si="53"/>
        <v>45444</v>
      </c>
      <c r="D94" s="3">
        <v>3.9805000000000001</v>
      </c>
      <c r="E94" s="3">
        <v>4.1718000000000002</v>
      </c>
      <c r="F94" s="3">
        <v>5.8776000000000002</v>
      </c>
      <c r="G94" s="3"/>
      <c r="I94" s="1">
        <f t="shared" ca="1" si="38"/>
        <v>2024</v>
      </c>
      <c r="J94" s="7">
        <f t="shared" ca="1" si="46"/>
        <v>45444</v>
      </c>
      <c r="K94" s="3">
        <v>35.352170000000001</v>
      </c>
      <c r="L94" s="3">
        <v>34.969749999999998</v>
      </c>
      <c r="M94" s="3">
        <v>45.575249999999997</v>
      </c>
      <c r="N94" s="3"/>
      <c r="P94" s="1">
        <f t="shared" ca="1" si="39"/>
        <v>2024</v>
      </c>
      <c r="Q94" s="7">
        <f t="shared" ca="1" si="47"/>
        <v>45444</v>
      </c>
      <c r="R94" s="3">
        <v>27.565079999999998</v>
      </c>
      <c r="S94" s="3">
        <v>26.74962</v>
      </c>
      <c r="T94" s="3">
        <v>37.820889999999999</v>
      </c>
      <c r="U94" s="3"/>
      <c r="W94" s="1">
        <f t="shared" ca="1" si="40"/>
        <v>2024</v>
      </c>
      <c r="X94" s="7">
        <f t="shared" ca="1" si="48"/>
        <v>45444</v>
      </c>
      <c r="Y94" s="3">
        <v>31.89124111111111</v>
      </c>
      <c r="Z94" s="3">
        <v>31.316358888888889</v>
      </c>
      <c r="AA94" s="3">
        <v>42.128867777777778</v>
      </c>
      <c r="AB94" s="3"/>
      <c r="AD94" s="1">
        <f t="shared" ca="1" si="41"/>
        <v>2024</v>
      </c>
      <c r="AE94" s="7">
        <f t="shared" ca="1" si="49"/>
        <v>45444</v>
      </c>
      <c r="AF94" s="3">
        <v>40.020130000000002</v>
      </c>
      <c r="AG94" s="3">
        <v>41.33108</v>
      </c>
      <c r="AH94" s="3">
        <v>51.954239999999999</v>
      </c>
      <c r="AI94" s="3"/>
      <c r="AK94" s="1">
        <f t="shared" ca="1" si="42"/>
        <v>2024</v>
      </c>
      <c r="AL94" s="7">
        <f t="shared" ca="1" si="50"/>
        <v>45444</v>
      </c>
      <c r="AM94" s="3">
        <v>33.3992</v>
      </c>
      <c r="AN94" s="3">
        <v>35.592840000000002</v>
      </c>
      <c r="AO94" s="3">
        <v>46.324869999999997</v>
      </c>
      <c r="AP94" s="3"/>
      <c r="AR94" s="1">
        <f t="shared" ca="1" si="43"/>
        <v>2024</v>
      </c>
      <c r="AS94" s="7">
        <f t="shared" ca="1" si="51"/>
        <v>45444</v>
      </c>
      <c r="AT94" s="3">
        <v>37.077494444444447</v>
      </c>
      <c r="AU94" s="3">
        <v>38.780751111111115</v>
      </c>
      <c r="AV94" s="3">
        <v>49.452297777777773</v>
      </c>
      <c r="AW94" s="3"/>
      <c r="AY94" s="1">
        <f t="shared" ca="1" si="44"/>
        <v>2024</v>
      </c>
      <c r="AZ94" s="7">
        <f t="shared" ca="1" si="52"/>
        <v>45444</v>
      </c>
      <c r="BA94" s="8">
        <f t="shared" ca="1" si="35"/>
        <v>34.484367777777777</v>
      </c>
      <c r="BB94" s="8">
        <f t="shared" ca="1" si="36"/>
        <v>35.048555</v>
      </c>
      <c r="BC94" s="8">
        <f t="shared" ca="1" si="37"/>
        <v>45.790582777777772</v>
      </c>
      <c r="BD94" s="8"/>
    </row>
    <row r="95" spans="2:56" x14ac:dyDescent="0.25">
      <c r="B95" s="1">
        <f t="shared" ca="1" si="45"/>
        <v>2024</v>
      </c>
      <c r="C95" s="7">
        <f t="shared" ca="1" si="53"/>
        <v>45474</v>
      </c>
      <c r="D95" s="3">
        <v>4.0056000000000003</v>
      </c>
      <c r="E95" s="3">
        <v>4.2098000000000004</v>
      </c>
      <c r="F95" s="3">
        <v>5.9644000000000004</v>
      </c>
      <c r="G95" s="3"/>
      <c r="I95" s="1">
        <f t="shared" ca="1" si="38"/>
        <v>2024</v>
      </c>
      <c r="J95" s="7">
        <f t="shared" ca="1" si="46"/>
        <v>45474</v>
      </c>
      <c r="K95" s="3">
        <v>44.508870000000002</v>
      </c>
      <c r="L95" s="3">
        <v>40.754440000000002</v>
      </c>
      <c r="M95" s="3">
        <v>64.086590000000001</v>
      </c>
      <c r="N95" s="3"/>
      <c r="P95" s="1">
        <f t="shared" ca="1" si="39"/>
        <v>2024</v>
      </c>
      <c r="Q95" s="7">
        <f t="shared" ca="1" si="47"/>
        <v>45474</v>
      </c>
      <c r="R95" s="3">
        <v>37.523350000000001</v>
      </c>
      <c r="S95" s="3">
        <v>30.39453</v>
      </c>
      <c r="T95" s="3">
        <v>44.651890000000002</v>
      </c>
      <c r="U95" s="3"/>
      <c r="W95" s="1">
        <f t="shared" ca="1" si="40"/>
        <v>2024</v>
      </c>
      <c r="X95" s="7">
        <f t="shared" ca="1" si="48"/>
        <v>45474</v>
      </c>
      <c r="Y95" s="3">
        <v>41.429232150537636</v>
      </c>
      <c r="Z95" s="3">
        <v>36.187167849462369</v>
      </c>
      <c r="AA95" s="3">
        <v>55.518603978494625</v>
      </c>
      <c r="AB95" s="3"/>
      <c r="AD95" s="1">
        <f t="shared" ca="1" si="41"/>
        <v>2024</v>
      </c>
      <c r="AE95" s="7">
        <f t="shared" ca="1" si="49"/>
        <v>45474</v>
      </c>
      <c r="AF95" s="3">
        <v>46.513179999999998</v>
      </c>
      <c r="AG95" s="3">
        <v>46.492339999999999</v>
      </c>
      <c r="AH95" s="3">
        <v>69.248599999999996</v>
      </c>
      <c r="AI95" s="3"/>
      <c r="AK95" s="1">
        <f t="shared" ca="1" si="42"/>
        <v>2024</v>
      </c>
      <c r="AL95" s="7">
        <f t="shared" ca="1" si="50"/>
        <v>45474</v>
      </c>
      <c r="AM95" s="3">
        <v>39.851370000000003</v>
      </c>
      <c r="AN95" s="3">
        <v>36.927349999999997</v>
      </c>
      <c r="AO95" s="3">
        <v>50.251139999999999</v>
      </c>
      <c r="AP95" s="3"/>
      <c r="AR95" s="1">
        <f t="shared" ca="1" si="43"/>
        <v>2024</v>
      </c>
      <c r="AS95" s="7">
        <f t="shared" ca="1" si="51"/>
        <v>45474</v>
      </c>
      <c r="AT95" s="3">
        <v>43.576253010752687</v>
      </c>
      <c r="AU95" s="3">
        <v>42.275516451612901</v>
      </c>
      <c r="AV95" s="3">
        <v>60.873375698924733</v>
      </c>
      <c r="AW95" s="3"/>
      <c r="AY95" s="1">
        <f t="shared" ca="1" si="44"/>
        <v>2024</v>
      </c>
      <c r="AZ95" s="7">
        <f t="shared" ca="1" si="52"/>
        <v>45474</v>
      </c>
      <c r="BA95" s="8">
        <f t="shared" ca="1" si="35"/>
        <v>42.502742580645162</v>
      </c>
      <c r="BB95" s="8">
        <f t="shared" ca="1" si="36"/>
        <v>39.231342150537635</v>
      </c>
      <c r="BC95" s="8">
        <f t="shared" ca="1" si="37"/>
        <v>58.195989838709679</v>
      </c>
      <c r="BD95" s="8"/>
    </row>
    <row r="96" spans="2:56" x14ac:dyDescent="0.25">
      <c r="B96" s="1">
        <f t="shared" ca="1" si="45"/>
        <v>2024</v>
      </c>
      <c r="C96" s="7">
        <f t="shared" ca="1" si="53"/>
        <v>45505</v>
      </c>
      <c r="D96" s="3">
        <v>4.0307000000000004</v>
      </c>
      <c r="E96" s="3">
        <v>4.2351999999999999</v>
      </c>
      <c r="F96" s="3">
        <v>5.9997999999999996</v>
      </c>
      <c r="G96" s="3"/>
      <c r="I96" s="1">
        <f t="shared" ca="1" si="38"/>
        <v>2024</v>
      </c>
      <c r="J96" s="7">
        <f t="shared" ca="1" si="46"/>
        <v>45505</v>
      </c>
      <c r="K96" s="3">
        <v>46.794119999999999</v>
      </c>
      <c r="L96" s="3">
        <v>45.555070000000001</v>
      </c>
      <c r="M96" s="3">
        <v>71.085499999999996</v>
      </c>
      <c r="N96" s="3"/>
      <c r="P96" s="1">
        <f t="shared" ca="1" si="39"/>
        <v>2024</v>
      </c>
      <c r="Q96" s="7">
        <f t="shared" ca="1" si="47"/>
        <v>45505</v>
      </c>
      <c r="R96" s="3">
        <v>38.9407</v>
      </c>
      <c r="S96" s="3">
        <v>33.649140000000003</v>
      </c>
      <c r="T96" s="3">
        <v>49.402769999999997</v>
      </c>
      <c r="U96" s="3"/>
      <c r="W96" s="1">
        <f t="shared" ca="1" si="40"/>
        <v>2024</v>
      </c>
      <c r="X96" s="7">
        <f t="shared" ca="1" si="48"/>
        <v>45505</v>
      </c>
      <c r="Y96" s="3">
        <v>43.500750322580643</v>
      </c>
      <c r="Z96" s="3">
        <v>40.562260645161288</v>
      </c>
      <c r="AA96" s="3">
        <v>61.992742258064517</v>
      </c>
      <c r="AB96" s="3"/>
      <c r="AD96" s="1">
        <f t="shared" ca="1" si="41"/>
        <v>2024</v>
      </c>
      <c r="AE96" s="7">
        <f t="shared" ca="1" si="49"/>
        <v>45505</v>
      </c>
      <c r="AF96" s="3">
        <v>46.97692</v>
      </c>
      <c r="AG96" s="3">
        <v>48.964770000000001</v>
      </c>
      <c r="AH96" s="3">
        <v>72.877769999999998</v>
      </c>
      <c r="AI96" s="3"/>
      <c r="AK96" s="1">
        <f t="shared" ca="1" si="42"/>
        <v>2024</v>
      </c>
      <c r="AL96" s="7">
        <f t="shared" ca="1" si="50"/>
        <v>45505</v>
      </c>
      <c r="AM96" s="3">
        <v>40.196289999999998</v>
      </c>
      <c r="AN96" s="3">
        <v>38.155529999999999</v>
      </c>
      <c r="AO96" s="3">
        <v>53.544939999999997</v>
      </c>
      <c r="AP96" s="3"/>
      <c r="AR96" s="1">
        <f t="shared" ca="1" si="43"/>
        <v>2024</v>
      </c>
      <c r="AS96" s="7">
        <f t="shared" ca="1" si="51"/>
        <v>45505</v>
      </c>
      <c r="AT96" s="3">
        <v>44.133429999999997</v>
      </c>
      <c r="AU96" s="3">
        <v>44.431862903225799</v>
      </c>
      <c r="AV96" s="3">
        <v>64.770454193548389</v>
      </c>
      <c r="AW96" s="3"/>
      <c r="AY96" s="1">
        <f t="shared" ca="1" si="44"/>
        <v>2024</v>
      </c>
      <c r="AZ96" s="7">
        <f t="shared" ca="1" si="52"/>
        <v>45505</v>
      </c>
      <c r="BA96" s="8">
        <f t="shared" ca="1" si="35"/>
        <v>43.817090161290324</v>
      </c>
      <c r="BB96" s="8">
        <f t="shared" ca="1" si="36"/>
        <v>42.49706177419354</v>
      </c>
      <c r="BC96" s="8">
        <f t="shared" ca="1" si="37"/>
        <v>63.381598225806457</v>
      </c>
      <c r="BD96" s="8"/>
    </row>
    <row r="97" spans="2:56" x14ac:dyDescent="0.25">
      <c r="B97" s="1">
        <f t="shared" ca="1" si="45"/>
        <v>2024</v>
      </c>
      <c r="C97" s="7">
        <f t="shared" ca="1" si="53"/>
        <v>45536</v>
      </c>
      <c r="D97" s="3">
        <v>4.0557999999999996</v>
      </c>
      <c r="E97" s="3">
        <v>4.2478999999999996</v>
      </c>
      <c r="F97" s="3">
        <v>5.9466000000000001</v>
      </c>
      <c r="G97" s="3"/>
      <c r="I97" s="1">
        <f t="shared" ca="1" si="38"/>
        <v>2024</v>
      </c>
      <c r="J97" s="7">
        <f t="shared" ca="1" si="46"/>
        <v>45536</v>
      </c>
      <c r="K97" s="3">
        <v>47.612780000000001</v>
      </c>
      <c r="L97" s="3">
        <v>46.917650000000002</v>
      </c>
      <c r="M97" s="3">
        <v>60.94943</v>
      </c>
      <c r="N97" s="3"/>
      <c r="P97" s="1">
        <f t="shared" ca="1" si="39"/>
        <v>2024</v>
      </c>
      <c r="Q97" s="7">
        <f t="shared" ca="1" si="47"/>
        <v>45536</v>
      </c>
      <c r="R97" s="3">
        <v>39.980029999999999</v>
      </c>
      <c r="S97" s="3">
        <v>37.409170000000003</v>
      </c>
      <c r="T97" s="3">
        <v>49.324249999999999</v>
      </c>
      <c r="U97" s="3"/>
      <c r="W97" s="1">
        <f t="shared" ca="1" si="40"/>
        <v>2024</v>
      </c>
      <c r="X97" s="7">
        <f t="shared" ca="1" si="48"/>
        <v>45536</v>
      </c>
      <c r="Y97" s="3">
        <v>44.050829999999998</v>
      </c>
      <c r="Z97" s="3">
        <v>42.480359333333332</v>
      </c>
      <c r="AA97" s="3">
        <v>55.524346000000001</v>
      </c>
      <c r="AB97" s="3"/>
      <c r="AD97" s="1">
        <f t="shared" ca="1" si="41"/>
        <v>2024</v>
      </c>
      <c r="AE97" s="7">
        <f t="shared" ca="1" si="49"/>
        <v>45536</v>
      </c>
      <c r="AF97" s="3">
        <v>45.934040000000003</v>
      </c>
      <c r="AG97" s="3">
        <v>46.217149999999997</v>
      </c>
      <c r="AH97" s="3">
        <v>59.085299999999997</v>
      </c>
      <c r="AI97" s="3"/>
      <c r="AK97" s="1">
        <f t="shared" ca="1" si="42"/>
        <v>2024</v>
      </c>
      <c r="AL97" s="7">
        <f t="shared" ca="1" si="50"/>
        <v>45536</v>
      </c>
      <c r="AM97" s="3">
        <v>39.945729999999998</v>
      </c>
      <c r="AN97" s="3">
        <v>37.961289999999998</v>
      </c>
      <c r="AO97" s="3">
        <v>50.168149999999997</v>
      </c>
      <c r="AP97" s="3"/>
      <c r="AR97" s="1">
        <f t="shared" ca="1" si="43"/>
        <v>2024</v>
      </c>
      <c r="AS97" s="7">
        <f t="shared" ca="1" si="51"/>
        <v>45536</v>
      </c>
      <c r="AT97" s="3">
        <v>43.139495333333329</v>
      </c>
      <c r="AU97" s="3">
        <v>42.364415333333326</v>
      </c>
      <c r="AV97" s="3">
        <v>54.923963333333326</v>
      </c>
      <c r="AW97" s="3"/>
      <c r="AY97" s="1">
        <f t="shared" ca="1" si="44"/>
        <v>2024</v>
      </c>
      <c r="AZ97" s="7">
        <f t="shared" ca="1" si="52"/>
        <v>45536</v>
      </c>
      <c r="BA97" s="8">
        <f t="shared" ca="1" si="35"/>
        <v>43.595162666666667</v>
      </c>
      <c r="BB97" s="8">
        <f t="shared" ca="1" si="36"/>
        <v>42.422387333333333</v>
      </c>
      <c r="BC97" s="8">
        <f t="shared" ca="1" si="37"/>
        <v>55.224154666666664</v>
      </c>
      <c r="BD97" s="8"/>
    </row>
    <row r="98" spans="2:56" x14ac:dyDescent="0.25">
      <c r="B98" s="1">
        <f t="shared" ca="1" si="45"/>
        <v>2024</v>
      </c>
      <c r="C98" s="7">
        <f t="shared" ca="1" si="53"/>
        <v>45566</v>
      </c>
      <c r="D98" s="3">
        <v>4.2567000000000004</v>
      </c>
      <c r="E98" s="3">
        <v>4.2732000000000001</v>
      </c>
      <c r="F98" s="3">
        <v>5.9850000000000003</v>
      </c>
      <c r="G98" s="3"/>
      <c r="I98" s="1">
        <f t="shared" ca="1" si="38"/>
        <v>2024</v>
      </c>
      <c r="J98" s="7">
        <f t="shared" ca="1" si="46"/>
        <v>45566</v>
      </c>
      <c r="K98" s="3">
        <v>44.818040000000003</v>
      </c>
      <c r="L98" s="3">
        <v>41.060400000000001</v>
      </c>
      <c r="M98" s="3">
        <v>60.549370000000003</v>
      </c>
      <c r="N98" s="3"/>
      <c r="P98" s="1">
        <f t="shared" ca="1" si="39"/>
        <v>2024</v>
      </c>
      <c r="Q98" s="7">
        <f t="shared" ca="1" si="47"/>
        <v>45566</v>
      </c>
      <c r="R98" s="3">
        <v>38.460990000000002</v>
      </c>
      <c r="S98" s="3">
        <v>33.603340000000003</v>
      </c>
      <c r="T98" s="3">
        <v>48.17671</v>
      </c>
      <c r="U98" s="3"/>
      <c r="W98" s="1">
        <f t="shared" ca="1" si="40"/>
        <v>2024</v>
      </c>
      <c r="X98" s="7">
        <f t="shared" ca="1" si="48"/>
        <v>45566</v>
      </c>
      <c r="Y98" s="3">
        <v>42.152180322580641</v>
      </c>
      <c r="Z98" s="3">
        <v>37.933245806451609</v>
      </c>
      <c r="AA98" s="3">
        <v>55.360835161290325</v>
      </c>
      <c r="AB98" s="3"/>
      <c r="AD98" s="1">
        <f t="shared" ca="1" si="41"/>
        <v>2024</v>
      </c>
      <c r="AE98" s="7">
        <f t="shared" ca="1" si="49"/>
        <v>45566</v>
      </c>
      <c r="AF98" s="3">
        <v>42.50338</v>
      </c>
      <c r="AG98" s="3">
        <v>44.390140000000002</v>
      </c>
      <c r="AH98" s="3">
        <v>53.798180000000002</v>
      </c>
      <c r="AI98" s="3"/>
      <c r="AK98" s="1">
        <f t="shared" ca="1" si="42"/>
        <v>2024</v>
      </c>
      <c r="AL98" s="7">
        <f t="shared" ca="1" si="50"/>
        <v>45566</v>
      </c>
      <c r="AM98" s="3">
        <v>37.989669999999997</v>
      </c>
      <c r="AN98" s="3">
        <v>37.988300000000002</v>
      </c>
      <c r="AO98" s="3">
        <v>49.588470000000001</v>
      </c>
      <c r="AP98" s="3"/>
      <c r="AR98" s="1">
        <f t="shared" ca="1" si="43"/>
        <v>2024</v>
      </c>
      <c r="AS98" s="7">
        <f t="shared" ca="1" si="51"/>
        <v>45566</v>
      </c>
      <c r="AT98" s="3">
        <v>40.610533870967743</v>
      </c>
      <c r="AU98" s="3">
        <v>41.705497419354842</v>
      </c>
      <c r="AV98" s="3">
        <v>52.032817741935482</v>
      </c>
      <c r="AW98" s="3"/>
      <c r="AY98" s="1">
        <f t="shared" ca="1" si="44"/>
        <v>2024</v>
      </c>
      <c r="AZ98" s="7">
        <f t="shared" ca="1" si="52"/>
        <v>45566</v>
      </c>
      <c r="BA98" s="8">
        <f t="shared" ca="1" si="35"/>
        <v>41.381357096774195</v>
      </c>
      <c r="BB98" s="8">
        <f t="shared" ca="1" si="36"/>
        <v>39.819371612903225</v>
      </c>
      <c r="BC98" s="8">
        <f t="shared" ca="1" si="37"/>
        <v>53.696826451612907</v>
      </c>
      <c r="BD98" s="8"/>
    </row>
    <row r="99" spans="2:56" x14ac:dyDescent="0.25">
      <c r="B99" s="1">
        <f t="shared" ca="1" si="45"/>
        <v>2024</v>
      </c>
      <c r="C99" s="7">
        <f t="shared" ca="1" si="53"/>
        <v>45597</v>
      </c>
      <c r="D99" s="3">
        <v>4.5454999999999997</v>
      </c>
      <c r="E99" s="3">
        <v>4.3874000000000004</v>
      </c>
      <c r="F99" s="3">
        <v>6.3388</v>
      </c>
      <c r="G99" s="3"/>
      <c r="I99" s="1">
        <f t="shared" ca="1" si="38"/>
        <v>2024</v>
      </c>
      <c r="J99" s="7">
        <f t="shared" ca="1" si="46"/>
        <v>45597</v>
      </c>
      <c r="K99" s="3">
        <v>46.442439999999998</v>
      </c>
      <c r="L99" s="3">
        <v>43.26717</v>
      </c>
      <c r="M99" s="3">
        <v>67.646060000000006</v>
      </c>
      <c r="N99" s="3"/>
      <c r="P99" s="1">
        <f t="shared" ca="1" si="39"/>
        <v>2024</v>
      </c>
      <c r="Q99" s="7">
        <f t="shared" ca="1" si="47"/>
        <v>45597</v>
      </c>
      <c r="R99" s="3">
        <v>40.27364</v>
      </c>
      <c r="S99" s="3">
        <v>35.228990000000003</v>
      </c>
      <c r="T99" s="3">
        <v>54.986049999999999</v>
      </c>
      <c r="U99" s="3"/>
      <c r="W99" s="1">
        <f t="shared" ca="1" si="40"/>
        <v>2024</v>
      </c>
      <c r="X99" s="7">
        <f t="shared" ca="1" si="48"/>
        <v>45597</v>
      </c>
      <c r="Y99" s="3">
        <v>43.695997836338414</v>
      </c>
      <c r="Z99" s="3">
        <v>39.688451858529817</v>
      </c>
      <c r="AA99" s="3">
        <v>62.009633911234403</v>
      </c>
      <c r="AB99" s="3"/>
      <c r="AD99" s="1">
        <f t="shared" ca="1" si="41"/>
        <v>2024</v>
      </c>
      <c r="AE99" s="7">
        <f t="shared" ca="1" si="49"/>
        <v>45597</v>
      </c>
      <c r="AF99" s="3">
        <v>44.52919</v>
      </c>
      <c r="AG99" s="3">
        <v>45.003570000000003</v>
      </c>
      <c r="AH99" s="3">
        <v>53.894440000000003</v>
      </c>
      <c r="AI99" s="3"/>
      <c r="AK99" s="1">
        <f t="shared" ca="1" si="42"/>
        <v>2024</v>
      </c>
      <c r="AL99" s="7">
        <f t="shared" ca="1" si="50"/>
        <v>45597</v>
      </c>
      <c r="AM99" s="3">
        <v>39.941659999999999</v>
      </c>
      <c r="AN99" s="3">
        <v>38.548119999999997</v>
      </c>
      <c r="AO99" s="3">
        <v>52.142099999999999</v>
      </c>
      <c r="AP99" s="3"/>
      <c r="AR99" s="1">
        <f t="shared" ca="1" si="43"/>
        <v>2024</v>
      </c>
      <c r="AS99" s="7">
        <f t="shared" ca="1" si="51"/>
        <v>45597</v>
      </c>
      <c r="AT99" s="3">
        <v>42.486752926490986</v>
      </c>
      <c r="AU99" s="3">
        <v>42.129506962552007</v>
      </c>
      <c r="AV99" s="3">
        <v>53.114271983356453</v>
      </c>
      <c r="AW99" s="3"/>
      <c r="AY99" s="1">
        <f t="shared" ca="1" si="44"/>
        <v>2024</v>
      </c>
      <c r="AZ99" s="7">
        <f t="shared" ca="1" si="52"/>
        <v>45597</v>
      </c>
      <c r="BA99" s="8">
        <f t="shared" ca="1" si="35"/>
        <v>43.0913753814147</v>
      </c>
      <c r="BB99" s="8">
        <f t="shared" ca="1" si="36"/>
        <v>40.908979410540908</v>
      </c>
      <c r="BC99" s="8">
        <f t="shared" ca="1" si="37"/>
        <v>57.561952947295424</v>
      </c>
      <c r="BD99" s="8"/>
    </row>
    <row r="100" spans="2:56" x14ac:dyDescent="0.25">
      <c r="B100" s="1">
        <f t="shared" ca="1" si="45"/>
        <v>2024</v>
      </c>
      <c r="C100" s="7">
        <f t="shared" ca="1" si="53"/>
        <v>45627</v>
      </c>
      <c r="D100" s="3">
        <v>4.5705999999999998</v>
      </c>
      <c r="E100" s="3">
        <v>4.4508000000000001</v>
      </c>
      <c r="F100" s="3">
        <v>6.5552999999999999</v>
      </c>
      <c r="G100" s="3"/>
      <c r="I100" s="1">
        <f t="shared" ca="1" si="38"/>
        <v>2024</v>
      </c>
      <c r="J100" s="7">
        <f t="shared" ca="1" si="46"/>
        <v>45627</v>
      </c>
      <c r="K100" s="3">
        <v>47.315469999999998</v>
      </c>
      <c r="L100" s="3">
        <v>44.720669999999998</v>
      </c>
      <c r="M100" s="3">
        <v>69.834419999999994</v>
      </c>
      <c r="N100" s="3"/>
      <c r="P100" s="1">
        <f t="shared" ca="1" si="39"/>
        <v>2024</v>
      </c>
      <c r="Q100" s="7">
        <f t="shared" ca="1" si="47"/>
        <v>45627</v>
      </c>
      <c r="R100" s="3">
        <v>40.123109999999997</v>
      </c>
      <c r="S100" s="3">
        <v>37.306609999999999</v>
      </c>
      <c r="T100" s="3">
        <v>57.024900000000002</v>
      </c>
      <c r="U100" s="3"/>
      <c r="W100" s="1">
        <f t="shared" ca="1" si="40"/>
        <v>2024</v>
      </c>
      <c r="X100" s="7">
        <f t="shared" ca="1" si="48"/>
        <v>45627</v>
      </c>
      <c r="Y100" s="3">
        <v>43.989970215053759</v>
      </c>
      <c r="Z100" s="3">
        <v>41.292663763440856</v>
      </c>
      <c r="AA100" s="3">
        <v>63.911738709677415</v>
      </c>
      <c r="AB100" s="3"/>
      <c r="AD100" s="1">
        <f t="shared" ca="1" si="41"/>
        <v>2024</v>
      </c>
      <c r="AE100" s="7">
        <f t="shared" ca="1" si="49"/>
        <v>45627</v>
      </c>
      <c r="AF100" s="3">
        <v>44.103459999999998</v>
      </c>
      <c r="AG100" s="3">
        <v>45.123019999999997</v>
      </c>
      <c r="AH100" s="3">
        <v>56.193159999999999</v>
      </c>
      <c r="AI100" s="3"/>
      <c r="AK100" s="1">
        <f t="shared" ca="1" si="42"/>
        <v>2024</v>
      </c>
      <c r="AL100" s="7">
        <f t="shared" ca="1" si="50"/>
        <v>45627</v>
      </c>
      <c r="AM100" s="3">
        <v>39.683439999999997</v>
      </c>
      <c r="AN100" s="3">
        <v>39.47439</v>
      </c>
      <c r="AO100" s="3">
        <v>54.44032</v>
      </c>
      <c r="AP100" s="3"/>
      <c r="AR100" s="1">
        <f t="shared" ca="1" si="43"/>
        <v>2024</v>
      </c>
      <c r="AS100" s="7">
        <f t="shared" ca="1" si="51"/>
        <v>45627</v>
      </c>
      <c r="AT100" s="3">
        <v>42.059794838709671</v>
      </c>
      <c r="AU100" s="3">
        <v>42.511287849462363</v>
      </c>
      <c r="AV100" s="3">
        <v>55.382707096774197</v>
      </c>
      <c r="AW100" s="3"/>
      <c r="AY100" s="1">
        <f t="shared" ca="1" si="44"/>
        <v>2024</v>
      </c>
      <c r="AZ100" s="7">
        <f t="shared" ca="1" si="52"/>
        <v>45627</v>
      </c>
      <c r="BA100" s="8">
        <f t="shared" ca="1" si="35"/>
        <v>43.024882526881711</v>
      </c>
      <c r="BB100" s="8">
        <f t="shared" ca="1" si="36"/>
        <v>41.90197580645161</v>
      </c>
      <c r="BC100" s="8">
        <f t="shared" ca="1" si="37"/>
        <v>59.64722290322581</v>
      </c>
      <c r="BD100" s="8"/>
    </row>
    <row r="101" spans="2:56" x14ac:dyDescent="0.25">
      <c r="B101" s="1">
        <f t="shared" ca="1" si="45"/>
        <v>2025</v>
      </c>
      <c r="C101" s="7">
        <f t="shared" ca="1" si="53"/>
        <v>45658</v>
      </c>
      <c r="D101" s="3">
        <v>4.6582999999999997</v>
      </c>
      <c r="E101" s="3">
        <v>4.5098000000000003</v>
      </c>
      <c r="F101" s="3">
        <v>6.6553000000000004</v>
      </c>
      <c r="G101" s="3"/>
      <c r="I101" s="1">
        <f t="shared" ca="1" si="38"/>
        <v>2025</v>
      </c>
      <c r="J101" s="7">
        <f t="shared" ca="1" si="46"/>
        <v>45658</v>
      </c>
      <c r="K101" s="3">
        <v>50.168840000000003</v>
      </c>
      <c r="L101" s="3">
        <v>43.081299999999999</v>
      </c>
      <c r="M101" s="3">
        <v>68.161580000000001</v>
      </c>
      <c r="N101" s="3"/>
      <c r="P101" s="1">
        <f t="shared" ca="1" si="39"/>
        <v>2025</v>
      </c>
      <c r="Q101" s="7">
        <f t="shared" ca="1" si="47"/>
        <v>45658</v>
      </c>
      <c r="R101" s="3">
        <v>42.04974</v>
      </c>
      <c r="S101" s="3">
        <v>35.659559999999999</v>
      </c>
      <c r="T101" s="3">
        <v>54.520040000000002</v>
      </c>
      <c r="U101" s="3"/>
      <c r="W101" s="1">
        <f t="shared" ca="1" si="40"/>
        <v>2025</v>
      </c>
      <c r="X101" s="7">
        <f t="shared" ca="1" si="48"/>
        <v>45658</v>
      </c>
      <c r="Y101" s="3">
        <v>46.589451827956992</v>
      </c>
      <c r="Z101" s="3">
        <v>39.809350107526882</v>
      </c>
      <c r="AA101" s="3">
        <v>62.147567741935489</v>
      </c>
      <c r="AB101" s="3"/>
      <c r="AD101" s="1">
        <f t="shared" ca="1" si="41"/>
        <v>2025</v>
      </c>
      <c r="AE101" s="7">
        <f t="shared" ca="1" si="49"/>
        <v>45658</v>
      </c>
      <c r="AF101" s="3">
        <v>46.50864</v>
      </c>
      <c r="AG101" s="3">
        <v>45.694029999999998</v>
      </c>
      <c r="AH101" s="3">
        <v>57.19135</v>
      </c>
      <c r="AI101" s="3"/>
      <c r="AK101" s="1">
        <f t="shared" ca="1" si="42"/>
        <v>2025</v>
      </c>
      <c r="AL101" s="7">
        <f t="shared" ca="1" si="50"/>
        <v>45658</v>
      </c>
      <c r="AM101" s="3">
        <v>41.397620000000003</v>
      </c>
      <c r="AN101" s="3">
        <v>39.734729999999999</v>
      </c>
      <c r="AO101" s="3">
        <v>54.644759999999998</v>
      </c>
      <c r="AP101" s="3"/>
      <c r="AR101" s="1">
        <f t="shared" ca="1" si="43"/>
        <v>2025</v>
      </c>
      <c r="AS101" s="7">
        <f t="shared" ca="1" si="51"/>
        <v>45658</v>
      </c>
      <c r="AT101" s="3">
        <v>44.25539462365591</v>
      </c>
      <c r="AU101" s="3">
        <v>43.06681172043011</v>
      </c>
      <c r="AV101" s="3">
        <v>56.068659784946234</v>
      </c>
      <c r="AW101" s="3"/>
      <c r="AY101" s="1">
        <f t="shared" ca="1" si="44"/>
        <v>2025</v>
      </c>
      <c r="AZ101" s="7">
        <f t="shared" ca="1" si="52"/>
        <v>45658</v>
      </c>
      <c r="BA101" s="8">
        <f t="shared" ca="1" si="35"/>
        <v>45.422423225806455</v>
      </c>
      <c r="BB101" s="8">
        <f t="shared" ca="1" si="36"/>
        <v>41.438080913978496</v>
      </c>
      <c r="BC101" s="8">
        <f t="shared" ca="1" si="37"/>
        <v>59.108113763440862</v>
      </c>
      <c r="BD101" s="8"/>
    </row>
    <row r="102" spans="2:56" x14ac:dyDescent="0.25">
      <c r="B102" s="1">
        <f t="shared" ca="1" si="45"/>
        <v>2025</v>
      </c>
      <c r="C102" s="7">
        <f t="shared" ca="1" si="53"/>
        <v>45689</v>
      </c>
      <c r="D102" s="3">
        <v>4.6967999999999996</v>
      </c>
      <c r="E102" s="3">
        <v>4.5357000000000003</v>
      </c>
      <c r="F102" s="3">
        <v>6.6052999999999997</v>
      </c>
      <c r="G102" s="3"/>
      <c r="I102" s="1">
        <f t="shared" ca="1" si="38"/>
        <v>2025</v>
      </c>
      <c r="J102" s="7">
        <f t="shared" ca="1" si="46"/>
        <v>45689</v>
      </c>
      <c r="K102" s="3">
        <v>46.628320000000002</v>
      </c>
      <c r="L102" s="3">
        <v>45.297989999999999</v>
      </c>
      <c r="M102" s="3">
        <v>60.50423</v>
      </c>
      <c r="N102" s="3"/>
      <c r="P102" s="1">
        <f t="shared" ca="1" si="39"/>
        <v>2025</v>
      </c>
      <c r="Q102" s="7">
        <f t="shared" ca="1" si="47"/>
        <v>45689</v>
      </c>
      <c r="R102" s="3">
        <v>41.605879999999999</v>
      </c>
      <c r="S102" s="3">
        <v>38.287880000000001</v>
      </c>
      <c r="T102" s="3">
        <v>52.562730000000002</v>
      </c>
      <c r="U102" s="3"/>
      <c r="W102" s="1">
        <f t="shared" ca="1" si="40"/>
        <v>2025</v>
      </c>
      <c r="X102" s="7">
        <f t="shared" ca="1" si="48"/>
        <v>45689</v>
      </c>
      <c r="Y102" s="3">
        <v>44.475845714285718</v>
      </c>
      <c r="Z102" s="3">
        <v>42.293657142857143</v>
      </c>
      <c r="AA102" s="3">
        <v>57.100729999999992</v>
      </c>
      <c r="AB102" s="3"/>
      <c r="AD102" s="1">
        <f t="shared" ca="1" si="41"/>
        <v>2025</v>
      </c>
      <c r="AE102" s="7">
        <f t="shared" ca="1" si="49"/>
        <v>45689</v>
      </c>
      <c r="AF102" s="3">
        <v>45.54119</v>
      </c>
      <c r="AG102" s="3">
        <v>46.825020000000002</v>
      </c>
      <c r="AH102" s="3">
        <v>55.79851</v>
      </c>
      <c r="AI102" s="3"/>
      <c r="AK102" s="1">
        <f t="shared" ca="1" si="42"/>
        <v>2025</v>
      </c>
      <c r="AL102" s="7">
        <f t="shared" ca="1" si="50"/>
        <v>45689</v>
      </c>
      <c r="AM102" s="3">
        <v>41.538820000000001</v>
      </c>
      <c r="AN102" s="3">
        <v>40.8718</v>
      </c>
      <c r="AO102" s="3">
        <v>52.892060000000001</v>
      </c>
      <c r="AP102" s="3"/>
      <c r="AR102" s="1">
        <f t="shared" ca="1" si="43"/>
        <v>2025</v>
      </c>
      <c r="AS102" s="7">
        <f t="shared" ca="1" si="51"/>
        <v>45689</v>
      </c>
      <c r="AT102" s="3">
        <v>43.825888571428571</v>
      </c>
      <c r="AU102" s="3">
        <v>44.27364</v>
      </c>
      <c r="AV102" s="3">
        <v>54.552888571428575</v>
      </c>
      <c r="AW102" s="3"/>
      <c r="AY102" s="1">
        <f t="shared" ca="1" si="44"/>
        <v>2025</v>
      </c>
      <c r="AZ102" s="7">
        <f t="shared" ca="1" si="52"/>
        <v>45689</v>
      </c>
      <c r="BA102" s="8">
        <f t="shared" ca="1" si="35"/>
        <v>44.150867142857145</v>
      </c>
      <c r="BB102" s="8">
        <f t="shared" ca="1" si="36"/>
        <v>43.283648571428571</v>
      </c>
      <c r="BC102" s="8">
        <f t="shared" ca="1" si="37"/>
        <v>55.826809285714283</v>
      </c>
      <c r="BD102" s="8"/>
    </row>
    <row r="103" spans="2:56" x14ac:dyDescent="0.25">
      <c r="B103" s="1">
        <f t="shared" ca="1" si="45"/>
        <v>2025</v>
      </c>
      <c r="C103" s="7">
        <f t="shared" ca="1" si="53"/>
        <v>45717</v>
      </c>
      <c r="D103" s="3">
        <v>4.5429000000000004</v>
      </c>
      <c r="E103" s="3">
        <v>4.5098000000000003</v>
      </c>
      <c r="F103" s="3">
        <v>5.9489000000000001</v>
      </c>
      <c r="G103" s="3"/>
      <c r="I103" s="1">
        <f t="shared" ca="1" si="38"/>
        <v>2025</v>
      </c>
      <c r="J103" s="7">
        <f t="shared" ca="1" si="46"/>
        <v>45717</v>
      </c>
      <c r="K103" s="3">
        <v>41.391530000000003</v>
      </c>
      <c r="L103" s="3">
        <v>40.067439999999998</v>
      </c>
      <c r="M103" s="3">
        <v>48.127980000000001</v>
      </c>
      <c r="N103" s="3"/>
      <c r="P103" s="1">
        <f t="shared" ca="1" si="39"/>
        <v>2025</v>
      </c>
      <c r="Q103" s="7">
        <f t="shared" ca="1" si="47"/>
        <v>45717</v>
      </c>
      <c r="R103" s="3">
        <v>38.877589999999998</v>
      </c>
      <c r="S103" s="3">
        <v>34.416600000000003</v>
      </c>
      <c r="T103" s="3">
        <v>42.820160000000001</v>
      </c>
      <c r="U103" s="3"/>
      <c r="W103" s="1">
        <f t="shared" ca="1" si="40"/>
        <v>2025</v>
      </c>
      <c r="X103" s="7">
        <f t="shared" ca="1" si="48"/>
        <v>45717</v>
      </c>
      <c r="Y103" s="3">
        <v>40.285125720053841</v>
      </c>
      <c r="Z103" s="3">
        <v>37.580461965006734</v>
      </c>
      <c r="AA103" s="3">
        <v>45.791967698519521</v>
      </c>
      <c r="AB103" s="3"/>
      <c r="AD103" s="1">
        <f t="shared" ca="1" si="41"/>
        <v>2025</v>
      </c>
      <c r="AE103" s="7">
        <f t="shared" ca="1" si="49"/>
        <v>45717</v>
      </c>
      <c r="AF103" s="3">
        <v>41.010509999999996</v>
      </c>
      <c r="AG103" s="3">
        <v>44.493630000000003</v>
      </c>
      <c r="AH103" s="3">
        <v>50.56691</v>
      </c>
      <c r="AI103" s="3"/>
      <c r="AK103" s="1">
        <f t="shared" ca="1" si="42"/>
        <v>2025</v>
      </c>
      <c r="AL103" s="7">
        <f t="shared" ca="1" si="50"/>
        <v>45717</v>
      </c>
      <c r="AM103" s="3">
        <v>39.157510000000002</v>
      </c>
      <c r="AN103" s="3">
        <v>39.104889999999997</v>
      </c>
      <c r="AO103" s="3">
        <v>46.902059999999999</v>
      </c>
      <c r="AP103" s="3"/>
      <c r="AR103" s="1">
        <f t="shared" ca="1" si="43"/>
        <v>2025</v>
      </c>
      <c r="AS103" s="7">
        <f t="shared" ca="1" si="51"/>
        <v>45717</v>
      </c>
      <c r="AT103" s="3">
        <v>40.194990484522208</v>
      </c>
      <c r="AU103" s="3">
        <v>42.122004185733509</v>
      </c>
      <c r="AV103" s="3">
        <v>48.953981399730822</v>
      </c>
      <c r="AW103" s="3"/>
      <c r="AY103" s="1">
        <f t="shared" ca="1" si="44"/>
        <v>2025</v>
      </c>
      <c r="AZ103" s="7">
        <f t="shared" ca="1" si="52"/>
        <v>45717</v>
      </c>
      <c r="BA103" s="8">
        <f t="shared" ca="1" si="35"/>
        <v>40.240058102288025</v>
      </c>
      <c r="BB103" s="8">
        <f t="shared" ca="1" si="36"/>
        <v>39.851233075370118</v>
      </c>
      <c r="BC103" s="8">
        <f t="shared" ca="1" si="37"/>
        <v>47.372974549125175</v>
      </c>
      <c r="BD103" s="8"/>
    </row>
    <row r="104" spans="2:56" x14ac:dyDescent="0.25">
      <c r="B104" s="1">
        <f t="shared" ca="1" si="45"/>
        <v>2025</v>
      </c>
      <c r="C104" s="7">
        <f t="shared" ca="1" si="53"/>
        <v>45748</v>
      </c>
      <c r="D104" s="3">
        <v>4.3888999999999996</v>
      </c>
      <c r="E104" s="3">
        <v>4.4580000000000002</v>
      </c>
      <c r="F104" s="3">
        <v>5.8905000000000003</v>
      </c>
      <c r="G104" s="3"/>
      <c r="I104" s="1">
        <f t="shared" ca="1" si="38"/>
        <v>2025</v>
      </c>
      <c r="J104" s="7">
        <f t="shared" ca="1" si="46"/>
        <v>45748</v>
      </c>
      <c r="K104" s="3">
        <v>39.043770000000002</v>
      </c>
      <c r="L104" s="3">
        <v>38.24736</v>
      </c>
      <c r="M104" s="3">
        <v>47.086509999999997</v>
      </c>
      <c r="N104" s="3"/>
      <c r="P104" s="1">
        <f t="shared" ca="1" si="39"/>
        <v>2025</v>
      </c>
      <c r="Q104" s="7">
        <f t="shared" ca="1" si="47"/>
        <v>45748</v>
      </c>
      <c r="R104" s="3">
        <v>34.238759999999999</v>
      </c>
      <c r="S104" s="3">
        <v>33.069499999999998</v>
      </c>
      <c r="T104" s="3">
        <v>42.954839999999997</v>
      </c>
      <c r="U104" s="3"/>
      <c r="W104" s="1">
        <f t="shared" ca="1" si="40"/>
        <v>2025</v>
      </c>
      <c r="X104" s="7">
        <f t="shared" ca="1" si="48"/>
        <v>45748</v>
      </c>
      <c r="Y104" s="3">
        <v>37.014988000000002</v>
      </c>
      <c r="Z104" s="3">
        <v>36.061152444444446</v>
      </c>
      <c r="AA104" s="3">
        <v>45.342027111111108</v>
      </c>
      <c r="AB104" s="3"/>
      <c r="AD104" s="1">
        <f t="shared" ca="1" si="41"/>
        <v>2025</v>
      </c>
      <c r="AE104" s="7">
        <f t="shared" ca="1" si="49"/>
        <v>45748</v>
      </c>
      <c r="AF104" s="3">
        <v>38.409309999999998</v>
      </c>
      <c r="AG104" s="3">
        <v>42.894489999999998</v>
      </c>
      <c r="AH104" s="3">
        <v>51.921790000000001</v>
      </c>
      <c r="AI104" s="3"/>
      <c r="AK104" s="1">
        <f t="shared" ca="1" si="42"/>
        <v>2025</v>
      </c>
      <c r="AL104" s="7">
        <f t="shared" ca="1" si="50"/>
        <v>45748</v>
      </c>
      <c r="AM104" s="3">
        <v>35.260480000000001</v>
      </c>
      <c r="AN104" s="3">
        <v>38.25356</v>
      </c>
      <c r="AO104" s="3">
        <v>48.387340000000002</v>
      </c>
      <c r="AP104" s="3"/>
      <c r="AR104" s="1">
        <f t="shared" ca="1" si="43"/>
        <v>2025</v>
      </c>
      <c r="AS104" s="7">
        <f t="shared" ca="1" si="51"/>
        <v>45748</v>
      </c>
      <c r="AT104" s="3">
        <v>37.079804000000003</v>
      </c>
      <c r="AU104" s="3">
        <v>40.934986222222214</v>
      </c>
      <c r="AV104" s="3">
        <v>50.42946666666667</v>
      </c>
      <c r="AW104" s="3"/>
      <c r="AY104" s="1">
        <f t="shared" ca="1" si="44"/>
        <v>2025</v>
      </c>
      <c r="AZ104" s="7">
        <f t="shared" ca="1" si="52"/>
        <v>45748</v>
      </c>
      <c r="BA104" s="8">
        <f t="shared" ca="1" si="35"/>
        <v>37.047396000000006</v>
      </c>
      <c r="BB104" s="8">
        <f t="shared" ca="1" si="36"/>
        <v>38.498069333333333</v>
      </c>
      <c r="BC104" s="8">
        <f t="shared" ca="1" si="37"/>
        <v>47.885746888888889</v>
      </c>
      <c r="BD104" s="8"/>
    </row>
    <row r="105" spans="2:56" x14ac:dyDescent="0.25">
      <c r="B105" s="1">
        <f t="shared" ca="1" si="45"/>
        <v>2025</v>
      </c>
      <c r="C105" s="7">
        <f t="shared" ca="1" si="53"/>
        <v>45778</v>
      </c>
      <c r="D105" s="3">
        <v>4.2092000000000001</v>
      </c>
      <c r="E105" s="3">
        <v>4.4450000000000003</v>
      </c>
      <c r="F105" s="3">
        <v>5.9367000000000001</v>
      </c>
      <c r="G105" s="3"/>
      <c r="I105" s="1">
        <f t="shared" ca="1" si="38"/>
        <v>2025</v>
      </c>
      <c r="J105" s="7">
        <f t="shared" ca="1" si="46"/>
        <v>45778</v>
      </c>
      <c r="K105" s="3">
        <v>34.474609999999998</v>
      </c>
      <c r="L105" s="3">
        <v>31.418279999999999</v>
      </c>
      <c r="M105" s="3">
        <v>42.80753</v>
      </c>
      <c r="N105" s="3"/>
      <c r="P105" s="1">
        <f t="shared" ca="1" si="39"/>
        <v>2025</v>
      </c>
      <c r="Q105" s="7">
        <f t="shared" ca="1" si="47"/>
        <v>45778</v>
      </c>
      <c r="R105" s="3">
        <v>28.483180000000001</v>
      </c>
      <c r="S105" s="3">
        <v>25.308240000000001</v>
      </c>
      <c r="T105" s="3">
        <v>37.814959999999999</v>
      </c>
      <c r="U105" s="3"/>
      <c r="W105" s="1">
        <f t="shared" ca="1" si="40"/>
        <v>2025</v>
      </c>
      <c r="X105" s="7">
        <f t="shared" ca="1" si="48"/>
        <v>45778</v>
      </c>
      <c r="Y105" s="3">
        <v>31.833226881720424</v>
      </c>
      <c r="Z105" s="3">
        <v>28.724606451612903</v>
      </c>
      <c r="AA105" s="3">
        <v>40.606504516129029</v>
      </c>
      <c r="AB105" s="3"/>
      <c r="AD105" s="1">
        <f t="shared" ca="1" si="41"/>
        <v>2025</v>
      </c>
      <c r="AE105" s="7">
        <f t="shared" ca="1" si="49"/>
        <v>45778</v>
      </c>
      <c r="AF105" s="3">
        <v>36.518270000000001</v>
      </c>
      <c r="AG105" s="3">
        <v>39.678989999999999</v>
      </c>
      <c r="AH105" s="3">
        <v>51.764519999999997</v>
      </c>
      <c r="AI105" s="3"/>
      <c r="AK105" s="1">
        <f t="shared" ca="1" si="42"/>
        <v>2025</v>
      </c>
      <c r="AL105" s="7">
        <f t="shared" ca="1" si="50"/>
        <v>45778</v>
      </c>
      <c r="AM105" s="3">
        <v>33.521009999999997</v>
      </c>
      <c r="AN105" s="3">
        <v>36.165379999999999</v>
      </c>
      <c r="AO105" s="3">
        <v>47.104520000000001</v>
      </c>
      <c r="AP105" s="3"/>
      <c r="AR105" s="1">
        <f t="shared" ca="1" si="43"/>
        <v>2025</v>
      </c>
      <c r="AS105" s="7">
        <f t="shared" ca="1" si="51"/>
        <v>45778</v>
      </c>
      <c r="AT105" s="3">
        <v>35.196897311827954</v>
      </c>
      <c r="AU105" s="3">
        <v>38.129979139784943</v>
      </c>
      <c r="AV105" s="3">
        <v>49.71011139784946</v>
      </c>
      <c r="AW105" s="3"/>
      <c r="AY105" s="1">
        <f t="shared" ca="1" si="44"/>
        <v>2025</v>
      </c>
      <c r="AZ105" s="7">
        <f t="shared" ca="1" si="52"/>
        <v>45778</v>
      </c>
      <c r="BA105" s="8">
        <f t="shared" ca="1" si="35"/>
        <v>33.515062096774187</v>
      </c>
      <c r="BB105" s="8">
        <f t="shared" ca="1" si="36"/>
        <v>33.427292795698925</v>
      </c>
      <c r="BC105" s="8">
        <f t="shared" ca="1" si="37"/>
        <v>45.158307956989248</v>
      </c>
      <c r="BD105" s="8"/>
    </row>
    <row r="106" spans="2:56" x14ac:dyDescent="0.25">
      <c r="B106" s="1">
        <f t="shared" ca="1" si="45"/>
        <v>2025</v>
      </c>
      <c r="C106" s="7">
        <f t="shared" ca="1" si="53"/>
        <v>45809</v>
      </c>
      <c r="D106" s="3">
        <v>4.2348999999999997</v>
      </c>
      <c r="E106" s="3">
        <v>4.4839000000000002</v>
      </c>
      <c r="F106" s="3">
        <v>6.0393999999999997</v>
      </c>
      <c r="G106" s="3"/>
      <c r="I106" s="1">
        <f t="shared" ca="1" si="38"/>
        <v>2025</v>
      </c>
      <c r="J106" s="7">
        <f t="shared" ca="1" si="46"/>
        <v>45809</v>
      </c>
      <c r="K106" s="3">
        <v>39.202689999999997</v>
      </c>
      <c r="L106" s="3">
        <v>37.884659999999997</v>
      </c>
      <c r="M106" s="3">
        <v>47.146369999999997</v>
      </c>
      <c r="N106" s="3"/>
      <c r="P106" s="1">
        <f t="shared" ca="1" si="39"/>
        <v>2025</v>
      </c>
      <c r="Q106" s="7">
        <f t="shared" ca="1" si="47"/>
        <v>45809</v>
      </c>
      <c r="R106" s="3">
        <v>30.8185</v>
      </c>
      <c r="S106" s="3">
        <v>28.361529999999998</v>
      </c>
      <c r="T106" s="3">
        <v>39.701880000000003</v>
      </c>
      <c r="U106" s="3"/>
      <c r="W106" s="1">
        <f t="shared" ca="1" si="40"/>
        <v>2025</v>
      </c>
      <c r="X106" s="7">
        <f t="shared" ca="1" si="48"/>
        <v>45809</v>
      </c>
      <c r="Y106" s="3">
        <v>35.476383333333338</v>
      </c>
      <c r="Z106" s="3">
        <v>33.652157777777774</v>
      </c>
      <c r="AA106" s="3">
        <v>43.83770777777778</v>
      </c>
      <c r="AB106" s="3"/>
      <c r="AD106" s="1">
        <f t="shared" ca="1" si="41"/>
        <v>2025</v>
      </c>
      <c r="AE106" s="7">
        <f t="shared" ca="1" si="49"/>
        <v>45809</v>
      </c>
      <c r="AF106" s="3">
        <v>43.407420000000002</v>
      </c>
      <c r="AG106" s="3">
        <v>44.063510000000001</v>
      </c>
      <c r="AH106" s="3">
        <v>54.306620000000002</v>
      </c>
      <c r="AI106" s="3"/>
      <c r="AK106" s="1">
        <f t="shared" ca="1" si="42"/>
        <v>2025</v>
      </c>
      <c r="AL106" s="7">
        <f t="shared" ca="1" si="50"/>
        <v>45809</v>
      </c>
      <c r="AM106" s="3">
        <v>36.26238</v>
      </c>
      <c r="AN106" s="3">
        <v>37.427840000000003</v>
      </c>
      <c r="AO106" s="3">
        <v>48.101790000000001</v>
      </c>
      <c r="AP106" s="3"/>
      <c r="AR106" s="1">
        <f t="shared" ca="1" si="43"/>
        <v>2025</v>
      </c>
      <c r="AS106" s="7">
        <f t="shared" ca="1" si="51"/>
        <v>45809</v>
      </c>
      <c r="AT106" s="3">
        <v>40.231846666666669</v>
      </c>
      <c r="AU106" s="3">
        <v>41.114323333333338</v>
      </c>
      <c r="AV106" s="3">
        <v>51.548917777777781</v>
      </c>
      <c r="AW106" s="3"/>
      <c r="AY106" s="1">
        <f t="shared" ca="1" si="44"/>
        <v>2025</v>
      </c>
      <c r="AZ106" s="7">
        <f t="shared" ca="1" si="52"/>
        <v>45809</v>
      </c>
      <c r="BA106" s="8">
        <f t="shared" ca="1" si="35"/>
        <v>37.854115000000007</v>
      </c>
      <c r="BB106" s="8">
        <f t="shared" ca="1" si="36"/>
        <v>37.38324055555556</v>
      </c>
      <c r="BC106" s="8">
        <f t="shared" ca="1" si="37"/>
        <v>47.693312777777777</v>
      </c>
      <c r="BD106" s="8"/>
    </row>
    <row r="107" spans="2:56" x14ac:dyDescent="0.25">
      <c r="B107" s="1">
        <f t="shared" ca="1" si="45"/>
        <v>2025</v>
      </c>
      <c r="C107" s="7">
        <f t="shared" ca="1" si="53"/>
        <v>45839</v>
      </c>
      <c r="D107" s="3">
        <v>4.2733999999999996</v>
      </c>
      <c r="E107" s="3">
        <v>4.5357000000000003</v>
      </c>
      <c r="F107" s="3">
        <v>6.0979000000000001</v>
      </c>
      <c r="G107" s="3"/>
      <c r="I107" s="1">
        <f t="shared" ca="1" si="38"/>
        <v>2025</v>
      </c>
      <c r="J107" s="7">
        <f t="shared" ca="1" si="46"/>
        <v>45839</v>
      </c>
      <c r="K107" s="3">
        <v>48.591630000000002</v>
      </c>
      <c r="L107" s="3">
        <v>43.444070000000004</v>
      </c>
      <c r="M107" s="3">
        <v>69.117699999999999</v>
      </c>
      <c r="N107" s="3"/>
      <c r="P107" s="1">
        <f t="shared" ca="1" si="39"/>
        <v>2025</v>
      </c>
      <c r="Q107" s="7">
        <f t="shared" ca="1" si="47"/>
        <v>45839</v>
      </c>
      <c r="R107" s="3">
        <v>41.540669999999999</v>
      </c>
      <c r="S107" s="3">
        <v>32.871519999999997</v>
      </c>
      <c r="T107" s="3">
        <v>46.709699999999998</v>
      </c>
      <c r="U107" s="3"/>
      <c r="W107" s="1">
        <f t="shared" ca="1" si="40"/>
        <v>2025</v>
      </c>
      <c r="X107" s="7">
        <f t="shared" ca="1" si="48"/>
        <v>45839</v>
      </c>
      <c r="Y107" s="3">
        <v>45.483142258064518</v>
      </c>
      <c r="Z107" s="3">
        <v>38.783053333333335</v>
      </c>
      <c r="AA107" s="3">
        <v>59.238904301075266</v>
      </c>
      <c r="AB107" s="3"/>
      <c r="AD107" s="1">
        <f t="shared" ca="1" si="41"/>
        <v>2025</v>
      </c>
      <c r="AE107" s="7">
        <f t="shared" ca="1" si="49"/>
        <v>45839</v>
      </c>
      <c r="AF107" s="3">
        <v>50.098140000000001</v>
      </c>
      <c r="AG107" s="3">
        <v>49.130960000000002</v>
      </c>
      <c r="AH107" s="3">
        <v>74.879840000000002</v>
      </c>
      <c r="AI107" s="3"/>
      <c r="AK107" s="1">
        <f t="shared" ca="1" si="42"/>
        <v>2025</v>
      </c>
      <c r="AL107" s="7">
        <f t="shared" ca="1" si="50"/>
        <v>45839</v>
      </c>
      <c r="AM107" s="3">
        <v>43.486190000000001</v>
      </c>
      <c r="AN107" s="3">
        <v>39.142270000000003</v>
      </c>
      <c r="AO107" s="3">
        <v>52.102620000000002</v>
      </c>
      <c r="AP107" s="3"/>
      <c r="AR107" s="1">
        <f t="shared" ca="1" si="43"/>
        <v>2025</v>
      </c>
      <c r="AS107" s="7">
        <f t="shared" ca="1" si="51"/>
        <v>45839</v>
      </c>
      <c r="AT107" s="3">
        <v>47.183194301075275</v>
      </c>
      <c r="AU107" s="3">
        <v>44.727343978494623</v>
      </c>
      <c r="AV107" s="3">
        <v>64.838269892473122</v>
      </c>
      <c r="AW107" s="3"/>
      <c r="AY107" s="1">
        <f t="shared" ca="1" si="44"/>
        <v>2025</v>
      </c>
      <c r="AZ107" s="7">
        <f t="shared" ca="1" si="52"/>
        <v>45839</v>
      </c>
      <c r="BA107" s="8">
        <f t="shared" ca="1" si="35"/>
        <v>46.333168279569897</v>
      </c>
      <c r="BB107" s="8">
        <f t="shared" ca="1" si="36"/>
        <v>41.755198655913979</v>
      </c>
      <c r="BC107" s="8">
        <f t="shared" ca="1" si="37"/>
        <v>62.038587096774194</v>
      </c>
      <c r="BD107" s="8"/>
    </row>
    <row r="108" spans="2:56" x14ac:dyDescent="0.25">
      <c r="B108" s="1">
        <f t="shared" ca="1" si="45"/>
        <v>2025</v>
      </c>
      <c r="C108" s="7">
        <f t="shared" ca="1" si="53"/>
        <v>45870</v>
      </c>
      <c r="D108" s="3">
        <v>4.3118999999999996</v>
      </c>
      <c r="E108" s="3">
        <v>4.5746000000000002</v>
      </c>
      <c r="F108" s="3">
        <v>6.1383000000000001</v>
      </c>
      <c r="G108" s="3"/>
      <c r="I108" s="1">
        <f t="shared" ca="1" si="38"/>
        <v>2025</v>
      </c>
      <c r="J108" s="7">
        <f t="shared" ca="1" si="46"/>
        <v>45870</v>
      </c>
      <c r="K108" s="3">
        <v>51.024009999999997</v>
      </c>
      <c r="L108" s="3">
        <v>48.962580000000003</v>
      </c>
      <c r="M108" s="3">
        <v>77.319090000000003</v>
      </c>
      <c r="N108" s="3"/>
      <c r="P108" s="1">
        <f t="shared" ca="1" si="39"/>
        <v>2025</v>
      </c>
      <c r="Q108" s="7">
        <f t="shared" ca="1" si="47"/>
        <v>45870</v>
      </c>
      <c r="R108" s="3">
        <v>43.693959999999997</v>
      </c>
      <c r="S108" s="3">
        <v>36.962589999999999</v>
      </c>
      <c r="T108" s="3">
        <v>50.999000000000002</v>
      </c>
      <c r="U108" s="3"/>
      <c r="W108" s="1">
        <f t="shared" ca="1" si="40"/>
        <v>2025</v>
      </c>
      <c r="X108" s="7">
        <f t="shared" ca="1" si="48"/>
        <v>45870</v>
      </c>
      <c r="Y108" s="3">
        <v>47.792482580645157</v>
      </c>
      <c r="Z108" s="3">
        <v>43.672261827956994</v>
      </c>
      <c r="AA108" s="3">
        <v>65.715609462365592</v>
      </c>
      <c r="AB108" s="3"/>
      <c r="AD108" s="1">
        <f t="shared" ca="1" si="41"/>
        <v>2025</v>
      </c>
      <c r="AE108" s="7">
        <f t="shared" ca="1" si="49"/>
        <v>45870</v>
      </c>
      <c r="AF108" s="3">
        <v>51.581119999999999</v>
      </c>
      <c r="AG108" s="3">
        <v>52.99747</v>
      </c>
      <c r="AH108" s="3">
        <v>80.354510000000005</v>
      </c>
      <c r="AI108" s="3"/>
      <c r="AK108" s="1">
        <f t="shared" ca="1" si="42"/>
        <v>2025</v>
      </c>
      <c r="AL108" s="7">
        <f t="shared" ca="1" si="50"/>
        <v>45870</v>
      </c>
      <c r="AM108" s="3">
        <v>44.029119999999999</v>
      </c>
      <c r="AN108" s="3">
        <v>41.54175</v>
      </c>
      <c r="AO108" s="3">
        <v>54.072740000000003</v>
      </c>
      <c r="AP108" s="3"/>
      <c r="AR108" s="1">
        <f t="shared" ca="1" si="43"/>
        <v>2025</v>
      </c>
      <c r="AS108" s="7">
        <f t="shared" ca="1" si="51"/>
        <v>45870</v>
      </c>
      <c r="AT108" s="3">
        <v>48.25174365591397</v>
      </c>
      <c r="AU108" s="3">
        <v>47.947098817204299</v>
      </c>
      <c r="AV108" s="3">
        <v>68.767923225806456</v>
      </c>
      <c r="AW108" s="3"/>
      <c r="AY108" s="1">
        <f t="shared" ca="1" si="44"/>
        <v>2025</v>
      </c>
      <c r="AZ108" s="7">
        <f t="shared" ca="1" si="52"/>
        <v>45870</v>
      </c>
      <c r="BA108" s="8">
        <f t="shared" ca="1" si="35"/>
        <v>48.022113118279563</v>
      </c>
      <c r="BB108" s="8">
        <f t="shared" ca="1" si="36"/>
        <v>45.809680322580647</v>
      </c>
      <c r="BC108" s="8">
        <f t="shared" ca="1" si="37"/>
        <v>67.241766344086017</v>
      </c>
      <c r="BD108" s="8"/>
    </row>
    <row r="109" spans="2:56" x14ac:dyDescent="0.25">
      <c r="B109" s="1">
        <f t="shared" ca="1" si="45"/>
        <v>2025</v>
      </c>
      <c r="C109" s="7">
        <f t="shared" ca="1" si="53"/>
        <v>45901</v>
      </c>
      <c r="D109" s="3">
        <v>4.1963999999999997</v>
      </c>
      <c r="E109" s="3">
        <v>4.5876000000000001</v>
      </c>
      <c r="F109" s="3">
        <v>6.0801999999999996</v>
      </c>
      <c r="G109" s="3"/>
      <c r="I109" s="1">
        <f t="shared" ca="1" si="38"/>
        <v>2025</v>
      </c>
      <c r="J109" s="7">
        <f t="shared" ca="1" si="46"/>
        <v>45901</v>
      </c>
      <c r="K109" s="3">
        <v>50.913890000000002</v>
      </c>
      <c r="L109" s="3">
        <v>50.186039999999998</v>
      </c>
      <c r="M109" s="3">
        <v>64.399320000000003</v>
      </c>
      <c r="N109" s="3"/>
      <c r="P109" s="1">
        <f t="shared" ca="1" si="39"/>
        <v>2025</v>
      </c>
      <c r="Q109" s="7">
        <f t="shared" ca="1" si="47"/>
        <v>45901</v>
      </c>
      <c r="R109" s="3">
        <v>43.627420000000001</v>
      </c>
      <c r="S109" s="3">
        <v>39.95805</v>
      </c>
      <c r="T109" s="3">
        <v>51.677230000000002</v>
      </c>
      <c r="U109" s="3"/>
      <c r="W109" s="1">
        <f t="shared" ca="1" si="40"/>
        <v>2025</v>
      </c>
      <c r="X109" s="7">
        <f t="shared" ca="1" si="48"/>
        <v>45901</v>
      </c>
      <c r="Y109" s="3">
        <v>47.67545888888889</v>
      </c>
      <c r="Z109" s="3">
        <v>45.640266666666669</v>
      </c>
      <c r="AA109" s="3">
        <v>58.745057777777781</v>
      </c>
      <c r="AB109" s="3"/>
      <c r="AD109" s="1">
        <f t="shared" ca="1" si="41"/>
        <v>2025</v>
      </c>
      <c r="AE109" s="7">
        <f t="shared" ca="1" si="49"/>
        <v>45901</v>
      </c>
      <c r="AF109" s="3">
        <v>49.502000000000002</v>
      </c>
      <c r="AG109" s="3">
        <v>49.816749999999999</v>
      </c>
      <c r="AH109" s="3">
        <v>62.991199999999999</v>
      </c>
      <c r="AI109" s="3"/>
      <c r="AK109" s="1">
        <f t="shared" ca="1" si="42"/>
        <v>2025</v>
      </c>
      <c r="AL109" s="7">
        <f t="shared" ca="1" si="50"/>
        <v>45901</v>
      </c>
      <c r="AM109" s="3">
        <v>43.212560000000003</v>
      </c>
      <c r="AN109" s="3">
        <v>40.608899999999998</v>
      </c>
      <c r="AO109" s="3">
        <v>51.724829999999997</v>
      </c>
      <c r="AP109" s="3"/>
      <c r="AR109" s="1">
        <f t="shared" ca="1" si="43"/>
        <v>2025</v>
      </c>
      <c r="AS109" s="7">
        <f t="shared" ca="1" si="51"/>
        <v>45901</v>
      </c>
      <c r="AT109" s="3">
        <v>46.706693333333334</v>
      </c>
      <c r="AU109" s="3">
        <v>45.724372222222222</v>
      </c>
      <c r="AV109" s="3">
        <v>57.98392444444444</v>
      </c>
      <c r="AW109" s="3"/>
      <c r="AY109" s="1">
        <f t="shared" ca="1" si="44"/>
        <v>2025</v>
      </c>
      <c r="AZ109" s="7">
        <f t="shared" ca="1" si="52"/>
        <v>45901</v>
      </c>
      <c r="BA109" s="8">
        <f t="shared" ref="BA109:BA172" ca="1" si="54">AVERAGE(AT109,Y109)</f>
        <v>47.191076111111116</v>
      </c>
      <c r="BB109" s="8">
        <f t="shared" ref="BB109:BB172" ca="1" si="55">AVERAGE(AU109,Z109)</f>
        <v>45.682319444444445</v>
      </c>
      <c r="BC109" s="8">
        <f t="shared" ref="BC109:BC172" ca="1" si="56">AVERAGE(AV109,AA109)</f>
        <v>58.364491111111107</v>
      </c>
      <c r="BD109" s="8"/>
    </row>
    <row r="110" spans="2:56" x14ac:dyDescent="0.25">
      <c r="B110" s="1">
        <f t="shared" ca="1" si="45"/>
        <v>2025</v>
      </c>
      <c r="C110" s="7">
        <f t="shared" ca="1" si="53"/>
        <v>45931</v>
      </c>
      <c r="D110" s="3">
        <v>4.2220000000000004</v>
      </c>
      <c r="E110" s="3">
        <v>4.5487000000000002</v>
      </c>
      <c r="F110" s="3">
        <v>6.1105999999999998</v>
      </c>
      <c r="G110" s="3"/>
      <c r="I110" s="1">
        <f t="shared" ca="1" si="38"/>
        <v>2025</v>
      </c>
      <c r="J110" s="7">
        <f t="shared" ca="1" si="46"/>
        <v>45931</v>
      </c>
      <c r="K110" s="3">
        <v>46.744509999999998</v>
      </c>
      <c r="L110" s="3">
        <v>43.230690000000003</v>
      </c>
      <c r="M110" s="3">
        <v>61.679839999999999</v>
      </c>
      <c r="N110" s="3"/>
      <c r="P110" s="1">
        <f t="shared" ca="1" si="39"/>
        <v>2025</v>
      </c>
      <c r="Q110" s="7">
        <f t="shared" ca="1" si="47"/>
        <v>45931</v>
      </c>
      <c r="R110" s="3">
        <v>40.334809999999997</v>
      </c>
      <c r="S110" s="3">
        <v>35.687339999999999</v>
      </c>
      <c r="T110" s="3">
        <v>49.126379999999997</v>
      </c>
      <c r="U110" s="3"/>
      <c r="W110" s="1">
        <f t="shared" ca="1" si="40"/>
        <v>2025</v>
      </c>
      <c r="X110" s="7">
        <f t="shared" ca="1" si="48"/>
        <v>45931</v>
      </c>
      <c r="Y110" s="3">
        <v>44.05657129032258</v>
      </c>
      <c r="Z110" s="3">
        <v>40.067349677419358</v>
      </c>
      <c r="AA110" s="3">
        <v>56.415485806451613</v>
      </c>
      <c r="AB110" s="3"/>
      <c r="AD110" s="1">
        <f t="shared" ca="1" si="41"/>
        <v>2025</v>
      </c>
      <c r="AE110" s="7">
        <f t="shared" ca="1" si="49"/>
        <v>45931</v>
      </c>
      <c r="AF110" s="3">
        <v>44.260269999999998</v>
      </c>
      <c r="AG110" s="3">
        <v>47.071060000000003</v>
      </c>
      <c r="AH110" s="3">
        <v>53.724960000000003</v>
      </c>
      <c r="AI110" s="3"/>
      <c r="AK110" s="1">
        <f t="shared" ca="1" si="42"/>
        <v>2025</v>
      </c>
      <c r="AL110" s="7">
        <f t="shared" ca="1" si="50"/>
        <v>45931</v>
      </c>
      <c r="AM110" s="3">
        <v>39.901470000000003</v>
      </c>
      <c r="AN110" s="3">
        <v>40.474820000000001</v>
      </c>
      <c r="AO110" s="3">
        <v>50.242400000000004</v>
      </c>
      <c r="AP110" s="3"/>
      <c r="AR110" s="1">
        <f t="shared" ca="1" si="43"/>
        <v>2025</v>
      </c>
      <c r="AS110" s="7">
        <f t="shared" ca="1" si="51"/>
        <v>45931</v>
      </c>
      <c r="AT110" s="3">
        <v>42.43238612903226</v>
      </c>
      <c r="AU110" s="3">
        <v>44.304894838709679</v>
      </c>
      <c r="AV110" s="3">
        <v>52.264531612903227</v>
      </c>
      <c r="AW110" s="3"/>
      <c r="AY110" s="1">
        <f t="shared" ca="1" si="44"/>
        <v>2025</v>
      </c>
      <c r="AZ110" s="7">
        <f t="shared" ca="1" si="52"/>
        <v>45931</v>
      </c>
      <c r="BA110" s="8">
        <f t="shared" ca="1" si="54"/>
        <v>43.244478709677423</v>
      </c>
      <c r="BB110" s="8">
        <f t="shared" ca="1" si="55"/>
        <v>42.186122258064515</v>
      </c>
      <c r="BC110" s="8">
        <f t="shared" ca="1" si="56"/>
        <v>54.34000870967742</v>
      </c>
      <c r="BD110" s="8"/>
    </row>
    <row r="111" spans="2:56" x14ac:dyDescent="0.25">
      <c r="B111" s="1">
        <f t="shared" ca="1" si="45"/>
        <v>2025</v>
      </c>
      <c r="C111" s="7">
        <f t="shared" ca="1" si="53"/>
        <v>45962</v>
      </c>
      <c r="D111" s="3">
        <v>4.2733999999999996</v>
      </c>
      <c r="E111" s="3">
        <v>4.5487000000000002</v>
      </c>
      <c r="F111" s="3">
        <v>6.4158999999999997</v>
      </c>
      <c r="G111" s="3"/>
      <c r="I111" s="1">
        <f t="shared" ca="1" si="38"/>
        <v>2025</v>
      </c>
      <c r="J111" s="7">
        <f t="shared" ca="1" si="46"/>
        <v>45962</v>
      </c>
      <c r="K111" s="3">
        <v>46.820149999999998</v>
      </c>
      <c r="L111" s="3">
        <v>44.166739999999997</v>
      </c>
      <c r="M111" s="3">
        <v>68.767070000000004</v>
      </c>
      <c r="N111" s="3"/>
      <c r="P111" s="1">
        <f t="shared" ca="1" si="39"/>
        <v>2025</v>
      </c>
      <c r="Q111" s="7">
        <f t="shared" ca="1" si="47"/>
        <v>45962</v>
      </c>
      <c r="R111" s="3">
        <v>40.630020000000002</v>
      </c>
      <c r="S111" s="3">
        <v>36.475549999999998</v>
      </c>
      <c r="T111" s="3">
        <v>55.250709999999998</v>
      </c>
      <c r="U111" s="3"/>
      <c r="W111" s="1">
        <f t="shared" ca="1" si="40"/>
        <v>2025</v>
      </c>
      <c r="X111" s="7">
        <f t="shared" ca="1" si="48"/>
        <v>45962</v>
      </c>
      <c r="Y111" s="3">
        <v>43.926843744798887</v>
      </c>
      <c r="Z111" s="3">
        <v>40.57182872399445</v>
      </c>
      <c r="AA111" s="3">
        <v>62.449437101248272</v>
      </c>
      <c r="AB111" s="3"/>
      <c r="AD111" s="1">
        <f t="shared" ca="1" si="41"/>
        <v>2025</v>
      </c>
      <c r="AE111" s="7">
        <f t="shared" ca="1" si="49"/>
        <v>45962</v>
      </c>
      <c r="AF111" s="3">
        <v>45.423029999999997</v>
      </c>
      <c r="AG111" s="3">
        <v>46.868099999999998</v>
      </c>
      <c r="AH111" s="3">
        <v>55.153379999999999</v>
      </c>
      <c r="AI111" s="3"/>
      <c r="AK111" s="1">
        <f t="shared" ca="1" si="42"/>
        <v>2025</v>
      </c>
      <c r="AL111" s="7">
        <f t="shared" ca="1" si="50"/>
        <v>45962</v>
      </c>
      <c r="AM111" s="3">
        <v>40.242829999999998</v>
      </c>
      <c r="AN111" s="3">
        <v>40.38749</v>
      </c>
      <c r="AO111" s="3">
        <v>53.325899999999997</v>
      </c>
      <c r="AP111" s="3"/>
      <c r="AR111" s="1">
        <f t="shared" ca="1" si="43"/>
        <v>2025</v>
      </c>
      <c r="AS111" s="7">
        <f t="shared" ca="1" si="51"/>
        <v>45962</v>
      </c>
      <c r="AT111" s="3">
        <v>43.001771470180302</v>
      </c>
      <c r="AU111" s="3">
        <v>43.839021539528432</v>
      </c>
      <c r="AV111" s="3">
        <v>54.299204188626902</v>
      </c>
      <c r="AW111" s="3"/>
      <c r="AY111" s="1">
        <f t="shared" ca="1" si="44"/>
        <v>2025</v>
      </c>
      <c r="AZ111" s="7">
        <f t="shared" ca="1" si="52"/>
        <v>45962</v>
      </c>
      <c r="BA111" s="8">
        <f t="shared" ca="1" si="54"/>
        <v>43.464307607489594</v>
      </c>
      <c r="BB111" s="8">
        <f t="shared" ca="1" si="55"/>
        <v>42.205425131761444</v>
      </c>
      <c r="BC111" s="8">
        <f t="shared" ca="1" si="56"/>
        <v>58.374320644937583</v>
      </c>
      <c r="BD111" s="8"/>
    </row>
    <row r="112" spans="2:56" x14ac:dyDescent="0.25">
      <c r="B112" s="1">
        <f t="shared" ca="1" si="45"/>
        <v>2025</v>
      </c>
      <c r="C112" s="7">
        <f t="shared" ca="1" si="53"/>
        <v>45992</v>
      </c>
      <c r="D112" s="3">
        <v>4.53</v>
      </c>
      <c r="E112" s="3">
        <v>4.5616000000000003</v>
      </c>
      <c r="F112" s="3">
        <v>6.6935000000000002</v>
      </c>
      <c r="G112" s="3"/>
      <c r="I112" s="1">
        <f t="shared" ca="1" si="38"/>
        <v>2025</v>
      </c>
      <c r="J112" s="7">
        <f t="shared" ca="1" si="46"/>
        <v>45992</v>
      </c>
      <c r="K112" s="3">
        <v>49.240110000000001</v>
      </c>
      <c r="L112" s="3">
        <v>46.426850000000002</v>
      </c>
      <c r="M112" s="3">
        <v>73.603459999999998</v>
      </c>
      <c r="N112" s="3"/>
      <c r="P112" s="1">
        <f t="shared" ca="1" si="39"/>
        <v>2025</v>
      </c>
      <c r="Q112" s="7">
        <f t="shared" ca="1" si="47"/>
        <v>45992</v>
      </c>
      <c r="R112" s="3">
        <v>41.40598</v>
      </c>
      <c r="S112" s="3">
        <v>38.51632</v>
      </c>
      <c r="T112" s="3">
        <v>58.530679999999997</v>
      </c>
      <c r="U112" s="3"/>
      <c r="W112" s="1">
        <f t="shared" ca="1" si="40"/>
        <v>2025</v>
      </c>
      <c r="X112" s="7">
        <f t="shared" ca="1" si="48"/>
        <v>45992</v>
      </c>
      <c r="Y112" s="3">
        <v>45.786353763440864</v>
      </c>
      <c r="Z112" s="3">
        <v>42.939412043010755</v>
      </c>
      <c r="AA112" s="3">
        <v>66.958470967741931</v>
      </c>
      <c r="AB112" s="3"/>
      <c r="AD112" s="1">
        <f t="shared" ca="1" si="41"/>
        <v>2025</v>
      </c>
      <c r="AE112" s="7">
        <f t="shared" ca="1" si="49"/>
        <v>45992</v>
      </c>
      <c r="AF112" s="3">
        <v>46.53922</v>
      </c>
      <c r="AG112" s="3">
        <v>47.831470000000003</v>
      </c>
      <c r="AH112" s="3">
        <v>58.376910000000002</v>
      </c>
      <c r="AI112" s="3"/>
      <c r="AK112" s="1">
        <f t="shared" ca="1" si="42"/>
        <v>2025</v>
      </c>
      <c r="AL112" s="7">
        <f t="shared" ca="1" si="50"/>
        <v>45992</v>
      </c>
      <c r="AM112" s="3">
        <v>41.224519999999998</v>
      </c>
      <c r="AN112" s="3">
        <v>41.00506</v>
      </c>
      <c r="AO112" s="3">
        <v>56.157620000000001</v>
      </c>
      <c r="AP112" s="3"/>
      <c r="AR112" s="1">
        <f t="shared" ca="1" si="43"/>
        <v>2025</v>
      </c>
      <c r="AS112" s="7">
        <f t="shared" ca="1" si="51"/>
        <v>45992</v>
      </c>
      <c r="AT112" s="3">
        <v>44.196180215053758</v>
      </c>
      <c r="AU112" s="3">
        <v>44.821977419354837</v>
      </c>
      <c r="AV112" s="3">
        <v>57.398513333333327</v>
      </c>
      <c r="AW112" s="3"/>
      <c r="AY112" s="1">
        <f t="shared" ca="1" si="44"/>
        <v>2025</v>
      </c>
      <c r="AZ112" s="7">
        <f t="shared" ca="1" si="52"/>
        <v>45992</v>
      </c>
      <c r="BA112" s="8">
        <f t="shared" ca="1" si="54"/>
        <v>44.991266989247308</v>
      </c>
      <c r="BB112" s="8">
        <f t="shared" ca="1" si="55"/>
        <v>43.8806947311828</v>
      </c>
      <c r="BC112" s="8">
        <f t="shared" ca="1" si="56"/>
        <v>62.178492150537629</v>
      </c>
      <c r="BD112" s="8"/>
    </row>
    <row r="113" spans="2:56" x14ac:dyDescent="0.25">
      <c r="B113" s="1">
        <f t="shared" ca="1" si="45"/>
        <v>2026</v>
      </c>
      <c r="C113" s="7">
        <f t="shared" ca="1" si="53"/>
        <v>46023</v>
      </c>
      <c r="D113" s="3">
        <v>4.7477</v>
      </c>
      <c r="E113" s="3">
        <v>4.6223000000000001</v>
      </c>
      <c r="F113" s="3">
        <v>6.7746000000000004</v>
      </c>
      <c r="G113" s="3"/>
      <c r="I113" s="1">
        <f t="shared" ca="1" si="38"/>
        <v>2026</v>
      </c>
      <c r="J113" s="7">
        <f t="shared" ca="1" si="46"/>
        <v>46023</v>
      </c>
      <c r="K113" s="3">
        <v>50.838369999999998</v>
      </c>
      <c r="L113" s="3">
        <v>44.818919999999999</v>
      </c>
      <c r="M113" s="3">
        <v>70.310389999999998</v>
      </c>
      <c r="N113" s="3"/>
      <c r="P113" s="1">
        <f t="shared" ca="1" si="39"/>
        <v>2026</v>
      </c>
      <c r="Q113" s="7">
        <f t="shared" ca="1" si="47"/>
        <v>46023</v>
      </c>
      <c r="R113" s="3">
        <v>42.998980000000003</v>
      </c>
      <c r="S113" s="3">
        <v>36.868400000000001</v>
      </c>
      <c r="T113" s="3">
        <v>56.239229999999999</v>
      </c>
      <c r="U113" s="3"/>
      <c r="W113" s="1">
        <f t="shared" ca="1" si="40"/>
        <v>2026</v>
      </c>
      <c r="X113" s="7">
        <f t="shared" ca="1" si="48"/>
        <v>46023</v>
      </c>
      <c r="Y113" s="3">
        <v>47.382294838709676</v>
      </c>
      <c r="Z113" s="3">
        <v>41.313852043010755</v>
      </c>
      <c r="AA113" s="3">
        <v>64.106975376344081</v>
      </c>
      <c r="AB113" s="3"/>
      <c r="AD113" s="1">
        <f t="shared" ca="1" si="41"/>
        <v>2026</v>
      </c>
      <c r="AE113" s="7">
        <f t="shared" ca="1" si="49"/>
        <v>46023</v>
      </c>
      <c r="AF113" s="3">
        <v>47.624949999999998</v>
      </c>
      <c r="AG113" s="3">
        <v>47.656410000000001</v>
      </c>
      <c r="AH113" s="3">
        <v>57.601030000000002</v>
      </c>
      <c r="AI113" s="3"/>
      <c r="AK113" s="1">
        <f t="shared" ca="1" si="42"/>
        <v>2026</v>
      </c>
      <c r="AL113" s="7">
        <f t="shared" ca="1" si="50"/>
        <v>46023</v>
      </c>
      <c r="AM113" s="3">
        <v>42.315930000000002</v>
      </c>
      <c r="AN113" s="3">
        <v>41.29025</v>
      </c>
      <c r="AO113" s="3">
        <v>55.181269999999998</v>
      </c>
      <c r="AP113" s="3"/>
      <c r="AR113" s="1">
        <f t="shared" ca="1" si="43"/>
        <v>2026</v>
      </c>
      <c r="AS113" s="7">
        <f t="shared" ca="1" si="51"/>
        <v>46023</v>
      </c>
      <c r="AT113" s="3">
        <v>45.284414301075266</v>
      </c>
      <c r="AU113" s="3">
        <v>44.849823333333333</v>
      </c>
      <c r="AV113" s="3">
        <v>56.534254086021512</v>
      </c>
      <c r="AW113" s="3"/>
      <c r="AY113" s="1">
        <f t="shared" ca="1" si="44"/>
        <v>2026</v>
      </c>
      <c r="AZ113" s="7">
        <f t="shared" ca="1" si="52"/>
        <v>46023</v>
      </c>
      <c r="BA113" s="8">
        <f t="shared" ca="1" si="54"/>
        <v>46.333354569892471</v>
      </c>
      <c r="BB113" s="8">
        <f t="shared" ca="1" si="55"/>
        <v>43.081837688172044</v>
      </c>
      <c r="BC113" s="8">
        <f t="shared" ca="1" si="56"/>
        <v>60.3206147311828</v>
      </c>
      <c r="BD113" s="8"/>
    </row>
    <row r="114" spans="2:56" x14ac:dyDescent="0.25">
      <c r="B114" s="1">
        <f t="shared" ca="1" si="45"/>
        <v>2026</v>
      </c>
      <c r="C114" s="7">
        <f t="shared" ca="1" si="53"/>
        <v>46054</v>
      </c>
      <c r="D114" s="3">
        <v>4.7870999999999997</v>
      </c>
      <c r="E114" s="3">
        <v>4.6355000000000004</v>
      </c>
      <c r="F114" s="3">
        <v>6.7035999999999998</v>
      </c>
      <c r="G114" s="3"/>
      <c r="I114" s="1">
        <f t="shared" ca="1" si="38"/>
        <v>2026</v>
      </c>
      <c r="J114" s="7">
        <f t="shared" ca="1" si="46"/>
        <v>46054</v>
      </c>
      <c r="K114" s="3">
        <v>48.421219999999998</v>
      </c>
      <c r="L114" s="3">
        <v>47.154679999999999</v>
      </c>
      <c r="M114" s="3">
        <v>64.881500000000003</v>
      </c>
      <c r="N114" s="3"/>
      <c r="P114" s="1">
        <f t="shared" ca="1" si="39"/>
        <v>2026</v>
      </c>
      <c r="Q114" s="7">
        <f t="shared" ca="1" si="47"/>
        <v>46054</v>
      </c>
      <c r="R114" s="3">
        <v>43.200240000000001</v>
      </c>
      <c r="S114" s="3">
        <v>39.501779999999997</v>
      </c>
      <c r="T114" s="3">
        <v>54.522860000000001</v>
      </c>
      <c r="U114" s="3"/>
      <c r="W114" s="1">
        <f t="shared" ca="1" si="40"/>
        <v>2026</v>
      </c>
      <c r="X114" s="7">
        <f t="shared" ca="1" si="48"/>
        <v>46054</v>
      </c>
      <c r="Y114" s="3">
        <v>46.183657142857143</v>
      </c>
      <c r="Z114" s="3">
        <v>43.874865714285711</v>
      </c>
      <c r="AA114" s="3">
        <v>60.442082857142857</v>
      </c>
      <c r="AB114" s="3"/>
      <c r="AD114" s="1">
        <f t="shared" ca="1" si="41"/>
        <v>2026</v>
      </c>
      <c r="AE114" s="7">
        <f t="shared" ca="1" si="49"/>
        <v>46054</v>
      </c>
      <c r="AF114" s="3">
        <v>47.079859999999996</v>
      </c>
      <c r="AG114" s="3">
        <v>49.105919999999998</v>
      </c>
      <c r="AH114" s="3">
        <v>57.94464</v>
      </c>
      <c r="AI114" s="3"/>
      <c r="AK114" s="1">
        <f t="shared" ca="1" si="42"/>
        <v>2026</v>
      </c>
      <c r="AL114" s="7">
        <f t="shared" ca="1" si="50"/>
        <v>46054</v>
      </c>
      <c r="AM114" s="3">
        <v>42.718699999999998</v>
      </c>
      <c r="AN114" s="3">
        <v>42.868740000000003</v>
      </c>
      <c r="AO114" s="3">
        <v>55.02158</v>
      </c>
      <c r="AP114" s="3"/>
      <c r="AR114" s="1">
        <f t="shared" ca="1" si="43"/>
        <v>2026</v>
      </c>
      <c r="AS114" s="7">
        <f t="shared" ca="1" si="51"/>
        <v>46054</v>
      </c>
      <c r="AT114" s="3">
        <v>45.210791428571426</v>
      </c>
      <c r="AU114" s="3">
        <v>46.432842857142859</v>
      </c>
      <c r="AV114" s="3">
        <v>56.691900000000004</v>
      </c>
      <c r="AW114" s="3"/>
      <c r="AY114" s="1">
        <f t="shared" ca="1" si="44"/>
        <v>2026</v>
      </c>
      <c r="AZ114" s="7">
        <f t="shared" ca="1" si="52"/>
        <v>46054</v>
      </c>
      <c r="BA114" s="8">
        <f t="shared" ca="1" si="54"/>
        <v>45.697224285714285</v>
      </c>
      <c r="BB114" s="8">
        <f t="shared" ca="1" si="55"/>
        <v>45.153854285714289</v>
      </c>
      <c r="BC114" s="8">
        <f t="shared" ca="1" si="56"/>
        <v>58.566991428571427</v>
      </c>
      <c r="BD114" s="8"/>
    </row>
    <row r="115" spans="2:56" x14ac:dyDescent="0.25">
      <c r="B115" s="1">
        <f t="shared" ca="1" si="45"/>
        <v>2026</v>
      </c>
      <c r="C115" s="7">
        <f t="shared" ca="1" si="53"/>
        <v>46082</v>
      </c>
      <c r="D115" s="3">
        <v>4.6296999999999997</v>
      </c>
      <c r="E115" s="3">
        <v>4.5296000000000003</v>
      </c>
      <c r="F115" s="3">
        <v>6.2111000000000001</v>
      </c>
      <c r="G115" s="3"/>
      <c r="I115" s="1">
        <f t="shared" ca="1" si="38"/>
        <v>2026</v>
      </c>
      <c r="J115" s="7">
        <f t="shared" ca="1" si="46"/>
        <v>46082</v>
      </c>
      <c r="K115" s="3">
        <v>42.560099999999998</v>
      </c>
      <c r="L115" s="3">
        <v>41.149140000000003</v>
      </c>
      <c r="M115" s="3">
        <v>55.180419999999998</v>
      </c>
      <c r="N115" s="3"/>
      <c r="P115" s="1">
        <f t="shared" ca="1" si="39"/>
        <v>2026</v>
      </c>
      <c r="Q115" s="7">
        <f t="shared" ca="1" si="47"/>
        <v>46082</v>
      </c>
      <c r="R115" s="3">
        <v>39.910209999999999</v>
      </c>
      <c r="S115" s="3">
        <v>35.291739999999997</v>
      </c>
      <c r="T115" s="3">
        <v>47.246569999999998</v>
      </c>
      <c r="U115" s="3"/>
      <c r="W115" s="1">
        <f t="shared" ca="1" si="40"/>
        <v>2026</v>
      </c>
      <c r="X115" s="7">
        <f t="shared" ca="1" si="48"/>
        <v>46082</v>
      </c>
      <c r="Y115" s="3">
        <v>41.393863082099593</v>
      </c>
      <c r="Z115" s="3">
        <v>38.571253324360704</v>
      </c>
      <c r="AA115" s="3">
        <v>51.68867174966352</v>
      </c>
      <c r="AB115" s="3"/>
      <c r="AD115" s="1">
        <f t="shared" ca="1" si="41"/>
        <v>2026</v>
      </c>
      <c r="AE115" s="7">
        <f t="shared" ca="1" si="49"/>
        <v>46082</v>
      </c>
      <c r="AF115" s="3">
        <v>42.055630000000001</v>
      </c>
      <c r="AG115" s="3">
        <v>45.815629999999999</v>
      </c>
      <c r="AH115" s="3">
        <v>54.644309999999997</v>
      </c>
      <c r="AI115" s="3"/>
      <c r="AK115" s="1">
        <f t="shared" ca="1" si="42"/>
        <v>2026</v>
      </c>
      <c r="AL115" s="7">
        <f t="shared" ca="1" si="50"/>
        <v>46082</v>
      </c>
      <c r="AM115" s="3">
        <v>39.970480000000002</v>
      </c>
      <c r="AN115" s="3">
        <v>40.53436</v>
      </c>
      <c r="AO115" s="3">
        <v>50.573819999999998</v>
      </c>
      <c r="AP115" s="3"/>
      <c r="AR115" s="1">
        <f t="shared" ca="1" si="43"/>
        <v>2026</v>
      </c>
      <c r="AS115" s="7">
        <f t="shared" ca="1" si="51"/>
        <v>46082</v>
      </c>
      <c r="AT115" s="3">
        <v>41.137939488559887</v>
      </c>
      <c r="AU115" s="3">
        <v>43.491302557200534</v>
      </c>
      <c r="AV115" s="3">
        <v>52.852856123822342</v>
      </c>
      <c r="AW115" s="3"/>
      <c r="AY115" s="1">
        <f t="shared" ca="1" si="44"/>
        <v>2026</v>
      </c>
      <c r="AZ115" s="7">
        <f t="shared" ca="1" si="52"/>
        <v>46082</v>
      </c>
      <c r="BA115" s="8">
        <f t="shared" ca="1" si="54"/>
        <v>41.26590128532974</v>
      </c>
      <c r="BB115" s="8">
        <f t="shared" ca="1" si="55"/>
        <v>41.031277940780619</v>
      </c>
      <c r="BC115" s="8">
        <f t="shared" ca="1" si="56"/>
        <v>52.270763936742931</v>
      </c>
      <c r="BD115" s="8"/>
    </row>
    <row r="116" spans="2:56" x14ac:dyDescent="0.25">
      <c r="B116" s="1">
        <f t="shared" ca="1" si="45"/>
        <v>2026</v>
      </c>
      <c r="C116" s="7">
        <f t="shared" ca="1" si="53"/>
        <v>46113</v>
      </c>
      <c r="D116" s="3">
        <v>4.4592000000000001</v>
      </c>
      <c r="E116" s="3">
        <v>4.4368999999999996</v>
      </c>
      <c r="F116" s="3">
        <v>6.1338999999999997</v>
      </c>
      <c r="G116" s="3"/>
      <c r="I116" s="1">
        <f t="shared" ca="1" si="38"/>
        <v>2026</v>
      </c>
      <c r="J116" s="7">
        <f t="shared" ca="1" si="46"/>
        <v>46113</v>
      </c>
      <c r="K116" s="3">
        <v>39.099460000000001</v>
      </c>
      <c r="L116" s="3">
        <v>39.235959999999999</v>
      </c>
      <c r="M116" s="3">
        <v>52.470370000000003</v>
      </c>
      <c r="N116" s="3"/>
      <c r="P116" s="1">
        <f t="shared" ca="1" si="39"/>
        <v>2026</v>
      </c>
      <c r="Q116" s="7">
        <f t="shared" ca="1" si="47"/>
        <v>46113</v>
      </c>
      <c r="R116" s="3">
        <v>33.982570000000003</v>
      </c>
      <c r="S116" s="3">
        <v>33.692309999999999</v>
      </c>
      <c r="T116" s="3">
        <v>46.785769999999999</v>
      </c>
      <c r="U116" s="3"/>
      <c r="W116" s="1">
        <f t="shared" ca="1" si="40"/>
        <v>2026</v>
      </c>
      <c r="X116" s="7">
        <f t="shared" ca="1" si="48"/>
        <v>46113</v>
      </c>
      <c r="Y116" s="3">
        <v>36.938995333333331</v>
      </c>
      <c r="Z116" s="3">
        <v>36.895307777777781</v>
      </c>
      <c r="AA116" s="3">
        <v>50.070205555555553</v>
      </c>
      <c r="AB116" s="3"/>
      <c r="AD116" s="1">
        <f t="shared" ca="1" si="41"/>
        <v>2026</v>
      </c>
      <c r="AE116" s="7">
        <f t="shared" ca="1" si="49"/>
        <v>46113</v>
      </c>
      <c r="AF116" s="3">
        <v>38.760109999999997</v>
      </c>
      <c r="AG116" s="3">
        <v>44.038870000000003</v>
      </c>
      <c r="AH116" s="3">
        <v>56.30536</v>
      </c>
      <c r="AI116" s="3"/>
      <c r="AK116" s="1">
        <f t="shared" ca="1" si="42"/>
        <v>2026</v>
      </c>
      <c r="AL116" s="7">
        <f t="shared" ca="1" si="50"/>
        <v>46113</v>
      </c>
      <c r="AM116" s="3">
        <v>35.99241</v>
      </c>
      <c r="AN116" s="3">
        <v>39.465260000000001</v>
      </c>
      <c r="AO116" s="3">
        <v>51.682470000000002</v>
      </c>
      <c r="AP116" s="3"/>
      <c r="AR116" s="1">
        <f t="shared" ca="1" si="43"/>
        <v>2026</v>
      </c>
      <c r="AS116" s="7">
        <f t="shared" ca="1" si="51"/>
        <v>46113</v>
      </c>
      <c r="AT116" s="3">
        <v>37.591525555555556</v>
      </c>
      <c r="AU116" s="3">
        <v>42.107790222222221</v>
      </c>
      <c r="AV116" s="3">
        <v>54.353473111111114</v>
      </c>
      <c r="AW116" s="3"/>
      <c r="AY116" s="1">
        <f t="shared" ca="1" si="44"/>
        <v>2026</v>
      </c>
      <c r="AZ116" s="7">
        <f t="shared" ca="1" si="52"/>
        <v>46113</v>
      </c>
      <c r="BA116" s="8">
        <f t="shared" ca="1" si="54"/>
        <v>37.265260444444444</v>
      </c>
      <c r="BB116" s="8">
        <f t="shared" ca="1" si="55"/>
        <v>39.501548999999997</v>
      </c>
      <c r="BC116" s="8">
        <f t="shared" ca="1" si="56"/>
        <v>52.21183933333333</v>
      </c>
      <c r="BD116" s="8"/>
    </row>
    <row r="117" spans="2:56" x14ac:dyDescent="0.25">
      <c r="B117" s="1">
        <f t="shared" ca="1" si="45"/>
        <v>2026</v>
      </c>
      <c r="C117" s="7">
        <f t="shared" ca="1" si="53"/>
        <v>46143</v>
      </c>
      <c r="D117" s="3">
        <v>4.3280000000000003</v>
      </c>
      <c r="E117" s="3">
        <v>4.4500999999999999</v>
      </c>
      <c r="F117" s="3">
        <v>6.1848000000000001</v>
      </c>
      <c r="G117" s="3"/>
      <c r="I117" s="1">
        <f t="shared" ca="1" si="38"/>
        <v>2026</v>
      </c>
      <c r="J117" s="7">
        <f t="shared" ca="1" si="46"/>
        <v>46143</v>
      </c>
      <c r="K117" s="3">
        <v>34.584949999999999</v>
      </c>
      <c r="L117" s="3">
        <v>32.882759999999998</v>
      </c>
      <c r="M117" s="3">
        <v>46.039349999999999</v>
      </c>
      <c r="N117" s="3"/>
      <c r="P117" s="1">
        <f t="shared" ca="1" si="39"/>
        <v>2026</v>
      </c>
      <c r="Q117" s="7">
        <f t="shared" ca="1" si="47"/>
        <v>46143</v>
      </c>
      <c r="R117" s="3">
        <v>28.665559999999999</v>
      </c>
      <c r="S117" s="3">
        <v>26.930160000000001</v>
      </c>
      <c r="T117" s="3">
        <v>40.98272</v>
      </c>
      <c r="U117" s="3"/>
      <c r="W117" s="1">
        <f t="shared" ca="1" si="40"/>
        <v>2026</v>
      </c>
      <c r="X117" s="7">
        <f t="shared" ca="1" si="48"/>
        <v>46143</v>
      </c>
      <c r="Y117" s="3">
        <v>31.848027741935486</v>
      </c>
      <c r="Z117" s="3">
        <v>30.130482580645161</v>
      </c>
      <c r="AA117" s="3">
        <v>43.701338279569889</v>
      </c>
      <c r="AB117" s="3"/>
      <c r="AD117" s="1">
        <f t="shared" ca="1" si="41"/>
        <v>2026</v>
      </c>
      <c r="AE117" s="7">
        <f t="shared" ca="1" si="49"/>
        <v>46143</v>
      </c>
      <c r="AF117" s="3">
        <v>37.774360000000001</v>
      </c>
      <c r="AG117" s="3">
        <v>40.865540000000003</v>
      </c>
      <c r="AH117" s="3">
        <v>53.633690000000001</v>
      </c>
      <c r="AI117" s="3"/>
      <c r="AK117" s="1">
        <f t="shared" ca="1" si="42"/>
        <v>2026</v>
      </c>
      <c r="AL117" s="7">
        <f t="shared" ca="1" si="50"/>
        <v>46143</v>
      </c>
      <c r="AM117" s="3">
        <v>34.760460000000002</v>
      </c>
      <c r="AN117" s="3">
        <v>37.5075</v>
      </c>
      <c r="AO117" s="3">
        <v>50.266629999999999</v>
      </c>
      <c r="AP117" s="3"/>
      <c r="AR117" s="1">
        <f t="shared" ca="1" si="43"/>
        <v>2026</v>
      </c>
      <c r="AS117" s="7">
        <f t="shared" ca="1" si="51"/>
        <v>46143</v>
      </c>
      <c r="AT117" s="3">
        <v>36.380836344086028</v>
      </c>
      <c r="AU117" s="3">
        <v>39.312897849462367</v>
      </c>
      <c r="AV117" s="3">
        <v>52.076877311827957</v>
      </c>
      <c r="AW117" s="3"/>
      <c r="AY117" s="1">
        <f t="shared" ca="1" si="44"/>
        <v>2026</v>
      </c>
      <c r="AZ117" s="7">
        <f t="shared" ca="1" si="52"/>
        <v>46143</v>
      </c>
      <c r="BA117" s="8">
        <f t="shared" ca="1" si="54"/>
        <v>34.114432043010758</v>
      </c>
      <c r="BB117" s="8">
        <f t="shared" ca="1" si="55"/>
        <v>34.721690215053762</v>
      </c>
      <c r="BC117" s="8">
        <f t="shared" ca="1" si="56"/>
        <v>47.889107795698919</v>
      </c>
      <c r="BD117" s="8"/>
    </row>
    <row r="118" spans="2:56" x14ac:dyDescent="0.25">
      <c r="B118" s="1">
        <f t="shared" ca="1" si="45"/>
        <v>2026</v>
      </c>
      <c r="C118" s="7">
        <f t="shared" ca="1" si="53"/>
        <v>46174</v>
      </c>
      <c r="D118" s="3">
        <v>4.3543000000000003</v>
      </c>
      <c r="E118" s="3">
        <v>4.4897999999999998</v>
      </c>
      <c r="F118" s="3">
        <v>6.2838000000000003</v>
      </c>
      <c r="G118" s="3"/>
      <c r="I118" s="1">
        <f t="shared" ca="1" si="38"/>
        <v>2026</v>
      </c>
      <c r="J118" s="7">
        <f t="shared" ca="1" si="46"/>
        <v>46174</v>
      </c>
      <c r="K118" s="3">
        <v>41.469839999999998</v>
      </c>
      <c r="L118" s="3">
        <v>38.812600000000003</v>
      </c>
      <c r="M118" s="3">
        <v>51.833820000000003</v>
      </c>
      <c r="N118" s="3"/>
      <c r="P118" s="1">
        <f t="shared" ca="1" si="39"/>
        <v>2026</v>
      </c>
      <c r="Q118" s="7">
        <f t="shared" ca="1" si="47"/>
        <v>46174</v>
      </c>
      <c r="R118" s="3">
        <v>32.592939999999999</v>
      </c>
      <c r="S118" s="3">
        <v>28.572790000000001</v>
      </c>
      <c r="T118" s="3">
        <v>42.414299999999997</v>
      </c>
      <c r="U118" s="3"/>
      <c r="W118" s="1">
        <f t="shared" ca="1" si="40"/>
        <v>2026</v>
      </c>
      <c r="X118" s="7">
        <f t="shared" ca="1" si="48"/>
        <v>46174</v>
      </c>
      <c r="Y118" s="3">
        <v>37.721815555555558</v>
      </c>
      <c r="Z118" s="3">
        <v>34.489124666666669</v>
      </c>
      <c r="AA118" s="3">
        <v>47.856689333333328</v>
      </c>
      <c r="AB118" s="3"/>
      <c r="AD118" s="1">
        <f t="shared" ca="1" si="41"/>
        <v>2026</v>
      </c>
      <c r="AE118" s="7">
        <f t="shared" ca="1" si="49"/>
        <v>46174</v>
      </c>
      <c r="AF118" s="3">
        <v>45.28434</v>
      </c>
      <c r="AG118" s="3">
        <v>45.116140000000001</v>
      </c>
      <c r="AH118" s="3">
        <v>57.494349999999997</v>
      </c>
      <c r="AI118" s="3"/>
      <c r="AK118" s="1">
        <f t="shared" ca="1" si="42"/>
        <v>2026</v>
      </c>
      <c r="AL118" s="7">
        <f t="shared" ca="1" si="50"/>
        <v>46174</v>
      </c>
      <c r="AM118" s="3">
        <v>37.758270000000003</v>
      </c>
      <c r="AN118" s="3">
        <v>38.071210000000001</v>
      </c>
      <c r="AO118" s="3">
        <v>50.355730000000001</v>
      </c>
      <c r="AP118" s="3"/>
      <c r="AR118" s="1">
        <f t="shared" ca="1" si="43"/>
        <v>2026</v>
      </c>
      <c r="AS118" s="7">
        <f t="shared" ca="1" si="51"/>
        <v>46174</v>
      </c>
      <c r="AT118" s="3">
        <v>42.106666000000004</v>
      </c>
      <c r="AU118" s="3">
        <v>42.141614000000004</v>
      </c>
      <c r="AV118" s="3">
        <v>54.480266</v>
      </c>
      <c r="AW118" s="3"/>
      <c r="AY118" s="1">
        <f t="shared" ca="1" si="44"/>
        <v>2026</v>
      </c>
      <c r="AZ118" s="7">
        <f t="shared" ca="1" si="52"/>
        <v>46174</v>
      </c>
      <c r="BA118" s="8">
        <f t="shared" ca="1" si="54"/>
        <v>39.914240777777778</v>
      </c>
      <c r="BB118" s="8">
        <f t="shared" ca="1" si="55"/>
        <v>38.315369333333336</v>
      </c>
      <c r="BC118" s="8">
        <f t="shared" ca="1" si="56"/>
        <v>51.168477666666661</v>
      </c>
      <c r="BD118" s="8"/>
    </row>
    <row r="119" spans="2:56" x14ac:dyDescent="0.25">
      <c r="B119" s="1">
        <f t="shared" ca="1" si="45"/>
        <v>2026</v>
      </c>
      <c r="C119" s="7">
        <f t="shared" ca="1" si="53"/>
        <v>46204</v>
      </c>
      <c r="D119" s="3">
        <v>4.3936000000000002</v>
      </c>
      <c r="E119" s="3">
        <v>4.556</v>
      </c>
      <c r="F119" s="3">
        <v>6.3398000000000003</v>
      </c>
      <c r="G119" s="3"/>
      <c r="I119" s="1">
        <f t="shared" ca="1" si="38"/>
        <v>2026</v>
      </c>
      <c r="J119" s="7">
        <f t="shared" ca="1" si="46"/>
        <v>46204</v>
      </c>
      <c r="K119" s="3">
        <v>49.941380000000002</v>
      </c>
      <c r="L119" s="3">
        <v>44.772959999999998</v>
      </c>
      <c r="M119" s="3">
        <v>76.834540000000004</v>
      </c>
      <c r="N119" s="3"/>
      <c r="P119" s="1">
        <f t="shared" ca="1" si="39"/>
        <v>2026</v>
      </c>
      <c r="Q119" s="7">
        <f t="shared" ca="1" si="47"/>
        <v>46204</v>
      </c>
      <c r="R119" s="3">
        <v>44.037289999999999</v>
      </c>
      <c r="S119" s="3">
        <v>34.297629999999998</v>
      </c>
      <c r="T119" s="3">
        <v>49.620750000000001</v>
      </c>
      <c r="U119" s="3"/>
      <c r="W119" s="1">
        <f t="shared" ca="1" si="40"/>
        <v>2026</v>
      </c>
      <c r="X119" s="7">
        <f t="shared" ca="1" si="48"/>
        <v>46204</v>
      </c>
      <c r="Y119" s="3">
        <v>47.338501612903229</v>
      </c>
      <c r="Z119" s="3">
        <v>40.15480376344086</v>
      </c>
      <c r="AA119" s="3">
        <v>64.837062688172054</v>
      </c>
      <c r="AB119" s="3"/>
      <c r="AD119" s="1">
        <f t="shared" ca="1" si="41"/>
        <v>2026</v>
      </c>
      <c r="AE119" s="7">
        <f t="shared" ca="1" si="49"/>
        <v>46204</v>
      </c>
      <c r="AF119" s="3">
        <v>51.690640000000002</v>
      </c>
      <c r="AG119" s="3">
        <v>50.529640000000001</v>
      </c>
      <c r="AH119" s="3">
        <v>82.650790000000001</v>
      </c>
      <c r="AI119" s="3"/>
      <c r="AK119" s="1">
        <f t="shared" ca="1" si="42"/>
        <v>2026</v>
      </c>
      <c r="AL119" s="7">
        <f t="shared" ca="1" si="50"/>
        <v>46204</v>
      </c>
      <c r="AM119" s="3">
        <v>45.158160000000002</v>
      </c>
      <c r="AN119" s="3">
        <v>40.542409999999997</v>
      </c>
      <c r="AO119" s="3">
        <v>54.899259999999998</v>
      </c>
      <c r="AP119" s="3"/>
      <c r="AR119" s="1">
        <f t="shared" ca="1" si="43"/>
        <v>2026</v>
      </c>
      <c r="AS119" s="7">
        <f t="shared" ca="1" si="51"/>
        <v>46204</v>
      </c>
      <c r="AT119" s="3">
        <v>48.810729462365593</v>
      </c>
      <c r="AU119" s="3">
        <v>46.126667634408605</v>
      </c>
      <c r="AV119" s="3">
        <v>70.416244516129026</v>
      </c>
      <c r="AW119" s="3"/>
      <c r="AY119" s="1">
        <f t="shared" ca="1" si="44"/>
        <v>2026</v>
      </c>
      <c r="AZ119" s="7">
        <f t="shared" ca="1" si="52"/>
        <v>46204</v>
      </c>
      <c r="BA119" s="8">
        <f t="shared" ca="1" si="54"/>
        <v>48.074615537634415</v>
      </c>
      <c r="BB119" s="8">
        <f t="shared" ca="1" si="55"/>
        <v>43.140735698924729</v>
      </c>
      <c r="BC119" s="8">
        <f t="shared" ca="1" si="56"/>
        <v>67.62665360215054</v>
      </c>
      <c r="BD119" s="8"/>
    </row>
    <row r="120" spans="2:56" x14ac:dyDescent="0.25">
      <c r="B120" s="1">
        <f t="shared" ca="1" si="45"/>
        <v>2026</v>
      </c>
      <c r="C120" s="7">
        <f t="shared" ca="1" si="53"/>
        <v>46235</v>
      </c>
      <c r="D120" s="3">
        <v>4.4198000000000004</v>
      </c>
      <c r="E120" s="3">
        <v>4.5957999999999997</v>
      </c>
      <c r="F120" s="3">
        <v>6.3810000000000002</v>
      </c>
      <c r="G120" s="3"/>
      <c r="I120" s="1">
        <f t="shared" ca="1" si="38"/>
        <v>2026</v>
      </c>
      <c r="J120" s="7">
        <f t="shared" ca="1" si="46"/>
        <v>46235</v>
      </c>
      <c r="K120" s="3">
        <v>51.932720000000003</v>
      </c>
      <c r="L120" s="3">
        <v>50.196199999999997</v>
      </c>
      <c r="M120" s="3">
        <v>80.655559999999994</v>
      </c>
      <c r="N120" s="3"/>
      <c r="P120" s="1">
        <f t="shared" ca="1" si="39"/>
        <v>2026</v>
      </c>
      <c r="Q120" s="7">
        <f t="shared" ca="1" si="47"/>
        <v>46235</v>
      </c>
      <c r="R120" s="3">
        <v>44.687399999999997</v>
      </c>
      <c r="S120" s="3">
        <v>38.046059999999997</v>
      </c>
      <c r="T120" s="3">
        <v>53.884410000000003</v>
      </c>
      <c r="U120" s="3"/>
      <c r="W120" s="1">
        <f t="shared" ca="1" si="40"/>
        <v>2026</v>
      </c>
      <c r="X120" s="7">
        <f t="shared" ca="1" si="48"/>
        <v>46235</v>
      </c>
      <c r="Y120" s="3">
        <v>48.738546666666672</v>
      </c>
      <c r="Z120" s="3">
        <v>44.839686666666665</v>
      </c>
      <c r="AA120" s="3">
        <v>68.853225053763438</v>
      </c>
      <c r="AB120" s="3"/>
      <c r="AD120" s="1">
        <f t="shared" ca="1" si="41"/>
        <v>2026</v>
      </c>
      <c r="AE120" s="7">
        <f t="shared" ca="1" si="49"/>
        <v>46235</v>
      </c>
      <c r="AF120" s="3">
        <v>52.186329999999998</v>
      </c>
      <c r="AG120" s="3">
        <v>53.2926</v>
      </c>
      <c r="AH120" s="3">
        <v>82.423730000000006</v>
      </c>
      <c r="AI120" s="3"/>
      <c r="AK120" s="1">
        <f t="shared" ca="1" si="42"/>
        <v>2026</v>
      </c>
      <c r="AL120" s="7">
        <f t="shared" ca="1" si="50"/>
        <v>46235</v>
      </c>
      <c r="AM120" s="3">
        <v>44.949109999999997</v>
      </c>
      <c r="AN120" s="3">
        <v>42.261960000000002</v>
      </c>
      <c r="AO120" s="3">
        <v>56.600650000000002</v>
      </c>
      <c r="AP120" s="3"/>
      <c r="AR120" s="1">
        <f t="shared" ca="1" si="43"/>
        <v>2026</v>
      </c>
      <c r="AS120" s="7">
        <f t="shared" ca="1" si="51"/>
        <v>46235</v>
      </c>
      <c r="AT120" s="3">
        <v>48.995727634408595</v>
      </c>
      <c r="AU120" s="3">
        <v>48.429629677419356</v>
      </c>
      <c r="AV120" s="3">
        <v>71.039361397849461</v>
      </c>
      <c r="AW120" s="3"/>
      <c r="AY120" s="1">
        <f t="shared" ca="1" si="44"/>
        <v>2026</v>
      </c>
      <c r="AZ120" s="7">
        <f t="shared" ca="1" si="52"/>
        <v>46235</v>
      </c>
      <c r="BA120" s="8">
        <f t="shared" ca="1" si="54"/>
        <v>48.86713715053763</v>
      </c>
      <c r="BB120" s="8">
        <f t="shared" ca="1" si="55"/>
        <v>46.634658172043011</v>
      </c>
      <c r="BC120" s="8">
        <f t="shared" ca="1" si="56"/>
        <v>69.946293225806443</v>
      </c>
      <c r="BD120" s="8"/>
    </row>
    <row r="121" spans="2:56" x14ac:dyDescent="0.25">
      <c r="B121" s="1">
        <f t="shared" ca="1" si="45"/>
        <v>2026</v>
      </c>
      <c r="C121" s="7">
        <f t="shared" ca="1" si="53"/>
        <v>46266</v>
      </c>
      <c r="D121" s="3">
        <v>4.3148999999999997</v>
      </c>
      <c r="E121" s="3">
        <v>4.5957999999999997</v>
      </c>
      <c r="F121" s="3">
        <v>6.3262</v>
      </c>
      <c r="G121" s="3"/>
      <c r="I121" s="1">
        <f t="shared" ca="1" si="38"/>
        <v>2026</v>
      </c>
      <c r="J121" s="7">
        <f t="shared" ca="1" si="46"/>
        <v>46266</v>
      </c>
      <c r="K121" s="3">
        <v>51.167929999999998</v>
      </c>
      <c r="L121" s="3">
        <v>51.592970000000001</v>
      </c>
      <c r="M121" s="3">
        <v>66.524079999999998</v>
      </c>
      <c r="N121" s="3"/>
      <c r="P121" s="1">
        <f t="shared" ca="1" si="39"/>
        <v>2026</v>
      </c>
      <c r="Q121" s="7">
        <f t="shared" ca="1" si="47"/>
        <v>46266</v>
      </c>
      <c r="R121" s="3">
        <v>43.781260000000003</v>
      </c>
      <c r="S121" s="3">
        <v>41.021450000000002</v>
      </c>
      <c r="T121" s="3">
        <v>54.334539999999997</v>
      </c>
      <c r="U121" s="3"/>
      <c r="W121" s="1">
        <f t="shared" ca="1" si="40"/>
        <v>2026</v>
      </c>
      <c r="X121" s="7">
        <f t="shared" ca="1" si="48"/>
        <v>46266</v>
      </c>
      <c r="Y121" s="3">
        <v>47.88496555555556</v>
      </c>
      <c r="Z121" s="3">
        <v>46.894516666666668</v>
      </c>
      <c r="AA121" s="3">
        <v>61.106506666666668</v>
      </c>
      <c r="AB121" s="3"/>
      <c r="AD121" s="1">
        <f t="shared" ca="1" si="41"/>
        <v>2026</v>
      </c>
      <c r="AE121" s="7">
        <f t="shared" ca="1" si="49"/>
        <v>46266</v>
      </c>
      <c r="AF121" s="3">
        <v>49.683810000000001</v>
      </c>
      <c r="AG121" s="3">
        <v>49.991100000000003</v>
      </c>
      <c r="AH121" s="3">
        <v>63.06917</v>
      </c>
      <c r="AI121" s="3"/>
      <c r="AK121" s="1">
        <f t="shared" ca="1" si="42"/>
        <v>2026</v>
      </c>
      <c r="AL121" s="7">
        <f t="shared" ca="1" si="50"/>
        <v>46266</v>
      </c>
      <c r="AM121" s="3">
        <v>43.597029999999997</v>
      </c>
      <c r="AN121" s="3">
        <v>41.296599999999998</v>
      </c>
      <c r="AO121" s="3">
        <v>52.987139999999997</v>
      </c>
      <c r="AP121" s="3"/>
      <c r="AR121" s="1">
        <f t="shared" ca="1" si="43"/>
        <v>2026</v>
      </c>
      <c r="AS121" s="7">
        <f t="shared" ca="1" si="51"/>
        <v>46266</v>
      </c>
      <c r="AT121" s="3">
        <v>46.978574444444448</v>
      </c>
      <c r="AU121" s="3">
        <v>46.126877777777779</v>
      </c>
      <c r="AV121" s="3">
        <v>58.58826777777778</v>
      </c>
      <c r="AW121" s="3"/>
      <c r="AY121" s="1">
        <f t="shared" ca="1" si="44"/>
        <v>2026</v>
      </c>
      <c r="AZ121" s="7">
        <f t="shared" ca="1" si="52"/>
        <v>46266</v>
      </c>
      <c r="BA121" s="8">
        <f t="shared" ca="1" si="54"/>
        <v>47.43177</v>
      </c>
      <c r="BB121" s="8">
        <f t="shared" ca="1" si="55"/>
        <v>46.51069722222222</v>
      </c>
      <c r="BC121" s="8">
        <f t="shared" ca="1" si="56"/>
        <v>59.847387222222224</v>
      </c>
      <c r="BD121" s="8"/>
    </row>
    <row r="122" spans="2:56" x14ac:dyDescent="0.25">
      <c r="B122" s="1">
        <f t="shared" ca="1" si="45"/>
        <v>2026</v>
      </c>
      <c r="C122" s="7">
        <f t="shared" ca="1" si="53"/>
        <v>46296</v>
      </c>
      <c r="D122" s="3">
        <v>4.3411</v>
      </c>
      <c r="E122" s="3">
        <v>4.5957999999999997</v>
      </c>
      <c r="F122" s="3">
        <v>6.3578999999999999</v>
      </c>
      <c r="G122" s="3"/>
      <c r="I122" s="1">
        <f t="shared" ca="1" si="38"/>
        <v>2026</v>
      </c>
      <c r="J122" s="7">
        <f t="shared" ca="1" si="46"/>
        <v>46296</v>
      </c>
      <c r="K122" s="3">
        <v>47.491849999999999</v>
      </c>
      <c r="L122" s="3">
        <v>44.603969999999997</v>
      </c>
      <c r="M122" s="3">
        <v>64.045289999999994</v>
      </c>
      <c r="N122" s="3"/>
      <c r="P122" s="1">
        <f t="shared" ca="1" si="39"/>
        <v>2026</v>
      </c>
      <c r="Q122" s="7">
        <f t="shared" ca="1" si="47"/>
        <v>46296</v>
      </c>
      <c r="R122" s="3">
        <v>41.092640000000003</v>
      </c>
      <c r="S122" s="3">
        <v>36.675939999999997</v>
      </c>
      <c r="T122" s="3">
        <v>52.947859999999999</v>
      </c>
      <c r="U122" s="3"/>
      <c r="W122" s="1">
        <f t="shared" ca="1" si="40"/>
        <v>2026</v>
      </c>
      <c r="X122" s="7">
        <f t="shared" ca="1" si="48"/>
        <v>46296</v>
      </c>
      <c r="Y122" s="3">
        <v>44.808310322580645</v>
      </c>
      <c r="Z122" s="3">
        <v>41.279312258064515</v>
      </c>
      <c r="AA122" s="3">
        <v>59.391529032258056</v>
      </c>
      <c r="AB122" s="3"/>
      <c r="AD122" s="1">
        <f t="shared" ca="1" si="41"/>
        <v>2026</v>
      </c>
      <c r="AE122" s="7">
        <f t="shared" ca="1" si="49"/>
        <v>46296</v>
      </c>
      <c r="AF122" s="3">
        <v>44.747349999999997</v>
      </c>
      <c r="AG122" s="3">
        <v>47.566630000000004</v>
      </c>
      <c r="AH122" s="3">
        <v>54.030270000000002</v>
      </c>
      <c r="AI122" s="3"/>
      <c r="AK122" s="1">
        <f t="shared" ca="1" si="42"/>
        <v>2026</v>
      </c>
      <c r="AL122" s="7">
        <f t="shared" ca="1" si="50"/>
        <v>46296</v>
      </c>
      <c r="AM122" s="3">
        <v>40.616399999999999</v>
      </c>
      <c r="AN122" s="3">
        <v>40.89434</v>
      </c>
      <c r="AO122" s="3">
        <v>52.204520000000002</v>
      </c>
      <c r="AP122" s="3"/>
      <c r="AR122" s="1">
        <f t="shared" ca="1" si="43"/>
        <v>2026</v>
      </c>
      <c r="AS122" s="7">
        <f t="shared" ca="1" si="51"/>
        <v>46296</v>
      </c>
      <c r="AT122" s="3">
        <v>43.015016129032254</v>
      </c>
      <c r="AU122" s="3">
        <v>44.76857290322581</v>
      </c>
      <c r="AV122" s="3">
        <v>53.264632903225809</v>
      </c>
      <c r="AW122" s="3"/>
      <c r="AY122" s="1">
        <f t="shared" ca="1" si="44"/>
        <v>2026</v>
      </c>
      <c r="AZ122" s="7">
        <f t="shared" ca="1" si="52"/>
        <v>46296</v>
      </c>
      <c r="BA122" s="8">
        <f t="shared" ca="1" si="54"/>
        <v>43.91166322580645</v>
      </c>
      <c r="BB122" s="8">
        <f t="shared" ca="1" si="55"/>
        <v>43.023942580645162</v>
      </c>
      <c r="BC122" s="8">
        <f t="shared" ca="1" si="56"/>
        <v>56.328080967741933</v>
      </c>
      <c r="BD122" s="8"/>
    </row>
    <row r="123" spans="2:56" x14ac:dyDescent="0.25">
      <c r="B123" s="1">
        <f t="shared" ca="1" si="45"/>
        <v>2026</v>
      </c>
      <c r="C123" s="7">
        <f t="shared" ca="1" si="53"/>
        <v>46327</v>
      </c>
      <c r="D123" s="3">
        <v>4.4066999999999998</v>
      </c>
      <c r="E123" s="3">
        <v>4.6619999999999999</v>
      </c>
      <c r="F123" s="3">
        <v>6.5118999999999998</v>
      </c>
      <c r="G123" s="3"/>
      <c r="I123" s="1">
        <f t="shared" ca="1" si="38"/>
        <v>2026</v>
      </c>
      <c r="J123" s="7">
        <f t="shared" ca="1" si="46"/>
        <v>46327</v>
      </c>
      <c r="K123" s="3">
        <v>48.290709999999997</v>
      </c>
      <c r="L123" s="3">
        <v>46.790219999999998</v>
      </c>
      <c r="M123" s="3">
        <v>73.192729999999997</v>
      </c>
      <c r="N123" s="3"/>
      <c r="P123" s="1">
        <f t="shared" ca="1" si="39"/>
        <v>2026</v>
      </c>
      <c r="Q123" s="7">
        <f t="shared" ca="1" si="47"/>
        <v>46327</v>
      </c>
      <c r="R123" s="3">
        <v>41.489579999999997</v>
      </c>
      <c r="S123" s="3">
        <v>38.477249999999998</v>
      </c>
      <c r="T123" s="3">
        <v>58.345579999999998</v>
      </c>
      <c r="U123" s="3"/>
      <c r="W123" s="1">
        <f t="shared" ca="1" si="40"/>
        <v>2026</v>
      </c>
      <c r="X123" s="7">
        <f t="shared" ca="1" si="48"/>
        <v>46327</v>
      </c>
      <c r="Y123" s="3">
        <v>45.111818446601937</v>
      </c>
      <c r="Z123" s="3">
        <v>42.904684785020798</v>
      </c>
      <c r="AA123" s="3">
        <v>66.253077364771144</v>
      </c>
      <c r="AB123" s="3"/>
      <c r="AD123" s="1">
        <f t="shared" ca="1" si="41"/>
        <v>2026</v>
      </c>
      <c r="AE123" s="7">
        <f t="shared" ca="1" si="49"/>
        <v>46327</v>
      </c>
      <c r="AF123" s="3">
        <v>45.411239999999999</v>
      </c>
      <c r="AG123" s="3">
        <v>48.803699999999999</v>
      </c>
      <c r="AH123" s="3">
        <v>54.978360000000002</v>
      </c>
      <c r="AI123" s="3"/>
      <c r="AK123" s="1">
        <f t="shared" ca="1" si="42"/>
        <v>2026</v>
      </c>
      <c r="AL123" s="7">
        <f t="shared" ca="1" si="50"/>
        <v>46327</v>
      </c>
      <c r="AM123" s="3">
        <v>40.757919999999999</v>
      </c>
      <c r="AN123" s="3">
        <v>41.739579999999997</v>
      </c>
      <c r="AO123" s="3">
        <v>53.125880000000002</v>
      </c>
      <c r="AP123" s="3"/>
      <c r="AR123" s="1">
        <f t="shared" ca="1" si="43"/>
        <v>2026</v>
      </c>
      <c r="AS123" s="7">
        <f t="shared" ca="1" si="51"/>
        <v>46327</v>
      </c>
      <c r="AT123" s="3">
        <v>43.236248543689321</v>
      </c>
      <c r="AU123" s="3">
        <v>45.501885242718444</v>
      </c>
      <c r="AV123" s="3">
        <v>54.112499029126219</v>
      </c>
      <c r="AW123" s="3"/>
      <c r="AY123" s="1">
        <f t="shared" ca="1" si="44"/>
        <v>2026</v>
      </c>
      <c r="AZ123" s="7">
        <f t="shared" ca="1" si="52"/>
        <v>46327</v>
      </c>
      <c r="BA123" s="8">
        <f t="shared" ca="1" si="54"/>
        <v>44.174033495145629</v>
      </c>
      <c r="BB123" s="8">
        <f t="shared" ca="1" si="55"/>
        <v>44.203285013869618</v>
      </c>
      <c r="BC123" s="8">
        <f t="shared" ca="1" si="56"/>
        <v>60.182788196948678</v>
      </c>
      <c r="BD123" s="8"/>
    </row>
    <row r="124" spans="2:56" x14ac:dyDescent="0.25">
      <c r="B124" s="1">
        <f t="shared" ca="1" si="45"/>
        <v>2026</v>
      </c>
      <c r="C124" s="7">
        <f t="shared" ca="1" si="53"/>
        <v>46357</v>
      </c>
      <c r="D124" s="3">
        <v>4.6689999999999996</v>
      </c>
      <c r="E124" s="3">
        <v>4.7149999999999999</v>
      </c>
      <c r="F124" s="3">
        <v>6.7359</v>
      </c>
      <c r="G124" s="3"/>
      <c r="I124" s="1">
        <f t="shared" ca="1" si="38"/>
        <v>2026</v>
      </c>
      <c r="J124" s="7">
        <f t="shared" ca="1" si="46"/>
        <v>46357</v>
      </c>
      <c r="K124" s="3">
        <v>48.945059999999998</v>
      </c>
      <c r="L124" s="3">
        <v>48.336109999999998</v>
      </c>
      <c r="M124" s="3">
        <v>76.917900000000003</v>
      </c>
      <c r="N124" s="3"/>
      <c r="P124" s="1">
        <f t="shared" ca="1" si="39"/>
        <v>2026</v>
      </c>
      <c r="Q124" s="7">
        <f t="shared" ca="1" si="47"/>
        <v>46357</v>
      </c>
      <c r="R124" s="3">
        <v>41.621479999999998</v>
      </c>
      <c r="S124" s="3">
        <v>40.021790000000003</v>
      </c>
      <c r="T124" s="3">
        <v>60.185879999999997</v>
      </c>
      <c r="U124" s="3"/>
      <c r="W124" s="1">
        <f t="shared" ca="1" si="40"/>
        <v>2026</v>
      </c>
      <c r="X124" s="7">
        <f t="shared" ca="1" si="48"/>
        <v>46357</v>
      </c>
      <c r="Y124" s="3">
        <v>45.716384946236559</v>
      </c>
      <c r="Z124" s="3">
        <v>44.670657096774192</v>
      </c>
      <c r="AA124" s="3">
        <v>69.541418064516137</v>
      </c>
      <c r="AB124" s="3"/>
      <c r="AD124" s="1">
        <f t="shared" ca="1" si="41"/>
        <v>2026</v>
      </c>
      <c r="AE124" s="7">
        <f t="shared" ca="1" si="49"/>
        <v>46357</v>
      </c>
      <c r="AF124" s="3">
        <v>46.076549999999997</v>
      </c>
      <c r="AG124" s="3">
        <v>49.10859</v>
      </c>
      <c r="AH124" s="3">
        <v>57.713050000000003</v>
      </c>
      <c r="AI124" s="3"/>
      <c r="AK124" s="1">
        <f t="shared" ca="1" si="42"/>
        <v>2026</v>
      </c>
      <c r="AL124" s="7">
        <f t="shared" ca="1" si="50"/>
        <v>46357</v>
      </c>
      <c r="AM124" s="3">
        <v>41.495469999999997</v>
      </c>
      <c r="AN124" s="3">
        <v>42.32676</v>
      </c>
      <c r="AO124" s="3">
        <v>55.583069999999999</v>
      </c>
      <c r="AP124" s="3"/>
      <c r="AR124" s="1">
        <f t="shared" ca="1" si="43"/>
        <v>2026</v>
      </c>
      <c r="AS124" s="7">
        <f t="shared" ca="1" si="51"/>
        <v>46357</v>
      </c>
      <c r="AT124" s="3">
        <v>44.056934086021499</v>
      </c>
      <c r="AU124" s="3">
        <v>46.118750967741938</v>
      </c>
      <c r="AV124" s="3">
        <v>56.774026559139784</v>
      </c>
      <c r="AW124" s="3"/>
      <c r="AY124" s="1">
        <f t="shared" ca="1" si="44"/>
        <v>2026</v>
      </c>
      <c r="AZ124" s="7">
        <f t="shared" ca="1" si="52"/>
        <v>46357</v>
      </c>
      <c r="BA124" s="8">
        <f t="shared" ca="1" si="54"/>
        <v>44.886659516129029</v>
      </c>
      <c r="BB124" s="8">
        <f t="shared" ca="1" si="55"/>
        <v>45.394704032258062</v>
      </c>
      <c r="BC124" s="8">
        <f t="shared" ca="1" si="56"/>
        <v>63.15772231182796</v>
      </c>
      <c r="BD124" s="8"/>
    </row>
    <row r="125" spans="2:56" x14ac:dyDescent="0.25">
      <c r="B125" s="1">
        <f t="shared" ca="1" si="45"/>
        <v>2027</v>
      </c>
      <c r="C125" s="7">
        <f t="shared" ca="1" si="53"/>
        <v>46388</v>
      </c>
      <c r="D125" s="3">
        <v>4.9728000000000003</v>
      </c>
      <c r="E125" s="3">
        <v>4.7645999999999997</v>
      </c>
      <c r="F125" s="3">
        <v>7.2892000000000001</v>
      </c>
      <c r="G125" s="3"/>
      <c r="I125" s="1">
        <f t="shared" ca="1" si="38"/>
        <v>2027</v>
      </c>
      <c r="J125" s="7">
        <f t="shared" ca="1" si="46"/>
        <v>46388</v>
      </c>
      <c r="K125" s="3">
        <v>52.856009999999998</v>
      </c>
      <c r="L125" s="3">
        <v>46.141860000000001</v>
      </c>
      <c r="M125" s="3">
        <v>75.558070000000001</v>
      </c>
      <c r="N125" s="3"/>
      <c r="P125" s="1">
        <f t="shared" ca="1" si="39"/>
        <v>2027</v>
      </c>
      <c r="Q125" s="7">
        <f t="shared" ca="1" si="47"/>
        <v>46388</v>
      </c>
      <c r="R125" s="3">
        <v>45.38646</v>
      </c>
      <c r="S125" s="3">
        <v>38.60604</v>
      </c>
      <c r="T125" s="3">
        <v>60.858840000000001</v>
      </c>
      <c r="U125" s="3"/>
      <c r="W125" s="1">
        <f t="shared" ca="1" si="40"/>
        <v>2027</v>
      </c>
      <c r="X125" s="7">
        <f t="shared" ca="1" si="48"/>
        <v>46388</v>
      </c>
      <c r="Y125" s="3">
        <v>49.402347096774186</v>
      </c>
      <c r="Z125" s="3">
        <v>42.657556129032265</v>
      </c>
      <c r="AA125" s="3">
        <v>68.761651827956996</v>
      </c>
      <c r="AB125" s="3"/>
      <c r="AD125" s="1">
        <f t="shared" ca="1" si="41"/>
        <v>2027</v>
      </c>
      <c r="AE125" s="7">
        <f t="shared" ca="1" si="49"/>
        <v>46388</v>
      </c>
      <c r="AF125" s="3">
        <v>48.851089999999999</v>
      </c>
      <c r="AG125" s="3">
        <v>49.199289999999998</v>
      </c>
      <c r="AH125" s="3">
        <v>61.542650000000002</v>
      </c>
      <c r="AI125" s="3"/>
      <c r="AK125" s="1">
        <f t="shared" ca="1" si="42"/>
        <v>2027</v>
      </c>
      <c r="AL125" s="7">
        <f t="shared" ca="1" si="50"/>
        <v>46388</v>
      </c>
      <c r="AM125" s="3">
        <v>44.16986</v>
      </c>
      <c r="AN125" s="3">
        <v>42.83569</v>
      </c>
      <c r="AO125" s="3">
        <v>58.892969999999998</v>
      </c>
      <c r="AP125" s="3"/>
      <c r="AR125" s="1">
        <f t="shared" ca="1" si="43"/>
        <v>2027</v>
      </c>
      <c r="AS125" s="7">
        <f t="shared" ca="1" si="51"/>
        <v>46388</v>
      </c>
      <c r="AT125" s="3">
        <v>46.686650322580647</v>
      </c>
      <c r="AU125" s="3">
        <v>46.256980322580652</v>
      </c>
      <c r="AV125" s="3">
        <v>60.317529139784945</v>
      </c>
      <c r="AW125" s="3"/>
      <c r="AY125" s="1">
        <f t="shared" ca="1" si="44"/>
        <v>2027</v>
      </c>
      <c r="AZ125" s="7">
        <f t="shared" ca="1" si="52"/>
        <v>46388</v>
      </c>
      <c r="BA125" s="8">
        <f t="shared" ca="1" si="54"/>
        <v>48.044498709677413</v>
      </c>
      <c r="BB125" s="8">
        <f t="shared" ca="1" si="55"/>
        <v>44.457268225806459</v>
      </c>
      <c r="BC125" s="8">
        <f t="shared" ca="1" si="56"/>
        <v>64.539590483870967</v>
      </c>
      <c r="BD125" s="8"/>
    </row>
    <row r="126" spans="2:56" x14ac:dyDescent="0.25">
      <c r="B126" s="1">
        <f t="shared" ca="1" si="45"/>
        <v>2027</v>
      </c>
      <c r="C126" s="7">
        <f t="shared" ca="1" si="53"/>
        <v>46419</v>
      </c>
      <c r="D126" s="3">
        <v>5.0129999999999999</v>
      </c>
      <c r="E126" s="3">
        <v>4.7781000000000002</v>
      </c>
      <c r="F126" s="3">
        <v>7.2305000000000001</v>
      </c>
      <c r="G126" s="3"/>
      <c r="I126" s="1">
        <f t="shared" ca="1" si="38"/>
        <v>2027</v>
      </c>
      <c r="J126" s="7">
        <f t="shared" ca="1" si="46"/>
        <v>46419</v>
      </c>
      <c r="K126" s="3">
        <v>50.053260000000002</v>
      </c>
      <c r="L126" s="3">
        <v>48.207140000000003</v>
      </c>
      <c r="M126" s="3">
        <v>68.27037</v>
      </c>
      <c r="N126" s="3"/>
      <c r="P126" s="1">
        <f t="shared" ca="1" si="39"/>
        <v>2027</v>
      </c>
      <c r="Q126" s="7">
        <f t="shared" ca="1" si="47"/>
        <v>46419</v>
      </c>
      <c r="R126" s="3">
        <v>45.012410000000003</v>
      </c>
      <c r="S126" s="3">
        <v>40.483269999999997</v>
      </c>
      <c r="T126" s="3">
        <v>57.630290000000002</v>
      </c>
      <c r="U126" s="3"/>
      <c r="W126" s="1">
        <f t="shared" ca="1" si="40"/>
        <v>2027</v>
      </c>
      <c r="X126" s="7">
        <f t="shared" ca="1" si="48"/>
        <v>46419</v>
      </c>
      <c r="Y126" s="3">
        <v>47.892895714285714</v>
      </c>
      <c r="Z126" s="3">
        <v>44.896910000000005</v>
      </c>
      <c r="AA126" s="3">
        <v>63.710335714285712</v>
      </c>
      <c r="AB126" s="3"/>
      <c r="AD126" s="1">
        <f t="shared" ca="1" si="41"/>
        <v>2027</v>
      </c>
      <c r="AE126" s="7">
        <f t="shared" ca="1" si="49"/>
        <v>46419</v>
      </c>
      <c r="AF126" s="3">
        <v>48.121600000000001</v>
      </c>
      <c r="AG126" s="3">
        <v>50.258450000000003</v>
      </c>
      <c r="AH126" s="3">
        <v>61.374229999999997</v>
      </c>
      <c r="AI126" s="3"/>
      <c r="AK126" s="1">
        <f t="shared" ca="1" si="42"/>
        <v>2027</v>
      </c>
      <c r="AL126" s="7">
        <f t="shared" ca="1" si="50"/>
        <v>46419</v>
      </c>
      <c r="AM126" s="3">
        <v>44.17445</v>
      </c>
      <c r="AN126" s="3">
        <v>43.790559999999999</v>
      </c>
      <c r="AO126" s="3">
        <v>58.086359999999999</v>
      </c>
      <c r="AP126" s="3"/>
      <c r="AR126" s="1">
        <f t="shared" ca="1" si="43"/>
        <v>2027</v>
      </c>
      <c r="AS126" s="7">
        <f t="shared" ca="1" si="51"/>
        <v>46419</v>
      </c>
      <c r="AT126" s="3">
        <v>46.429964285714284</v>
      </c>
      <c r="AU126" s="3">
        <v>47.486497142857139</v>
      </c>
      <c r="AV126" s="3">
        <v>59.965142857142858</v>
      </c>
      <c r="AW126" s="3"/>
      <c r="AY126" s="1">
        <f t="shared" ca="1" si="44"/>
        <v>2027</v>
      </c>
      <c r="AZ126" s="7">
        <f t="shared" ca="1" si="52"/>
        <v>46419</v>
      </c>
      <c r="BA126" s="8">
        <f t="shared" ca="1" si="54"/>
        <v>47.161429999999996</v>
      </c>
      <c r="BB126" s="8">
        <f t="shared" ca="1" si="55"/>
        <v>46.191703571428576</v>
      </c>
      <c r="BC126" s="8">
        <f t="shared" ca="1" si="56"/>
        <v>61.837739285714285</v>
      </c>
      <c r="BD126" s="8"/>
    </row>
    <row r="127" spans="2:56" x14ac:dyDescent="0.25">
      <c r="B127" s="1">
        <f t="shared" ca="1" si="45"/>
        <v>2027</v>
      </c>
      <c r="C127" s="7">
        <f t="shared" ca="1" si="53"/>
        <v>46447</v>
      </c>
      <c r="D127" s="3">
        <v>4.8254000000000001</v>
      </c>
      <c r="E127" s="3">
        <v>4.7374999999999998</v>
      </c>
      <c r="F127" s="3">
        <v>6.3658000000000001</v>
      </c>
      <c r="G127" s="3"/>
      <c r="I127" s="1">
        <f t="shared" ca="1" si="38"/>
        <v>2027</v>
      </c>
      <c r="J127" s="7">
        <f t="shared" ca="1" si="46"/>
        <v>46447</v>
      </c>
      <c r="K127" s="3">
        <v>44.085859999999997</v>
      </c>
      <c r="L127" s="3">
        <v>43.215870000000002</v>
      </c>
      <c r="M127" s="3">
        <v>55.613379999999999</v>
      </c>
      <c r="N127" s="3"/>
      <c r="P127" s="1">
        <f t="shared" ca="1" si="39"/>
        <v>2027</v>
      </c>
      <c r="Q127" s="7">
        <f t="shared" ca="1" si="47"/>
        <v>46447</v>
      </c>
      <c r="R127" s="3">
        <v>41.401179999999997</v>
      </c>
      <c r="S127" s="3">
        <v>36.501460000000002</v>
      </c>
      <c r="T127" s="3">
        <v>47.548360000000002</v>
      </c>
      <c r="U127" s="3"/>
      <c r="W127" s="1">
        <f t="shared" ca="1" si="40"/>
        <v>2027</v>
      </c>
      <c r="X127" s="7">
        <f t="shared" ca="1" si="48"/>
        <v>46447</v>
      </c>
      <c r="Y127" s="3">
        <v>42.962124495289366</v>
      </c>
      <c r="Z127" s="3">
        <v>40.40539690444146</v>
      </c>
      <c r="AA127" s="3">
        <v>52.237577550471073</v>
      </c>
      <c r="AB127" s="3"/>
      <c r="AD127" s="1">
        <f t="shared" ca="1" si="41"/>
        <v>2027</v>
      </c>
      <c r="AE127" s="7">
        <f t="shared" ca="1" si="49"/>
        <v>46447</v>
      </c>
      <c r="AF127" s="3">
        <v>43.08193</v>
      </c>
      <c r="AG127" s="3">
        <v>47.43535</v>
      </c>
      <c r="AH127" s="3">
        <v>55.418170000000003</v>
      </c>
      <c r="AI127" s="3"/>
      <c r="AK127" s="1">
        <f t="shared" ca="1" si="42"/>
        <v>2027</v>
      </c>
      <c r="AL127" s="7">
        <f t="shared" ca="1" si="50"/>
        <v>46447</v>
      </c>
      <c r="AM127" s="3">
        <v>41.603200000000001</v>
      </c>
      <c r="AN127" s="3">
        <v>41.921570000000003</v>
      </c>
      <c r="AO127" s="3">
        <v>51.281529999999997</v>
      </c>
      <c r="AP127" s="3"/>
      <c r="AR127" s="1">
        <f t="shared" ca="1" si="43"/>
        <v>2027</v>
      </c>
      <c r="AS127" s="7">
        <f t="shared" ca="1" si="51"/>
        <v>46447</v>
      </c>
      <c r="AT127" s="3">
        <v>42.462973028263796</v>
      </c>
      <c r="AU127" s="3">
        <v>45.127428627187086</v>
      </c>
      <c r="AV127" s="3">
        <v>53.686682732166894</v>
      </c>
      <c r="AW127" s="3"/>
      <c r="AY127" s="1">
        <f t="shared" ca="1" si="44"/>
        <v>2027</v>
      </c>
      <c r="AZ127" s="7">
        <f t="shared" ca="1" si="52"/>
        <v>46447</v>
      </c>
      <c r="BA127" s="8">
        <f t="shared" ca="1" si="54"/>
        <v>42.712548761776581</v>
      </c>
      <c r="BB127" s="8">
        <f t="shared" ca="1" si="55"/>
        <v>42.766412765814273</v>
      </c>
      <c r="BC127" s="8">
        <f t="shared" ca="1" si="56"/>
        <v>52.96213014131898</v>
      </c>
      <c r="BD127" s="8"/>
    </row>
    <row r="128" spans="2:56" x14ac:dyDescent="0.25">
      <c r="B128" s="1">
        <f t="shared" ca="1" si="45"/>
        <v>2027</v>
      </c>
      <c r="C128" s="7">
        <f t="shared" ca="1" si="53"/>
        <v>46478</v>
      </c>
      <c r="D128" s="3">
        <v>4.6376999999999997</v>
      </c>
      <c r="E128" s="3">
        <v>4.6157000000000004</v>
      </c>
      <c r="F128" s="3">
        <v>6.2781000000000002</v>
      </c>
      <c r="G128" s="3"/>
      <c r="I128" s="1">
        <f t="shared" ca="1" si="38"/>
        <v>2027</v>
      </c>
      <c r="J128" s="7">
        <f t="shared" ca="1" si="46"/>
        <v>46478</v>
      </c>
      <c r="K128" s="3">
        <v>40.540349999999997</v>
      </c>
      <c r="L128" s="3">
        <v>40.25421</v>
      </c>
      <c r="M128" s="3">
        <v>52.130749999999999</v>
      </c>
      <c r="N128" s="3"/>
      <c r="P128" s="1">
        <f t="shared" ca="1" si="39"/>
        <v>2027</v>
      </c>
      <c r="Q128" s="7">
        <f t="shared" ca="1" si="47"/>
        <v>46478</v>
      </c>
      <c r="R128" s="3">
        <v>35.60257</v>
      </c>
      <c r="S128" s="3">
        <v>34.817349999999998</v>
      </c>
      <c r="T128" s="3">
        <v>46.540210000000002</v>
      </c>
      <c r="U128" s="3"/>
      <c r="W128" s="1">
        <f t="shared" ca="1" si="40"/>
        <v>2027</v>
      </c>
      <c r="X128" s="7">
        <f t="shared" ca="1" si="48"/>
        <v>46478</v>
      </c>
      <c r="Y128" s="3">
        <v>38.455509555555551</v>
      </c>
      <c r="Z128" s="3">
        <v>37.958646888888886</v>
      </c>
      <c r="AA128" s="3">
        <v>49.77029977777778</v>
      </c>
      <c r="AB128" s="3"/>
      <c r="AD128" s="1">
        <f t="shared" ca="1" si="41"/>
        <v>2027</v>
      </c>
      <c r="AE128" s="7">
        <f t="shared" ca="1" si="49"/>
        <v>46478</v>
      </c>
      <c r="AF128" s="3">
        <v>39.85989</v>
      </c>
      <c r="AG128" s="3">
        <v>45.016970000000001</v>
      </c>
      <c r="AH128" s="3">
        <v>56.946849999999998</v>
      </c>
      <c r="AI128" s="3"/>
      <c r="AK128" s="1">
        <f t="shared" ca="1" si="42"/>
        <v>2027</v>
      </c>
      <c r="AL128" s="7">
        <f t="shared" ca="1" si="50"/>
        <v>46478</v>
      </c>
      <c r="AM128" s="3">
        <v>37.210030000000003</v>
      </c>
      <c r="AN128" s="3">
        <v>40.521320000000003</v>
      </c>
      <c r="AO128" s="3">
        <v>52.203249999999997</v>
      </c>
      <c r="AP128" s="3"/>
      <c r="AR128" s="1">
        <f t="shared" ca="1" si="43"/>
        <v>2027</v>
      </c>
      <c r="AS128" s="7">
        <f t="shared" ca="1" si="51"/>
        <v>46478</v>
      </c>
      <c r="AT128" s="3">
        <v>38.741060222222224</v>
      </c>
      <c r="AU128" s="3">
        <v>43.118806666666664</v>
      </c>
      <c r="AV128" s="3">
        <v>54.943996666666663</v>
      </c>
      <c r="AW128" s="3"/>
      <c r="AY128" s="1">
        <f t="shared" ca="1" si="44"/>
        <v>2027</v>
      </c>
      <c r="AZ128" s="7">
        <f t="shared" ca="1" si="52"/>
        <v>46478</v>
      </c>
      <c r="BA128" s="8">
        <f t="shared" ca="1" si="54"/>
        <v>38.598284888888884</v>
      </c>
      <c r="BB128" s="8">
        <f t="shared" ca="1" si="55"/>
        <v>40.538726777777775</v>
      </c>
      <c r="BC128" s="8">
        <f t="shared" ca="1" si="56"/>
        <v>52.357148222222222</v>
      </c>
      <c r="BD128" s="8"/>
    </row>
    <row r="129" spans="2:56" x14ac:dyDescent="0.25">
      <c r="B129" s="1">
        <f t="shared" ca="1" si="45"/>
        <v>2027</v>
      </c>
      <c r="C129" s="7">
        <f t="shared" ca="1" si="53"/>
        <v>46508</v>
      </c>
      <c r="D129" s="3">
        <v>4.5037000000000003</v>
      </c>
      <c r="E129" s="3">
        <v>4.6157000000000004</v>
      </c>
      <c r="F129" s="3">
        <v>6.3406000000000002</v>
      </c>
      <c r="G129" s="3"/>
      <c r="I129" s="1">
        <f t="shared" ca="1" si="38"/>
        <v>2027</v>
      </c>
      <c r="J129" s="7">
        <f t="shared" ca="1" si="46"/>
        <v>46508</v>
      </c>
      <c r="K129" s="3">
        <v>36.055129999999998</v>
      </c>
      <c r="L129" s="3">
        <v>33.66431</v>
      </c>
      <c r="M129" s="3">
        <v>46.120780000000003</v>
      </c>
      <c r="N129" s="3"/>
      <c r="P129" s="1">
        <f t="shared" ca="1" si="39"/>
        <v>2027</v>
      </c>
      <c r="Q129" s="7">
        <f t="shared" ca="1" si="47"/>
        <v>46508</v>
      </c>
      <c r="R129" s="3">
        <v>30.096150000000002</v>
      </c>
      <c r="S129" s="3">
        <v>27.514060000000001</v>
      </c>
      <c r="T129" s="3">
        <v>40.956650000000003</v>
      </c>
      <c r="U129" s="3"/>
      <c r="W129" s="1">
        <f t="shared" ca="1" si="40"/>
        <v>2027</v>
      </c>
      <c r="X129" s="7">
        <f t="shared" ca="1" si="48"/>
        <v>46508</v>
      </c>
      <c r="Y129" s="3">
        <v>33.29990268817204</v>
      </c>
      <c r="Z129" s="3">
        <v>30.820646021505375</v>
      </c>
      <c r="AA129" s="3">
        <v>43.733063978494627</v>
      </c>
      <c r="AB129" s="3"/>
      <c r="AD129" s="1">
        <f t="shared" ca="1" si="41"/>
        <v>2027</v>
      </c>
      <c r="AE129" s="7">
        <f t="shared" ca="1" si="49"/>
        <v>46508</v>
      </c>
      <c r="AF129" s="3">
        <v>39.36421</v>
      </c>
      <c r="AG129" s="3">
        <v>42.05836</v>
      </c>
      <c r="AH129" s="3">
        <v>56.37041</v>
      </c>
      <c r="AI129" s="3"/>
      <c r="AK129" s="1">
        <f t="shared" ca="1" si="42"/>
        <v>2027</v>
      </c>
      <c r="AL129" s="7">
        <f t="shared" ca="1" si="50"/>
        <v>46508</v>
      </c>
      <c r="AM129" s="3">
        <v>36.368189999999998</v>
      </c>
      <c r="AN129" s="3">
        <v>38.668370000000003</v>
      </c>
      <c r="AO129" s="3">
        <v>52.237050000000004</v>
      </c>
      <c r="AP129" s="3"/>
      <c r="AR129" s="1">
        <f t="shared" ca="1" si="43"/>
        <v>2027</v>
      </c>
      <c r="AS129" s="7">
        <f t="shared" ca="1" si="51"/>
        <v>46508</v>
      </c>
      <c r="AT129" s="3">
        <v>37.978953440860217</v>
      </c>
      <c r="AU129" s="3">
        <v>40.490945268817207</v>
      </c>
      <c r="AV129" s="3">
        <v>54.459286559139784</v>
      </c>
      <c r="AW129" s="3"/>
      <c r="AY129" s="1">
        <f t="shared" ca="1" si="44"/>
        <v>2027</v>
      </c>
      <c r="AZ129" s="7">
        <f t="shared" ca="1" si="52"/>
        <v>46508</v>
      </c>
      <c r="BA129" s="8">
        <f t="shared" ca="1" si="54"/>
        <v>35.639428064516125</v>
      </c>
      <c r="BB129" s="8">
        <f t="shared" ca="1" si="55"/>
        <v>35.655795645161291</v>
      </c>
      <c r="BC129" s="8">
        <f t="shared" ca="1" si="56"/>
        <v>49.096175268817206</v>
      </c>
      <c r="BD129" s="8"/>
    </row>
    <row r="130" spans="2:56" x14ac:dyDescent="0.25">
      <c r="B130" s="1">
        <f t="shared" ca="1" si="45"/>
        <v>2027</v>
      </c>
      <c r="C130" s="7">
        <f t="shared" ca="1" si="53"/>
        <v>46539</v>
      </c>
      <c r="D130" s="3">
        <v>4.5305</v>
      </c>
      <c r="E130" s="3">
        <v>4.6426999999999996</v>
      </c>
      <c r="F130" s="3">
        <v>6.4646999999999997</v>
      </c>
      <c r="G130" s="3"/>
      <c r="I130" s="1">
        <f t="shared" ca="1" si="38"/>
        <v>2027</v>
      </c>
      <c r="J130" s="7">
        <f t="shared" ca="1" si="46"/>
        <v>46539</v>
      </c>
      <c r="K130" s="3">
        <v>43.459569999999999</v>
      </c>
      <c r="L130" s="3">
        <v>40.924430000000001</v>
      </c>
      <c r="M130" s="3">
        <v>53.170070000000003</v>
      </c>
      <c r="N130" s="3"/>
      <c r="P130" s="1">
        <f t="shared" ca="1" si="39"/>
        <v>2027</v>
      </c>
      <c r="Q130" s="7">
        <f t="shared" ca="1" si="47"/>
        <v>46539</v>
      </c>
      <c r="R130" s="3">
        <v>34.08323</v>
      </c>
      <c r="S130" s="3">
        <v>30.241530000000001</v>
      </c>
      <c r="T130" s="3">
        <v>43.459560000000003</v>
      </c>
      <c r="U130" s="3"/>
      <c r="W130" s="1">
        <f t="shared" ca="1" si="40"/>
        <v>2027</v>
      </c>
      <c r="X130" s="7">
        <f t="shared" ca="1" si="48"/>
        <v>46539</v>
      </c>
      <c r="Y130" s="3">
        <v>39.500670888888891</v>
      </c>
      <c r="Z130" s="3">
        <v>36.413872222222224</v>
      </c>
      <c r="AA130" s="3">
        <v>49.070076888888892</v>
      </c>
      <c r="AB130" s="3"/>
      <c r="AD130" s="1">
        <f t="shared" ca="1" si="41"/>
        <v>2027</v>
      </c>
      <c r="AE130" s="7">
        <f t="shared" ca="1" si="49"/>
        <v>46539</v>
      </c>
      <c r="AF130" s="3">
        <v>47.091380000000001</v>
      </c>
      <c r="AG130" s="3">
        <v>47.159730000000003</v>
      </c>
      <c r="AH130" s="3">
        <v>60.05077</v>
      </c>
      <c r="AI130" s="3"/>
      <c r="AK130" s="1">
        <f t="shared" ca="1" si="42"/>
        <v>2027</v>
      </c>
      <c r="AL130" s="7">
        <f t="shared" ca="1" si="50"/>
        <v>46539</v>
      </c>
      <c r="AM130" s="3">
        <v>39.168799999999997</v>
      </c>
      <c r="AN130" s="3">
        <v>39.55527</v>
      </c>
      <c r="AO130" s="3">
        <v>52.465200000000003</v>
      </c>
      <c r="AP130" s="3"/>
      <c r="AR130" s="1">
        <f t="shared" ca="1" si="43"/>
        <v>2027</v>
      </c>
      <c r="AS130" s="7">
        <f t="shared" ca="1" si="51"/>
        <v>46539</v>
      </c>
      <c r="AT130" s="3">
        <v>43.746290666666667</v>
      </c>
      <c r="AU130" s="3">
        <v>43.948958000000005</v>
      </c>
      <c r="AV130" s="3">
        <v>56.847973777777781</v>
      </c>
      <c r="AW130" s="3"/>
      <c r="AY130" s="1">
        <f t="shared" ca="1" si="44"/>
        <v>2027</v>
      </c>
      <c r="AZ130" s="7">
        <f t="shared" ca="1" si="52"/>
        <v>46539</v>
      </c>
      <c r="BA130" s="8">
        <f t="shared" ca="1" si="54"/>
        <v>41.623480777777779</v>
      </c>
      <c r="BB130" s="8">
        <f t="shared" ca="1" si="55"/>
        <v>40.181415111111114</v>
      </c>
      <c r="BC130" s="8">
        <f t="shared" ca="1" si="56"/>
        <v>52.959025333333337</v>
      </c>
      <c r="BD130" s="8"/>
    </row>
    <row r="131" spans="2:56" x14ac:dyDescent="0.25">
      <c r="B131" s="1">
        <f t="shared" ca="1" si="45"/>
        <v>2027</v>
      </c>
      <c r="C131" s="7">
        <f t="shared" ca="1" si="53"/>
        <v>46569</v>
      </c>
      <c r="D131" s="3">
        <v>4.5707000000000004</v>
      </c>
      <c r="E131" s="3">
        <v>4.7240000000000002</v>
      </c>
      <c r="F131" s="3">
        <v>6.5087000000000002</v>
      </c>
      <c r="G131" s="3"/>
      <c r="I131" s="1">
        <f t="shared" ca="1" si="38"/>
        <v>2027</v>
      </c>
      <c r="J131" s="7">
        <f t="shared" ca="1" si="46"/>
        <v>46569</v>
      </c>
      <c r="K131" s="3">
        <v>51.461869999999998</v>
      </c>
      <c r="L131" s="3">
        <v>46.542270000000002</v>
      </c>
      <c r="M131" s="3">
        <v>77.283619999999999</v>
      </c>
      <c r="N131" s="3"/>
      <c r="P131" s="1">
        <f t="shared" ca="1" si="39"/>
        <v>2027</v>
      </c>
      <c r="Q131" s="7">
        <f t="shared" ca="1" si="47"/>
        <v>46569</v>
      </c>
      <c r="R131" s="3">
        <v>45.573740000000001</v>
      </c>
      <c r="S131" s="3">
        <v>35.727609999999999</v>
      </c>
      <c r="T131" s="3">
        <v>50.861690000000003</v>
      </c>
      <c r="U131" s="3"/>
      <c r="W131" s="1">
        <f t="shared" ca="1" si="40"/>
        <v>2027</v>
      </c>
      <c r="X131" s="7">
        <f t="shared" ca="1" si="48"/>
        <v>46569</v>
      </c>
      <c r="Y131" s="3">
        <v>48.866027741935483</v>
      </c>
      <c r="Z131" s="3">
        <v>41.774516666666663</v>
      </c>
      <c r="AA131" s="3">
        <v>65.635242258064523</v>
      </c>
      <c r="AB131" s="3"/>
      <c r="AD131" s="1">
        <f t="shared" ca="1" si="41"/>
        <v>2027</v>
      </c>
      <c r="AE131" s="7">
        <f t="shared" ca="1" si="49"/>
        <v>46569</v>
      </c>
      <c r="AF131" s="3">
        <v>53.013910000000003</v>
      </c>
      <c r="AG131" s="3">
        <v>52.360259999999997</v>
      </c>
      <c r="AH131" s="3">
        <v>84.120869999999996</v>
      </c>
      <c r="AI131" s="3"/>
      <c r="AK131" s="1">
        <f t="shared" ca="1" si="42"/>
        <v>2027</v>
      </c>
      <c r="AL131" s="7">
        <f t="shared" ca="1" si="50"/>
        <v>46569</v>
      </c>
      <c r="AM131" s="3">
        <v>46.521320000000003</v>
      </c>
      <c r="AN131" s="3">
        <v>41.961889999999997</v>
      </c>
      <c r="AO131" s="3">
        <v>56.426990000000004</v>
      </c>
      <c r="AP131" s="3"/>
      <c r="AR131" s="1">
        <f t="shared" ca="1" si="43"/>
        <v>2027</v>
      </c>
      <c r="AS131" s="7">
        <f t="shared" ca="1" si="51"/>
        <v>46569</v>
      </c>
      <c r="AT131" s="3">
        <v>50.151585376344094</v>
      </c>
      <c r="AU131" s="3">
        <v>47.776032365591391</v>
      </c>
      <c r="AV131" s="3">
        <v>71.911740107526882</v>
      </c>
      <c r="AW131" s="3"/>
      <c r="AY131" s="1">
        <f t="shared" ca="1" si="44"/>
        <v>2027</v>
      </c>
      <c r="AZ131" s="7">
        <f t="shared" ca="1" si="52"/>
        <v>46569</v>
      </c>
      <c r="BA131" s="8">
        <f t="shared" ca="1" si="54"/>
        <v>49.508806559139785</v>
      </c>
      <c r="BB131" s="8">
        <f t="shared" ca="1" si="55"/>
        <v>44.775274516129031</v>
      </c>
      <c r="BC131" s="8">
        <f t="shared" ca="1" si="56"/>
        <v>68.773491182795709</v>
      </c>
      <c r="BD131" s="8"/>
    </row>
    <row r="132" spans="2:56" x14ac:dyDescent="0.25">
      <c r="B132" s="1">
        <f t="shared" ca="1" si="45"/>
        <v>2027</v>
      </c>
      <c r="C132" s="7">
        <f t="shared" ca="1" si="53"/>
        <v>46600</v>
      </c>
      <c r="D132" s="3">
        <v>4.6109</v>
      </c>
      <c r="E132" s="3">
        <v>4.7645999999999997</v>
      </c>
      <c r="F132" s="3">
        <v>6.5510000000000002</v>
      </c>
      <c r="G132" s="3"/>
      <c r="I132" s="1">
        <f t="shared" ca="1" si="38"/>
        <v>2027</v>
      </c>
      <c r="J132" s="7">
        <f t="shared" ca="1" si="46"/>
        <v>46600</v>
      </c>
      <c r="K132" s="3">
        <v>53.551209999999998</v>
      </c>
      <c r="L132" s="3">
        <v>52.384120000000003</v>
      </c>
      <c r="M132" s="3">
        <v>81.511660000000006</v>
      </c>
      <c r="N132" s="3"/>
      <c r="P132" s="1">
        <f t="shared" ca="1" si="39"/>
        <v>2027</v>
      </c>
      <c r="Q132" s="7">
        <f t="shared" ca="1" si="47"/>
        <v>46600</v>
      </c>
      <c r="R132" s="3">
        <v>45.902299999999997</v>
      </c>
      <c r="S132" s="3">
        <v>39.621000000000002</v>
      </c>
      <c r="T132" s="3">
        <v>55.058549999999997</v>
      </c>
      <c r="U132" s="3"/>
      <c r="W132" s="1">
        <f t="shared" ca="1" si="40"/>
        <v>2027</v>
      </c>
      <c r="X132" s="7">
        <f t="shared" ca="1" si="48"/>
        <v>46600</v>
      </c>
      <c r="Y132" s="3">
        <v>50.179109892473122</v>
      </c>
      <c r="Z132" s="3">
        <v>46.757368172043009</v>
      </c>
      <c r="AA132" s="3">
        <v>69.849536236559146</v>
      </c>
      <c r="AB132" s="3"/>
      <c r="AD132" s="1">
        <f t="shared" ca="1" si="41"/>
        <v>2027</v>
      </c>
      <c r="AE132" s="7">
        <f t="shared" ca="1" si="49"/>
        <v>46600</v>
      </c>
      <c r="AF132" s="3">
        <v>53.436360000000001</v>
      </c>
      <c r="AG132" s="3">
        <v>55.099969999999999</v>
      </c>
      <c r="AH132" s="3">
        <v>84.274299999999997</v>
      </c>
      <c r="AI132" s="3"/>
      <c r="AK132" s="1">
        <f t="shared" ca="1" si="42"/>
        <v>2027</v>
      </c>
      <c r="AL132" s="7">
        <f t="shared" ca="1" si="50"/>
        <v>46600</v>
      </c>
      <c r="AM132" s="3">
        <v>45.996920000000003</v>
      </c>
      <c r="AN132" s="3">
        <v>43.817880000000002</v>
      </c>
      <c r="AO132" s="3">
        <v>58.475520000000003</v>
      </c>
      <c r="AP132" s="3"/>
      <c r="AR132" s="1">
        <f t="shared" ca="1" si="43"/>
        <v>2027</v>
      </c>
      <c r="AS132" s="7">
        <f t="shared" ca="1" si="51"/>
        <v>46600</v>
      </c>
      <c r="AT132" s="3">
        <v>50.156606881720435</v>
      </c>
      <c r="AU132" s="3">
        <v>50.126145376344084</v>
      </c>
      <c r="AV132" s="3">
        <v>72.900644301075275</v>
      </c>
      <c r="AW132" s="3"/>
      <c r="AY132" s="1">
        <f t="shared" ca="1" si="44"/>
        <v>2027</v>
      </c>
      <c r="AZ132" s="7">
        <f t="shared" ca="1" si="52"/>
        <v>46600</v>
      </c>
      <c r="BA132" s="8">
        <f t="shared" ca="1" si="54"/>
        <v>50.167858387096778</v>
      </c>
      <c r="BB132" s="8">
        <f t="shared" ca="1" si="55"/>
        <v>48.44175677419355</v>
      </c>
      <c r="BC132" s="8">
        <f t="shared" ca="1" si="56"/>
        <v>71.375090268817218</v>
      </c>
      <c r="BD132" s="8"/>
    </row>
    <row r="133" spans="2:56" x14ac:dyDescent="0.25">
      <c r="B133" s="1">
        <f t="shared" ca="1" si="45"/>
        <v>2027</v>
      </c>
      <c r="C133" s="7">
        <f t="shared" ca="1" si="53"/>
        <v>46631</v>
      </c>
      <c r="D133" s="3">
        <v>4.5707000000000004</v>
      </c>
      <c r="E133" s="3">
        <v>4.7915999999999999</v>
      </c>
      <c r="F133" s="3">
        <v>6.4836999999999998</v>
      </c>
      <c r="G133" s="3"/>
      <c r="I133" s="1">
        <f t="shared" ca="1" si="38"/>
        <v>2027</v>
      </c>
      <c r="J133" s="7">
        <f t="shared" ca="1" si="46"/>
        <v>46631</v>
      </c>
      <c r="K133" s="3">
        <v>53.084130000000002</v>
      </c>
      <c r="L133" s="3">
        <v>53.821950000000001</v>
      </c>
      <c r="M133" s="3">
        <v>67.146559999999994</v>
      </c>
      <c r="N133" s="3"/>
      <c r="P133" s="1">
        <f t="shared" ca="1" si="39"/>
        <v>2027</v>
      </c>
      <c r="Q133" s="7">
        <f t="shared" ca="1" si="47"/>
        <v>46631</v>
      </c>
      <c r="R133" s="3">
        <v>45.418019999999999</v>
      </c>
      <c r="S133" s="3">
        <v>43.213520000000003</v>
      </c>
      <c r="T133" s="3">
        <v>55.40419</v>
      </c>
      <c r="U133" s="3"/>
      <c r="W133" s="1">
        <f t="shared" ca="1" si="40"/>
        <v>2027</v>
      </c>
      <c r="X133" s="7">
        <f t="shared" ca="1" si="48"/>
        <v>46631</v>
      </c>
      <c r="Y133" s="3">
        <v>49.676969999999997</v>
      </c>
      <c r="Z133" s="3">
        <v>49.107092222222228</v>
      </c>
      <c r="AA133" s="3">
        <v>61.927728888888886</v>
      </c>
      <c r="AB133" s="3"/>
      <c r="AD133" s="1">
        <f t="shared" ca="1" si="41"/>
        <v>2027</v>
      </c>
      <c r="AE133" s="7">
        <f t="shared" ca="1" si="49"/>
        <v>46631</v>
      </c>
      <c r="AF133" s="3">
        <v>51.094729999999998</v>
      </c>
      <c r="AG133" s="3">
        <v>52.052810000000001</v>
      </c>
      <c r="AH133" s="3">
        <v>64.93674</v>
      </c>
      <c r="AI133" s="3"/>
      <c r="AK133" s="1">
        <f t="shared" ca="1" si="42"/>
        <v>2027</v>
      </c>
      <c r="AL133" s="7">
        <f t="shared" ca="1" si="50"/>
        <v>46631</v>
      </c>
      <c r="AM133" s="3">
        <v>44.95673</v>
      </c>
      <c r="AN133" s="3">
        <v>43.357790000000001</v>
      </c>
      <c r="AO133" s="3">
        <v>54.996810000000004</v>
      </c>
      <c r="AP133" s="3"/>
      <c r="AR133" s="1">
        <f t="shared" ca="1" si="43"/>
        <v>2027</v>
      </c>
      <c r="AS133" s="7">
        <f t="shared" ca="1" si="51"/>
        <v>46631</v>
      </c>
      <c r="AT133" s="3">
        <v>48.366729999999997</v>
      </c>
      <c r="AU133" s="3">
        <v>48.188356666666664</v>
      </c>
      <c r="AV133" s="3">
        <v>60.518993333333341</v>
      </c>
      <c r="AW133" s="3"/>
      <c r="AY133" s="1">
        <f t="shared" ca="1" si="44"/>
        <v>2027</v>
      </c>
      <c r="AZ133" s="7">
        <f t="shared" ca="1" si="52"/>
        <v>46631</v>
      </c>
      <c r="BA133" s="8">
        <f t="shared" ca="1" si="54"/>
        <v>49.021850000000001</v>
      </c>
      <c r="BB133" s="8">
        <f t="shared" ca="1" si="55"/>
        <v>48.647724444444449</v>
      </c>
      <c r="BC133" s="8">
        <f t="shared" ca="1" si="56"/>
        <v>61.223361111111117</v>
      </c>
      <c r="BD133" s="8"/>
    </row>
    <row r="134" spans="2:56" x14ac:dyDescent="0.25">
      <c r="B134" s="1">
        <f t="shared" ca="1" si="45"/>
        <v>2027</v>
      </c>
      <c r="C134" s="7">
        <f t="shared" ca="1" si="53"/>
        <v>46661</v>
      </c>
      <c r="D134" s="3">
        <v>4.6109</v>
      </c>
      <c r="E134" s="3">
        <v>4.8457999999999997</v>
      </c>
      <c r="F134" s="3">
        <v>6.5197000000000003</v>
      </c>
      <c r="G134" s="3"/>
      <c r="I134" s="1">
        <f t="shared" ca="1" si="38"/>
        <v>2027</v>
      </c>
      <c r="J134" s="7">
        <f t="shared" ca="1" si="46"/>
        <v>46661</v>
      </c>
      <c r="K134" s="3">
        <v>49.577629999999999</v>
      </c>
      <c r="L134" s="3">
        <v>48.028190000000002</v>
      </c>
      <c r="M134" s="3">
        <v>66.146789999999996</v>
      </c>
      <c r="N134" s="3"/>
      <c r="P134" s="1">
        <f t="shared" ca="1" si="39"/>
        <v>2027</v>
      </c>
      <c r="Q134" s="7">
        <f t="shared" ca="1" si="47"/>
        <v>46661</v>
      </c>
      <c r="R134" s="3">
        <v>43.128599999999999</v>
      </c>
      <c r="S134" s="3">
        <v>39.680149999999998</v>
      </c>
      <c r="T134" s="3">
        <v>55.05538</v>
      </c>
      <c r="U134" s="3"/>
      <c r="W134" s="1">
        <f t="shared" ca="1" si="40"/>
        <v>2027</v>
      </c>
      <c r="X134" s="7">
        <f t="shared" ca="1" si="48"/>
        <v>46661</v>
      </c>
      <c r="Y134" s="3">
        <v>46.734509247311834</v>
      </c>
      <c r="Z134" s="3">
        <v>44.34787129032258</v>
      </c>
      <c r="AA134" s="3">
        <v>61.257028602150534</v>
      </c>
      <c r="AB134" s="3"/>
      <c r="AD134" s="1">
        <f t="shared" ca="1" si="41"/>
        <v>2027</v>
      </c>
      <c r="AE134" s="7">
        <f t="shared" ca="1" si="49"/>
        <v>46661</v>
      </c>
      <c r="AF134" s="3">
        <v>46.575850000000003</v>
      </c>
      <c r="AG134" s="3">
        <v>50.918590000000002</v>
      </c>
      <c r="AH134" s="3">
        <v>58.153030000000001</v>
      </c>
      <c r="AI134" s="3"/>
      <c r="AK134" s="1">
        <f t="shared" ca="1" si="42"/>
        <v>2027</v>
      </c>
      <c r="AL134" s="7">
        <f t="shared" ca="1" si="50"/>
        <v>46661</v>
      </c>
      <c r="AM134" s="3">
        <v>42.546329999999998</v>
      </c>
      <c r="AN134" s="3">
        <v>43.93853</v>
      </c>
      <c r="AO134" s="3">
        <v>54.684310000000004</v>
      </c>
      <c r="AP134" s="3"/>
      <c r="AR134" s="1">
        <f t="shared" ca="1" si="43"/>
        <v>2027</v>
      </c>
      <c r="AS134" s="7">
        <f t="shared" ca="1" si="51"/>
        <v>46661</v>
      </c>
      <c r="AT134" s="3">
        <v>44.799394946236553</v>
      </c>
      <c r="AU134" s="3">
        <v>47.841359247311829</v>
      </c>
      <c r="AV134" s="3">
        <v>56.623809354838713</v>
      </c>
      <c r="AW134" s="3"/>
      <c r="AY134" s="1">
        <f t="shared" ca="1" si="44"/>
        <v>2027</v>
      </c>
      <c r="AZ134" s="7">
        <f t="shared" ca="1" si="52"/>
        <v>46661</v>
      </c>
      <c r="BA134" s="8">
        <f t="shared" ca="1" si="54"/>
        <v>45.76695209677419</v>
      </c>
      <c r="BB134" s="8">
        <f t="shared" ca="1" si="55"/>
        <v>46.094615268817208</v>
      </c>
      <c r="BC134" s="8">
        <f t="shared" ca="1" si="56"/>
        <v>58.94041897849462</v>
      </c>
      <c r="BD134" s="8"/>
    </row>
    <row r="135" spans="2:56" x14ac:dyDescent="0.25">
      <c r="B135" s="1">
        <f t="shared" ca="1" si="45"/>
        <v>2027</v>
      </c>
      <c r="C135" s="7">
        <f t="shared" ca="1" si="53"/>
        <v>46692</v>
      </c>
      <c r="D135" s="3">
        <v>4.7583000000000002</v>
      </c>
      <c r="E135" s="3">
        <v>4.9541000000000004</v>
      </c>
      <c r="F135" s="3">
        <v>6.7950999999999997</v>
      </c>
      <c r="G135" s="3"/>
      <c r="I135" s="1">
        <f t="shared" ca="1" si="38"/>
        <v>2027</v>
      </c>
      <c r="J135" s="7">
        <f t="shared" ca="1" si="46"/>
        <v>46692</v>
      </c>
      <c r="K135" s="3">
        <v>51.592860000000002</v>
      </c>
      <c r="L135" s="3">
        <v>51.118470000000002</v>
      </c>
      <c r="M135" s="3">
        <v>77.989540000000005</v>
      </c>
      <c r="N135" s="3"/>
      <c r="P135" s="1">
        <f t="shared" ca="1" si="39"/>
        <v>2027</v>
      </c>
      <c r="Q135" s="7">
        <f t="shared" ca="1" si="47"/>
        <v>46692</v>
      </c>
      <c r="R135" s="3">
        <v>44.176459999999999</v>
      </c>
      <c r="S135" s="3">
        <v>41.91225</v>
      </c>
      <c r="T135" s="3">
        <v>63.28848</v>
      </c>
      <c r="U135" s="3"/>
      <c r="W135" s="1">
        <f t="shared" ca="1" si="40"/>
        <v>2027</v>
      </c>
      <c r="X135" s="7">
        <f t="shared" ca="1" si="48"/>
        <v>46692</v>
      </c>
      <c r="Y135" s="3">
        <v>48.290967628294034</v>
      </c>
      <c r="Z135" s="3">
        <v>47.01972295423024</v>
      </c>
      <c r="AA135" s="3">
        <v>71.444407877947299</v>
      </c>
      <c r="AB135" s="3"/>
      <c r="AD135" s="1">
        <f t="shared" ca="1" si="41"/>
        <v>2027</v>
      </c>
      <c r="AE135" s="7">
        <f t="shared" ca="1" si="49"/>
        <v>46692</v>
      </c>
      <c r="AF135" s="3">
        <v>48.084359999999997</v>
      </c>
      <c r="AG135" s="3">
        <v>52.20729</v>
      </c>
      <c r="AH135" s="3">
        <v>58.248019999999997</v>
      </c>
      <c r="AI135" s="3"/>
      <c r="AK135" s="1">
        <f t="shared" ca="1" si="42"/>
        <v>2027</v>
      </c>
      <c r="AL135" s="7">
        <f t="shared" ca="1" si="50"/>
        <v>46692</v>
      </c>
      <c r="AM135" s="3">
        <v>43.50414</v>
      </c>
      <c r="AN135" s="3">
        <v>44.349060000000001</v>
      </c>
      <c r="AO135" s="3">
        <v>56.444749999999999</v>
      </c>
      <c r="AP135" s="3"/>
      <c r="AR135" s="1">
        <f t="shared" ca="1" si="43"/>
        <v>2027</v>
      </c>
      <c r="AS135" s="7">
        <f t="shared" ca="1" si="51"/>
        <v>46692</v>
      </c>
      <c r="AT135" s="3">
        <v>46.045177447988905</v>
      </c>
      <c r="AU135" s="3">
        <v>48.708688294036065</v>
      </c>
      <c r="AV135" s="3">
        <v>57.445177184466026</v>
      </c>
      <c r="AW135" s="3"/>
      <c r="AY135" s="1">
        <f t="shared" ca="1" si="44"/>
        <v>2027</v>
      </c>
      <c r="AZ135" s="7">
        <f t="shared" ca="1" si="52"/>
        <v>46692</v>
      </c>
      <c r="BA135" s="8">
        <f t="shared" ca="1" si="54"/>
        <v>47.168072538141473</v>
      </c>
      <c r="BB135" s="8">
        <f t="shared" ca="1" si="55"/>
        <v>47.864205624133149</v>
      </c>
      <c r="BC135" s="8">
        <f t="shared" ca="1" si="56"/>
        <v>64.444792531206659</v>
      </c>
      <c r="BD135" s="8"/>
    </row>
    <row r="136" spans="2:56" x14ac:dyDescent="0.25">
      <c r="B136" s="1">
        <f t="shared" ca="1" si="45"/>
        <v>2027</v>
      </c>
      <c r="C136" s="7">
        <f t="shared" ca="1" si="53"/>
        <v>46722</v>
      </c>
      <c r="D136" s="3">
        <v>5.0532000000000004</v>
      </c>
      <c r="E136" s="3">
        <v>5.0082000000000004</v>
      </c>
      <c r="F136" s="3">
        <v>7.0317999999999996</v>
      </c>
      <c r="G136" s="3"/>
      <c r="I136" s="1">
        <f t="shared" ca="1" si="38"/>
        <v>2027</v>
      </c>
      <c r="J136" s="7">
        <f t="shared" ca="1" si="46"/>
        <v>46722</v>
      </c>
      <c r="K136" s="3">
        <v>52.905259999999998</v>
      </c>
      <c r="L136" s="3">
        <v>51.461840000000002</v>
      </c>
      <c r="M136" s="3">
        <v>78.702219999999997</v>
      </c>
      <c r="N136" s="3"/>
      <c r="P136" s="1">
        <f t="shared" ca="1" si="39"/>
        <v>2027</v>
      </c>
      <c r="Q136" s="7">
        <f t="shared" ca="1" si="47"/>
        <v>46722</v>
      </c>
      <c r="R136" s="3">
        <v>44.966749999999998</v>
      </c>
      <c r="S136" s="3">
        <v>42.653320000000001</v>
      </c>
      <c r="T136" s="3">
        <v>62.25911</v>
      </c>
      <c r="U136" s="3"/>
      <c r="W136" s="1">
        <f t="shared" ca="1" si="40"/>
        <v>2027</v>
      </c>
      <c r="X136" s="7">
        <f t="shared" ca="1" si="48"/>
        <v>46722</v>
      </c>
      <c r="Y136" s="3">
        <v>49.405486774193548</v>
      </c>
      <c r="Z136" s="3">
        <v>47.578513978494627</v>
      </c>
      <c r="AA136" s="3">
        <v>71.453106989247317</v>
      </c>
      <c r="AB136" s="3"/>
      <c r="AD136" s="1">
        <f t="shared" ca="1" si="41"/>
        <v>2027</v>
      </c>
      <c r="AE136" s="7">
        <f t="shared" ca="1" si="49"/>
        <v>46722</v>
      </c>
      <c r="AF136" s="3">
        <v>48.630209999999998</v>
      </c>
      <c r="AG136" s="3">
        <v>51.737870000000001</v>
      </c>
      <c r="AH136" s="3">
        <v>59.779449999999997</v>
      </c>
      <c r="AI136" s="3"/>
      <c r="AK136" s="1">
        <f t="shared" ca="1" si="42"/>
        <v>2027</v>
      </c>
      <c r="AL136" s="7">
        <f t="shared" ca="1" si="50"/>
        <v>46722</v>
      </c>
      <c r="AM136" s="3">
        <v>44.372030000000002</v>
      </c>
      <c r="AN136" s="3">
        <v>44.473799999999997</v>
      </c>
      <c r="AO136" s="3">
        <v>57.891109999999998</v>
      </c>
      <c r="AP136" s="3"/>
      <c r="AR136" s="1">
        <f t="shared" ca="1" si="43"/>
        <v>2027</v>
      </c>
      <c r="AS136" s="7">
        <f t="shared" ca="1" si="51"/>
        <v>46722</v>
      </c>
      <c r="AT136" s="3">
        <v>46.752947849462366</v>
      </c>
      <c r="AU136" s="3">
        <v>48.535430537634412</v>
      </c>
      <c r="AV136" s="3">
        <v>58.946956021505379</v>
      </c>
      <c r="AW136" s="3"/>
      <c r="AY136" s="1">
        <f t="shared" ca="1" si="44"/>
        <v>2027</v>
      </c>
      <c r="AZ136" s="7">
        <f t="shared" ca="1" si="52"/>
        <v>46722</v>
      </c>
      <c r="BA136" s="8">
        <f t="shared" ca="1" si="54"/>
        <v>48.079217311827961</v>
      </c>
      <c r="BB136" s="8">
        <f t="shared" ca="1" si="55"/>
        <v>48.056972258064519</v>
      </c>
      <c r="BC136" s="8">
        <f t="shared" ca="1" si="56"/>
        <v>65.200031505376344</v>
      </c>
      <c r="BD136" s="8"/>
    </row>
    <row r="137" spans="2:56" x14ac:dyDescent="0.25">
      <c r="B137" s="1">
        <f t="shared" ca="1" si="45"/>
        <v>2028</v>
      </c>
      <c r="C137" s="7">
        <f t="shared" ca="1" si="53"/>
        <v>46753</v>
      </c>
      <c r="D137" s="3">
        <v>4.9177999999999997</v>
      </c>
      <c r="E137" s="3">
        <v>5.1045999999999996</v>
      </c>
      <c r="F137" s="3">
        <v>7.4184999999999999</v>
      </c>
      <c r="G137" s="3"/>
      <c r="I137" s="1">
        <f t="shared" ca="1" si="38"/>
        <v>2028</v>
      </c>
      <c r="J137" s="7">
        <f t="shared" ca="1" si="46"/>
        <v>46753</v>
      </c>
      <c r="K137" s="3">
        <v>53.761670000000002</v>
      </c>
      <c r="L137" s="3">
        <v>48.717950000000002</v>
      </c>
      <c r="M137" s="3">
        <v>77.255709999999993</v>
      </c>
      <c r="N137" s="3"/>
      <c r="P137" s="1">
        <f t="shared" ca="1" si="39"/>
        <v>2028</v>
      </c>
      <c r="Q137" s="7">
        <f t="shared" ca="1" si="47"/>
        <v>46753</v>
      </c>
      <c r="R137" s="3">
        <v>45.84451</v>
      </c>
      <c r="S137" s="3">
        <v>41.353830000000002</v>
      </c>
      <c r="T137" s="3">
        <v>61.141159999999999</v>
      </c>
      <c r="U137" s="3"/>
      <c r="W137" s="1">
        <f t="shared" ca="1" si="40"/>
        <v>2028</v>
      </c>
      <c r="X137" s="7">
        <f t="shared" ca="1" si="48"/>
        <v>46753</v>
      </c>
      <c r="Y137" s="3">
        <v>50.101047634408602</v>
      </c>
      <c r="Z137" s="3">
        <v>45.31303430107527</v>
      </c>
      <c r="AA137" s="3">
        <v>69.804896559139792</v>
      </c>
      <c r="AB137" s="3"/>
      <c r="AD137" s="1">
        <f t="shared" ca="1" si="41"/>
        <v>2028</v>
      </c>
      <c r="AE137" s="7">
        <f t="shared" ca="1" si="49"/>
        <v>46753</v>
      </c>
      <c r="AF137" s="3">
        <v>48.660110000000003</v>
      </c>
      <c r="AG137" s="3">
        <v>51.713470000000001</v>
      </c>
      <c r="AH137" s="3">
        <v>62.250529999999998</v>
      </c>
      <c r="AI137" s="3"/>
      <c r="AK137" s="1">
        <f t="shared" ca="1" si="42"/>
        <v>2028</v>
      </c>
      <c r="AL137" s="7">
        <f t="shared" ca="1" si="50"/>
        <v>46753</v>
      </c>
      <c r="AM137" s="3">
        <v>44.227139999999999</v>
      </c>
      <c r="AN137" s="3">
        <v>45.47681</v>
      </c>
      <c r="AO137" s="3">
        <v>59.589370000000002</v>
      </c>
      <c r="AP137" s="3"/>
      <c r="AR137" s="1">
        <f t="shared" ca="1" si="43"/>
        <v>2028</v>
      </c>
      <c r="AS137" s="7">
        <f t="shared" ca="1" si="51"/>
        <v>46753</v>
      </c>
      <c r="AT137" s="3">
        <v>46.610457204301078</v>
      </c>
      <c r="AU137" s="3">
        <v>48.829853010752686</v>
      </c>
      <c r="AV137" s="3">
        <v>61.020101182795699</v>
      </c>
      <c r="AW137" s="3"/>
      <c r="AY137" s="1">
        <f t="shared" ca="1" si="44"/>
        <v>2028</v>
      </c>
      <c r="AZ137" s="7">
        <f t="shared" ca="1" si="52"/>
        <v>46753</v>
      </c>
      <c r="BA137" s="8">
        <f t="shared" ca="1" si="54"/>
        <v>48.355752419354843</v>
      </c>
      <c r="BB137" s="8">
        <f t="shared" ca="1" si="55"/>
        <v>47.071443655913981</v>
      </c>
      <c r="BC137" s="8">
        <f t="shared" ca="1" si="56"/>
        <v>65.412498870967738</v>
      </c>
      <c r="BD137" s="8"/>
    </row>
    <row r="138" spans="2:56" x14ac:dyDescent="0.25">
      <c r="B138" s="1">
        <f t="shared" ca="1" si="45"/>
        <v>2028</v>
      </c>
      <c r="C138" s="7">
        <f t="shared" ca="1" si="53"/>
        <v>46784</v>
      </c>
      <c r="D138" s="3">
        <v>4.9588999999999999</v>
      </c>
      <c r="E138" s="3">
        <v>5.0907</v>
      </c>
      <c r="F138" s="3">
        <v>7.3457999999999997</v>
      </c>
      <c r="G138" s="3"/>
      <c r="I138" s="1">
        <f t="shared" ca="1" si="38"/>
        <v>2028</v>
      </c>
      <c r="J138" s="7">
        <f t="shared" ca="1" si="46"/>
        <v>46784</v>
      </c>
      <c r="K138" s="3">
        <v>50.453800000000001</v>
      </c>
      <c r="L138" s="3">
        <v>51.073869999999999</v>
      </c>
      <c r="M138" s="3">
        <v>68.7804</v>
      </c>
      <c r="N138" s="3"/>
      <c r="P138" s="1">
        <f t="shared" ca="1" si="39"/>
        <v>2028</v>
      </c>
      <c r="Q138" s="7">
        <f t="shared" ca="1" si="47"/>
        <v>46784</v>
      </c>
      <c r="R138" s="3">
        <v>45.301560000000002</v>
      </c>
      <c r="S138" s="3">
        <v>43.432070000000003</v>
      </c>
      <c r="T138" s="3">
        <v>57.940370000000001</v>
      </c>
      <c r="U138" s="3"/>
      <c r="W138" s="1">
        <f t="shared" ca="1" si="40"/>
        <v>2028</v>
      </c>
      <c r="X138" s="7">
        <f t="shared" ca="1" si="48"/>
        <v>46784</v>
      </c>
      <c r="Y138" s="3">
        <v>48.26261747126437</v>
      </c>
      <c r="Z138" s="3">
        <v>47.823909080459771</v>
      </c>
      <c r="AA138" s="3">
        <v>64.170272298850577</v>
      </c>
      <c r="AB138" s="3"/>
      <c r="AD138" s="1">
        <f t="shared" ca="1" si="41"/>
        <v>2028</v>
      </c>
      <c r="AE138" s="7">
        <f t="shared" ca="1" si="49"/>
        <v>46784</v>
      </c>
      <c r="AF138" s="3">
        <v>47.639890000000001</v>
      </c>
      <c r="AG138" s="3">
        <v>53.184260000000002</v>
      </c>
      <c r="AH138" s="3">
        <v>62.067689999999999</v>
      </c>
      <c r="AI138" s="3"/>
      <c r="AK138" s="1">
        <f t="shared" ca="1" si="42"/>
        <v>2028</v>
      </c>
      <c r="AL138" s="7">
        <f t="shared" ca="1" si="50"/>
        <v>46784</v>
      </c>
      <c r="AM138" s="3">
        <v>44.157130000000002</v>
      </c>
      <c r="AN138" s="3">
        <v>46.697499999999998</v>
      </c>
      <c r="AO138" s="3">
        <v>58.572929999999999</v>
      </c>
      <c r="AP138" s="3"/>
      <c r="AR138" s="1">
        <f t="shared" ca="1" si="43"/>
        <v>2028</v>
      </c>
      <c r="AS138" s="7">
        <f t="shared" ca="1" si="51"/>
        <v>46784</v>
      </c>
      <c r="AT138" s="3">
        <v>46.15871620689655</v>
      </c>
      <c r="AU138" s="3">
        <v>50.425522988505747</v>
      </c>
      <c r="AV138" s="3">
        <v>60.581412758620687</v>
      </c>
      <c r="AW138" s="3"/>
      <c r="AY138" s="1">
        <f t="shared" ca="1" si="44"/>
        <v>2028</v>
      </c>
      <c r="AZ138" s="7">
        <f t="shared" ca="1" si="52"/>
        <v>46784</v>
      </c>
      <c r="BA138" s="8">
        <f t="shared" ca="1" si="54"/>
        <v>47.21066683908046</v>
      </c>
      <c r="BB138" s="8">
        <f t="shared" ca="1" si="55"/>
        <v>49.124716034482759</v>
      </c>
      <c r="BC138" s="8">
        <f t="shared" ca="1" si="56"/>
        <v>62.375842528735632</v>
      </c>
      <c r="BD138" s="8"/>
    </row>
    <row r="139" spans="2:56" x14ac:dyDescent="0.25">
      <c r="B139" s="1">
        <f t="shared" ca="1" si="45"/>
        <v>2028</v>
      </c>
      <c r="C139" s="7">
        <f t="shared" ca="1" si="53"/>
        <v>46813</v>
      </c>
      <c r="D139" s="3">
        <v>4.8219000000000003</v>
      </c>
      <c r="E139" s="3">
        <v>5.0907</v>
      </c>
      <c r="F139" s="3">
        <v>6.5785</v>
      </c>
      <c r="G139" s="3"/>
      <c r="I139" s="1">
        <f t="shared" ca="1" si="38"/>
        <v>2028</v>
      </c>
      <c r="J139" s="7">
        <f t="shared" ca="1" si="46"/>
        <v>46813</v>
      </c>
      <c r="K139" s="3">
        <v>44.345889999999997</v>
      </c>
      <c r="L139" s="3">
        <v>45.493299999999998</v>
      </c>
      <c r="M139" s="3">
        <v>54.514060000000001</v>
      </c>
      <c r="N139" s="3"/>
      <c r="P139" s="1">
        <f t="shared" ca="1" si="39"/>
        <v>2028</v>
      </c>
      <c r="Q139" s="7">
        <f t="shared" ca="1" si="47"/>
        <v>46813</v>
      </c>
      <c r="R139" s="3">
        <v>41.700780000000002</v>
      </c>
      <c r="S139" s="3">
        <v>38.87236</v>
      </c>
      <c r="T139" s="3">
        <v>47.797809999999998</v>
      </c>
      <c r="U139" s="3"/>
      <c r="W139" s="1">
        <f t="shared" ca="1" si="40"/>
        <v>2028</v>
      </c>
      <c r="X139" s="7">
        <f t="shared" ca="1" si="48"/>
        <v>46813</v>
      </c>
      <c r="Y139" s="3">
        <v>43.238717442799455</v>
      </c>
      <c r="Z139" s="3">
        <v>42.721950955585463</v>
      </c>
      <c r="AA139" s="3">
        <v>51.702816729475103</v>
      </c>
      <c r="AB139" s="3"/>
      <c r="AD139" s="1">
        <f t="shared" ca="1" si="41"/>
        <v>2028</v>
      </c>
      <c r="AE139" s="7">
        <f t="shared" ca="1" si="49"/>
        <v>46813</v>
      </c>
      <c r="AF139" s="3">
        <v>43.311790000000002</v>
      </c>
      <c r="AG139" s="3">
        <v>50.081560000000003</v>
      </c>
      <c r="AH139" s="3">
        <v>55.72363</v>
      </c>
      <c r="AI139" s="3"/>
      <c r="AK139" s="1">
        <f t="shared" ca="1" si="42"/>
        <v>2028</v>
      </c>
      <c r="AL139" s="7">
        <f t="shared" ca="1" si="50"/>
        <v>46813</v>
      </c>
      <c r="AM139" s="3">
        <v>41.770229999999998</v>
      </c>
      <c r="AN139" s="3">
        <v>44.458179999999999</v>
      </c>
      <c r="AO139" s="3">
        <v>51.795920000000002</v>
      </c>
      <c r="AP139" s="3"/>
      <c r="AR139" s="1">
        <f t="shared" ca="1" si="43"/>
        <v>2028</v>
      </c>
      <c r="AS139" s="7">
        <f t="shared" ca="1" si="51"/>
        <v>46813</v>
      </c>
      <c r="AT139" s="3">
        <v>42.666534064602963</v>
      </c>
      <c r="AU139" s="3">
        <v>47.727762987886948</v>
      </c>
      <c r="AV139" s="3">
        <v>54.07959526244953</v>
      </c>
      <c r="AW139" s="3"/>
      <c r="AY139" s="1">
        <f t="shared" ca="1" si="44"/>
        <v>2028</v>
      </c>
      <c r="AZ139" s="7">
        <f t="shared" ca="1" si="52"/>
        <v>46813</v>
      </c>
      <c r="BA139" s="8">
        <f t="shared" ca="1" si="54"/>
        <v>42.952625753701213</v>
      </c>
      <c r="BB139" s="8">
        <f t="shared" ca="1" si="55"/>
        <v>45.224856971736202</v>
      </c>
      <c r="BC139" s="8">
        <f t="shared" ca="1" si="56"/>
        <v>52.891205995962316</v>
      </c>
      <c r="BD139" s="8"/>
    </row>
    <row r="140" spans="2:56" x14ac:dyDescent="0.25">
      <c r="B140" s="1">
        <f t="shared" ca="1" si="45"/>
        <v>2028</v>
      </c>
      <c r="C140" s="7">
        <f t="shared" ca="1" si="53"/>
        <v>46844</v>
      </c>
      <c r="D140" s="3">
        <v>4.6711999999999998</v>
      </c>
      <c r="E140" s="3">
        <v>5.0354000000000001</v>
      </c>
      <c r="F140" s="3">
        <v>6.4955999999999996</v>
      </c>
      <c r="G140" s="3"/>
      <c r="I140" s="1">
        <f t="shared" ca="1" si="38"/>
        <v>2028</v>
      </c>
      <c r="J140" s="7">
        <f t="shared" ca="1" si="46"/>
        <v>46844</v>
      </c>
      <c r="K140" s="3">
        <v>42.470930000000003</v>
      </c>
      <c r="L140" s="3">
        <v>42.840440000000001</v>
      </c>
      <c r="M140" s="3">
        <v>51.280540000000002</v>
      </c>
      <c r="N140" s="3"/>
      <c r="P140" s="1">
        <f t="shared" ca="1" si="39"/>
        <v>2028</v>
      </c>
      <c r="Q140" s="7">
        <f t="shared" ca="1" si="47"/>
        <v>46844</v>
      </c>
      <c r="R140" s="3">
        <v>37.164479999999998</v>
      </c>
      <c r="S140" s="3">
        <v>37.489229999999999</v>
      </c>
      <c r="T140" s="3">
        <v>46.675620000000002</v>
      </c>
      <c r="U140" s="3"/>
      <c r="W140" s="1">
        <f t="shared" ca="1" si="40"/>
        <v>2028</v>
      </c>
      <c r="X140" s="7">
        <f t="shared" ca="1" si="48"/>
        <v>46844</v>
      </c>
      <c r="Y140" s="3">
        <v>40.112507777777786</v>
      </c>
      <c r="Z140" s="3">
        <v>40.462124444444441</v>
      </c>
      <c r="AA140" s="3">
        <v>49.233908888888891</v>
      </c>
      <c r="AB140" s="3"/>
      <c r="AD140" s="1">
        <f t="shared" ca="1" si="41"/>
        <v>2028</v>
      </c>
      <c r="AE140" s="7">
        <f t="shared" ca="1" si="49"/>
        <v>46844</v>
      </c>
      <c r="AF140" s="3">
        <v>41.173319999999997</v>
      </c>
      <c r="AG140" s="3">
        <v>47.281140000000001</v>
      </c>
      <c r="AH140" s="3">
        <v>56.541029999999999</v>
      </c>
      <c r="AI140" s="3"/>
      <c r="AK140" s="1">
        <f t="shared" ca="1" si="42"/>
        <v>2028</v>
      </c>
      <c r="AL140" s="7">
        <f t="shared" ca="1" si="50"/>
        <v>46844</v>
      </c>
      <c r="AM140" s="3">
        <v>38.35313</v>
      </c>
      <c r="AN140" s="3">
        <v>42.93665</v>
      </c>
      <c r="AO140" s="3">
        <v>52.540680000000002</v>
      </c>
      <c r="AP140" s="3"/>
      <c r="AR140" s="1">
        <f t="shared" ca="1" si="43"/>
        <v>2028</v>
      </c>
      <c r="AS140" s="7">
        <f t="shared" ca="1" si="51"/>
        <v>46844</v>
      </c>
      <c r="AT140" s="3">
        <v>39.919902222222227</v>
      </c>
      <c r="AU140" s="3">
        <v>45.350255555555556</v>
      </c>
      <c r="AV140" s="3">
        <v>54.763096666666669</v>
      </c>
      <c r="AW140" s="3"/>
      <c r="AY140" s="1">
        <f t="shared" ca="1" si="44"/>
        <v>2028</v>
      </c>
      <c r="AZ140" s="7">
        <f t="shared" ca="1" si="52"/>
        <v>46844</v>
      </c>
      <c r="BA140" s="8">
        <f t="shared" ca="1" si="54"/>
        <v>40.016205000000006</v>
      </c>
      <c r="BB140" s="8">
        <f t="shared" ca="1" si="55"/>
        <v>42.906189999999995</v>
      </c>
      <c r="BC140" s="8">
        <f t="shared" ca="1" si="56"/>
        <v>51.99850277777778</v>
      </c>
      <c r="BD140" s="8"/>
    </row>
    <row r="141" spans="2:56" x14ac:dyDescent="0.25">
      <c r="B141" s="1">
        <f t="shared" ca="1" si="45"/>
        <v>2028</v>
      </c>
      <c r="C141" s="7">
        <f t="shared" ca="1" si="53"/>
        <v>46874</v>
      </c>
      <c r="D141" s="3">
        <v>4.6711999999999998</v>
      </c>
      <c r="E141" s="3">
        <v>5.0491999999999999</v>
      </c>
      <c r="F141" s="3">
        <v>6.5506000000000002</v>
      </c>
      <c r="G141" s="3"/>
      <c r="I141" s="1">
        <f t="shared" ref="I141:I204" ca="1" si="57">YEAR(J141)</f>
        <v>2028</v>
      </c>
      <c r="J141" s="7">
        <f t="shared" ca="1" si="46"/>
        <v>46874</v>
      </c>
      <c r="K141" s="3">
        <v>39.133830000000003</v>
      </c>
      <c r="L141" s="3">
        <v>36.886899999999997</v>
      </c>
      <c r="M141" s="3">
        <v>47.531880000000001</v>
      </c>
      <c r="N141" s="3"/>
      <c r="P141" s="1">
        <f t="shared" ref="P141:P204" ca="1" si="58">YEAR(Q141)</f>
        <v>2028</v>
      </c>
      <c r="Q141" s="7">
        <f t="shared" ca="1" si="47"/>
        <v>46874</v>
      </c>
      <c r="R141" s="3">
        <v>32.48948</v>
      </c>
      <c r="S141" s="3">
        <v>29.578489999999999</v>
      </c>
      <c r="T141" s="3">
        <v>42.336419999999997</v>
      </c>
      <c r="U141" s="3"/>
      <c r="W141" s="1">
        <f t="shared" ref="W141:W204" ca="1" si="59">YEAR(X141)</f>
        <v>2028</v>
      </c>
      <c r="X141" s="7">
        <f t="shared" ca="1" si="48"/>
        <v>46874</v>
      </c>
      <c r="Y141" s="3">
        <v>36.204600430107526</v>
      </c>
      <c r="Z141" s="3">
        <v>33.664912795698918</v>
      </c>
      <c r="AA141" s="3">
        <v>45.241408387096776</v>
      </c>
      <c r="AB141" s="3"/>
      <c r="AD141" s="1">
        <f t="shared" ref="AD141:AD204" ca="1" si="60">YEAR(AE141)</f>
        <v>2028</v>
      </c>
      <c r="AE141" s="7">
        <f t="shared" ca="1" si="49"/>
        <v>46874</v>
      </c>
      <c r="AF141" s="3">
        <v>40.522750000000002</v>
      </c>
      <c r="AG141" s="3">
        <v>45.525379999999998</v>
      </c>
      <c r="AH141" s="3">
        <v>57.951279999999997</v>
      </c>
      <c r="AI141" s="3"/>
      <c r="AK141" s="1">
        <f t="shared" ref="AK141:AK204" ca="1" si="61">YEAR(AL141)</f>
        <v>2028</v>
      </c>
      <c r="AL141" s="7">
        <f t="shared" ca="1" si="50"/>
        <v>46874</v>
      </c>
      <c r="AM141" s="3">
        <v>37.535409999999999</v>
      </c>
      <c r="AN141" s="3">
        <v>41.079659999999997</v>
      </c>
      <c r="AO141" s="3">
        <v>53.608890000000002</v>
      </c>
      <c r="AP141" s="3"/>
      <c r="AR141" s="1">
        <f t="shared" ref="AR141:AR204" ca="1" si="62">YEAR(AS141)</f>
        <v>2028</v>
      </c>
      <c r="AS141" s="7">
        <f t="shared" ca="1" si="51"/>
        <v>46874</v>
      </c>
      <c r="AT141" s="3">
        <v>39.205750645161288</v>
      </c>
      <c r="AU141" s="3">
        <v>43.565438924731176</v>
      </c>
      <c r="AV141" s="3">
        <v>56.036893010752692</v>
      </c>
      <c r="AW141" s="3"/>
      <c r="AY141" s="1">
        <f t="shared" ref="AY141:AY204" ca="1" si="63">YEAR(AZ141)</f>
        <v>2028</v>
      </c>
      <c r="AZ141" s="7">
        <f t="shared" ca="1" si="52"/>
        <v>46874</v>
      </c>
      <c r="BA141" s="8">
        <f t="shared" ca="1" si="54"/>
        <v>37.705175537634403</v>
      </c>
      <c r="BB141" s="8">
        <f t="shared" ca="1" si="55"/>
        <v>38.615175860215047</v>
      </c>
      <c r="BC141" s="8">
        <f t="shared" ca="1" si="56"/>
        <v>50.639150698924738</v>
      </c>
      <c r="BD141" s="8"/>
    </row>
    <row r="142" spans="2:56" x14ac:dyDescent="0.25">
      <c r="B142" s="1">
        <f t="shared" ca="1" si="45"/>
        <v>2028</v>
      </c>
      <c r="C142" s="7">
        <f t="shared" ca="1" si="53"/>
        <v>46905</v>
      </c>
      <c r="D142" s="3">
        <v>4.7122999999999999</v>
      </c>
      <c r="E142" s="3">
        <v>5.0907</v>
      </c>
      <c r="F142" s="3">
        <v>6.6837999999999997</v>
      </c>
      <c r="G142" s="3"/>
      <c r="I142" s="1">
        <f t="shared" ca="1" si="57"/>
        <v>2028</v>
      </c>
      <c r="J142" s="7">
        <f t="shared" ca="1" si="46"/>
        <v>46905</v>
      </c>
      <c r="K142" s="3">
        <v>45.801720000000003</v>
      </c>
      <c r="L142" s="3">
        <v>44.235219999999998</v>
      </c>
      <c r="M142" s="3">
        <v>55.670020000000001</v>
      </c>
      <c r="N142" s="3"/>
      <c r="P142" s="1">
        <f t="shared" ca="1" si="58"/>
        <v>2028</v>
      </c>
      <c r="Q142" s="7">
        <f t="shared" ca="1" si="47"/>
        <v>46905</v>
      </c>
      <c r="R142" s="3">
        <v>35.866849999999999</v>
      </c>
      <c r="S142" s="3">
        <v>32.899079999999998</v>
      </c>
      <c r="T142" s="3">
        <v>45.170319999999997</v>
      </c>
      <c r="U142" s="3"/>
      <c r="W142" s="1">
        <f t="shared" ca="1" si="59"/>
        <v>2028</v>
      </c>
      <c r="X142" s="7">
        <f t="shared" ca="1" si="48"/>
        <v>46905</v>
      </c>
      <c r="Y142" s="3">
        <v>41.606997111111113</v>
      </c>
      <c r="Z142" s="3">
        <v>39.448849777777774</v>
      </c>
      <c r="AA142" s="3">
        <v>51.23681333333333</v>
      </c>
      <c r="AB142" s="3"/>
      <c r="AD142" s="1">
        <f t="shared" ca="1" si="60"/>
        <v>2028</v>
      </c>
      <c r="AE142" s="7">
        <f t="shared" ca="1" si="49"/>
        <v>46905</v>
      </c>
      <c r="AF142" s="3">
        <v>48.783029999999997</v>
      </c>
      <c r="AG142" s="3">
        <v>50.699469999999998</v>
      </c>
      <c r="AH142" s="3">
        <v>63.863059999999997</v>
      </c>
      <c r="AI142" s="3"/>
      <c r="AK142" s="1">
        <f t="shared" ca="1" si="61"/>
        <v>2028</v>
      </c>
      <c r="AL142" s="7">
        <f t="shared" ca="1" si="50"/>
        <v>46905</v>
      </c>
      <c r="AM142" s="3">
        <v>40.656849999999999</v>
      </c>
      <c r="AN142" s="3">
        <v>42.35613</v>
      </c>
      <c r="AO142" s="3">
        <v>55.295610000000003</v>
      </c>
      <c r="AP142" s="3"/>
      <c r="AR142" s="1">
        <f t="shared" ca="1" si="62"/>
        <v>2028</v>
      </c>
      <c r="AS142" s="7">
        <f t="shared" ca="1" si="51"/>
        <v>46905</v>
      </c>
      <c r="AT142" s="3">
        <v>45.35197622222222</v>
      </c>
      <c r="AU142" s="3">
        <v>47.176726444444441</v>
      </c>
      <c r="AV142" s="3">
        <v>60.245692222222225</v>
      </c>
      <c r="AW142" s="3"/>
      <c r="AY142" s="1">
        <f t="shared" ca="1" si="63"/>
        <v>2028</v>
      </c>
      <c r="AZ142" s="7">
        <f t="shared" ca="1" si="52"/>
        <v>46905</v>
      </c>
      <c r="BA142" s="8">
        <f t="shared" ca="1" si="54"/>
        <v>43.479486666666666</v>
      </c>
      <c r="BB142" s="8">
        <f t="shared" ca="1" si="55"/>
        <v>43.312788111111104</v>
      </c>
      <c r="BC142" s="8">
        <f t="shared" ca="1" si="56"/>
        <v>55.741252777777774</v>
      </c>
      <c r="BD142" s="8"/>
    </row>
    <row r="143" spans="2:56" x14ac:dyDescent="0.25">
      <c r="B143" s="1">
        <f t="shared" ca="1" si="45"/>
        <v>2028</v>
      </c>
      <c r="C143" s="7">
        <f t="shared" ca="1" si="53"/>
        <v>46935</v>
      </c>
      <c r="D143" s="3">
        <v>4.7808000000000002</v>
      </c>
      <c r="E143" s="3">
        <v>5.1599000000000004</v>
      </c>
      <c r="F143" s="3">
        <v>6.7332999999999998</v>
      </c>
      <c r="G143" s="3"/>
      <c r="I143" s="1">
        <f t="shared" ca="1" si="57"/>
        <v>2028</v>
      </c>
      <c r="J143" s="7">
        <f t="shared" ca="1" si="46"/>
        <v>46935</v>
      </c>
      <c r="K143" s="3">
        <v>53.714660000000002</v>
      </c>
      <c r="L143" s="3">
        <v>49.535789999999999</v>
      </c>
      <c r="M143" s="3">
        <v>80.246679999999998</v>
      </c>
      <c r="N143" s="3"/>
      <c r="P143" s="1">
        <f t="shared" ca="1" si="58"/>
        <v>2028</v>
      </c>
      <c r="Q143" s="7">
        <f t="shared" ca="1" si="47"/>
        <v>46935</v>
      </c>
      <c r="R143" s="3">
        <v>47.96481</v>
      </c>
      <c r="S143" s="3">
        <v>38.968519999999998</v>
      </c>
      <c r="T143" s="3">
        <v>52.913049999999998</v>
      </c>
      <c r="U143" s="3"/>
      <c r="W143" s="1">
        <f t="shared" ca="1" si="59"/>
        <v>2028</v>
      </c>
      <c r="X143" s="7">
        <f t="shared" ca="1" si="48"/>
        <v>46935</v>
      </c>
      <c r="Y143" s="3">
        <v>51.056127204301077</v>
      </c>
      <c r="Z143" s="3">
        <v>44.649847956989248</v>
      </c>
      <c r="AA143" s="3">
        <v>67.608549999999994</v>
      </c>
      <c r="AB143" s="3"/>
      <c r="AD143" s="1">
        <f t="shared" ca="1" si="60"/>
        <v>2028</v>
      </c>
      <c r="AE143" s="7">
        <f t="shared" ca="1" si="49"/>
        <v>46935</v>
      </c>
      <c r="AF143" s="3">
        <v>54.8414</v>
      </c>
      <c r="AG143" s="3">
        <v>55.222749999999998</v>
      </c>
      <c r="AH143" s="3">
        <v>88.715029999999999</v>
      </c>
      <c r="AI143" s="3"/>
      <c r="AK143" s="1">
        <f t="shared" ca="1" si="61"/>
        <v>2028</v>
      </c>
      <c r="AL143" s="7">
        <f t="shared" ca="1" si="50"/>
        <v>46935</v>
      </c>
      <c r="AM143" s="3">
        <v>48.359580000000001</v>
      </c>
      <c r="AN143" s="3">
        <v>45.234000000000002</v>
      </c>
      <c r="AO143" s="3">
        <v>59.889150000000001</v>
      </c>
      <c r="AP143" s="3"/>
      <c r="AR143" s="1">
        <f t="shared" ca="1" si="62"/>
        <v>2028</v>
      </c>
      <c r="AS143" s="7">
        <f t="shared" ca="1" si="51"/>
        <v>46935</v>
      </c>
      <c r="AT143" s="3">
        <v>51.844429462365582</v>
      </c>
      <c r="AU143" s="3">
        <v>50.604295698924737</v>
      </c>
      <c r="AV143" s="3">
        <v>75.386934946236551</v>
      </c>
      <c r="AW143" s="3"/>
      <c r="AY143" s="1">
        <f t="shared" ca="1" si="63"/>
        <v>2028</v>
      </c>
      <c r="AZ143" s="7">
        <f t="shared" ca="1" si="52"/>
        <v>46935</v>
      </c>
      <c r="BA143" s="8">
        <f t="shared" ca="1" si="54"/>
        <v>51.45027833333333</v>
      </c>
      <c r="BB143" s="8">
        <f t="shared" ca="1" si="55"/>
        <v>47.627071827956996</v>
      </c>
      <c r="BC143" s="8">
        <f t="shared" ca="1" si="56"/>
        <v>71.497742473118279</v>
      </c>
      <c r="BD143" s="8"/>
    </row>
    <row r="144" spans="2:56" x14ac:dyDescent="0.25">
      <c r="B144" s="1">
        <f t="shared" ca="1" si="45"/>
        <v>2028</v>
      </c>
      <c r="C144" s="7">
        <f t="shared" ca="1" si="53"/>
        <v>46966</v>
      </c>
      <c r="D144" s="3">
        <v>4.8219000000000003</v>
      </c>
      <c r="E144" s="3">
        <v>5.1737000000000002</v>
      </c>
      <c r="F144" s="3">
        <v>6.7748999999999997</v>
      </c>
      <c r="G144" s="3"/>
      <c r="I144" s="1">
        <f t="shared" ca="1" si="57"/>
        <v>2028</v>
      </c>
      <c r="J144" s="7">
        <f t="shared" ca="1" si="46"/>
        <v>46966</v>
      </c>
      <c r="K144" s="3">
        <v>55.588459999999998</v>
      </c>
      <c r="L144" s="3">
        <v>55.102069999999998</v>
      </c>
      <c r="M144" s="3">
        <v>83.013890000000004</v>
      </c>
      <c r="N144" s="3"/>
      <c r="P144" s="1">
        <f t="shared" ca="1" si="58"/>
        <v>2028</v>
      </c>
      <c r="Q144" s="7">
        <f t="shared" ca="1" si="47"/>
        <v>46966</v>
      </c>
      <c r="R144" s="3">
        <v>47.749920000000003</v>
      </c>
      <c r="S144" s="3">
        <v>41.931060000000002</v>
      </c>
      <c r="T144" s="3">
        <v>55.215110000000003</v>
      </c>
      <c r="U144" s="3"/>
      <c r="W144" s="1">
        <f t="shared" ca="1" si="59"/>
        <v>2028</v>
      </c>
      <c r="X144" s="7">
        <f t="shared" ca="1" si="48"/>
        <v>46966</v>
      </c>
      <c r="Y144" s="3">
        <v>52.30133032258064</v>
      </c>
      <c r="Z144" s="3">
        <v>49.578743225806448</v>
      </c>
      <c r="AA144" s="3">
        <v>71.356337096774197</v>
      </c>
      <c r="AB144" s="3"/>
      <c r="AD144" s="1">
        <f t="shared" ca="1" si="60"/>
        <v>2028</v>
      </c>
      <c r="AE144" s="7">
        <f t="shared" ca="1" si="49"/>
        <v>46966</v>
      </c>
      <c r="AF144" s="3">
        <v>55.285060000000001</v>
      </c>
      <c r="AG144" s="3">
        <v>58.011600000000001</v>
      </c>
      <c r="AH144" s="3">
        <v>86.801130000000001</v>
      </c>
      <c r="AI144" s="3"/>
      <c r="AK144" s="1">
        <f t="shared" ca="1" si="61"/>
        <v>2028</v>
      </c>
      <c r="AL144" s="7">
        <f t="shared" ca="1" si="50"/>
        <v>46966</v>
      </c>
      <c r="AM144" s="3">
        <v>47.644480000000001</v>
      </c>
      <c r="AN144" s="3">
        <v>46.098289999999999</v>
      </c>
      <c r="AO144" s="3">
        <v>60.099829999999997</v>
      </c>
      <c r="AP144" s="3"/>
      <c r="AR144" s="1">
        <f t="shared" ca="1" si="62"/>
        <v>2028</v>
      </c>
      <c r="AS144" s="7">
        <f t="shared" ca="1" si="51"/>
        <v>46966</v>
      </c>
      <c r="AT144" s="3">
        <v>52.080945806451616</v>
      </c>
      <c r="AU144" s="3">
        <v>53.01569580645161</v>
      </c>
      <c r="AV144" s="3">
        <v>75.603810645161289</v>
      </c>
      <c r="AW144" s="3"/>
      <c r="AY144" s="1">
        <f t="shared" ca="1" si="63"/>
        <v>2028</v>
      </c>
      <c r="AZ144" s="7">
        <f t="shared" ca="1" si="52"/>
        <v>46966</v>
      </c>
      <c r="BA144" s="8">
        <f t="shared" ca="1" si="54"/>
        <v>52.191138064516124</v>
      </c>
      <c r="BB144" s="8">
        <f t="shared" ca="1" si="55"/>
        <v>51.297219516129033</v>
      </c>
      <c r="BC144" s="8">
        <f t="shared" ca="1" si="56"/>
        <v>73.480073870967743</v>
      </c>
      <c r="BD144" s="8"/>
    </row>
    <row r="145" spans="2:56" x14ac:dyDescent="0.25">
      <c r="B145" s="1">
        <f t="shared" ca="1" si="45"/>
        <v>2028</v>
      </c>
      <c r="C145" s="7">
        <f t="shared" ca="1" si="53"/>
        <v>46997</v>
      </c>
      <c r="D145" s="3">
        <v>4.7671000000000001</v>
      </c>
      <c r="E145" s="3">
        <v>5.2013999999999996</v>
      </c>
      <c r="F145" s="3">
        <v>6.6939000000000002</v>
      </c>
      <c r="G145" s="3"/>
      <c r="I145" s="1">
        <f t="shared" ca="1" si="57"/>
        <v>2028</v>
      </c>
      <c r="J145" s="7">
        <f t="shared" ca="1" si="46"/>
        <v>46997</v>
      </c>
      <c r="K145" s="3">
        <v>54.342559999999999</v>
      </c>
      <c r="L145" s="3">
        <v>56.069760000000002</v>
      </c>
      <c r="M145" s="3">
        <v>67.695430000000002</v>
      </c>
      <c r="N145" s="3"/>
      <c r="P145" s="1">
        <f t="shared" ca="1" si="58"/>
        <v>2028</v>
      </c>
      <c r="Q145" s="7">
        <f t="shared" ca="1" si="47"/>
        <v>46997</v>
      </c>
      <c r="R145" s="3">
        <v>47.043869999999998</v>
      </c>
      <c r="S145" s="3">
        <v>45.668219999999998</v>
      </c>
      <c r="T145" s="3">
        <v>55.756509999999999</v>
      </c>
      <c r="U145" s="3"/>
      <c r="W145" s="1">
        <f t="shared" ca="1" si="59"/>
        <v>2028</v>
      </c>
      <c r="X145" s="7">
        <f t="shared" ca="1" si="48"/>
        <v>46997</v>
      </c>
      <c r="Y145" s="3">
        <v>51.09869777777778</v>
      </c>
      <c r="Z145" s="3">
        <v>51.446853333333337</v>
      </c>
      <c r="AA145" s="3">
        <v>62.389243333333333</v>
      </c>
      <c r="AB145" s="3"/>
      <c r="AD145" s="1">
        <f t="shared" ca="1" si="60"/>
        <v>2028</v>
      </c>
      <c r="AE145" s="7">
        <f t="shared" ca="1" si="49"/>
        <v>46997</v>
      </c>
      <c r="AF145" s="3">
        <v>51.740540000000003</v>
      </c>
      <c r="AG145" s="3">
        <v>54.270020000000002</v>
      </c>
      <c r="AH145" s="3">
        <v>65.838750000000005</v>
      </c>
      <c r="AI145" s="3"/>
      <c r="AK145" s="1">
        <f t="shared" ca="1" si="61"/>
        <v>2028</v>
      </c>
      <c r="AL145" s="7">
        <f t="shared" ca="1" si="50"/>
        <v>46997</v>
      </c>
      <c r="AM145" s="3">
        <v>46.378709999999998</v>
      </c>
      <c r="AN145" s="3">
        <v>46.54665</v>
      </c>
      <c r="AO145" s="3">
        <v>56.779789999999998</v>
      </c>
      <c r="AP145" s="3"/>
      <c r="AR145" s="1">
        <f t="shared" ca="1" si="62"/>
        <v>2028</v>
      </c>
      <c r="AS145" s="7">
        <f t="shared" ca="1" si="51"/>
        <v>46997</v>
      </c>
      <c r="AT145" s="3">
        <v>49.357504444444444</v>
      </c>
      <c r="AU145" s="3">
        <v>50.837411111111109</v>
      </c>
      <c r="AV145" s="3">
        <v>61.812545555555559</v>
      </c>
      <c r="AW145" s="3"/>
      <c r="AY145" s="1">
        <f t="shared" ca="1" si="63"/>
        <v>2028</v>
      </c>
      <c r="AZ145" s="7">
        <f t="shared" ca="1" si="52"/>
        <v>46997</v>
      </c>
      <c r="BA145" s="8">
        <f t="shared" ca="1" si="54"/>
        <v>50.228101111111116</v>
      </c>
      <c r="BB145" s="8">
        <f t="shared" ca="1" si="55"/>
        <v>51.142132222222223</v>
      </c>
      <c r="BC145" s="8">
        <f t="shared" ca="1" si="56"/>
        <v>62.10089444444445</v>
      </c>
      <c r="BD145" s="8"/>
    </row>
    <row r="146" spans="2:56" x14ac:dyDescent="0.25">
      <c r="B146" s="1">
        <f t="shared" ca="1" si="45"/>
        <v>2028</v>
      </c>
      <c r="C146" s="7">
        <f t="shared" ca="1" si="53"/>
        <v>47027</v>
      </c>
      <c r="D146" s="3">
        <v>4.8082000000000003</v>
      </c>
      <c r="E146" s="3">
        <v>5.2013999999999996</v>
      </c>
      <c r="F146" s="3">
        <v>6.7274000000000003</v>
      </c>
      <c r="G146" s="3"/>
      <c r="I146" s="1">
        <f t="shared" ca="1" si="57"/>
        <v>2028</v>
      </c>
      <c r="J146" s="7">
        <f t="shared" ca="1" si="46"/>
        <v>47027</v>
      </c>
      <c r="K146" s="3">
        <v>52.184629999999999</v>
      </c>
      <c r="L146" s="3">
        <v>50.534739999999999</v>
      </c>
      <c r="M146" s="3">
        <v>68.596530000000001</v>
      </c>
      <c r="N146" s="3"/>
      <c r="P146" s="1">
        <f t="shared" ca="1" si="58"/>
        <v>2028</v>
      </c>
      <c r="Q146" s="7">
        <f t="shared" ca="1" si="47"/>
        <v>47027</v>
      </c>
      <c r="R146" s="3">
        <v>45.169780000000003</v>
      </c>
      <c r="S146" s="3">
        <v>42.17456</v>
      </c>
      <c r="T146" s="3">
        <v>56.095779999999998</v>
      </c>
      <c r="U146" s="3"/>
      <c r="W146" s="1">
        <f t="shared" ca="1" si="59"/>
        <v>2028</v>
      </c>
      <c r="X146" s="7">
        <f t="shared" ca="1" si="48"/>
        <v>47027</v>
      </c>
      <c r="Y146" s="3">
        <v>49.09206172043011</v>
      </c>
      <c r="Z146" s="3">
        <v>46.849069247311824</v>
      </c>
      <c r="AA146" s="3">
        <v>63.08544666666667</v>
      </c>
      <c r="AB146" s="3"/>
      <c r="AD146" s="1">
        <f t="shared" ca="1" si="60"/>
        <v>2028</v>
      </c>
      <c r="AE146" s="7">
        <f t="shared" ca="1" si="49"/>
        <v>47027</v>
      </c>
      <c r="AF146" s="3">
        <v>47.056480000000001</v>
      </c>
      <c r="AG146" s="3">
        <v>53.083359999999999</v>
      </c>
      <c r="AH146" s="3">
        <v>58.789949999999997</v>
      </c>
      <c r="AI146" s="3"/>
      <c r="AK146" s="1">
        <f t="shared" ca="1" si="61"/>
        <v>2028</v>
      </c>
      <c r="AL146" s="7">
        <f t="shared" ca="1" si="50"/>
        <v>47027</v>
      </c>
      <c r="AM146" s="3">
        <v>43.651850000000003</v>
      </c>
      <c r="AN146" s="3">
        <v>46.153979999999997</v>
      </c>
      <c r="AO146" s="3">
        <v>55.858310000000003</v>
      </c>
      <c r="AP146" s="3"/>
      <c r="AR146" s="1">
        <f t="shared" ca="1" si="62"/>
        <v>2028</v>
      </c>
      <c r="AS146" s="7">
        <f t="shared" ca="1" si="51"/>
        <v>47027</v>
      </c>
      <c r="AT146" s="3">
        <v>45.555514086021503</v>
      </c>
      <c r="AU146" s="3">
        <v>50.028472043010744</v>
      </c>
      <c r="AV146" s="3">
        <v>57.497506559139786</v>
      </c>
      <c r="AW146" s="3"/>
      <c r="AY146" s="1">
        <f t="shared" ca="1" si="63"/>
        <v>2028</v>
      </c>
      <c r="AZ146" s="7">
        <f t="shared" ca="1" si="52"/>
        <v>47027</v>
      </c>
      <c r="BA146" s="8">
        <f t="shared" ca="1" si="54"/>
        <v>47.323787903225806</v>
      </c>
      <c r="BB146" s="8">
        <f t="shared" ca="1" si="55"/>
        <v>48.438770645161284</v>
      </c>
      <c r="BC146" s="8">
        <f t="shared" ca="1" si="56"/>
        <v>60.291476612903224</v>
      </c>
      <c r="BD146" s="8"/>
    </row>
    <row r="147" spans="2:56" x14ac:dyDescent="0.25">
      <c r="B147" s="1">
        <f t="shared" ca="1" si="45"/>
        <v>2028</v>
      </c>
      <c r="C147" s="7">
        <f t="shared" ca="1" si="53"/>
        <v>47058</v>
      </c>
      <c r="D147" s="3">
        <v>4.9177999999999997</v>
      </c>
      <c r="E147" s="3">
        <v>5.2428999999999997</v>
      </c>
      <c r="F147" s="3">
        <v>7.2172000000000001</v>
      </c>
      <c r="G147" s="3"/>
      <c r="I147" s="1">
        <f t="shared" ca="1" si="57"/>
        <v>2028</v>
      </c>
      <c r="J147" s="7">
        <f t="shared" ca="1" si="46"/>
        <v>47058</v>
      </c>
      <c r="K147" s="3">
        <v>54.50844</v>
      </c>
      <c r="L147" s="3">
        <v>52.317360000000001</v>
      </c>
      <c r="M147" s="3">
        <v>81.976910000000004</v>
      </c>
      <c r="N147" s="3"/>
      <c r="P147" s="1">
        <f t="shared" ca="1" si="58"/>
        <v>2028</v>
      </c>
      <c r="Q147" s="7">
        <f t="shared" ca="1" si="47"/>
        <v>47058</v>
      </c>
      <c r="R147" s="3">
        <v>46.421109999999999</v>
      </c>
      <c r="S147" s="3">
        <v>43.269329999999997</v>
      </c>
      <c r="T147" s="3">
        <v>65.204229999999995</v>
      </c>
      <c r="U147" s="3"/>
      <c r="W147" s="1">
        <f t="shared" ca="1" si="59"/>
        <v>2028</v>
      </c>
      <c r="X147" s="7">
        <f t="shared" ca="1" si="48"/>
        <v>47058</v>
      </c>
      <c r="Y147" s="3">
        <v>50.907839542302355</v>
      </c>
      <c r="Z147" s="3">
        <v>48.289041511789179</v>
      </c>
      <c r="AA147" s="3">
        <v>74.509461622746187</v>
      </c>
      <c r="AB147" s="3"/>
      <c r="AD147" s="1">
        <f t="shared" ca="1" si="60"/>
        <v>2028</v>
      </c>
      <c r="AE147" s="7">
        <f t="shared" ca="1" si="49"/>
        <v>47058</v>
      </c>
      <c r="AF147" s="3">
        <v>49.766269999999999</v>
      </c>
      <c r="AG147" s="3">
        <v>53.779969999999999</v>
      </c>
      <c r="AH147" s="3">
        <v>61.577710000000003</v>
      </c>
      <c r="AI147" s="3"/>
      <c r="AK147" s="1">
        <f t="shared" ca="1" si="61"/>
        <v>2028</v>
      </c>
      <c r="AL147" s="7">
        <f t="shared" ca="1" si="50"/>
        <v>47058</v>
      </c>
      <c r="AM147" s="3">
        <v>45.086440000000003</v>
      </c>
      <c r="AN147" s="3">
        <v>45.782780000000002</v>
      </c>
      <c r="AO147" s="3">
        <v>59.732300000000002</v>
      </c>
      <c r="AP147" s="3"/>
      <c r="AR147" s="1">
        <f t="shared" ca="1" si="62"/>
        <v>2028</v>
      </c>
      <c r="AS147" s="7">
        <f t="shared" ca="1" si="51"/>
        <v>47058</v>
      </c>
      <c r="AT147" s="3">
        <v>47.682739583911243</v>
      </c>
      <c r="AU147" s="3">
        <v>50.21950122052705</v>
      </c>
      <c r="AV147" s="3">
        <v>60.756105825242727</v>
      </c>
      <c r="AW147" s="3"/>
      <c r="AY147" s="1">
        <f t="shared" ca="1" si="63"/>
        <v>2028</v>
      </c>
      <c r="AZ147" s="7">
        <f t="shared" ca="1" si="52"/>
        <v>47058</v>
      </c>
      <c r="BA147" s="8">
        <f t="shared" ca="1" si="54"/>
        <v>49.295289563106799</v>
      </c>
      <c r="BB147" s="8">
        <f t="shared" ca="1" si="55"/>
        <v>49.254271366158115</v>
      </c>
      <c r="BC147" s="8">
        <f t="shared" ca="1" si="56"/>
        <v>67.632783723994464</v>
      </c>
      <c r="BD147" s="8"/>
    </row>
    <row r="148" spans="2:56" x14ac:dyDescent="0.25">
      <c r="B148" s="1">
        <f t="shared" ca="1" si="45"/>
        <v>2028</v>
      </c>
      <c r="C148" s="7">
        <f t="shared" ca="1" si="53"/>
        <v>47088</v>
      </c>
      <c r="D148" s="3">
        <v>5.2054999999999998</v>
      </c>
      <c r="E148" s="3">
        <v>5.2981999999999996</v>
      </c>
      <c r="F148" s="3">
        <v>7.4725999999999999</v>
      </c>
      <c r="G148" s="3"/>
      <c r="I148" s="1">
        <f t="shared" ca="1" si="57"/>
        <v>2028</v>
      </c>
      <c r="J148" s="7">
        <f t="shared" ca="1" si="46"/>
        <v>47088</v>
      </c>
      <c r="K148" s="3">
        <v>55.429989999999997</v>
      </c>
      <c r="L148" s="3">
        <v>53.262340000000002</v>
      </c>
      <c r="M148" s="3">
        <v>82.735529999999997</v>
      </c>
      <c r="N148" s="3"/>
      <c r="P148" s="1">
        <f t="shared" ca="1" si="58"/>
        <v>2028</v>
      </c>
      <c r="Q148" s="7">
        <f t="shared" ca="1" si="47"/>
        <v>47088</v>
      </c>
      <c r="R148" s="3">
        <v>47.52393</v>
      </c>
      <c r="S148" s="3">
        <v>45.19894</v>
      </c>
      <c r="T148" s="3">
        <v>64.894649999999999</v>
      </c>
      <c r="U148" s="3"/>
      <c r="W148" s="1">
        <f t="shared" ca="1" si="59"/>
        <v>2028</v>
      </c>
      <c r="X148" s="7">
        <f t="shared" ca="1" si="48"/>
        <v>47088</v>
      </c>
      <c r="Y148" s="3">
        <v>51.774499892473116</v>
      </c>
      <c r="Z148" s="3">
        <v>49.534101290322582</v>
      </c>
      <c r="AA148" s="3">
        <v>74.486520967741939</v>
      </c>
      <c r="AB148" s="3"/>
      <c r="AD148" s="1">
        <f t="shared" ca="1" si="60"/>
        <v>2028</v>
      </c>
      <c r="AE148" s="7">
        <f t="shared" ca="1" si="49"/>
        <v>47088</v>
      </c>
      <c r="AF148" s="3">
        <v>50.141829999999999</v>
      </c>
      <c r="AG148" s="3">
        <v>53.968600000000002</v>
      </c>
      <c r="AH148" s="3">
        <v>63.576650000000001</v>
      </c>
      <c r="AI148" s="3"/>
      <c r="AK148" s="1">
        <f t="shared" ca="1" si="61"/>
        <v>2028</v>
      </c>
      <c r="AL148" s="7">
        <f t="shared" ca="1" si="50"/>
        <v>47088</v>
      </c>
      <c r="AM148" s="3">
        <v>46.124099999999999</v>
      </c>
      <c r="AN148" s="3">
        <v>47.081380000000003</v>
      </c>
      <c r="AO148" s="3">
        <v>61.591940000000001</v>
      </c>
      <c r="AP148" s="3"/>
      <c r="AR148" s="1">
        <f t="shared" ca="1" si="62"/>
        <v>2028</v>
      </c>
      <c r="AS148" s="7">
        <f t="shared" ca="1" si="51"/>
        <v>47088</v>
      </c>
      <c r="AT148" s="3">
        <v>48.284169892473123</v>
      </c>
      <c r="AU148" s="3">
        <v>50.784186451612911</v>
      </c>
      <c r="AV148" s="3">
        <v>62.65898838709677</v>
      </c>
      <c r="AW148" s="3"/>
      <c r="AY148" s="1">
        <f t="shared" ca="1" si="63"/>
        <v>2028</v>
      </c>
      <c r="AZ148" s="7">
        <f t="shared" ca="1" si="52"/>
        <v>47088</v>
      </c>
      <c r="BA148" s="8">
        <f t="shared" ca="1" si="54"/>
        <v>50.029334892473116</v>
      </c>
      <c r="BB148" s="8">
        <f t="shared" ca="1" si="55"/>
        <v>50.159143870967746</v>
      </c>
      <c r="BC148" s="8">
        <f t="shared" ca="1" si="56"/>
        <v>68.572754677419354</v>
      </c>
      <c r="BD148" s="8"/>
    </row>
    <row r="149" spans="2:56" x14ac:dyDescent="0.25">
      <c r="B149" s="1">
        <f t="shared" ca="1" si="45"/>
        <v>2029</v>
      </c>
      <c r="C149" s="7">
        <f t="shared" ca="1" si="53"/>
        <v>47119</v>
      </c>
      <c r="D149" s="3">
        <v>5.2220000000000004</v>
      </c>
      <c r="E149" s="3">
        <v>5.3582000000000001</v>
      </c>
      <c r="F149" s="3">
        <v>7.6116000000000001</v>
      </c>
      <c r="G149" s="3"/>
      <c r="I149" s="1">
        <f t="shared" ca="1" si="57"/>
        <v>2029</v>
      </c>
      <c r="J149" s="7">
        <f t="shared" ca="1" si="46"/>
        <v>47119</v>
      </c>
      <c r="K149" s="3">
        <v>56.623609999999999</v>
      </c>
      <c r="L149" s="3">
        <v>51.021639999999998</v>
      </c>
      <c r="M149" s="3">
        <v>78.769890000000004</v>
      </c>
      <c r="N149" s="3"/>
      <c r="P149" s="1">
        <f t="shared" ca="1" si="58"/>
        <v>2029</v>
      </c>
      <c r="Q149" s="7">
        <f t="shared" ca="1" si="47"/>
        <v>47119</v>
      </c>
      <c r="R149" s="3">
        <v>47.785789999999999</v>
      </c>
      <c r="S149" s="3">
        <v>42.647889999999997</v>
      </c>
      <c r="T149" s="3">
        <v>61.133760000000002</v>
      </c>
      <c r="U149" s="3"/>
      <c r="W149" s="1">
        <f t="shared" ca="1" si="59"/>
        <v>2029</v>
      </c>
      <c r="X149" s="7">
        <f t="shared" ca="1" si="48"/>
        <v>47119</v>
      </c>
      <c r="Y149" s="3">
        <v>52.727366774193541</v>
      </c>
      <c r="Z149" s="3">
        <v>47.329986774193543</v>
      </c>
      <c r="AA149" s="3">
        <v>70.994821935483884</v>
      </c>
      <c r="AB149" s="3"/>
      <c r="AD149" s="1">
        <f t="shared" ca="1" si="60"/>
        <v>2029</v>
      </c>
      <c r="AE149" s="7">
        <f t="shared" ca="1" si="49"/>
        <v>47119</v>
      </c>
      <c r="AF149" s="3">
        <v>51.531019999999998</v>
      </c>
      <c r="AG149" s="3">
        <v>53.899859999999997</v>
      </c>
      <c r="AH149" s="3">
        <v>63.777729999999998</v>
      </c>
      <c r="AI149" s="3"/>
      <c r="AK149" s="1">
        <f t="shared" ca="1" si="61"/>
        <v>2029</v>
      </c>
      <c r="AL149" s="7">
        <f t="shared" ca="1" si="50"/>
        <v>47119</v>
      </c>
      <c r="AM149" s="3">
        <v>46.491689999999998</v>
      </c>
      <c r="AN149" s="3">
        <v>46.991129999999998</v>
      </c>
      <c r="AO149" s="3">
        <v>61.015790000000003</v>
      </c>
      <c r="AP149" s="3"/>
      <c r="AR149" s="1">
        <f t="shared" ca="1" si="62"/>
        <v>2029</v>
      </c>
      <c r="AS149" s="7">
        <f t="shared" ca="1" si="51"/>
        <v>47119</v>
      </c>
      <c r="AT149" s="3">
        <v>49.309379892473117</v>
      </c>
      <c r="AU149" s="3">
        <v>50.854075806451611</v>
      </c>
      <c r="AV149" s="3">
        <v>62.560100537634405</v>
      </c>
      <c r="AW149" s="3"/>
      <c r="AY149" s="1">
        <f t="shared" ca="1" si="63"/>
        <v>2029</v>
      </c>
      <c r="AZ149" s="7">
        <f t="shared" ca="1" si="52"/>
        <v>47119</v>
      </c>
      <c r="BA149" s="8">
        <f t="shared" ca="1" si="54"/>
        <v>51.018373333333329</v>
      </c>
      <c r="BB149" s="8">
        <f t="shared" ca="1" si="55"/>
        <v>49.092031290322581</v>
      </c>
      <c r="BC149" s="8">
        <f t="shared" ca="1" si="56"/>
        <v>66.777461236559148</v>
      </c>
      <c r="BD149" s="8"/>
    </row>
    <row r="150" spans="2:56" x14ac:dyDescent="0.25">
      <c r="B150" s="1">
        <f t="shared" ref="B150:B213" ca="1" si="64">YEAR(C150)</f>
        <v>2029</v>
      </c>
      <c r="C150" s="7">
        <f t="shared" ca="1" si="53"/>
        <v>47150</v>
      </c>
      <c r="D150" s="3">
        <v>5.2640000000000002</v>
      </c>
      <c r="E150" s="3">
        <v>5.4006999999999996</v>
      </c>
      <c r="F150" s="3">
        <v>7.5236999999999998</v>
      </c>
      <c r="G150" s="3"/>
      <c r="I150" s="1">
        <f t="shared" ca="1" si="57"/>
        <v>2029</v>
      </c>
      <c r="J150" s="7">
        <f t="shared" ca="1" si="46"/>
        <v>47150</v>
      </c>
      <c r="K150" s="3">
        <v>53.98272</v>
      </c>
      <c r="L150" s="3">
        <v>54.295470000000002</v>
      </c>
      <c r="M150" s="3">
        <v>71.717659999999995</v>
      </c>
      <c r="N150" s="3"/>
      <c r="P150" s="1">
        <f t="shared" ca="1" si="58"/>
        <v>2029</v>
      </c>
      <c r="Q150" s="7">
        <f t="shared" ca="1" si="47"/>
        <v>47150</v>
      </c>
      <c r="R150" s="3">
        <v>47.920020000000001</v>
      </c>
      <c r="S150" s="3">
        <v>45.669269999999997</v>
      </c>
      <c r="T150" s="3">
        <v>59.136749999999999</v>
      </c>
      <c r="U150" s="3"/>
      <c r="W150" s="1">
        <f t="shared" ca="1" si="59"/>
        <v>2029</v>
      </c>
      <c r="X150" s="7">
        <f t="shared" ca="1" si="48"/>
        <v>47150</v>
      </c>
      <c r="Y150" s="3">
        <v>51.384419999999999</v>
      </c>
      <c r="Z150" s="3">
        <v>50.598527142857144</v>
      </c>
      <c r="AA150" s="3">
        <v>66.325841428571422</v>
      </c>
      <c r="AB150" s="3"/>
      <c r="AD150" s="1">
        <f t="shared" ca="1" si="60"/>
        <v>2029</v>
      </c>
      <c r="AE150" s="7">
        <f t="shared" ca="1" si="49"/>
        <v>47150</v>
      </c>
      <c r="AF150" s="3">
        <v>50.587429999999998</v>
      </c>
      <c r="AG150" s="3">
        <v>55.3538</v>
      </c>
      <c r="AH150" s="3">
        <v>65.102500000000006</v>
      </c>
      <c r="AI150" s="3"/>
      <c r="AK150" s="1">
        <f t="shared" ca="1" si="61"/>
        <v>2029</v>
      </c>
      <c r="AL150" s="7">
        <f t="shared" ca="1" si="50"/>
        <v>47150</v>
      </c>
      <c r="AM150" s="3">
        <v>46.879350000000002</v>
      </c>
      <c r="AN150" s="3">
        <v>48.79692</v>
      </c>
      <c r="AO150" s="3">
        <v>61.68956</v>
      </c>
      <c r="AP150" s="3"/>
      <c r="AR150" s="1">
        <f t="shared" ca="1" si="62"/>
        <v>2029</v>
      </c>
      <c r="AS150" s="7">
        <f t="shared" ca="1" si="51"/>
        <v>47150</v>
      </c>
      <c r="AT150" s="3">
        <v>48.998252857142852</v>
      </c>
      <c r="AU150" s="3">
        <v>52.543708571428567</v>
      </c>
      <c r="AV150" s="3">
        <v>63.639811428571434</v>
      </c>
      <c r="AW150" s="3"/>
      <c r="AY150" s="1">
        <f t="shared" ca="1" si="63"/>
        <v>2029</v>
      </c>
      <c r="AZ150" s="7">
        <f t="shared" ca="1" si="52"/>
        <v>47150</v>
      </c>
      <c r="BA150" s="8">
        <f t="shared" ca="1" si="54"/>
        <v>50.191336428571425</v>
      </c>
      <c r="BB150" s="8">
        <f t="shared" ca="1" si="55"/>
        <v>51.571117857142852</v>
      </c>
      <c r="BC150" s="8">
        <f t="shared" ca="1" si="56"/>
        <v>64.982826428571428</v>
      </c>
      <c r="BD150" s="8"/>
    </row>
    <row r="151" spans="2:56" x14ac:dyDescent="0.25">
      <c r="B151" s="1">
        <f t="shared" ca="1" si="64"/>
        <v>2029</v>
      </c>
      <c r="C151" s="7">
        <f t="shared" ca="1" si="53"/>
        <v>47178</v>
      </c>
      <c r="D151" s="3">
        <v>5.0960000000000001</v>
      </c>
      <c r="E151" s="3">
        <v>5.3582000000000001</v>
      </c>
      <c r="F151" s="3">
        <v>6.8874000000000004</v>
      </c>
      <c r="G151" s="3"/>
      <c r="I151" s="1">
        <f t="shared" ca="1" si="57"/>
        <v>2029</v>
      </c>
      <c r="J151" s="7">
        <f t="shared" ref="J151:J214" ca="1" si="65">EOMONTH(J150,0)+1</f>
        <v>47178</v>
      </c>
      <c r="K151" s="3">
        <v>46.929870000000001</v>
      </c>
      <c r="L151" s="3">
        <v>47.796729999999997</v>
      </c>
      <c r="M151" s="3">
        <v>57.947969999999998</v>
      </c>
      <c r="N151" s="3"/>
      <c r="P151" s="1">
        <f t="shared" ca="1" si="58"/>
        <v>2029</v>
      </c>
      <c r="Q151" s="7">
        <f t="shared" ref="Q151:Q214" ca="1" si="66">EOMONTH(Q150,0)+1</f>
        <v>47178</v>
      </c>
      <c r="R151" s="3">
        <v>44.231909999999999</v>
      </c>
      <c r="S151" s="3">
        <v>41.24971</v>
      </c>
      <c r="T151" s="3">
        <v>50.633710000000001</v>
      </c>
      <c r="U151" s="3"/>
      <c r="W151" s="1">
        <f t="shared" ca="1" si="59"/>
        <v>2029</v>
      </c>
      <c r="X151" s="7">
        <f t="shared" ref="X151:X214" ca="1" si="67">EOMONTH(X150,0)+1</f>
        <v>47178</v>
      </c>
      <c r="Y151" s="3">
        <v>45.80057584118439</v>
      </c>
      <c r="Z151" s="3">
        <v>45.056321897711975</v>
      </c>
      <c r="AA151" s="3">
        <v>54.886415679676986</v>
      </c>
      <c r="AB151" s="3"/>
      <c r="AD151" s="1">
        <f t="shared" ca="1" si="60"/>
        <v>2029</v>
      </c>
      <c r="AE151" s="7">
        <f t="shared" ref="AE151:AE214" ca="1" si="68">EOMONTH(AE150,0)+1</f>
        <v>47178</v>
      </c>
      <c r="AF151" s="3">
        <v>45.323210000000003</v>
      </c>
      <c r="AG151" s="3">
        <v>51.869109999999999</v>
      </c>
      <c r="AH151" s="3">
        <v>59.288789999999999</v>
      </c>
      <c r="AI151" s="3"/>
      <c r="AK151" s="1">
        <f t="shared" ca="1" si="61"/>
        <v>2029</v>
      </c>
      <c r="AL151" s="7">
        <f t="shared" ref="AL151:AL214" ca="1" si="69">EOMONTH(AL150,0)+1</f>
        <v>47178</v>
      </c>
      <c r="AM151" s="3">
        <v>44.001429999999999</v>
      </c>
      <c r="AN151" s="3">
        <v>46.514069999999997</v>
      </c>
      <c r="AO151" s="3">
        <v>55.262920000000001</v>
      </c>
      <c r="AP151" s="3"/>
      <c r="AR151" s="1">
        <f t="shared" ca="1" si="62"/>
        <v>2029</v>
      </c>
      <c r="AS151" s="7">
        <f t="shared" ref="AS151:AS214" ca="1" si="70">EOMONTH(AS150,0)+1</f>
        <v>47178</v>
      </c>
      <c r="AT151" s="3">
        <v>44.769948115746971</v>
      </c>
      <c r="AU151" s="3">
        <v>49.627632960969045</v>
      </c>
      <c r="AV151" s="3">
        <v>57.603668102288012</v>
      </c>
      <c r="AW151" s="3"/>
      <c r="AY151" s="1">
        <f t="shared" ca="1" si="63"/>
        <v>2029</v>
      </c>
      <c r="AZ151" s="7">
        <f t="shared" ref="AZ151:AZ214" ca="1" si="71">EOMONTH(AZ150,0)+1</f>
        <v>47178</v>
      </c>
      <c r="BA151" s="8">
        <f t="shared" ca="1" si="54"/>
        <v>45.285261978465684</v>
      </c>
      <c r="BB151" s="8">
        <f t="shared" ca="1" si="55"/>
        <v>47.34197742934051</v>
      </c>
      <c r="BC151" s="8">
        <f t="shared" ca="1" si="56"/>
        <v>56.245041890982499</v>
      </c>
      <c r="BD151" s="8"/>
    </row>
    <row r="152" spans="2:56" x14ac:dyDescent="0.25">
      <c r="B152" s="1">
        <f t="shared" ca="1" si="64"/>
        <v>2029</v>
      </c>
      <c r="C152" s="7">
        <f t="shared" ref="C152:C215" ca="1" si="72">EOMONTH(C151,0)+1</f>
        <v>47209</v>
      </c>
      <c r="D152" s="3">
        <v>4.9139999999999997</v>
      </c>
      <c r="E152" s="3">
        <v>5.3158000000000003</v>
      </c>
      <c r="F152" s="3">
        <v>6.7988999999999997</v>
      </c>
      <c r="G152" s="3"/>
      <c r="I152" s="1">
        <f t="shared" ca="1" si="57"/>
        <v>2029</v>
      </c>
      <c r="J152" s="7">
        <f t="shared" ca="1" si="65"/>
        <v>47209</v>
      </c>
      <c r="K152" s="3">
        <v>43.940249999999999</v>
      </c>
      <c r="L152" s="3">
        <v>46.081910000000001</v>
      </c>
      <c r="M152" s="3">
        <v>54.943660000000001</v>
      </c>
      <c r="N152" s="3"/>
      <c r="P152" s="1">
        <f t="shared" ca="1" si="58"/>
        <v>2029</v>
      </c>
      <c r="Q152" s="7">
        <f t="shared" ca="1" si="66"/>
        <v>47209</v>
      </c>
      <c r="R152" s="3">
        <v>38.214840000000002</v>
      </c>
      <c r="S152" s="3">
        <v>40.464410000000001</v>
      </c>
      <c r="T152" s="3">
        <v>49.901150000000001</v>
      </c>
      <c r="U152" s="3"/>
      <c r="W152" s="1">
        <f t="shared" ca="1" si="59"/>
        <v>2029</v>
      </c>
      <c r="X152" s="7">
        <f t="shared" ca="1" si="67"/>
        <v>47209</v>
      </c>
      <c r="Y152" s="3">
        <v>41.39562333333334</v>
      </c>
      <c r="Z152" s="3">
        <v>43.585243333333331</v>
      </c>
      <c r="AA152" s="3">
        <v>52.702544444444449</v>
      </c>
      <c r="AB152" s="3"/>
      <c r="AD152" s="1">
        <f t="shared" ca="1" si="60"/>
        <v>2029</v>
      </c>
      <c r="AE152" s="7">
        <f t="shared" ca="1" si="68"/>
        <v>47209</v>
      </c>
      <c r="AF152" s="3">
        <v>42.460830000000001</v>
      </c>
      <c r="AG152" s="3">
        <v>49.523479999999999</v>
      </c>
      <c r="AH152" s="3">
        <v>61.126609999999999</v>
      </c>
      <c r="AI152" s="3"/>
      <c r="AK152" s="1">
        <f t="shared" ca="1" si="61"/>
        <v>2029</v>
      </c>
      <c r="AL152" s="7">
        <f t="shared" ca="1" si="69"/>
        <v>47209</v>
      </c>
      <c r="AM152" s="3">
        <v>39.017020000000002</v>
      </c>
      <c r="AN152" s="3">
        <v>45.32273</v>
      </c>
      <c r="AO152" s="3">
        <v>56.78107</v>
      </c>
      <c r="AP152" s="3"/>
      <c r="AR152" s="1">
        <f t="shared" ca="1" si="62"/>
        <v>2029</v>
      </c>
      <c r="AS152" s="7">
        <f t="shared" ca="1" si="70"/>
        <v>47209</v>
      </c>
      <c r="AT152" s="3">
        <v>40.93024777777778</v>
      </c>
      <c r="AU152" s="3">
        <v>47.656480000000002</v>
      </c>
      <c r="AV152" s="3">
        <v>59.195258888888887</v>
      </c>
      <c r="AW152" s="3"/>
      <c r="AY152" s="1">
        <f t="shared" ca="1" si="63"/>
        <v>2029</v>
      </c>
      <c r="AZ152" s="7">
        <f t="shared" ca="1" si="71"/>
        <v>47209</v>
      </c>
      <c r="BA152" s="8">
        <f t="shared" ca="1" si="54"/>
        <v>41.162935555555563</v>
      </c>
      <c r="BB152" s="8">
        <f t="shared" ca="1" si="55"/>
        <v>45.62086166666667</v>
      </c>
      <c r="BC152" s="8">
        <f t="shared" ca="1" si="56"/>
        <v>55.948901666666671</v>
      </c>
      <c r="BD152" s="8"/>
    </row>
    <row r="153" spans="2:56" x14ac:dyDescent="0.25">
      <c r="B153" s="1">
        <f t="shared" ca="1" si="64"/>
        <v>2029</v>
      </c>
      <c r="C153" s="7">
        <f t="shared" ca="1" si="72"/>
        <v>47239</v>
      </c>
      <c r="D153" s="3">
        <v>4.76</v>
      </c>
      <c r="E153" s="3">
        <v>5.3158000000000003</v>
      </c>
      <c r="F153" s="3">
        <v>6.8574000000000002</v>
      </c>
      <c r="G153" s="3"/>
      <c r="I153" s="1">
        <f t="shared" ca="1" si="57"/>
        <v>2029</v>
      </c>
      <c r="J153" s="7">
        <f t="shared" ca="1" si="65"/>
        <v>47239</v>
      </c>
      <c r="K153" s="3">
        <v>38.826819999999998</v>
      </c>
      <c r="L153" s="3">
        <v>39.453800000000001</v>
      </c>
      <c r="M153" s="3">
        <v>50.03716</v>
      </c>
      <c r="N153" s="3"/>
      <c r="P153" s="1">
        <f t="shared" ca="1" si="58"/>
        <v>2029</v>
      </c>
      <c r="Q153" s="7">
        <f t="shared" ca="1" si="66"/>
        <v>47239</v>
      </c>
      <c r="R153" s="3">
        <v>31.80395</v>
      </c>
      <c r="S153" s="3">
        <v>32.267769999999999</v>
      </c>
      <c r="T153" s="3">
        <v>44.852339999999998</v>
      </c>
      <c r="U153" s="3"/>
      <c r="W153" s="1">
        <f t="shared" ca="1" si="59"/>
        <v>2029</v>
      </c>
      <c r="X153" s="7">
        <f t="shared" ca="1" si="67"/>
        <v>47239</v>
      </c>
      <c r="Y153" s="3">
        <v>35.73071602150538</v>
      </c>
      <c r="Z153" s="3">
        <v>36.285765268817208</v>
      </c>
      <c r="AA153" s="3">
        <v>47.751379139784945</v>
      </c>
      <c r="AB153" s="3"/>
      <c r="AD153" s="1">
        <f t="shared" ca="1" si="60"/>
        <v>2029</v>
      </c>
      <c r="AE153" s="7">
        <f t="shared" ca="1" si="68"/>
        <v>47239</v>
      </c>
      <c r="AF153" s="3">
        <v>41.274540000000002</v>
      </c>
      <c r="AG153" s="3">
        <v>47.888309999999997</v>
      </c>
      <c r="AH153" s="3">
        <v>60.704689999999999</v>
      </c>
      <c r="AI153" s="3"/>
      <c r="AK153" s="1">
        <f t="shared" ca="1" si="61"/>
        <v>2029</v>
      </c>
      <c r="AL153" s="7">
        <f t="shared" ca="1" si="69"/>
        <v>47239</v>
      </c>
      <c r="AM153" s="3">
        <v>38.125590000000003</v>
      </c>
      <c r="AN153" s="3">
        <v>43.510489999999997</v>
      </c>
      <c r="AO153" s="3">
        <v>56.499740000000003</v>
      </c>
      <c r="AP153" s="3"/>
      <c r="AR153" s="1">
        <f t="shared" ca="1" si="62"/>
        <v>2029</v>
      </c>
      <c r="AS153" s="7">
        <f t="shared" ca="1" si="70"/>
        <v>47239</v>
      </c>
      <c r="AT153" s="3">
        <v>39.886293225806455</v>
      </c>
      <c r="AU153" s="3">
        <v>45.958303333333333</v>
      </c>
      <c r="AV153" s="3">
        <v>58.850894838709678</v>
      </c>
      <c r="AW153" s="3"/>
      <c r="AY153" s="1">
        <f t="shared" ca="1" si="63"/>
        <v>2029</v>
      </c>
      <c r="AZ153" s="7">
        <f t="shared" ca="1" si="71"/>
        <v>47239</v>
      </c>
      <c r="BA153" s="8">
        <f t="shared" ca="1" si="54"/>
        <v>37.808504623655921</v>
      </c>
      <c r="BB153" s="8">
        <f t="shared" ca="1" si="55"/>
        <v>41.122034301075274</v>
      </c>
      <c r="BC153" s="8">
        <f t="shared" ca="1" si="56"/>
        <v>53.301136989247311</v>
      </c>
      <c r="BD153" s="8"/>
    </row>
    <row r="154" spans="2:56" x14ac:dyDescent="0.25">
      <c r="B154" s="1">
        <f t="shared" ca="1" si="64"/>
        <v>2029</v>
      </c>
      <c r="C154" s="7">
        <f t="shared" ca="1" si="72"/>
        <v>47270</v>
      </c>
      <c r="D154" s="3">
        <v>4.8019999999999996</v>
      </c>
      <c r="E154" s="3">
        <v>5.2874999999999996</v>
      </c>
      <c r="F154" s="3">
        <v>6.9774000000000003</v>
      </c>
      <c r="G154" s="3"/>
      <c r="I154" s="1">
        <f t="shared" ca="1" si="57"/>
        <v>2029</v>
      </c>
      <c r="J154" s="7">
        <f t="shared" ca="1" si="65"/>
        <v>47270</v>
      </c>
      <c r="K154" s="3">
        <v>44.721209999999999</v>
      </c>
      <c r="L154" s="3">
        <v>43.59695</v>
      </c>
      <c r="M154" s="3">
        <v>54.147530000000003</v>
      </c>
      <c r="N154" s="3"/>
      <c r="P154" s="1">
        <f t="shared" ca="1" si="58"/>
        <v>2029</v>
      </c>
      <c r="Q154" s="7">
        <f t="shared" ca="1" si="66"/>
        <v>47270</v>
      </c>
      <c r="R154" s="3">
        <v>35.089709999999997</v>
      </c>
      <c r="S154" s="3">
        <v>33.596600000000002</v>
      </c>
      <c r="T154" s="3">
        <v>45.781790000000001</v>
      </c>
      <c r="U154" s="3"/>
      <c r="W154" s="1">
        <f t="shared" ca="1" si="59"/>
        <v>2029</v>
      </c>
      <c r="X154" s="7">
        <f t="shared" ca="1" si="67"/>
        <v>47270</v>
      </c>
      <c r="Y154" s="3">
        <v>40.654576666666664</v>
      </c>
      <c r="Z154" s="3">
        <v>39.374580000000002</v>
      </c>
      <c r="AA154" s="3">
        <v>50.61532866666667</v>
      </c>
      <c r="AB154" s="3"/>
      <c r="AD154" s="1">
        <f t="shared" ca="1" si="60"/>
        <v>2029</v>
      </c>
      <c r="AE154" s="7">
        <f t="shared" ca="1" si="68"/>
        <v>47270</v>
      </c>
      <c r="AF154" s="3">
        <v>48.420830000000002</v>
      </c>
      <c r="AG154" s="3">
        <v>50.743690000000001</v>
      </c>
      <c r="AH154" s="3">
        <v>63.029980000000002</v>
      </c>
      <c r="AI154" s="3"/>
      <c r="AK154" s="1">
        <f t="shared" ca="1" si="61"/>
        <v>2029</v>
      </c>
      <c r="AL154" s="7">
        <f t="shared" ca="1" si="69"/>
        <v>47270</v>
      </c>
      <c r="AM154" s="3">
        <v>40.676769999999998</v>
      </c>
      <c r="AN154" s="3">
        <v>43.555160000000001</v>
      </c>
      <c r="AO154" s="3">
        <v>56.356400000000001</v>
      </c>
      <c r="AP154" s="3"/>
      <c r="AR154" s="1">
        <f t="shared" ca="1" si="62"/>
        <v>2029</v>
      </c>
      <c r="AS154" s="7">
        <f t="shared" ca="1" si="70"/>
        <v>47270</v>
      </c>
      <c r="AT154" s="3">
        <v>45.151115777777775</v>
      </c>
      <c r="AU154" s="3">
        <v>47.70853288888889</v>
      </c>
      <c r="AV154" s="3">
        <v>60.212246222222227</v>
      </c>
      <c r="AW154" s="3"/>
      <c r="AY154" s="1">
        <f t="shared" ca="1" si="63"/>
        <v>2029</v>
      </c>
      <c r="AZ154" s="7">
        <f t="shared" ca="1" si="71"/>
        <v>47270</v>
      </c>
      <c r="BA154" s="8">
        <f t="shared" ca="1" si="54"/>
        <v>42.902846222222223</v>
      </c>
      <c r="BB154" s="8">
        <f t="shared" ca="1" si="55"/>
        <v>43.541556444444446</v>
      </c>
      <c r="BC154" s="8">
        <f t="shared" ca="1" si="56"/>
        <v>55.413787444444452</v>
      </c>
      <c r="BD154" s="8"/>
    </row>
    <row r="155" spans="2:56" x14ac:dyDescent="0.25">
      <c r="B155" s="1">
        <f t="shared" ca="1" si="64"/>
        <v>2029</v>
      </c>
      <c r="C155" s="7">
        <f t="shared" ca="1" si="72"/>
        <v>47300</v>
      </c>
      <c r="D155" s="3">
        <v>4.8440000000000003</v>
      </c>
      <c r="E155" s="3">
        <v>5.3017000000000003</v>
      </c>
      <c r="F155" s="3">
        <v>7.0911</v>
      </c>
      <c r="G155" s="3"/>
      <c r="I155" s="1">
        <f t="shared" ca="1" si="57"/>
        <v>2029</v>
      </c>
      <c r="J155" s="7">
        <f t="shared" ca="1" si="65"/>
        <v>47300</v>
      </c>
      <c r="K155" s="3">
        <v>54.196449999999999</v>
      </c>
      <c r="L155" s="3">
        <v>50.289610000000003</v>
      </c>
      <c r="M155" s="3">
        <v>82.106989999999996</v>
      </c>
      <c r="N155" s="3"/>
      <c r="P155" s="1">
        <f t="shared" ca="1" si="58"/>
        <v>2029</v>
      </c>
      <c r="Q155" s="7">
        <f t="shared" ca="1" si="66"/>
        <v>47300</v>
      </c>
      <c r="R155" s="3">
        <v>48.4465</v>
      </c>
      <c r="S155" s="3">
        <v>39.742489999999997</v>
      </c>
      <c r="T155" s="3">
        <v>54.206490000000002</v>
      </c>
      <c r="U155" s="3"/>
      <c r="W155" s="1">
        <f t="shared" ca="1" si="59"/>
        <v>2029</v>
      </c>
      <c r="X155" s="7">
        <f t="shared" ca="1" si="67"/>
        <v>47300</v>
      </c>
      <c r="Y155" s="3">
        <v>51.537870967741938</v>
      </c>
      <c r="Z155" s="3">
        <v>45.412984623655916</v>
      </c>
      <c r="AA155" s="3">
        <v>69.206758817204303</v>
      </c>
      <c r="AB155" s="3"/>
      <c r="AD155" s="1">
        <f t="shared" ca="1" si="60"/>
        <v>2029</v>
      </c>
      <c r="AE155" s="7">
        <f t="shared" ca="1" si="68"/>
        <v>47300</v>
      </c>
      <c r="AF155" s="3">
        <v>55.65569</v>
      </c>
      <c r="AG155" s="3">
        <v>56.045780000000001</v>
      </c>
      <c r="AH155" s="3">
        <v>89.766109999999998</v>
      </c>
      <c r="AI155" s="3"/>
      <c r="AK155" s="1">
        <f t="shared" ca="1" si="61"/>
        <v>2029</v>
      </c>
      <c r="AL155" s="7">
        <f t="shared" ca="1" si="69"/>
        <v>47300</v>
      </c>
      <c r="AM155" s="3">
        <v>49.379640000000002</v>
      </c>
      <c r="AN155" s="3">
        <v>46.069650000000003</v>
      </c>
      <c r="AO155" s="3">
        <v>61.791179999999997</v>
      </c>
      <c r="AP155" s="3"/>
      <c r="AR155" s="1">
        <f t="shared" ca="1" si="62"/>
        <v>2029</v>
      </c>
      <c r="AS155" s="7">
        <f t="shared" ca="1" si="70"/>
        <v>47300</v>
      </c>
      <c r="AT155" s="3">
        <v>52.753860430107522</v>
      </c>
      <c r="AU155" s="3">
        <v>51.433160752688167</v>
      </c>
      <c r="AV155" s="3">
        <v>76.831464946236551</v>
      </c>
      <c r="AW155" s="3"/>
      <c r="AY155" s="1">
        <f t="shared" ca="1" si="63"/>
        <v>2029</v>
      </c>
      <c r="AZ155" s="7">
        <f t="shared" ca="1" si="71"/>
        <v>47300</v>
      </c>
      <c r="BA155" s="8">
        <f t="shared" ca="1" si="54"/>
        <v>52.14586569892473</v>
      </c>
      <c r="BB155" s="8">
        <f t="shared" ca="1" si="55"/>
        <v>48.423072688172041</v>
      </c>
      <c r="BC155" s="8">
        <f t="shared" ca="1" si="56"/>
        <v>73.01911188172042</v>
      </c>
      <c r="BD155" s="8"/>
    </row>
    <row r="156" spans="2:56" x14ac:dyDescent="0.25">
      <c r="B156" s="1">
        <f t="shared" ca="1" si="64"/>
        <v>2029</v>
      </c>
      <c r="C156" s="7">
        <f t="shared" ca="1" si="72"/>
        <v>47331</v>
      </c>
      <c r="D156" s="3">
        <v>4.8860000000000001</v>
      </c>
      <c r="E156" s="3">
        <v>5.2874999999999996</v>
      </c>
      <c r="F156" s="3">
        <v>7.1417999999999999</v>
      </c>
      <c r="G156" s="3"/>
      <c r="I156" s="1">
        <f t="shared" ca="1" si="57"/>
        <v>2029</v>
      </c>
      <c r="J156" s="7">
        <f t="shared" ca="1" si="65"/>
        <v>47331</v>
      </c>
      <c r="K156" s="3">
        <v>56.733750000000001</v>
      </c>
      <c r="L156" s="3">
        <v>56.86768</v>
      </c>
      <c r="M156" s="3">
        <v>88.580609999999993</v>
      </c>
      <c r="N156" s="3"/>
      <c r="P156" s="1">
        <f t="shared" ca="1" si="58"/>
        <v>2029</v>
      </c>
      <c r="Q156" s="7">
        <f t="shared" ca="1" si="66"/>
        <v>47331</v>
      </c>
      <c r="R156" s="3">
        <v>48.653269999999999</v>
      </c>
      <c r="S156" s="3">
        <v>43.121729999999999</v>
      </c>
      <c r="T156" s="3">
        <v>57.330640000000002</v>
      </c>
      <c r="U156" s="3"/>
      <c r="W156" s="1">
        <f t="shared" ca="1" si="59"/>
        <v>2029</v>
      </c>
      <c r="X156" s="7">
        <f t="shared" ca="1" si="67"/>
        <v>47331</v>
      </c>
      <c r="Y156" s="3">
        <v>53.345161612903219</v>
      </c>
      <c r="Z156" s="3">
        <v>51.103249354838709</v>
      </c>
      <c r="AA156" s="3">
        <v>75.475783870967746</v>
      </c>
      <c r="AB156" s="3"/>
      <c r="AD156" s="1">
        <f t="shared" ca="1" si="60"/>
        <v>2029</v>
      </c>
      <c r="AE156" s="7">
        <f t="shared" ca="1" si="68"/>
        <v>47331</v>
      </c>
      <c r="AF156" s="3">
        <v>56.25394</v>
      </c>
      <c r="AG156" s="3">
        <v>59.197279999999999</v>
      </c>
      <c r="AH156" s="3">
        <v>91.052989999999994</v>
      </c>
      <c r="AI156" s="3"/>
      <c r="AK156" s="1">
        <f t="shared" ca="1" si="61"/>
        <v>2029</v>
      </c>
      <c r="AL156" s="7">
        <f t="shared" ca="1" si="69"/>
        <v>47331</v>
      </c>
      <c r="AM156" s="3">
        <v>48.631959999999999</v>
      </c>
      <c r="AN156" s="3">
        <v>47.111899999999999</v>
      </c>
      <c r="AO156" s="3">
        <v>62.52234</v>
      </c>
      <c r="AP156" s="3"/>
      <c r="AR156" s="1">
        <f t="shared" ca="1" si="62"/>
        <v>2029</v>
      </c>
      <c r="AS156" s="7">
        <f t="shared" ca="1" si="70"/>
        <v>47331</v>
      </c>
      <c r="AT156" s="3">
        <v>53.057625806451618</v>
      </c>
      <c r="AU156" s="3">
        <v>54.129217419354838</v>
      </c>
      <c r="AV156" s="3">
        <v>79.088523870967734</v>
      </c>
      <c r="AW156" s="3"/>
      <c r="AY156" s="1">
        <f t="shared" ca="1" si="63"/>
        <v>2029</v>
      </c>
      <c r="AZ156" s="7">
        <f t="shared" ca="1" si="71"/>
        <v>47331</v>
      </c>
      <c r="BA156" s="8">
        <f t="shared" ca="1" si="54"/>
        <v>53.201393709677419</v>
      </c>
      <c r="BB156" s="8">
        <f t="shared" ca="1" si="55"/>
        <v>52.61623338709677</v>
      </c>
      <c r="BC156" s="8">
        <f t="shared" ca="1" si="56"/>
        <v>77.282153870967733</v>
      </c>
      <c r="BD156" s="8"/>
    </row>
    <row r="157" spans="2:56" x14ac:dyDescent="0.25">
      <c r="B157" s="1">
        <f t="shared" ca="1" si="64"/>
        <v>2029</v>
      </c>
      <c r="C157" s="7">
        <f t="shared" ca="1" si="72"/>
        <v>47362</v>
      </c>
      <c r="D157" s="3">
        <v>4.774</v>
      </c>
      <c r="E157" s="3">
        <v>5.2874999999999996</v>
      </c>
      <c r="F157" s="3">
        <v>7.0724999999999998</v>
      </c>
      <c r="G157" s="3"/>
      <c r="I157" s="1">
        <f t="shared" ca="1" si="57"/>
        <v>2029</v>
      </c>
      <c r="J157" s="7">
        <f t="shared" ca="1" si="65"/>
        <v>47362</v>
      </c>
      <c r="K157" s="3">
        <v>55.810839999999999</v>
      </c>
      <c r="L157" s="3">
        <v>57.454129999999999</v>
      </c>
      <c r="M157" s="3">
        <v>72.497690000000006</v>
      </c>
      <c r="N157" s="3"/>
      <c r="P157" s="1">
        <f t="shared" ca="1" si="58"/>
        <v>2029</v>
      </c>
      <c r="Q157" s="7">
        <f t="shared" ca="1" si="66"/>
        <v>47362</v>
      </c>
      <c r="R157" s="3">
        <v>48.484589999999997</v>
      </c>
      <c r="S157" s="3">
        <v>47.394109999999998</v>
      </c>
      <c r="T157" s="3">
        <v>58.339300000000001</v>
      </c>
      <c r="U157" s="3"/>
      <c r="W157" s="1">
        <f t="shared" ca="1" si="59"/>
        <v>2029</v>
      </c>
      <c r="X157" s="7">
        <f t="shared" ca="1" si="67"/>
        <v>47362</v>
      </c>
      <c r="Y157" s="3">
        <v>52.391923333333324</v>
      </c>
      <c r="Z157" s="3">
        <v>52.759453999999991</v>
      </c>
      <c r="AA157" s="3">
        <v>65.890441333333342</v>
      </c>
      <c r="AB157" s="3"/>
      <c r="AD157" s="1">
        <f t="shared" ca="1" si="60"/>
        <v>2029</v>
      </c>
      <c r="AE157" s="7">
        <f t="shared" ca="1" si="68"/>
        <v>47362</v>
      </c>
      <c r="AF157" s="3">
        <v>53.975059999999999</v>
      </c>
      <c r="AG157" s="3">
        <v>55.880409999999998</v>
      </c>
      <c r="AH157" s="3">
        <v>70.886390000000006</v>
      </c>
      <c r="AI157" s="3"/>
      <c r="AK157" s="1">
        <f t="shared" ca="1" si="61"/>
        <v>2029</v>
      </c>
      <c r="AL157" s="7">
        <f t="shared" ca="1" si="69"/>
        <v>47362</v>
      </c>
      <c r="AM157" s="3">
        <v>48.194690000000001</v>
      </c>
      <c r="AN157" s="3">
        <v>47.538130000000002</v>
      </c>
      <c r="AO157" s="3">
        <v>59.925190000000001</v>
      </c>
      <c r="AP157" s="3"/>
      <c r="AR157" s="1">
        <f t="shared" ca="1" si="62"/>
        <v>2029</v>
      </c>
      <c r="AS157" s="7">
        <f t="shared" ca="1" si="70"/>
        <v>47362</v>
      </c>
      <c r="AT157" s="3">
        <v>51.277554000000002</v>
      </c>
      <c r="AU157" s="3">
        <v>51.987346000000002</v>
      </c>
      <c r="AV157" s="3">
        <v>65.771163333333334</v>
      </c>
      <c r="AW157" s="3"/>
      <c r="AY157" s="1">
        <f t="shared" ca="1" si="63"/>
        <v>2029</v>
      </c>
      <c r="AZ157" s="7">
        <f t="shared" ca="1" si="71"/>
        <v>47362</v>
      </c>
      <c r="BA157" s="8">
        <f t="shared" ca="1" si="54"/>
        <v>51.834738666666667</v>
      </c>
      <c r="BB157" s="8">
        <f t="shared" ca="1" si="55"/>
        <v>52.373399999999997</v>
      </c>
      <c r="BC157" s="8">
        <f t="shared" ca="1" si="56"/>
        <v>65.830802333333338</v>
      </c>
      <c r="BD157" s="8"/>
    </row>
    <row r="158" spans="2:56" x14ac:dyDescent="0.25">
      <c r="B158" s="1">
        <f t="shared" ca="1" si="64"/>
        <v>2029</v>
      </c>
      <c r="C158" s="7">
        <f t="shared" ca="1" si="72"/>
        <v>47392</v>
      </c>
      <c r="D158" s="3">
        <v>4.8019999999999996</v>
      </c>
      <c r="E158" s="3">
        <v>5.2450999999999999</v>
      </c>
      <c r="F158" s="3">
        <v>7.1134000000000004</v>
      </c>
      <c r="G158" s="3"/>
      <c r="I158" s="1">
        <f t="shared" ca="1" si="57"/>
        <v>2029</v>
      </c>
      <c r="J158" s="7">
        <f t="shared" ca="1" si="65"/>
        <v>47392</v>
      </c>
      <c r="K158" s="3">
        <v>52.94905</v>
      </c>
      <c r="L158" s="3">
        <v>50.10286</v>
      </c>
      <c r="M158" s="3">
        <v>70.865179999999995</v>
      </c>
      <c r="N158" s="3"/>
      <c r="P158" s="1">
        <f t="shared" ca="1" si="58"/>
        <v>2029</v>
      </c>
      <c r="Q158" s="7">
        <f t="shared" ca="1" si="66"/>
        <v>47392</v>
      </c>
      <c r="R158" s="3">
        <v>45.587690000000002</v>
      </c>
      <c r="S158" s="3">
        <v>41.95675</v>
      </c>
      <c r="T158" s="3">
        <v>57.245019999999997</v>
      </c>
      <c r="U158" s="3"/>
      <c r="W158" s="1">
        <f t="shared" ca="1" si="59"/>
        <v>2029</v>
      </c>
      <c r="X158" s="7">
        <f t="shared" ca="1" si="67"/>
        <v>47392</v>
      </c>
      <c r="Y158" s="3">
        <v>49.862028064516132</v>
      </c>
      <c r="Z158" s="3">
        <v>46.68674935483871</v>
      </c>
      <c r="AA158" s="3">
        <v>65.153499999999994</v>
      </c>
      <c r="AB158" s="3"/>
      <c r="AD158" s="1">
        <f t="shared" ca="1" si="60"/>
        <v>2029</v>
      </c>
      <c r="AE158" s="7">
        <f t="shared" ca="1" si="68"/>
        <v>47392</v>
      </c>
      <c r="AF158" s="3">
        <v>49.589530000000003</v>
      </c>
      <c r="AG158" s="3">
        <v>53.576079999999997</v>
      </c>
      <c r="AH158" s="3">
        <v>62.165869999999998</v>
      </c>
      <c r="AI158" s="3"/>
      <c r="AK158" s="1">
        <f t="shared" ca="1" si="61"/>
        <v>2029</v>
      </c>
      <c r="AL158" s="7">
        <f t="shared" ca="1" si="69"/>
        <v>47392</v>
      </c>
      <c r="AM158" s="3">
        <v>44.952660000000002</v>
      </c>
      <c r="AN158" s="3">
        <v>46.449809999999999</v>
      </c>
      <c r="AO158" s="3">
        <v>58.614040000000003</v>
      </c>
      <c r="AP158" s="3"/>
      <c r="AR158" s="1">
        <f t="shared" ca="1" si="62"/>
        <v>2029</v>
      </c>
      <c r="AS158" s="7">
        <f t="shared" ca="1" si="70"/>
        <v>47392</v>
      </c>
      <c r="AT158" s="3">
        <v>47.645036129032256</v>
      </c>
      <c r="AU158" s="3">
        <v>50.587644193548385</v>
      </c>
      <c r="AV158" s="3">
        <v>60.676392903225803</v>
      </c>
      <c r="AW158" s="3"/>
      <c r="AY158" s="1">
        <f t="shared" ca="1" si="63"/>
        <v>2029</v>
      </c>
      <c r="AZ158" s="7">
        <f t="shared" ca="1" si="71"/>
        <v>47392</v>
      </c>
      <c r="BA158" s="8">
        <f t="shared" ca="1" si="54"/>
        <v>48.753532096774194</v>
      </c>
      <c r="BB158" s="8">
        <f t="shared" ca="1" si="55"/>
        <v>48.637196774193548</v>
      </c>
      <c r="BC158" s="8">
        <f t="shared" ca="1" si="56"/>
        <v>62.914946451612899</v>
      </c>
      <c r="BD158" s="8"/>
    </row>
    <row r="159" spans="2:56" x14ac:dyDescent="0.25">
      <c r="B159" s="1">
        <f t="shared" ca="1" si="64"/>
        <v>2029</v>
      </c>
      <c r="C159" s="7">
        <f t="shared" ca="1" si="72"/>
        <v>47423</v>
      </c>
      <c r="D159" s="3">
        <v>4.9139999999999997</v>
      </c>
      <c r="E159" s="3">
        <v>5.2450999999999999</v>
      </c>
      <c r="F159" s="3">
        <v>7.3837000000000002</v>
      </c>
      <c r="G159" s="3"/>
      <c r="I159" s="1">
        <f t="shared" ca="1" si="57"/>
        <v>2029</v>
      </c>
      <c r="J159" s="7">
        <f t="shared" ca="1" si="65"/>
        <v>47423</v>
      </c>
      <c r="K159" s="3">
        <v>53.76493</v>
      </c>
      <c r="L159" s="3">
        <v>50.888910000000003</v>
      </c>
      <c r="M159" s="3">
        <v>81.179950000000005</v>
      </c>
      <c r="N159" s="3"/>
      <c r="P159" s="1">
        <f t="shared" ca="1" si="58"/>
        <v>2029</v>
      </c>
      <c r="Q159" s="7">
        <f t="shared" ca="1" si="66"/>
        <v>47423</v>
      </c>
      <c r="R159" s="3">
        <v>46.226120000000002</v>
      </c>
      <c r="S159" s="3">
        <v>42.647179999999999</v>
      </c>
      <c r="T159" s="3">
        <v>62.305300000000003</v>
      </c>
      <c r="U159" s="3"/>
      <c r="W159" s="1">
        <f t="shared" ca="1" si="59"/>
        <v>2029</v>
      </c>
      <c r="X159" s="7">
        <f t="shared" ca="1" si="67"/>
        <v>47423</v>
      </c>
      <c r="Y159" s="3">
        <v>50.408538862690712</v>
      </c>
      <c r="Z159" s="3">
        <v>47.219568349514567</v>
      </c>
      <c r="AA159" s="3">
        <v>72.776673092926501</v>
      </c>
      <c r="AB159" s="3"/>
      <c r="AD159" s="1">
        <f t="shared" ca="1" si="60"/>
        <v>2029</v>
      </c>
      <c r="AE159" s="7">
        <f t="shared" ca="1" si="68"/>
        <v>47423</v>
      </c>
      <c r="AF159" s="3">
        <v>49.918489999999998</v>
      </c>
      <c r="AG159" s="3">
        <v>53.733719999999998</v>
      </c>
      <c r="AH159" s="3">
        <v>62.021099999999997</v>
      </c>
      <c r="AI159" s="3"/>
      <c r="AK159" s="1">
        <f t="shared" ca="1" si="61"/>
        <v>2029</v>
      </c>
      <c r="AL159" s="7">
        <f t="shared" ca="1" si="69"/>
        <v>47423</v>
      </c>
      <c r="AM159" s="3">
        <v>45.384070000000001</v>
      </c>
      <c r="AN159" s="3">
        <v>46.313049999999997</v>
      </c>
      <c r="AO159" s="3">
        <v>60.334670000000003</v>
      </c>
      <c r="AP159" s="3"/>
      <c r="AR159" s="1">
        <f t="shared" ca="1" si="62"/>
        <v>2029</v>
      </c>
      <c r="AS159" s="7">
        <f t="shared" ca="1" si="70"/>
        <v>47423</v>
      </c>
      <c r="AT159" s="3">
        <v>47.899698294036064</v>
      </c>
      <c r="AU159" s="3">
        <v>50.429926560332873</v>
      </c>
      <c r="AV159" s="3">
        <v>61.270276102635236</v>
      </c>
      <c r="AW159" s="3"/>
      <c r="AY159" s="1">
        <f t="shared" ca="1" si="63"/>
        <v>2029</v>
      </c>
      <c r="AZ159" s="7">
        <f t="shared" ca="1" si="71"/>
        <v>47423</v>
      </c>
      <c r="BA159" s="8">
        <f t="shared" ca="1" si="54"/>
        <v>49.154118578363388</v>
      </c>
      <c r="BB159" s="8">
        <f t="shared" ca="1" si="55"/>
        <v>48.824747454923724</v>
      </c>
      <c r="BC159" s="8">
        <f t="shared" ca="1" si="56"/>
        <v>67.023474597780876</v>
      </c>
      <c r="BD159" s="8"/>
    </row>
    <row r="160" spans="2:56" x14ac:dyDescent="0.25">
      <c r="B160" s="1">
        <f t="shared" ca="1" si="64"/>
        <v>2029</v>
      </c>
      <c r="C160" s="7">
        <f t="shared" ca="1" si="72"/>
        <v>47453</v>
      </c>
      <c r="D160" s="3">
        <v>5.18</v>
      </c>
      <c r="E160" s="3">
        <v>5.3017000000000003</v>
      </c>
      <c r="F160" s="3">
        <v>7.6429</v>
      </c>
      <c r="G160" s="3"/>
      <c r="I160" s="1">
        <f t="shared" ca="1" si="57"/>
        <v>2029</v>
      </c>
      <c r="J160" s="7">
        <f t="shared" ca="1" si="65"/>
        <v>47453</v>
      </c>
      <c r="K160" s="3">
        <v>55.276200000000003</v>
      </c>
      <c r="L160" s="3">
        <v>53.228819999999999</v>
      </c>
      <c r="M160" s="3">
        <v>84.749589999999998</v>
      </c>
      <c r="N160" s="3"/>
      <c r="P160" s="1">
        <f t="shared" ca="1" si="58"/>
        <v>2029</v>
      </c>
      <c r="Q160" s="7">
        <f t="shared" ca="1" si="66"/>
        <v>47453</v>
      </c>
      <c r="R160" s="3">
        <v>47.55856</v>
      </c>
      <c r="S160" s="3">
        <v>45.382640000000002</v>
      </c>
      <c r="T160" s="3">
        <v>65.056529999999995</v>
      </c>
      <c r="U160" s="3"/>
      <c r="W160" s="1">
        <f t="shared" ca="1" si="59"/>
        <v>2029</v>
      </c>
      <c r="X160" s="7">
        <f t="shared" ca="1" si="67"/>
        <v>47453</v>
      </c>
      <c r="Y160" s="3">
        <v>51.707828817204302</v>
      </c>
      <c r="Z160" s="3">
        <v>49.601016344086027</v>
      </c>
      <c r="AA160" s="3">
        <v>75.644196666666659</v>
      </c>
      <c r="AB160" s="3"/>
      <c r="AD160" s="1">
        <f t="shared" ca="1" si="60"/>
        <v>2029</v>
      </c>
      <c r="AE160" s="7">
        <f t="shared" ca="1" si="68"/>
        <v>47453</v>
      </c>
      <c r="AF160" s="3">
        <v>50.221089999999997</v>
      </c>
      <c r="AG160" s="3">
        <v>53.601970000000001</v>
      </c>
      <c r="AH160" s="3">
        <v>63.971600000000002</v>
      </c>
      <c r="AI160" s="3"/>
      <c r="AK160" s="1">
        <f t="shared" ca="1" si="61"/>
        <v>2029</v>
      </c>
      <c r="AL160" s="7">
        <f t="shared" ca="1" si="69"/>
        <v>47453</v>
      </c>
      <c r="AM160" s="3">
        <v>46.226869999999998</v>
      </c>
      <c r="AN160" s="3">
        <v>47.075130000000001</v>
      </c>
      <c r="AO160" s="3">
        <v>62.175139999999999</v>
      </c>
      <c r="AP160" s="3"/>
      <c r="AR160" s="1">
        <f t="shared" ca="1" si="62"/>
        <v>2029</v>
      </c>
      <c r="AS160" s="7">
        <f t="shared" ca="1" si="70"/>
        <v>47453</v>
      </c>
      <c r="AT160" s="3">
        <v>48.374300107526885</v>
      </c>
      <c r="AU160" s="3">
        <v>50.584183763440862</v>
      </c>
      <c r="AV160" s="3">
        <v>63.14097870967742</v>
      </c>
      <c r="AW160" s="3"/>
      <c r="AY160" s="1">
        <f t="shared" ca="1" si="63"/>
        <v>2029</v>
      </c>
      <c r="AZ160" s="7">
        <f t="shared" ca="1" si="71"/>
        <v>47453</v>
      </c>
      <c r="BA160" s="8">
        <f t="shared" ca="1" si="54"/>
        <v>50.041064462365597</v>
      </c>
      <c r="BB160" s="8">
        <f t="shared" ca="1" si="55"/>
        <v>50.092600053763448</v>
      </c>
      <c r="BC160" s="8">
        <f t="shared" ca="1" si="56"/>
        <v>69.392587688172043</v>
      </c>
      <c r="BD160" s="8"/>
    </row>
    <row r="161" spans="2:56" x14ac:dyDescent="0.25">
      <c r="B161" s="1">
        <f t="shared" ca="1" si="64"/>
        <v>2030</v>
      </c>
      <c r="C161" s="7">
        <f t="shared" ca="1" si="72"/>
        <v>47484</v>
      </c>
      <c r="D161" s="3">
        <v>5.3083</v>
      </c>
      <c r="E161" s="3">
        <v>5.4039000000000001</v>
      </c>
      <c r="F161" s="3">
        <v>7.7671999999999999</v>
      </c>
      <c r="G161" s="3"/>
      <c r="I161" s="1">
        <f t="shared" ca="1" si="57"/>
        <v>2030</v>
      </c>
      <c r="J161" s="7">
        <f t="shared" ca="1" si="65"/>
        <v>47484</v>
      </c>
      <c r="K161" s="3">
        <v>57.09863</v>
      </c>
      <c r="L161" s="3">
        <v>51.704830000000001</v>
      </c>
      <c r="M161" s="3">
        <v>80.780169999999998</v>
      </c>
      <c r="N161" s="3"/>
      <c r="P161" s="1">
        <f t="shared" ca="1" si="58"/>
        <v>2030</v>
      </c>
      <c r="Q161" s="7">
        <f t="shared" ca="1" si="66"/>
        <v>47484</v>
      </c>
      <c r="R161" s="3">
        <v>48.788719999999998</v>
      </c>
      <c r="S161" s="3">
        <v>42.808639999999997</v>
      </c>
      <c r="T161" s="3">
        <v>62.556440000000002</v>
      </c>
      <c r="U161" s="3"/>
      <c r="W161" s="1">
        <f t="shared" ca="1" si="59"/>
        <v>2030</v>
      </c>
      <c r="X161" s="7">
        <f t="shared" ca="1" si="67"/>
        <v>47484</v>
      </c>
      <c r="Y161" s="3">
        <v>53.435121290322577</v>
      </c>
      <c r="Z161" s="3">
        <v>47.782853763440862</v>
      </c>
      <c r="AA161" s="3">
        <v>72.746052473118283</v>
      </c>
      <c r="AB161" s="3"/>
      <c r="AD161" s="1">
        <f t="shared" ca="1" si="60"/>
        <v>2030</v>
      </c>
      <c r="AE161" s="7">
        <f t="shared" ca="1" si="68"/>
        <v>47484</v>
      </c>
      <c r="AF161" s="3">
        <v>51.896030000000003</v>
      </c>
      <c r="AG161" s="3">
        <v>54.566380000000002</v>
      </c>
      <c r="AH161" s="3">
        <v>65.742239999999995</v>
      </c>
      <c r="AI161" s="3"/>
      <c r="AK161" s="1">
        <f t="shared" ca="1" si="61"/>
        <v>2030</v>
      </c>
      <c r="AL161" s="7">
        <f t="shared" ca="1" si="69"/>
        <v>47484</v>
      </c>
      <c r="AM161" s="3">
        <v>47.200159999999997</v>
      </c>
      <c r="AN161" s="3">
        <v>47.604230000000001</v>
      </c>
      <c r="AO161" s="3">
        <v>63.105780000000003</v>
      </c>
      <c r="AP161" s="3"/>
      <c r="AR161" s="1">
        <f t="shared" ca="1" si="62"/>
        <v>2030</v>
      </c>
      <c r="AS161" s="7">
        <f t="shared" ca="1" si="70"/>
        <v>47484</v>
      </c>
      <c r="AT161" s="3">
        <v>49.825807741935485</v>
      </c>
      <c r="AU161" s="3">
        <v>51.497045053763443</v>
      </c>
      <c r="AV161" s="3">
        <v>64.579929677419358</v>
      </c>
      <c r="AW161" s="3"/>
      <c r="AY161" s="1">
        <f t="shared" ca="1" si="63"/>
        <v>2030</v>
      </c>
      <c r="AZ161" s="7">
        <f t="shared" ca="1" si="71"/>
        <v>47484</v>
      </c>
      <c r="BA161" s="8">
        <f t="shared" ca="1" si="54"/>
        <v>51.630464516129031</v>
      </c>
      <c r="BB161" s="8">
        <f t="shared" ca="1" si="55"/>
        <v>49.639949408602149</v>
      </c>
      <c r="BC161" s="8">
        <f t="shared" ca="1" si="56"/>
        <v>68.66299107526882</v>
      </c>
      <c r="BD161" s="8"/>
    </row>
    <row r="162" spans="2:56" x14ac:dyDescent="0.25">
      <c r="B162" s="1">
        <f t="shared" ca="1" si="64"/>
        <v>2030</v>
      </c>
      <c r="C162" s="7">
        <f t="shared" ca="1" si="72"/>
        <v>47515</v>
      </c>
      <c r="D162" s="3">
        <v>5.3369</v>
      </c>
      <c r="E162" s="3">
        <v>5.4760999999999997</v>
      </c>
      <c r="F162" s="3">
        <v>7.6924000000000001</v>
      </c>
      <c r="G162" s="3"/>
      <c r="I162" s="1">
        <f t="shared" ca="1" si="57"/>
        <v>2030</v>
      </c>
      <c r="J162" s="7">
        <f t="shared" ca="1" si="65"/>
        <v>47515</v>
      </c>
      <c r="K162" s="3">
        <v>54.193379999999998</v>
      </c>
      <c r="L162" s="3">
        <v>55.375709999999998</v>
      </c>
      <c r="M162" s="3">
        <v>72.762990000000002</v>
      </c>
      <c r="N162" s="3"/>
      <c r="P162" s="1">
        <f t="shared" ca="1" si="58"/>
        <v>2030</v>
      </c>
      <c r="Q162" s="7">
        <f t="shared" ca="1" si="66"/>
        <v>47515</v>
      </c>
      <c r="R162" s="3">
        <v>48.793909999999997</v>
      </c>
      <c r="S162" s="3">
        <v>46.574489999999997</v>
      </c>
      <c r="T162" s="3">
        <v>60.270659999999999</v>
      </c>
      <c r="U162" s="3"/>
      <c r="W162" s="1">
        <f t="shared" ca="1" si="59"/>
        <v>2030</v>
      </c>
      <c r="X162" s="7">
        <f t="shared" ca="1" si="67"/>
        <v>47515</v>
      </c>
      <c r="Y162" s="3">
        <v>51.87932142857143</v>
      </c>
      <c r="Z162" s="3">
        <v>51.603758571428571</v>
      </c>
      <c r="AA162" s="3">
        <v>67.409134285714273</v>
      </c>
      <c r="AB162" s="3"/>
      <c r="AD162" s="1">
        <f t="shared" ca="1" si="60"/>
        <v>2030</v>
      </c>
      <c r="AE162" s="7">
        <f t="shared" ca="1" si="68"/>
        <v>47515</v>
      </c>
      <c r="AF162" s="3">
        <v>50.817390000000003</v>
      </c>
      <c r="AG162" s="3">
        <v>56.197989999999997</v>
      </c>
      <c r="AH162" s="3">
        <v>66.189800000000005</v>
      </c>
      <c r="AI162" s="3"/>
      <c r="AK162" s="1">
        <f t="shared" ca="1" si="61"/>
        <v>2030</v>
      </c>
      <c r="AL162" s="7">
        <f t="shared" ca="1" si="69"/>
        <v>47515</v>
      </c>
      <c r="AM162" s="3">
        <v>47.094279999999998</v>
      </c>
      <c r="AN162" s="3">
        <v>49.631230000000002</v>
      </c>
      <c r="AO162" s="3">
        <v>63.13109</v>
      </c>
      <c r="AP162" s="3"/>
      <c r="AR162" s="1">
        <f t="shared" ca="1" si="62"/>
        <v>2030</v>
      </c>
      <c r="AS162" s="7">
        <f t="shared" ca="1" si="70"/>
        <v>47515</v>
      </c>
      <c r="AT162" s="3">
        <v>49.221771428571422</v>
      </c>
      <c r="AU162" s="3">
        <v>53.383664285714282</v>
      </c>
      <c r="AV162" s="3">
        <v>64.878924285714291</v>
      </c>
      <c r="AW162" s="3"/>
      <c r="AY162" s="1">
        <f t="shared" ca="1" si="63"/>
        <v>2030</v>
      </c>
      <c r="AZ162" s="7">
        <f t="shared" ca="1" si="71"/>
        <v>47515</v>
      </c>
      <c r="BA162" s="8">
        <f t="shared" ca="1" si="54"/>
        <v>50.550546428571423</v>
      </c>
      <c r="BB162" s="8">
        <f t="shared" ca="1" si="55"/>
        <v>52.49371142857143</v>
      </c>
      <c r="BC162" s="8">
        <f t="shared" ca="1" si="56"/>
        <v>66.144029285714282</v>
      </c>
      <c r="BD162" s="8"/>
    </row>
    <row r="163" spans="2:56" x14ac:dyDescent="0.25">
      <c r="B163" s="1">
        <f t="shared" ca="1" si="64"/>
        <v>2030</v>
      </c>
      <c r="C163" s="7">
        <f t="shared" ca="1" si="72"/>
        <v>47543</v>
      </c>
      <c r="D163" s="3">
        <v>5.1938000000000004</v>
      </c>
      <c r="E163" s="3">
        <v>5.4760999999999997</v>
      </c>
      <c r="F163" s="3">
        <v>7.1338999999999997</v>
      </c>
      <c r="G163" s="3"/>
      <c r="I163" s="1">
        <f t="shared" ca="1" si="57"/>
        <v>2030</v>
      </c>
      <c r="J163" s="7">
        <f t="shared" ca="1" si="65"/>
        <v>47543</v>
      </c>
      <c r="K163" s="3">
        <v>47.341189999999997</v>
      </c>
      <c r="L163" s="3">
        <v>49.388809999999999</v>
      </c>
      <c r="M163" s="3">
        <v>58.737520000000004</v>
      </c>
      <c r="N163" s="3"/>
      <c r="P163" s="1">
        <f t="shared" ca="1" si="58"/>
        <v>2030</v>
      </c>
      <c r="Q163" s="7">
        <f t="shared" ca="1" si="66"/>
        <v>47543</v>
      </c>
      <c r="R163" s="3">
        <v>45.08473</v>
      </c>
      <c r="S163" s="3">
        <v>42.626379999999997</v>
      </c>
      <c r="T163" s="3">
        <v>52.517890000000001</v>
      </c>
      <c r="U163" s="3"/>
      <c r="W163" s="1">
        <f t="shared" ca="1" si="59"/>
        <v>2030</v>
      </c>
      <c r="X163" s="7">
        <f t="shared" ca="1" si="67"/>
        <v>47543</v>
      </c>
      <c r="Y163" s="3">
        <v>46.34810464333782</v>
      </c>
      <c r="Z163" s="3">
        <v>46.412612678331087</v>
      </c>
      <c r="AA163" s="3">
        <v>56.000213122476453</v>
      </c>
      <c r="AB163" s="3"/>
      <c r="AD163" s="1">
        <f t="shared" ca="1" si="60"/>
        <v>2030</v>
      </c>
      <c r="AE163" s="7">
        <f t="shared" ca="1" si="68"/>
        <v>47543</v>
      </c>
      <c r="AF163" s="3">
        <v>45.917529999999999</v>
      </c>
      <c r="AG163" s="3">
        <v>53.133279999999999</v>
      </c>
      <c r="AH163" s="3">
        <v>61.010359999999999</v>
      </c>
      <c r="AI163" s="3"/>
      <c r="AK163" s="1">
        <f t="shared" ca="1" si="61"/>
        <v>2030</v>
      </c>
      <c r="AL163" s="7">
        <f t="shared" ca="1" si="69"/>
        <v>47543</v>
      </c>
      <c r="AM163" s="3">
        <v>44.845790000000001</v>
      </c>
      <c r="AN163" s="3">
        <v>47.568440000000002</v>
      </c>
      <c r="AO163" s="3">
        <v>57.190719999999999</v>
      </c>
      <c r="AP163" s="3"/>
      <c r="AR163" s="1">
        <f t="shared" ca="1" si="62"/>
        <v>2030</v>
      </c>
      <c r="AS163" s="7">
        <f t="shared" ca="1" si="70"/>
        <v>47543</v>
      </c>
      <c r="AT163" s="3">
        <v>45.445849004037683</v>
      </c>
      <c r="AU163" s="3">
        <v>50.68415122476447</v>
      </c>
      <c r="AV163" s="3">
        <v>59.329307133243603</v>
      </c>
      <c r="AW163" s="3"/>
      <c r="AY163" s="1">
        <f t="shared" ca="1" si="63"/>
        <v>2030</v>
      </c>
      <c r="AZ163" s="7">
        <f t="shared" ca="1" si="71"/>
        <v>47543</v>
      </c>
      <c r="BA163" s="8">
        <f t="shared" ca="1" si="54"/>
        <v>45.896976823687751</v>
      </c>
      <c r="BB163" s="8">
        <f t="shared" ca="1" si="55"/>
        <v>48.548381951547782</v>
      </c>
      <c r="BC163" s="8">
        <f t="shared" ca="1" si="56"/>
        <v>57.664760127860028</v>
      </c>
      <c r="BD163" s="8"/>
    </row>
    <row r="164" spans="2:56" x14ac:dyDescent="0.25">
      <c r="B164" s="1">
        <f t="shared" ca="1" si="64"/>
        <v>2030</v>
      </c>
      <c r="C164" s="7">
        <f t="shared" ca="1" si="72"/>
        <v>47574</v>
      </c>
      <c r="D164" s="3">
        <v>5.0650000000000004</v>
      </c>
      <c r="E164" s="3">
        <v>5.375</v>
      </c>
      <c r="F164" s="3">
        <v>7.0673000000000004</v>
      </c>
      <c r="G164" s="3"/>
      <c r="I164" s="1">
        <f t="shared" ca="1" si="57"/>
        <v>2030</v>
      </c>
      <c r="J164" s="7">
        <f t="shared" ca="1" si="65"/>
        <v>47574</v>
      </c>
      <c r="K164" s="3">
        <v>44.775460000000002</v>
      </c>
      <c r="L164" s="3">
        <v>46.867710000000002</v>
      </c>
      <c r="M164" s="3">
        <v>55.453560000000003</v>
      </c>
      <c r="N164" s="3"/>
      <c r="P164" s="1">
        <f t="shared" ca="1" si="58"/>
        <v>2030</v>
      </c>
      <c r="Q164" s="7">
        <f t="shared" ca="1" si="66"/>
        <v>47574</v>
      </c>
      <c r="R164" s="3">
        <v>39.33426</v>
      </c>
      <c r="S164" s="3">
        <v>40.817309999999999</v>
      </c>
      <c r="T164" s="3">
        <v>51.279350000000001</v>
      </c>
      <c r="U164" s="3"/>
      <c r="W164" s="1">
        <f t="shared" ca="1" si="59"/>
        <v>2030</v>
      </c>
      <c r="X164" s="7">
        <f t="shared" ca="1" si="67"/>
        <v>47574</v>
      </c>
      <c r="Y164" s="3">
        <v>42.478064444444449</v>
      </c>
      <c r="Z164" s="3">
        <v>44.313096666666667</v>
      </c>
      <c r="AA164" s="3">
        <v>53.691115777777782</v>
      </c>
      <c r="AB164" s="3"/>
      <c r="AD164" s="1">
        <f t="shared" ca="1" si="60"/>
        <v>2030</v>
      </c>
      <c r="AE164" s="7">
        <f t="shared" ca="1" si="68"/>
        <v>47574</v>
      </c>
      <c r="AF164" s="3">
        <v>43.393259999999998</v>
      </c>
      <c r="AG164" s="3">
        <v>50.305790000000002</v>
      </c>
      <c r="AH164" s="3">
        <v>61.67015</v>
      </c>
      <c r="AI164" s="3"/>
      <c r="AK164" s="1">
        <f t="shared" ca="1" si="61"/>
        <v>2030</v>
      </c>
      <c r="AL164" s="7">
        <f t="shared" ca="1" si="69"/>
        <v>47574</v>
      </c>
      <c r="AM164" s="3">
        <v>40.234000000000002</v>
      </c>
      <c r="AN164" s="3">
        <v>46.024720000000002</v>
      </c>
      <c r="AO164" s="3">
        <v>58.180790000000002</v>
      </c>
      <c r="AP164" s="3"/>
      <c r="AR164" s="1">
        <f t="shared" ca="1" si="62"/>
        <v>2030</v>
      </c>
      <c r="AS164" s="7">
        <f t="shared" ca="1" si="70"/>
        <v>47574</v>
      </c>
      <c r="AT164" s="3">
        <v>42.059350222222221</v>
      </c>
      <c r="AU164" s="3">
        <v>48.498227111111113</v>
      </c>
      <c r="AV164" s="3">
        <v>60.196864666666663</v>
      </c>
      <c r="AW164" s="3"/>
      <c r="AY164" s="1">
        <f t="shared" ca="1" si="63"/>
        <v>2030</v>
      </c>
      <c r="AZ164" s="7">
        <f t="shared" ca="1" si="71"/>
        <v>47574</v>
      </c>
      <c r="BA164" s="8">
        <f t="shared" ca="1" si="54"/>
        <v>42.268707333333339</v>
      </c>
      <c r="BB164" s="8">
        <f t="shared" ca="1" si="55"/>
        <v>46.405661888888886</v>
      </c>
      <c r="BC164" s="8">
        <f t="shared" ca="1" si="56"/>
        <v>56.943990222222226</v>
      </c>
      <c r="BD164" s="8"/>
    </row>
    <row r="165" spans="2:56" x14ac:dyDescent="0.25">
      <c r="B165" s="1">
        <f t="shared" ca="1" si="64"/>
        <v>2030</v>
      </c>
      <c r="C165" s="7">
        <f t="shared" ca="1" si="72"/>
        <v>47604</v>
      </c>
      <c r="D165" s="3">
        <v>5.0364000000000004</v>
      </c>
      <c r="E165" s="3">
        <v>5.375</v>
      </c>
      <c r="F165" s="3">
        <v>7.1285999999999996</v>
      </c>
      <c r="G165" s="3"/>
      <c r="I165" s="1">
        <f t="shared" ca="1" si="57"/>
        <v>2030</v>
      </c>
      <c r="J165" s="7">
        <f t="shared" ca="1" si="65"/>
        <v>47604</v>
      </c>
      <c r="K165" s="3">
        <v>41.108040000000003</v>
      </c>
      <c r="L165" s="3">
        <v>39.530839999999998</v>
      </c>
      <c r="M165" s="3">
        <v>51.592350000000003</v>
      </c>
      <c r="N165" s="3"/>
      <c r="P165" s="1">
        <f t="shared" ca="1" si="58"/>
        <v>2030</v>
      </c>
      <c r="Q165" s="7">
        <f t="shared" ca="1" si="66"/>
        <v>47604</v>
      </c>
      <c r="R165" s="3">
        <v>33.937530000000002</v>
      </c>
      <c r="S165" s="3">
        <v>32.33155</v>
      </c>
      <c r="T165" s="3">
        <v>45.850740000000002</v>
      </c>
      <c r="U165" s="3"/>
      <c r="W165" s="1">
        <f t="shared" ca="1" si="59"/>
        <v>2030</v>
      </c>
      <c r="X165" s="7">
        <f t="shared" ca="1" si="67"/>
        <v>47604</v>
      </c>
      <c r="Y165" s="3">
        <v>37.946847419354846</v>
      </c>
      <c r="Z165" s="3">
        <v>36.356959462365587</v>
      </c>
      <c r="AA165" s="3">
        <v>49.061102580645162</v>
      </c>
      <c r="AB165" s="3"/>
      <c r="AD165" s="1">
        <f t="shared" ca="1" si="60"/>
        <v>2030</v>
      </c>
      <c r="AE165" s="7">
        <f t="shared" ca="1" si="68"/>
        <v>47604</v>
      </c>
      <c r="AF165" s="3">
        <v>43.824170000000002</v>
      </c>
      <c r="AG165" s="3">
        <v>48.488399999999999</v>
      </c>
      <c r="AH165" s="3">
        <v>61.535739999999997</v>
      </c>
      <c r="AI165" s="3"/>
      <c r="AK165" s="1">
        <f t="shared" ca="1" si="61"/>
        <v>2030</v>
      </c>
      <c r="AL165" s="7">
        <f t="shared" ca="1" si="69"/>
        <v>47604</v>
      </c>
      <c r="AM165" s="3">
        <v>40.677070000000001</v>
      </c>
      <c r="AN165" s="3">
        <v>44.273539999999997</v>
      </c>
      <c r="AO165" s="3">
        <v>58.285629999999998</v>
      </c>
      <c r="AP165" s="3"/>
      <c r="AR165" s="1">
        <f t="shared" ca="1" si="62"/>
        <v>2030</v>
      </c>
      <c r="AS165" s="7">
        <f t="shared" ca="1" si="70"/>
        <v>47604</v>
      </c>
      <c r="AT165" s="3">
        <v>42.436738817204301</v>
      </c>
      <c r="AU165" s="3">
        <v>46.630235913978488</v>
      </c>
      <c r="AV165" s="3">
        <v>60.102895806451613</v>
      </c>
      <c r="AW165" s="3"/>
      <c r="AY165" s="1">
        <f t="shared" ca="1" si="63"/>
        <v>2030</v>
      </c>
      <c r="AZ165" s="7">
        <f t="shared" ca="1" si="71"/>
        <v>47604</v>
      </c>
      <c r="BA165" s="8">
        <f t="shared" ca="1" si="54"/>
        <v>40.191793118279577</v>
      </c>
      <c r="BB165" s="8">
        <f t="shared" ca="1" si="55"/>
        <v>41.493597688172038</v>
      </c>
      <c r="BC165" s="8">
        <f t="shared" ca="1" si="56"/>
        <v>54.581999193548384</v>
      </c>
      <c r="BD165" s="8"/>
    </row>
    <row r="166" spans="2:56" x14ac:dyDescent="0.25">
      <c r="B166" s="1">
        <f t="shared" ca="1" si="64"/>
        <v>2030</v>
      </c>
      <c r="C166" s="7">
        <f t="shared" ca="1" si="72"/>
        <v>47635</v>
      </c>
      <c r="D166" s="3">
        <v>5.0793999999999997</v>
      </c>
      <c r="E166" s="3">
        <v>5.4328000000000003</v>
      </c>
      <c r="F166" s="3">
        <v>7.2804000000000002</v>
      </c>
      <c r="G166" s="3"/>
      <c r="I166" s="1">
        <f t="shared" ca="1" si="57"/>
        <v>2030</v>
      </c>
      <c r="J166" s="7">
        <f t="shared" ca="1" si="65"/>
        <v>47635</v>
      </c>
      <c r="K166" s="3">
        <v>47.104930000000003</v>
      </c>
      <c r="L166" s="3">
        <v>44.969410000000003</v>
      </c>
      <c r="M166" s="3">
        <v>56.614510000000003</v>
      </c>
      <c r="N166" s="3"/>
      <c r="P166" s="1">
        <f t="shared" ca="1" si="58"/>
        <v>2030</v>
      </c>
      <c r="Q166" s="7">
        <f t="shared" ca="1" si="66"/>
        <v>47635</v>
      </c>
      <c r="R166" s="3">
        <v>37.779629999999997</v>
      </c>
      <c r="S166" s="3">
        <v>35.403010000000002</v>
      </c>
      <c r="T166" s="3">
        <v>48.210079999999998</v>
      </c>
      <c r="U166" s="3"/>
      <c r="W166" s="1">
        <f t="shared" ca="1" si="59"/>
        <v>2030</v>
      </c>
      <c r="X166" s="7">
        <f t="shared" ca="1" si="67"/>
        <v>47635</v>
      </c>
      <c r="Y166" s="3">
        <v>42.960352222222227</v>
      </c>
      <c r="Z166" s="3">
        <v>40.717676666666669</v>
      </c>
      <c r="AA166" s="3">
        <v>52.879207777777772</v>
      </c>
      <c r="AB166" s="3"/>
      <c r="AD166" s="1">
        <f t="shared" ca="1" si="60"/>
        <v>2030</v>
      </c>
      <c r="AE166" s="7">
        <f t="shared" ca="1" si="68"/>
        <v>47635</v>
      </c>
      <c r="AF166" s="3">
        <v>50.51614</v>
      </c>
      <c r="AG166" s="3">
        <v>52.45581</v>
      </c>
      <c r="AH166" s="3">
        <v>65.206050000000005</v>
      </c>
      <c r="AI166" s="3"/>
      <c r="AK166" s="1">
        <f t="shared" ca="1" si="61"/>
        <v>2030</v>
      </c>
      <c r="AL166" s="7">
        <f t="shared" ca="1" si="69"/>
        <v>47635</v>
      </c>
      <c r="AM166" s="3">
        <v>43.345129999999997</v>
      </c>
      <c r="AN166" s="3">
        <v>45.595880000000001</v>
      </c>
      <c r="AO166" s="3">
        <v>58.839289999999998</v>
      </c>
      <c r="AP166" s="3"/>
      <c r="AR166" s="1">
        <f t="shared" ca="1" si="62"/>
        <v>2030</v>
      </c>
      <c r="AS166" s="7">
        <f t="shared" ca="1" si="70"/>
        <v>47635</v>
      </c>
      <c r="AT166" s="3">
        <v>47.329024444444443</v>
      </c>
      <c r="AU166" s="3">
        <v>49.406952222222223</v>
      </c>
      <c r="AV166" s="3">
        <v>62.376378888888887</v>
      </c>
      <c r="AW166" s="3"/>
      <c r="AY166" s="1">
        <f t="shared" ca="1" si="63"/>
        <v>2030</v>
      </c>
      <c r="AZ166" s="7">
        <f t="shared" ca="1" si="71"/>
        <v>47635</v>
      </c>
      <c r="BA166" s="8">
        <f t="shared" ca="1" si="54"/>
        <v>45.144688333333335</v>
      </c>
      <c r="BB166" s="8">
        <f t="shared" ca="1" si="55"/>
        <v>45.062314444444446</v>
      </c>
      <c r="BC166" s="8">
        <f t="shared" ca="1" si="56"/>
        <v>57.627793333333329</v>
      </c>
      <c r="BD166" s="8"/>
    </row>
    <row r="167" spans="2:56" x14ac:dyDescent="0.25">
      <c r="B167" s="1">
        <f t="shared" ca="1" si="64"/>
        <v>2030</v>
      </c>
      <c r="C167" s="7">
        <f t="shared" ca="1" si="72"/>
        <v>47665</v>
      </c>
      <c r="D167" s="3">
        <v>5.1509</v>
      </c>
      <c r="E167" s="3">
        <v>5.4905999999999997</v>
      </c>
      <c r="F167" s="3">
        <v>7.3929</v>
      </c>
      <c r="G167" s="3"/>
      <c r="I167" s="1">
        <f t="shared" ca="1" si="57"/>
        <v>2030</v>
      </c>
      <c r="J167" s="7">
        <f t="shared" ca="1" si="65"/>
        <v>47665</v>
      </c>
      <c r="K167" s="3">
        <v>57.060980000000001</v>
      </c>
      <c r="L167" s="3">
        <v>52.026789999999998</v>
      </c>
      <c r="M167" s="3">
        <v>84.466200000000001</v>
      </c>
      <c r="N167" s="3"/>
      <c r="P167" s="1">
        <f t="shared" ca="1" si="58"/>
        <v>2030</v>
      </c>
      <c r="Q167" s="7">
        <f t="shared" ca="1" si="66"/>
        <v>47665</v>
      </c>
      <c r="R167" s="3">
        <v>51.064689999999999</v>
      </c>
      <c r="S167" s="3">
        <v>40.824539999999999</v>
      </c>
      <c r="T167" s="3">
        <v>55.533470000000001</v>
      </c>
      <c r="U167" s="3"/>
      <c r="W167" s="1">
        <f t="shared" ca="1" si="59"/>
        <v>2030</v>
      </c>
      <c r="X167" s="7">
        <f t="shared" ca="1" si="67"/>
        <v>47665</v>
      </c>
      <c r="Y167" s="3">
        <v>54.417454301075274</v>
      </c>
      <c r="Z167" s="3">
        <v>47.088163655913981</v>
      </c>
      <c r="AA167" s="3">
        <v>71.710910430107532</v>
      </c>
      <c r="AB167" s="3"/>
      <c r="AD167" s="1">
        <f t="shared" ca="1" si="60"/>
        <v>2030</v>
      </c>
      <c r="AE167" s="7">
        <f t="shared" ca="1" si="68"/>
        <v>47665</v>
      </c>
      <c r="AF167" s="3">
        <v>58.144440000000003</v>
      </c>
      <c r="AG167" s="3">
        <v>57.816519999999997</v>
      </c>
      <c r="AH167" s="3">
        <v>92.120090000000005</v>
      </c>
      <c r="AI167" s="3"/>
      <c r="AK167" s="1">
        <f t="shared" ca="1" si="61"/>
        <v>2030</v>
      </c>
      <c r="AL167" s="7">
        <f t="shared" ca="1" si="69"/>
        <v>47665</v>
      </c>
      <c r="AM167" s="3">
        <v>51.567100000000003</v>
      </c>
      <c r="AN167" s="3">
        <v>47.458959999999998</v>
      </c>
      <c r="AO167" s="3">
        <v>63.323950000000004</v>
      </c>
      <c r="AP167" s="3"/>
      <c r="AR167" s="1">
        <f t="shared" ca="1" si="62"/>
        <v>2030</v>
      </c>
      <c r="AS167" s="7">
        <f t="shared" ca="1" si="70"/>
        <v>47665</v>
      </c>
      <c r="AT167" s="3">
        <v>55.24475247311829</v>
      </c>
      <c r="AU167" s="3">
        <v>53.250283870967742</v>
      </c>
      <c r="AV167" s="3">
        <v>79.425017526881732</v>
      </c>
      <c r="AW167" s="3"/>
      <c r="AY167" s="1">
        <f t="shared" ca="1" si="63"/>
        <v>2030</v>
      </c>
      <c r="AZ167" s="7">
        <f t="shared" ca="1" si="71"/>
        <v>47665</v>
      </c>
      <c r="BA167" s="8">
        <f t="shared" ca="1" si="54"/>
        <v>54.831103387096782</v>
      </c>
      <c r="BB167" s="8">
        <f t="shared" ca="1" si="55"/>
        <v>50.169223763440861</v>
      </c>
      <c r="BC167" s="8">
        <f t="shared" ca="1" si="56"/>
        <v>75.567963978494632</v>
      </c>
      <c r="BD167" s="8"/>
    </row>
    <row r="168" spans="2:56" x14ac:dyDescent="0.25">
      <c r="B168" s="1">
        <f t="shared" ca="1" si="64"/>
        <v>2030</v>
      </c>
      <c r="C168" s="7">
        <f t="shared" ca="1" si="72"/>
        <v>47696</v>
      </c>
      <c r="D168" s="3">
        <v>5.1795</v>
      </c>
      <c r="E168" s="3">
        <v>5.5484</v>
      </c>
      <c r="F168" s="3">
        <v>7.4481999999999999</v>
      </c>
      <c r="G168" s="3"/>
      <c r="I168" s="1">
        <f t="shared" ca="1" si="57"/>
        <v>2030</v>
      </c>
      <c r="J168" s="7">
        <f t="shared" ca="1" si="65"/>
        <v>47696</v>
      </c>
      <c r="K168" s="3">
        <v>58.909840000000003</v>
      </c>
      <c r="L168" s="3">
        <v>59.340519999999998</v>
      </c>
      <c r="M168" s="3">
        <v>90.012450000000001</v>
      </c>
      <c r="N168" s="3"/>
      <c r="P168" s="1">
        <f t="shared" ca="1" si="58"/>
        <v>2030</v>
      </c>
      <c r="Q168" s="7">
        <f t="shared" ca="1" si="66"/>
        <v>47696</v>
      </c>
      <c r="R168" s="3">
        <v>51.26323</v>
      </c>
      <c r="S168" s="3">
        <v>44.911619999999999</v>
      </c>
      <c r="T168" s="3">
        <v>58.714910000000003</v>
      </c>
      <c r="U168" s="3"/>
      <c r="W168" s="1">
        <f t="shared" ca="1" si="59"/>
        <v>2030</v>
      </c>
      <c r="X168" s="7">
        <f t="shared" ca="1" si="67"/>
        <v>47696</v>
      </c>
      <c r="Y168" s="3">
        <v>55.703197096774197</v>
      </c>
      <c r="Z168" s="3">
        <v>53.289690967741933</v>
      </c>
      <c r="AA168" s="3">
        <v>76.887675161290332</v>
      </c>
      <c r="AB168" s="3"/>
      <c r="AD168" s="1">
        <f t="shared" ca="1" si="60"/>
        <v>2030</v>
      </c>
      <c r="AE168" s="7">
        <f t="shared" ca="1" si="68"/>
        <v>47696</v>
      </c>
      <c r="AF168" s="3">
        <v>58.514690000000002</v>
      </c>
      <c r="AG168" s="3">
        <v>61.779769999999999</v>
      </c>
      <c r="AH168" s="3">
        <v>92.639759999999995</v>
      </c>
      <c r="AI168" s="3"/>
      <c r="AK168" s="1">
        <f t="shared" ca="1" si="61"/>
        <v>2030</v>
      </c>
      <c r="AL168" s="7">
        <f t="shared" ca="1" si="69"/>
        <v>47696</v>
      </c>
      <c r="AM168" s="3">
        <v>51.08887</v>
      </c>
      <c r="AN168" s="3">
        <v>49.438839999999999</v>
      </c>
      <c r="AO168" s="3">
        <v>65.025549999999996</v>
      </c>
      <c r="AP168" s="3"/>
      <c r="AR168" s="1">
        <f t="shared" ca="1" si="62"/>
        <v>2030</v>
      </c>
      <c r="AS168" s="7">
        <f t="shared" ca="1" si="70"/>
        <v>47696</v>
      </c>
      <c r="AT168" s="3">
        <v>55.400636451612904</v>
      </c>
      <c r="AU168" s="3">
        <v>56.604541290322572</v>
      </c>
      <c r="AV168" s="3">
        <v>81.059607419354847</v>
      </c>
      <c r="AW168" s="3"/>
      <c r="AY168" s="1">
        <f t="shared" ca="1" si="63"/>
        <v>2030</v>
      </c>
      <c r="AZ168" s="7">
        <f t="shared" ca="1" si="71"/>
        <v>47696</v>
      </c>
      <c r="BA168" s="8">
        <f t="shared" ca="1" si="54"/>
        <v>55.55191677419355</v>
      </c>
      <c r="BB168" s="8">
        <f t="shared" ca="1" si="55"/>
        <v>54.947116129032253</v>
      </c>
      <c r="BC168" s="8">
        <f t="shared" ca="1" si="56"/>
        <v>78.97364129032259</v>
      </c>
      <c r="BD168" s="8"/>
    </row>
    <row r="169" spans="2:56" x14ac:dyDescent="0.25">
      <c r="B169" s="1">
        <f t="shared" ca="1" si="64"/>
        <v>2030</v>
      </c>
      <c r="C169" s="7">
        <f t="shared" ca="1" si="72"/>
        <v>47727</v>
      </c>
      <c r="D169" s="3">
        <v>5.1365999999999996</v>
      </c>
      <c r="E169" s="3">
        <v>5.5484</v>
      </c>
      <c r="F169" s="3">
        <v>7.3647999999999998</v>
      </c>
      <c r="G169" s="3"/>
      <c r="I169" s="1">
        <f t="shared" ca="1" si="57"/>
        <v>2030</v>
      </c>
      <c r="J169" s="7">
        <f t="shared" ca="1" si="65"/>
        <v>47727</v>
      </c>
      <c r="K169" s="3">
        <v>58.906410000000001</v>
      </c>
      <c r="L169" s="3">
        <v>61.15401</v>
      </c>
      <c r="M169" s="3">
        <v>75.398849999999996</v>
      </c>
      <c r="N169" s="3"/>
      <c r="P169" s="1">
        <f t="shared" ca="1" si="58"/>
        <v>2030</v>
      </c>
      <c r="Q169" s="7">
        <f t="shared" ca="1" si="66"/>
        <v>47727</v>
      </c>
      <c r="R169" s="3">
        <v>51.043419999999998</v>
      </c>
      <c r="S169" s="3">
        <v>49.728920000000002</v>
      </c>
      <c r="T169" s="3">
        <v>59.537739999999999</v>
      </c>
      <c r="U169" s="3"/>
      <c r="W169" s="1">
        <f t="shared" ca="1" si="59"/>
        <v>2030</v>
      </c>
      <c r="X169" s="7">
        <f t="shared" ca="1" si="67"/>
        <v>47727</v>
      </c>
      <c r="Y169" s="3">
        <v>55.23701466666666</v>
      </c>
      <c r="Z169" s="3">
        <v>55.822301333333336</v>
      </c>
      <c r="AA169" s="3">
        <v>67.996998666666656</v>
      </c>
      <c r="AB169" s="3"/>
      <c r="AD169" s="1">
        <f t="shared" ca="1" si="60"/>
        <v>2030</v>
      </c>
      <c r="AE169" s="7">
        <f t="shared" ca="1" si="68"/>
        <v>47727</v>
      </c>
      <c r="AF169" s="3">
        <v>56.764130000000002</v>
      </c>
      <c r="AG169" s="3">
        <v>58.814680000000003</v>
      </c>
      <c r="AH169" s="3">
        <v>73.311970000000002</v>
      </c>
      <c r="AI169" s="3"/>
      <c r="AK169" s="1">
        <f t="shared" ca="1" si="61"/>
        <v>2030</v>
      </c>
      <c r="AL169" s="7">
        <f t="shared" ca="1" si="69"/>
        <v>47727</v>
      </c>
      <c r="AM169" s="3">
        <v>50.695880000000002</v>
      </c>
      <c r="AN169" s="3">
        <v>49.960129999999999</v>
      </c>
      <c r="AO169" s="3">
        <v>62.090319999999998</v>
      </c>
      <c r="AP169" s="3"/>
      <c r="AR169" s="1">
        <f t="shared" ca="1" si="62"/>
        <v>2030</v>
      </c>
      <c r="AS169" s="7">
        <f t="shared" ca="1" si="70"/>
        <v>47727</v>
      </c>
      <c r="AT169" s="3">
        <v>53.932279999999999</v>
      </c>
      <c r="AU169" s="3">
        <v>54.68255666666667</v>
      </c>
      <c r="AV169" s="3">
        <v>68.075199999999995</v>
      </c>
      <c r="AW169" s="3"/>
      <c r="AY169" s="1">
        <f t="shared" ca="1" si="63"/>
        <v>2030</v>
      </c>
      <c r="AZ169" s="7">
        <f t="shared" ca="1" si="71"/>
        <v>47727</v>
      </c>
      <c r="BA169" s="8">
        <f t="shared" ca="1" si="54"/>
        <v>54.584647333333329</v>
      </c>
      <c r="BB169" s="8">
        <f t="shared" ca="1" si="55"/>
        <v>55.252429000000006</v>
      </c>
      <c r="BC169" s="8">
        <f t="shared" ca="1" si="56"/>
        <v>68.036099333333325</v>
      </c>
      <c r="BD169" s="8"/>
    </row>
    <row r="170" spans="2:56" x14ac:dyDescent="0.25">
      <c r="B170" s="1">
        <f t="shared" ca="1" si="64"/>
        <v>2030</v>
      </c>
      <c r="C170" s="7">
        <f t="shared" ca="1" si="72"/>
        <v>47757</v>
      </c>
      <c r="D170" s="3">
        <v>5.1795</v>
      </c>
      <c r="E170" s="3">
        <v>5.5917000000000003</v>
      </c>
      <c r="F170" s="3">
        <v>7.4120999999999997</v>
      </c>
      <c r="G170" s="3"/>
      <c r="I170" s="1">
        <f t="shared" ca="1" si="57"/>
        <v>2030</v>
      </c>
      <c r="J170" s="7">
        <f t="shared" ca="1" si="65"/>
        <v>47757</v>
      </c>
      <c r="K170" s="3">
        <v>55.674399999999999</v>
      </c>
      <c r="L170" s="3">
        <v>53.757550000000002</v>
      </c>
      <c r="M170" s="3">
        <v>74.635930000000002</v>
      </c>
      <c r="N170" s="3"/>
      <c r="P170" s="1">
        <f t="shared" ca="1" si="58"/>
        <v>2030</v>
      </c>
      <c r="Q170" s="7">
        <f t="shared" ca="1" si="66"/>
        <v>47757</v>
      </c>
      <c r="R170" s="3">
        <v>48.244289999999999</v>
      </c>
      <c r="S170" s="3">
        <v>45.154209999999999</v>
      </c>
      <c r="T170" s="3">
        <v>59.49785</v>
      </c>
      <c r="U170" s="3"/>
      <c r="W170" s="1">
        <f t="shared" ca="1" si="59"/>
        <v>2030</v>
      </c>
      <c r="X170" s="7">
        <f t="shared" ca="1" si="67"/>
        <v>47757</v>
      </c>
      <c r="Y170" s="3">
        <v>52.558547419354838</v>
      </c>
      <c r="Z170" s="3">
        <v>50.149697741935483</v>
      </c>
      <c r="AA170" s="3">
        <v>68.287702903225806</v>
      </c>
      <c r="AB170" s="3"/>
      <c r="AD170" s="1">
        <f t="shared" ca="1" si="60"/>
        <v>2030</v>
      </c>
      <c r="AE170" s="7">
        <f t="shared" ca="1" si="68"/>
        <v>47757</v>
      </c>
      <c r="AF170" s="3">
        <v>52.096290000000003</v>
      </c>
      <c r="AG170" s="3">
        <v>56.801679999999998</v>
      </c>
      <c r="AH170" s="3">
        <v>65.678100000000001</v>
      </c>
      <c r="AI170" s="3"/>
      <c r="AK170" s="1">
        <f t="shared" ca="1" si="61"/>
        <v>2030</v>
      </c>
      <c r="AL170" s="7">
        <f t="shared" ca="1" si="69"/>
        <v>47757</v>
      </c>
      <c r="AM170" s="3">
        <v>47.628950000000003</v>
      </c>
      <c r="AN170" s="3">
        <v>49.991770000000002</v>
      </c>
      <c r="AO170" s="3">
        <v>61.575150000000001</v>
      </c>
      <c r="AP170" s="3"/>
      <c r="AR170" s="1">
        <f t="shared" ca="1" si="62"/>
        <v>2030</v>
      </c>
      <c r="AS170" s="7">
        <f t="shared" ca="1" si="70"/>
        <v>47757</v>
      </c>
      <c r="AT170" s="3">
        <v>50.222889354838713</v>
      </c>
      <c r="AU170" s="3">
        <v>53.945911290322577</v>
      </c>
      <c r="AV170" s="3">
        <v>63.957508064516119</v>
      </c>
      <c r="AW170" s="3"/>
      <c r="AY170" s="1">
        <f t="shared" ca="1" si="63"/>
        <v>2030</v>
      </c>
      <c r="AZ170" s="7">
        <f t="shared" ca="1" si="71"/>
        <v>47757</v>
      </c>
      <c r="BA170" s="8">
        <f t="shared" ca="1" si="54"/>
        <v>51.390718387096776</v>
      </c>
      <c r="BB170" s="8">
        <f t="shared" ca="1" si="55"/>
        <v>52.047804516129034</v>
      </c>
      <c r="BC170" s="8">
        <f t="shared" ca="1" si="56"/>
        <v>66.122605483870956</v>
      </c>
      <c r="BD170" s="8"/>
    </row>
    <row r="171" spans="2:56" x14ac:dyDescent="0.25">
      <c r="B171" s="1">
        <f t="shared" ca="1" si="64"/>
        <v>2030</v>
      </c>
      <c r="C171" s="7">
        <f t="shared" ca="1" si="72"/>
        <v>47788</v>
      </c>
      <c r="D171" s="3">
        <v>5.2939999999999996</v>
      </c>
      <c r="E171" s="3">
        <v>5.6783999999999999</v>
      </c>
      <c r="F171" s="3">
        <v>7.7770999999999999</v>
      </c>
      <c r="G171" s="3"/>
      <c r="I171" s="1">
        <f t="shared" ca="1" si="57"/>
        <v>2030</v>
      </c>
      <c r="J171" s="7">
        <f t="shared" ca="1" si="65"/>
        <v>47788</v>
      </c>
      <c r="K171" s="3">
        <v>56.078569999999999</v>
      </c>
      <c r="L171" s="3">
        <v>55.18694</v>
      </c>
      <c r="M171" s="3">
        <v>86.362530000000007</v>
      </c>
      <c r="N171" s="3"/>
      <c r="P171" s="1">
        <f t="shared" ca="1" si="58"/>
        <v>2030</v>
      </c>
      <c r="Q171" s="7">
        <f t="shared" ca="1" si="66"/>
        <v>47788</v>
      </c>
      <c r="R171" s="3">
        <v>49.083869999999997</v>
      </c>
      <c r="S171" s="3">
        <v>46.188699999999997</v>
      </c>
      <c r="T171" s="3">
        <v>66.866849999999999</v>
      </c>
      <c r="U171" s="3"/>
      <c r="W171" s="1">
        <f t="shared" ca="1" si="59"/>
        <v>2030</v>
      </c>
      <c r="X171" s="7">
        <f t="shared" ca="1" si="67"/>
        <v>47788</v>
      </c>
      <c r="Y171" s="3">
        <v>52.964424785020796</v>
      </c>
      <c r="Z171" s="3">
        <v>51.180788765603324</v>
      </c>
      <c r="AA171" s="3">
        <v>77.682761234396679</v>
      </c>
      <c r="AB171" s="3"/>
      <c r="AD171" s="1">
        <f t="shared" ca="1" si="60"/>
        <v>2030</v>
      </c>
      <c r="AE171" s="7">
        <f t="shared" ca="1" si="68"/>
        <v>47788</v>
      </c>
      <c r="AF171" s="3">
        <v>52.569310000000002</v>
      </c>
      <c r="AG171" s="3">
        <v>57.123179999999998</v>
      </c>
      <c r="AH171" s="3">
        <v>65.535039999999995</v>
      </c>
      <c r="AI171" s="3"/>
      <c r="AK171" s="1">
        <f t="shared" ca="1" si="61"/>
        <v>2030</v>
      </c>
      <c r="AL171" s="7">
        <f t="shared" ca="1" si="69"/>
        <v>47788</v>
      </c>
      <c r="AM171" s="3">
        <v>48.197249999999997</v>
      </c>
      <c r="AN171" s="3">
        <v>49.679580000000001</v>
      </c>
      <c r="AO171" s="3">
        <v>63.815649999999998</v>
      </c>
      <c r="AP171" s="3"/>
      <c r="AR171" s="1">
        <f t="shared" ca="1" si="62"/>
        <v>2030</v>
      </c>
      <c r="AS171" s="7">
        <f t="shared" ca="1" si="70"/>
        <v>47788</v>
      </c>
      <c r="AT171" s="3">
        <v>50.622803398058245</v>
      </c>
      <c r="AU171" s="3">
        <v>53.809177780859912</v>
      </c>
      <c r="AV171" s="3">
        <v>64.769541816920935</v>
      </c>
      <c r="AW171" s="3"/>
      <c r="AY171" s="1">
        <f t="shared" ca="1" si="63"/>
        <v>2030</v>
      </c>
      <c r="AZ171" s="7">
        <f t="shared" ca="1" si="71"/>
        <v>47788</v>
      </c>
      <c r="BA171" s="8">
        <f t="shared" ca="1" si="54"/>
        <v>51.793614091539524</v>
      </c>
      <c r="BB171" s="8">
        <f t="shared" ca="1" si="55"/>
        <v>52.494983273231618</v>
      </c>
      <c r="BC171" s="8">
        <f t="shared" ca="1" si="56"/>
        <v>71.226151525658807</v>
      </c>
      <c r="BD171" s="8"/>
    </row>
    <row r="172" spans="2:56" x14ac:dyDescent="0.25">
      <c r="B172" s="1">
        <f t="shared" ca="1" si="64"/>
        <v>2030</v>
      </c>
      <c r="C172" s="7">
        <f t="shared" ca="1" si="72"/>
        <v>47818</v>
      </c>
      <c r="D172" s="3">
        <v>5.5800999999999998</v>
      </c>
      <c r="E172" s="3">
        <v>5.7506000000000004</v>
      </c>
      <c r="F172" s="3">
        <v>8.0395000000000003</v>
      </c>
      <c r="G172" s="3"/>
      <c r="I172" s="1">
        <f t="shared" ca="1" si="57"/>
        <v>2030</v>
      </c>
      <c r="J172" s="7">
        <f t="shared" ca="1" si="65"/>
        <v>47818</v>
      </c>
      <c r="K172" s="3">
        <v>58.428849999999997</v>
      </c>
      <c r="L172" s="3">
        <v>56.947299999999998</v>
      </c>
      <c r="M172" s="3">
        <v>88.17259</v>
      </c>
      <c r="N172" s="3"/>
      <c r="P172" s="1">
        <f t="shared" ca="1" si="58"/>
        <v>2030</v>
      </c>
      <c r="Q172" s="7">
        <f t="shared" ca="1" si="66"/>
        <v>47818</v>
      </c>
      <c r="R172" s="3">
        <v>50.997340000000001</v>
      </c>
      <c r="S172" s="3">
        <v>48.433</v>
      </c>
      <c r="T172" s="3">
        <v>68.105829999999997</v>
      </c>
      <c r="U172" s="3"/>
      <c r="W172" s="1">
        <f t="shared" ca="1" si="59"/>
        <v>2030</v>
      </c>
      <c r="X172" s="7">
        <f t="shared" ca="1" si="67"/>
        <v>47818</v>
      </c>
      <c r="Y172" s="3">
        <v>54.992775483870972</v>
      </c>
      <c r="Z172" s="3">
        <v>53.010580645161298</v>
      </c>
      <c r="AA172" s="3">
        <v>78.894410645161287</v>
      </c>
      <c r="AB172" s="3"/>
      <c r="AD172" s="1">
        <f t="shared" ca="1" si="60"/>
        <v>2030</v>
      </c>
      <c r="AE172" s="7">
        <f t="shared" ca="1" si="68"/>
        <v>47818</v>
      </c>
      <c r="AF172" s="3">
        <v>52.629460000000002</v>
      </c>
      <c r="AG172" s="3">
        <v>57.157200000000003</v>
      </c>
      <c r="AH172" s="3">
        <v>67.177930000000003</v>
      </c>
      <c r="AI172" s="3"/>
      <c r="AK172" s="1">
        <f t="shared" ca="1" si="61"/>
        <v>2030</v>
      </c>
      <c r="AL172" s="7">
        <f t="shared" ca="1" si="69"/>
        <v>47818</v>
      </c>
      <c r="AM172" s="3">
        <v>49.343829999999997</v>
      </c>
      <c r="AN172" s="3">
        <v>50.301740000000002</v>
      </c>
      <c r="AO172" s="3">
        <v>65.231679999999997</v>
      </c>
      <c r="AP172" s="3"/>
      <c r="AR172" s="1">
        <f t="shared" ca="1" si="62"/>
        <v>2030</v>
      </c>
      <c r="AS172" s="7">
        <f t="shared" ca="1" si="70"/>
        <v>47818</v>
      </c>
      <c r="AT172" s="3">
        <v>51.110297741935483</v>
      </c>
      <c r="AU172" s="3">
        <v>53.987471182795701</v>
      </c>
      <c r="AV172" s="3">
        <v>66.278050967741933</v>
      </c>
      <c r="AW172" s="3"/>
      <c r="AY172" s="1">
        <f t="shared" ca="1" si="63"/>
        <v>2030</v>
      </c>
      <c r="AZ172" s="7">
        <f t="shared" ca="1" si="71"/>
        <v>47818</v>
      </c>
      <c r="BA172" s="8">
        <f t="shared" ca="1" si="54"/>
        <v>53.051536612903227</v>
      </c>
      <c r="BB172" s="8">
        <f t="shared" ca="1" si="55"/>
        <v>53.4990259139785</v>
      </c>
      <c r="BC172" s="8">
        <f t="shared" ca="1" si="56"/>
        <v>72.58623080645161</v>
      </c>
      <c r="BD172" s="8"/>
    </row>
    <row r="173" spans="2:56" x14ac:dyDescent="0.25">
      <c r="B173" s="1">
        <f t="shared" ca="1" si="64"/>
        <v>2031</v>
      </c>
      <c r="C173" s="7">
        <f t="shared" ca="1" si="72"/>
        <v>47849</v>
      </c>
      <c r="D173" s="3">
        <v>5.4688999999999997</v>
      </c>
      <c r="E173" s="3">
        <v>5.8681000000000001</v>
      </c>
      <c r="F173" s="3">
        <v>7.9146999999999998</v>
      </c>
      <c r="G173" s="3"/>
      <c r="I173" s="1">
        <f t="shared" ca="1" si="57"/>
        <v>2031</v>
      </c>
      <c r="J173" s="7">
        <f t="shared" ca="1" si="65"/>
        <v>47849</v>
      </c>
      <c r="K173" s="3">
        <v>59.091329999999999</v>
      </c>
      <c r="L173" s="3">
        <v>55.998800000000003</v>
      </c>
      <c r="M173" s="3">
        <v>82.634590000000003</v>
      </c>
      <c r="N173" s="3"/>
      <c r="P173" s="1">
        <f t="shared" ca="1" si="58"/>
        <v>2031</v>
      </c>
      <c r="Q173" s="7">
        <f t="shared" ca="1" si="66"/>
        <v>47849</v>
      </c>
      <c r="R173" s="3">
        <v>50.305669999999999</v>
      </c>
      <c r="S173" s="3">
        <v>46.779739999999997</v>
      </c>
      <c r="T173" s="3">
        <v>64.40128</v>
      </c>
      <c r="U173" s="3"/>
      <c r="W173" s="1">
        <f t="shared" ca="1" si="59"/>
        <v>2031</v>
      </c>
      <c r="X173" s="7">
        <f t="shared" ca="1" si="67"/>
        <v>47849</v>
      </c>
      <c r="Y173" s="3">
        <v>55.218082043010753</v>
      </c>
      <c r="Z173" s="3">
        <v>51.934483225806446</v>
      </c>
      <c r="AA173" s="3">
        <v>74.596249032258072</v>
      </c>
      <c r="AB173" s="3"/>
      <c r="AD173" s="1">
        <f t="shared" ca="1" si="60"/>
        <v>2031</v>
      </c>
      <c r="AE173" s="7">
        <f t="shared" ca="1" si="68"/>
        <v>47849</v>
      </c>
      <c r="AF173" s="3">
        <v>52.891010000000001</v>
      </c>
      <c r="AG173" s="3">
        <v>58.01576</v>
      </c>
      <c r="AH173" s="3">
        <v>67.521420000000006</v>
      </c>
      <c r="AI173" s="3"/>
      <c r="AK173" s="1">
        <f t="shared" ca="1" si="61"/>
        <v>2031</v>
      </c>
      <c r="AL173" s="7">
        <f t="shared" ca="1" si="69"/>
        <v>47849</v>
      </c>
      <c r="AM173" s="3">
        <v>48.472299999999997</v>
      </c>
      <c r="AN173" s="3">
        <v>50.847790000000003</v>
      </c>
      <c r="AO173" s="3">
        <v>64.665570000000002</v>
      </c>
      <c r="AP173" s="3"/>
      <c r="AR173" s="1">
        <f t="shared" ca="1" si="62"/>
        <v>2031</v>
      </c>
      <c r="AS173" s="7">
        <f t="shared" ca="1" si="70"/>
        <v>47849</v>
      </c>
      <c r="AT173" s="3">
        <v>50.94297655913978</v>
      </c>
      <c r="AU173" s="3">
        <v>54.855687204301077</v>
      </c>
      <c r="AV173" s="3">
        <v>66.262389354838717</v>
      </c>
      <c r="AW173" s="3"/>
      <c r="AY173" s="1">
        <f t="shared" ca="1" si="63"/>
        <v>2031</v>
      </c>
      <c r="AZ173" s="7">
        <f t="shared" ca="1" si="71"/>
        <v>47849</v>
      </c>
      <c r="BA173" s="8">
        <f t="shared" ref="BA173:BA236" ca="1" si="73">AVERAGE(AT173,Y173)</f>
        <v>53.080529301075266</v>
      </c>
      <c r="BB173" s="8">
        <f t="shared" ref="BB173:BB220" ca="1" si="74">AVERAGE(AU173,Z173)</f>
        <v>53.395085215053761</v>
      </c>
      <c r="BC173" s="8">
        <f t="shared" ref="BC173:BC220" ca="1" si="75">AVERAGE(AV173,AA173)</f>
        <v>70.429319193548395</v>
      </c>
      <c r="BD173" s="8"/>
    </row>
    <row r="174" spans="2:56" x14ac:dyDescent="0.25">
      <c r="B174" s="1">
        <f t="shared" ca="1" si="64"/>
        <v>2031</v>
      </c>
      <c r="C174" s="7">
        <f t="shared" ca="1" si="72"/>
        <v>47880</v>
      </c>
      <c r="D174" s="3">
        <v>5.5128000000000004</v>
      </c>
      <c r="E174" s="3">
        <v>5.9124999999999996</v>
      </c>
      <c r="F174" s="3">
        <v>7.8385999999999996</v>
      </c>
      <c r="G174" s="3"/>
      <c r="I174" s="1">
        <f t="shared" ca="1" si="57"/>
        <v>2031</v>
      </c>
      <c r="J174" s="7">
        <f t="shared" ca="1" si="65"/>
        <v>47880</v>
      </c>
      <c r="K174" s="3">
        <v>55.862659999999998</v>
      </c>
      <c r="L174" s="3">
        <v>60.297890000000002</v>
      </c>
      <c r="M174" s="3">
        <v>74.297889999999995</v>
      </c>
      <c r="N174" s="3"/>
      <c r="P174" s="1">
        <f t="shared" ca="1" si="58"/>
        <v>2031</v>
      </c>
      <c r="Q174" s="7">
        <f t="shared" ca="1" si="66"/>
        <v>47880</v>
      </c>
      <c r="R174" s="3">
        <v>50.26885</v>
      </c>
      <c r="S174" s="3">
        <v>50.269280000000002</v>
      </c>
      <c r="T174" s="3">
        <v>61.50611</v>
      </c>
      <c r="U174" s="3"/>
      <c r="W174" s="1">
        <f t="shared" ca="1" si="59"/>
        <v>2031</v>
      </c>
      <c r="X174" s="7">
        <f t="shared" ca="1" si="67"/>
        <v>47880</v>
      </c>
      <c r="Y174" s="3">
        <v>53.465312857142855</v>
      </c>
      <c r="Z174" s="3">
        <v>55.999914285714283</v>
      </c>
      <c r="AA174" s="3">
        <v>68.815698571428555</v>
      </c>
      <c r="AB174" s="3"/>
      <c r="AD174" s="1">
        <f t="shared" ca="1" si="60"/>
        <v>2031</v>
      </c>
      <c r="AE174" s="7">
        <f t="shared" ca="1" si="68"/>
        <v>47880</v>
      </c>
      <c r="AF174" s="3">
        <v>52.622689999999999</v>
      </c>
      <c r="AG174" s="3">
        <v>59.33961</v>
      </c>
      <c r="AH174" s="3">
        <v>67.898120000000006</v>
      </c>
      <c r="AI174" s="3"/>
      <c r="AK174" s="1">
        <f t="shared" ca="1" si="61"/>
        <v>2031</v>
      </c>
      <c r="AL174" s="7">
        <f t="shared" ca="1" si="69"/>
        <v>47880</v>
      </c>
      <c r="AM174" s="3">
        <v>48.816659999999999</v>
      </c>
      <c r="AN174" s="3">
        <v>52.773139999999998</v>
      </c>
      <c r="AO174" s="3">
        <v>64.557239999999993</v>
      </c>
      <c r="AP174" s="3"/>
      <c r="AR174" s="1">
        <f t="shared" ca="1" si="62"/>
        <v>2031</v>
      </c>
      <c r="AS174" s="7">
        <f t="shared" ca="1" si="70"/>
        <v>47880</v>
      </c>
      <c r="AT174" s="3">
        <v>50.99153428571428</v>
      </c>
      <c r="AU174" s="3">
        <v>56.525408571428571</v>
      </c>
      <c r="AV174" s="3">
        <v>66.46631428571429</v>
      </c>
      <c r="AW174" s="3"/>
      <c r="AY174" s="1">
        <f t="shared" ca="1" si="63"/>
        <v>2031</v>
      </c>
      <c r="AZ174" s="7">
        <f t="shared" ca="1" si="71"/>
        <v>47880</v>
      </c>
      <c r="BA174" s="8">
        <f t="shared" ca="1" si="73"/>
        <v>52.228423571428564</v>
      </c>
      <c r="BB174" s="8">
        <f t="shared" ca="1" si="74"/>
        <v>56.262661428571427</v>
      </c>
      <c r="BC174" s="8">
        <f t="shared" ca="1" si="75"/>
        <v>67.641006428571416</v>
      </c>
      <c r="BD174" s="8"/>
    </row>
    <row r="175" spans="2:56" x14ac:dyDescent="0.25">
      <c r="B175" s="1">
        <f t="shared" ca="1" si="64"/>
        <v>2031</v>
      </c>
      <c r="C175" s="7">
        <f t="shared" ca="1" si="72"/>
        <v>47908</v>
      </c>
      <c r="D175" s="3">
        <v>5.3666</v>
      </c>
      <c r="E175" s="3">
        <v>5.9124999999999996</v>
      </c>
      <c r="F175" s="3">
        <v>7.2694999999999999</v>
      </c>
      <c r="G175" s="3"/>
      <c r="I175" s="1">
        <f t="shared" ca="1" si="57"/>
        <v>2031</v>
      </c>
      <c r="J175" s="7">
        <f t="shared" ca="1" si="65"/>
        <v>47908</v>
      </c>
      <c r="K175" s="3">
        <v>48.852719999999998</v>
      </c>
      <c r="L175" s="3">
        <v>52.088880000000003</v>
      </c>
      <c r="M175" s="3">
        <v>59.249650000000003</v>
      </c>
      <c r="N175" s="3"/>
      <c r="P175" s="1">
        <f t="shared" ca="1" si="58"/>
        <v>2031</v>
      </c>
      <c r="Q175" s="7">
        <f t="shared" ca="1" si="66"/>
        <v>47908</v>
      </c>
      <c r="R175" s="3">
        <v>46.425190000000001</v>
      </c>
      <c r="S175" s="3">
        <v>45.92501</v>
      </c>
      <c r="T175" s="3">
        <v>54.005319999999998</v>
      </c>
      <c r="U175" s="3"/>
      <c r="W175" s="1">
        <f t="shared" ca="1" si="59"/>
        <v>2031</v>
      </c>
      <c r="X175" s="7">
        <f t="shared" ca="1" si="67"/>
        <v>47908</v>
      </c>
      <c r="Y175" s="3">
        <v>47.784345423956935</v>
      </c>
      <c r="Z175" s="3">
        <v>49.37611352624495</v>
      </c>
      <c r="AA175" s="3">
        <v>56.941580134589508</v>
      </c>
      <c r="AB175" s="3"/>
      <c r="AD175" s="1">
        <f t="shared" ca="1" si="60"/>
        <v>2031</v>
      </c>
      <c r="AE175" s="7">
        <f t="shared" ca="1" si="68"/>
        <v>47908</v>
      </c>
      <c r="AF175" s="3">
        <v>47.209699999999998</v>
      </c>
      <c r="AG175" s="3">
        <v>55.794719999999998</v>
      </c>
      <c r="AH175" s="3">
        <v>61.847239999999999</v>
      </c>
      <c r="AI175" s="3"/>
      <c r="AK175" s="1">
        <f t="shared" ca="1" si="61"/>
        <v>2031</v>
      </c>
      <c r="AL175" s="7">
        <f t="shared" ca="1" si="69"/>
        <v>47908</v>
      </c>
      <c r="AM175" s="3">
        <v>46.121749999999999</v>
      </c>
      <c r="AN175" s="3">
        <v>50.377090000000003</v>
      </c>
      <c r="AO175" s="3">
        <v>58.257289999999998</v>
      </c>
      <c r="AP175" s="3"/>
      <c r="AR175" s="1">
        <f t="shared" ca="1" si="62"/>
        <v>2031</v>
      </c>
      <c r="AS175" s="7">
        <f t="shared" ca="1" si="70"/>
        <v>47908</v>
      </c>
      <c r="AT175" s="3">
        <v>46.730884858681023</v>
      </c>
      <c r="AU175" s="3">
        <v>53.410379475100939</v>
      </c>
      <c r="AV175" s="3">
        <v>60.267275464333778</v>
      </c>
      <c r="AW175" s="3"/>
      <c r="AY175" s="1">
        <f t="shared" ca="1" si="63"/>
        <v>2031</v>
      </c>
      <c r="AZ175" s="7">
        <f t="shared" ca="1" si="71"/>
        <v>47908</v>
      </c>
      <c r="BA175" s="8">
        <f t="shared" ca="1" si="73"/>
        <v>47.257615141318979</v>
      </c>
      <c r="BB175" s="8">
        <f t="shared" ca="1" si="74"/>
        <v>51.393246500672944</v>
      </c>
      <c r="BC175" s="8">
        <f t="shared" ca="1" si="75"/>
        <v>58.604427799461646</v>
      </c>
      <c r="BD175" s="8"/>
    </row>
    <row r="176" spans="2:56" x14ac:dyDescent="0.25">
      <c r="B176" s="1">
        <f t="shared" ca="1" si="64"/>
        <v>2031</v>
      </c>
      <c r="C176" s="7">
        <f t="shared" ca="1" si="72"/>
        <v>47939</v>
      </c>
      <c r="D176" s="3">
        <v>5.2057000000000002</v>
      </c>
      <c r="E176" s="3">
        <v>5.8090000000000002</v>
      </c>
      <c r="F176" s="3">
        <v>7.2016</v>
      </c>
      <c r="G176" s="3"/>
      <c r="I176" s="1">
        <f t="shared" ca="1" si="57"/>
        <v>2031</v>
      </c>
      <c r="J176" s="7">
        <f t="shared" ca="1" si="65"/>
        <v>47939</v>
      </c>
      <c r="K176" s="3">
        <v>47.13203</v>
      </c>
      <c r="L176" s="3">
        <v>50.427889999999998</v>
      </c>
      <c r="M176" s="3">
        <v>55.993450000000003</v>
      </c>
      <c r="N176" s="3"/>
      <c r="P176" s="1">
        <f t="shared" ca="1" si="58"/>
        <v>2031</v>
      </c>
      <c r="Q176" s="7">
        <f t="shared" ca="1" si="66"/>
        <v>47939</v>
      </c>
      <c r="R176" s="3">
        <v>41.86665</v>
      </c>
      <c r="S176" s="3">
        <v>43.818010000000001</v>
      </c>
      <c r="T176" s="3">
        <v>52.470829999999999</v>
      </c>
      <c r="U176" s="3"/>
      <c r="W176" s="1">
        <f t="shared" ca="1" si="59"/>
        <v>2031</v>
      </c>
      <c r="X176" s="7">
        <f t="shared" ca="1" si="67"/>
        <v>47939</v>
      </c>
      <c r="Y176" s="3">
        <v>44.908869555555555</v>
      </c>
      <c r="Z176" s="3">
        <v>47.637051777777778</v>
      </c>
      <c r="AA176" s="3">
        <v>54.506121555555559</v>
      </c>
      <c r="AB176" s="3"/>
      <c r="AD176" s="1">
        <f t="shared" ca="1" si="60"/>
        <v>2031</v>
      </c>
      <c r="AE176" s="7">
        <f t="shared" ca="1" si="68"/>
        <v>47939</v>
      </c>
      <c r="AF176" s="3">
        <v>45.63664</v>
      </c>
      <c r="AG176" s="3">
        <v>53.304949999999998</v>
      </c>
      <c r="AH176" s="3">
        <v>62.327579999999998</v>
      </c>
      <c r="AI176" s="3"/>
      <c r="AK176" s="1">
        <f t="shared" ca="1" si="61"/>
        <v>2031</v>
      </c>
      <c r="AL176" s="7">
        <f t="shared" ca="1" si="69"/>
        <v>47939</v>
      </c>
      <c r="AM176" s="3">
        <v>42.671480000000003</v>
      </c>
      <c r="AN176" s="3">
        <v>48.617060000000002</v>
      </c>
      <c r="AO176" s="3">
        <v>59.259869999999999</v>
      </c>
      <c r="AP176" s="3"/>
      <c r="AR176" s="1">
        <f t="shared" ca="1" si="62"/>
        <v>2031</v>
      </c>
      <c r="AS176" s="7">
        <f t="shared" ca="1" si="70"/>
        <v>47939</v>
      </c>
      <c r="AT176" s="3">
        <v>44.384683555555554</v>
      </c>
      <c r="AU176" s="3">
        <v>51.325618666666664</v>
      </c>
      <c r="AV176" s="3">
        <v>61.032324666666668</v>
      </c>
      <c r="AW176" s="3"/>
      <c r="AY176" s="1">
        <f t="shared" ca="1" si="63"/>
        <v>2031</v>
      </c>
      <c r="AZ176" s="7">
        <f t="shared" ca="1" si="71"/>
        <v>47939</v>
      </c>
      <c r="BA176" s="8">
        <f t="shared" ca="1" si="73"/>
        <v>44.646776555555554</v>
      </c>
      <c r="BB176" s="8">
        <f t="shared" ca="1" si="74"/>
        <v>49.481335222222221</v>
      </c>
      <c r="BC176" s="8">
        <f t="shared" ca="1" si="75"/>
        <v>57.769223111111117</v>
      </c>
      <c r="BD176" s="8"/>
    </row>
    <row r="177" spans="2:56" x14ac:dyDescent="0.25">
      <c r="B177" s="1">
        <f t="shared" ca="1" si="64"/>
        <v>2031</v>
      </c>
      <c r="C177" s="7">
        <f t="shared" ca="1" si="72"/>
        <v>47969</v>
      </c>
      <c r="D177" s="3">
        <v>5.1619000000000002</v>
      </c>
      <c r="E177" s="3">
        <v>5.8090000000000002</v>
      </c>
      <c r="F177" s="3">
        <v>7.2641</v>
      </c>
      <c r="G177" s="3"/>
      <c r="I177" s="1">
        <f t="shared" ca="1" si="57"/>
        <v>2031</v>
      </c>
      <c r="J177" s="7">
        <f t="shared" ca="1" si="65"/>
        <v>47969</v>
      </c>
      <c r="K177" s="3">
        <v>43.127749999999999</v>
      </c>
      <c r="L177" s="3">
        <v>42.234389999999998</v>
      </c>
      <c r="M177" s="3">
        <v>52.766289999999998</v>
      </c>
      <c r="N177" s="3"/>
      <c r="P177" s="1">
        <f t="shared" ca="1" si="58"/>
        <v>2031</v>
      </c>
      <c r="Q177" s="7">
        <f t="shared" ca="1" si="66"/>
        <v>47969</v>
      </c>
      <c r="R177" s="3">
        <v>36.486370000000001</v>
      </c>
      <c r="S177" s="3">
        <v>34.488169999999997</v>
      </c>
      <c r="T177" s="3">
        <v>46.918300000000002</v>
      </c>
      <c r="U177" s="3"/>
      <c r="W177" s="1">
        <f t="shared" ca="1" si="59"/>
        <v>2031</v>
      </c>
      <c r="X177" s="7">
        <f t="shared" ca="1" si="67"/>
        <v>47969</v>
      </c>
      <c r="Y177" s="3">
        <v>40.199829784946232</v>
      </c>
      <c r="Z177" s="3">
        <v>38.819389784946232</v>
      </c>
      <c r="AA177" s="3">
        <v>50.188143870967743</v>
      </c>
      <c r="AB177" s="3"/>
      <c r="AD177" s="1">
        <f t="shared" ca="1" si="60"/>
        <v>2031</v>
      </c>
      <c r="AE177" s="7">
        <f t="shared" ca="1" si="68"/>
        <v>47969</v>
      </c>
      <c r="AF177" s="3">
        <v>44.692729999999997</v>
      </c>
      <c r="AG177" s="3">
        <v>51.12321</v>
      </c>
      <c r="AH177" s="3">
        <v>62.908479999999997</v>
      </c>
      <c r="AI177" s="3"/>
      <c r="AK177" s="1">
        <f t="shared" ca="1" si="61"/>
        <v>2031</v>
      </c>
      <c r="AL177" s="7">
        <f t="shared" ca="1" si="69"/>
        <v>47969</v>
      </c>
      <c r="AM177" s="3">
        <v>42.06973</v>
      </c>
      <c r="AN177" s="3">
        <v>46.649639999999998</v>
      </c>
      <c r="AO177" s="3">
        <v>59.646270000000001</v>
      </c>
      <c r="AP177" s="3"/>
      <c r="AR177" s="1">
        <f t="shared" ca="1" si="62"/>
        <v>2031</v>
      </c>
      <c r="AS177" s="7">
        <f t="shared" ca="1" si="70"/>
        <v>47969</v>
      </c>
      <c r="AT177" s="3">
        <v>43.536353655913977</v>
      </c>
      <c r="AU177" s="3">
        <v>49.150990967741933</v>
      </c>
      <c r="AV177" s="3">
        <v>61.470301397849461</v>
      </c>
      <c r="AW177" s="3"/>
      <c r="AY177" s="1">
        <f t="shared" ca="1" si="63"/>
        <v>2031</v>
      </c>
      <c r="AZ177" s="7">
        <f t="shared" ca="1" si="71"/>
        <v>47969</v>
      </c>
      <c r="BA177" s="8">
        <f t="shared" ca="1" si="73"/>
        <v>41.868091720430101</v>
      </c>
      <c r="BB177" s="8">
        <f t="shared" ca="1" si="74"/>
        <v>43.985190376344079</v>
      </c>
      <c r="BC177" s="8">
        <f t="shared" ca="1" si="75"/>
        <v>55.829222634408602</v>
      </c>
      <c r="BD177" s="8"/>
    </row>
    <row r="178" spans="2:56" x14ac:dyDescent="0.25">
      <c r="B178" s="1">
        <f t="shared" ca="1" si="64"/>
        <v>2031</v>
      </c>
      <c r="C178" s="7">
        <f t="shared" ca="1" si="72"/>
        <v>48000</v>
      </c>
      <c r="D178" s="3">
        <v>5.2057000000000002</v>
      </c>
      <c r="E178" s="3">
        <v>5.8532999999999999</v>
      </c>
      <c r="F178" s="3">
        <v>7.4188000000000001</v>
      </c>
      <c r="G178" s="3"/>
      <c r="I178" s="1">
        <f t="shared" ca="1" si="57"/>
        <v>2031</v>
      </c>
      <c r="J178" s="7">
        <f t="shared" ca="1" si="65"/>
        <v>48000</v>
      </c>
      <c r="K178" s="3">
        <v>49.358020000000003</v>
      </c>
      <c r="L178" s="3">
        <v>48.351289999999999</v>
      </c>
      <c r="M178" s="3">
        <v>58.326949999999997</v>
      </c>
      <c r="N178" s="3"/>
      <c r="P178" s="1">
        <f t="shared" ca="1" si="58"/>
        <v>2031</v>
      </c>
      <c r="Q178" s="7">
        <f t="shared" ca="1" si="66"/>
        <v>48000</v>
      </c>
      <c r="R178" s="3">
        <v>39.05986</v>
      </c>
      <c r="S178" s="3">
        <v>37.853470000000002</v>
      </c>
      <c r="T178" s="3">
        <v>49.460529999999999</v>
      </c>
      <c r="U178" s="3"/>
      <c r="W178" s="1">
        <f t="shared" ca="1" si="59"/>
        <v>2031</v>
      </c>
      <c r="X178" s="7">
        <f t="shared" ca="1" si="67"/>
        <v>48000</v>
      </c>
      <c r="Y178" s="3">
        <v>44.781060000000004</v>
      </c>
      <c r="Z178" s="3">
        <v>43.685592222222219</v>
      </c>
      <c r="AA178" s="3">
        <v>54.386318888888887</v>
      </c>
      <c r="AB178" s="3"/>
      <c r="AD178" s="1">
        <f t="shared" ca="1" si="60"/>
        <v>2031</v>
      </c>
      <c r="AE178" s="7">
        <f t="shared" ca="1" si="68"/>
        <v>48000</v>
      </c>
      <c r="AF178" s="3">
        <v>52.339390000000002</v>
      </c>
      <c r="AG178" s="3">
        <v>55.611719999999998</v>
      </c>
      <c r="AH178" s="3">
        <v>67.003320000000002</v>
      </c>
      <c r="AI178" s="3"/>
      <c r="AK178" s="1">
        <f t="shared" ca="1" si="61"/>
        <v>2031</v>
      </c>
      <c r="AL178" s="7">
        <f t="shared" ca="1" si="69"/>
        <v>48000</v>
      </c>
      <c r="AM178" s="3">
        <v>44.534370000000003</v>
      </c>
      <c r="AN178" s="3">
        <v>47.960180000000001</v>
      </c>
      <c r="AO178" s="3">
        <v>60.057850000000002</v>
      </c>
      <c r="AP178" s="3"/>
      <c r="AR178" s="1">
        <f t="shared" ca="1" si="62"/>
        <v>2031</v>
      </c>
      <c r="AS178" s="7">
        <f t="shared" ca="1" si="70"/>
        <v>48000</v>
      </c>
      <c r="AT178" s="3">
        <v>48.870492222222225</v>
      </c>
      <c r="AU178" s="3">
        <v>52.211035555555554</v>
      </c>
      <c r="AV178" s="3">
        <v>63.916444444444451</v>
      </c>
      <c r="AW178" s="3"/>
      <c r="AY178" s="1">
        <f t="shared" ca="1" si="63"/>
        <v>2031</v>
      </c>
      <c r="AZ178" s="7">
        <f t="shared" ca="1" si="71"/>
        <v>48000</v>
      </c>
      <c r="BA178" s="8">
        <f t="shared" ca="1" si="73"/>
        <v>46.825776111111111</v>
      </c>
      <c r="BB178" s="8">
        <f t="shared" ca="1" si="74"/>
        <v>47.94831388888889</v>
      </c>
      <c r="BC178" s="8">
        <f t="shared" ca="1" si="75"/>
        <v>59.151381666666666</v>
      </c>
      <c r="BD178" s="8"/>
    </row>
    <row r="179" spans="2:56" x14ac:dyDescent="0.25">
      <c r="B179" s="1">
        <f t="shared" ca="1" si="64"/>
        <v>2031</v>
      </c>
      <c r="C179" s="7">
        <f t="shared" ca="1" si="72"/>
        <v>48030</v>
      </c>
      <c r="D179" s="3">
        <v>5.3080999999999996</v>
      </c>
      <c r="E179" s="3">
        <v>5.9272999999999998</v>
      </c>
      <c r="F179" s="3">
        <v>7.5334000000000003</v>
      </c>
      <c r="G179" s="3"/>
      <c r="I179" s="1">
        <f t="shared" ca="1" si="57"/>
        <v>2031</v>
      </c>
      <c r="J179" s="7">
        <f t="shared" ca="1" si="65"/>
        <v>48030</v>
      </c>
      <c r="K179" s="3">
        <v>58.827820000000003</v>
      </c>
      <c r="L179" s="3">
        <v>55.84055</v>
      </c>
      <c r="M179" s="3">
        <v>88.038600000000002</v>
      </c>
      <c r="N179" s="3"/>
      <c r="P179" s="1">
        <f t="shared" ca="1" si="58"/>
        <v>2031</v>
      </c>
      <c r="Q179" s="7">
        <f t="shared" ca="1" si="66"/>
        <v>48030</v>
      </c>
      <c r="R179" s="3">
        <v>52.700470000000003</v>
      </c>
      <c r="S179" s="3">
        <v>43.954709999999999</v>
      </c>
      <c r="T179" s="3">
        <v>56.742519999999999</v>
      </c>
      <c r="U179" s="3"/>
      <c r="W179" s="1">
        <f t="shared" ca="1" si="59"/>
        <v>2031</v>
      </c>
      <c r="X179" s="7">
        <f t="shared" ca="1" si="67"/>
        <v>48030</v>
      </c>
      <c r="Y179" s="3">
        <v>56.126515161290328</v>
      </c>
      <c r="Z179" s="3">
        <v>50.600556021505376</v>
      </c>
      <c r="AA179" s="3">
        <v>74.241403440860211</v>
      </c>
      <c r="AB179" s="3"/>
      <c r="AD179" s="1">
        <f t="shared" ca="1" si="60"/>
        <v>2031</v>
      </c>
      <c r="AE179" s="7">
        <f t="shared" ca="1" si="68"/>
        <v>48030</v>
      </c>
      <c r="AF179" s="3">
        <v>59.72007</v>
      </c>
      <c r="AG179" s="3">
        <v>61.435229999999997</v>
      </c>
      <c r="AH179" s="3">
        <v>96.309899999999999</v>
      </c>
      <c r="AI179" s="3"/>
      <c r="AK179" s="1">
        <f t="shared" ca="1" si="61"/>
        <v>2031</v>
      </c>
      <c r="AL179" s="7">
        <f t="shared" ca="1" si="69"/>
        <v>48030</v>
      </c>
      <c r="AM179" s="3">
        <v>52.956420000000001</v>
      </c>
      <c r="AN179" s="3">
        <v>50.433909999999997</v>
      </c>
      <c r="AO179" s="3">
        <v>64.642430000000004</v>
      </c>
      <c r="AP179" s="3"/>
      <c r="AR179" s="1">
        <f t="shared" ca="1" si="62"/>
        <v>2031</v>
      </c>
      <c r="AS179" s="7">
        <f t="shared" ca="1" si="70"/>
        <v>48030</v>
      </c>
      <c r="AT179" s="3">
        <v>56.738245806451616</v>
      </c>
      <c r="AU179" s="3">
        <v>56.585185698924725</v>
      </c>
      <c r="AV179" s="3">
        <v>82.348972365591393</v>
      </c>
      <c r="AW179" s="3"/>
      <c r="AY179" s="1">
        <f t="shared" ca="1" si="63"/>
        <v>2031</v>
      </c>
      <c r="AZ179" s="7">
        <f t="shared" ca="1" si="71"/>
        <v>48030</v>
      </c>
      <c r="BA179" s="8">
        <f t="shared" ca="1" si="73"/>
        <v>56.432380483870972</v>
      </c>
      <c r="BB179" s="8">
        <f t="shared" ca="1" si="74"/>
        <v>53.592870860215051</v>
      </c>
      <c r="BC179" s="8">
        <f t="shared" ca="1" si="75"/>
        <v>78.295187903225809</v>
      </c>
      <c r="BD179" s="8"/>
    </row>
    <row r="180" spans="2:56" x14ac:dyDescent="0.25">
      <c r="B180" s="1">
        <f t="shared" ca="1" si="64"/>
        <v>2031</v>
      </c>
      <c r="C180" s="7">
        <f t="shared" ca="1" si="72"/>
        <v>48061</v>
      </c>
      <c r="D180" s="3">
        <v>5.3372999999999999</v>
      </c>
      <c r="E180" s="3">
        <v>5.9715999999999996</v>
      </c>
      <c r="F180" s="3">
        <v>7.5896999999999997</v>
      </c>
      <c r="G180" s="3"/>
      <c r="I180" s="1">
        <f t="shared" ca="1" si="57"/>
        <v>2031</v>
      </c>
      <c r="J180" s="7">
        <f t="shared" ca="1" si="65"/>
        <v>48061</v>
      </c>
      <c r="K180" s="3">
        <v>60.573839999999997</v>
      </c>
      <c r="L180" s="3">
        <v>61.700020000000002</v>
      </c>
      <c r="M180" s="3">
        <v>91.346490000000003</v>
      </c>
      <c r="N180" s="3"/>
      <c r="P180" s="1">
        <f t="shared" ca="1" si="58"/>
        <v>2031</v>
      </c>
      <c r="Q180" s="7">
        <f t="shared" ca="1" si="66"/>
        <v>48061</v>
      </c>
      <c r="R180" s="3">
        <v>53.118169999999999</v>
      </c>
      <c r="S180" s="3">
        <v>48.442360000000001</v>
      </c>
      <c r="T180" s="3">
        <v>60.931159999999998</v>
      </c>
      <c r="U180" s="3"/>
      <c r="W180" s="1">
        <f t="shared" ca="1" si="59"/>
        <v>2031</v>
      </c>
      <c r="X180" s="7">
        <f t="shared" ca="1" si="67"/>
        <v>48061</v>
      </c>
      <c r="Y180" s="3">
        <v>57.286931720430111</v>
      </c>
      <c r="Z180" s="3">
        <v>55.855245161290327</v>
      </c>
      <c r="AA180" s="3">
        <v>77.937581075268824</v>
      </c>
      <c r="AB180" s="3"/>
      <c r="AD180" s="1">
        <f t="shared" ca="1" si="60"/>
        <v>2031</v>
      </c>
      <c r="AE180" s="7">
        <f t="shared" ca="1" si="68"/>
        <v>48061</v>
      </c>
      <c r="AF180" s="3">
        <v>60.071820000000002</v>
      </c>
      <c r="AG180" s="3">
        <v>64.416460000000001</v>
      </c>
      <c r="AH180" s="3">
        <v>95.051090000000002</v>
      </c>
      <c r="AI180" s="3"/>
      <c r="AK180" s="1">
        <f t="shared" ca="1" si="61"/>
        <v>2031</v>
      </c>
      <c r="AL180" s="7">
        <f t="shared" ca="1" si="69"/>
        <v>48061</v>
      </c>
      <c r="AM180" s="3">
        <v>52.773150000000001</v>
      </c>
      <c r="AN180" s="3">
        <v>52.571910000000003</v>
      </c>
      <c r="AO180" s="3">
        <v>66.723050000000001</v>
      </c>
      <c r="AP180" s="3"/>
      <c r="AR180" s="1">
        <f t="shared" ca="1" si="62"/>
        <v>2031</v>
      </c>
      <c r="AS180" s="7">
        <f t="shared" ca="1" si="70"/>
        <v>48061</v>
      </c>
      <c r="AT180" s="3">
        <v>56.854126774193546</v>
      </c>
      <c r="AU180" s="3">
        <v>59.194669139784942</v>
      </c>
      <c r="AV180" s="3">
        <v>82.562384193548368</v>
      </c>
      <c r="AW180" s="3"/>
      <c r="AY180" s="1">
        <f t="shared" ca="1" si="63"/>
        <v>2031</v>
      </c>
      <c r="AZ180" s="7">
        <f t="shared" ca="1" si="71"/>
        <v>48061</v>
      </c>
      <c r="BA180" s="8">
        <f t="shared" ca="1" si="73"/>
        <v>57.070529247311825</v>
      </c>
      <c r="BB180" s="8">
        <f t="shared" ca="1" si="74"/>
        <v>57.524957150537631</v>
      </c>
      <c r="BC180" s="8">
        <f t="shared" ca="1" si="75"/>
        <v>80.249982634408596</v>
      </c>
      <c r="BD180" s="8"/>
    </row>
    <row r="181" spans="2:56" x14ac:dyDescent="0.25">
      <c r="B181" s="1">
        <f t="shared" ca="1" si="64"/>
        <v>2031</v>
      </c>
      <c r="C181" s="7">
        <f t="shared" ca="1" si="72"/>
        <v>48092</v>
      </c>
      <c r="D181" s="3">
        <v>5.2350000000000003</v>
      </c>
      <c r="E181" s="3">
        <v>5.9863999999999997</v>
      </c>
      <c r="F181" s="3">
        <v>7.5046999999999997</v>
      </c>
      <c r="G181" s="3"/>
      <c r="I181" s="1">
        <f t="shared" ca="1" si="57"/>
        <v>2031</v>
      </c>
      <c r="J181" s="7">
        <f t="shared" ca="1" si="65"/>
        <v>48092</v>
      </c>
      <c r="K181" s="3">
        <v>60.176969999999997</v>
      </c>
      <c r="L181" s="3">
        <v>64.392679999999999</v>
      </c>
      <c r="M181" s="3">
        <v>76.07741</v>
      </c>
      <c r="N181" s="3"/>
      <c r="P181" s="1">
        <f t="shared" ca="1" si="58"/>
        <v>2031</v>
      </c>
      <c r="Q181" s="7">
        <f t="shared" ca="1" si="66"/>
        <v>48092</v>
      </c>
      <c r="R181" s="3">
        <v>51.891860000000001</v>
      </c>
      <c r="S181" s="3">
        <v>52.730049999999999</v>
      </c>
      <c r="T181" s="3">
        <v>60.010269999999998</v>
      </c>
      <c r="U181" s="3"/>
      <c r="W181" s="1">
        <f t="shared" ca="1" si="59"/>
        <v>2031</v>
      </c>
      <c r="X181" s="7">
        <f t="shared" ca="1" si="67"/>
        <v>48092</v>
      </c>
      <c r="Y181" s="3">
        <v>56.494698888888891</v>
      </c>
      <c r="Z181" s="3">
        <v>59.209288888888885</v>
      </c>
      <c r="AA181" s="3">
        <v>68.936458888888893</v>
      </c>
      <c r="AB181" s="3"/>
      <c r="AD181" s="1">
        <f t="shared" ca="1" si="60"/>
        <v>2031</v>
      </c>
      <c r="AE181" s="7">
        <f t="shared" ca="1" si="68"/>
        <v>48092</v>
      </c>
      <c r="AF181" s="3">
        <v>57.853859999999997</v>
      </c>
      <c r="AG181" s="3">
        <v>61.893880000000003</v>
      </c>
      <c r="AH181" s="3">
        <v>74.749009999999998</v>
      </c>
      <c r="AI181" s="3"/>
      <c r="AK181" s="1">
        <f t="shared" ca="1" si="61"/>
        <v>2031</v>
      </c>
      <c r="AL181" s="7">
        <f t="shared" ca="1" si="69"/>
        <v>48092</v>
      </c>
      <c r="AM181" s="3">
        <v>51.396740000000001</v>
      </c>
      <c r="AN181" s="3">
        <v>52.38382</v>
      </c>
      <c r="AO181" s="3">
        <v>62.744230000000002</v>
      </c>
      <c r="AP181" s="3"/>
      <c r="AR181" s="1">
        <f t="shared" ca="1" si="62"/>
        <v>2031</v>
      </c>
      <c r="AS181" s="7">
        <f t="shared" ca="1" si="70"/>
        <v>48092</v>
      </c>
      <c r="AT181" s="3">
        <v>54.984028888888886</v>
      </c>
      <c r="AU181" s="3">
        <v>57.667186666666666</v>
      </c>
      <c r="AV181" s="3">
        <v>69.413552222222222</v>
      </c>
      <c r="AW181" s="3"/>
      <c r="AY181" s="1">
        <f t="shared" ca="1" si="63"/>
        <v>2031</v>
      </c>
      <c r="AZ181" s="7">
        <f t="shared" ca="1" si="71"/>
        <v>48092</v>
      </c>
      <c r="BA181" s="8">
        <f t="shared" ca="1" si="73"/>
        <v>55.739363888888889</v>
      </c>
      <c r="BB181" s="8">
        <f t="shared" ca="1" si="74"/>
        <v>58.438237777777772</v>
      </c>
      <c r="BC181" s="8">
        <f t="shared" ca="1" si="75"/>
        <v>69.175005555555558</v>
      </c>
      <c r="BD181" s="8"/>
    </row>
    <row r="182" spans="2:56" x14ac:dyDescent="0.25">
      <c r="B182" s="1">
        <f t="shared" ca="1" si="64"/>
        <v>2031</v>
      </c>
      <c r="C182" s="7">
        <f t="shared" ca="1" si="72"/>
        <v>48122</v>
      </c>
      <c r="D182" s="3">
        <v>5.2641999999999998</v>
      </c>
      <c r="E182" s="3">
        <v>5.9568000000000003</v>
      </c>
      <c r="F182" s="3">
        <v>7.5529000000000002</v>
      </c>
      <c r="G182" s="3"/>
      <c r="I182" s="1">
        <f t="shared" ca="1" si="57"/>
        <v>2031</v>
      </c>
      <c r="J182" s="7">
        <f t="shared" ca="1" si="65"/>
        <v>48122</v>
      </c>
      <c r="K182" s="3">
        <v>56.565040000000003</v>
      </c>
      <c r="L182" s="3">
        <v>56.12567</v>
      </c>
      <c r="M182" s="3">
        <v>74.732550000000003</v>
      </c>
      <c r="N182" s="3"/>
      <c r="P182" s="1">
        <f t="shared" ca="1" si="58"/>
        <v>2031</v>
      </c>
      <c r="Q182" s="7">
        <f t="shared" ca="1" si="66"/>
        <v>48122</v>
      </c>
      <c r="R182" s="3">
        <v>49.004800000000003</v>
      </c>
      <c r="S182" s="3">
        <v>47.632950000000001</v>
      </c>
      <c r="T182" s="3">
        <v>60.272640000000003</v>
      </c>
      <c r="U182" s="3"/>
      <c r="W182" s="1">
        <f t="shared" ca="1" si="59"/>
        <v>2031</v>
      </c>
      <c r="X182" s="7">
        <f t="shared" ca="1" si="67"/>
        <v>48122</v>
      </c>
      <c r="Y182" s="3">
        <v>53.394616774193551</v>
      </c>
      <c r="Z182" s="3">
        <v>52.564206774193551</v>
      </c>
      <c r="AA182" s="3">
        <v>68.668716774193555</v>
      </c>
      <c r="AB182" s="3"/>
      <c r="AD182" s="1">
        <f t="shared" ca="1" si="60"/>
        <v>2031</v>
      </c>
      <c r="AE182" s="7">
        <f t="shared" ca="1" si="68"/>
        <v>48122</v>
      </c>
      <c r="AF182" s="3">
        <v>51.837600000000002</v>
      </c>
      <c r="AG182" s="3">
        <v>59.108800000000002</v>
      </c>
      <c r="AH182" s="3">
        <v>65.620459999999994</v>
      </c>
      <c r="AI182" s="3"/>
      <c r="AK182" s="1">
        <f t="shared" ca="1" si="61"/>
        <v>2031</v>
      </c>
      <c r="AL182" s="7">
        <f t="shared" ca="1" si="69"/>
        <v>48122</v>
      </c>
      <c r="AM182" s="3">
        <v>47.739980000000003</v>
      </c>
      <c r="AN182" s="3">
        <v>51.797629999999998</v>
      </c>
      <c r="AO182" s="3">
        <v>62.613610000000001</v>
      </c>
      <c r="AP182" s="3"/>
      <c r="AR182" s="1">
        <f t="shared" ca="1" si="62"/>
        <v>2031</v>
      </c>
      <c r="AS182" s="7">
        <f t="shared" ca="1" si="70"/>
        <v>48122</v>
      </c>
      <c r="AT182" s="3">
        <v>50.119243225806457</v>
      </c>
      <c r="AU182" s="3">
        <v>56.042825483870971</v>
      </c>
      <c r="AV182" s="3">
        <v>64.359522903225795</v>
      </c>
      <c r="AW182" s="3"/>
      <c r="AY182" s="1">
        <f t="shared" ca="1" si="63"/>
        <v>2031</v>
      </c>
      <c r="AZ182" s="7">
        <f t="shared" ca="1" si="71"/>
        <v>48122</v>
      </c>
      <c r="BA182" s="8">
        <f t="shared" ca="1" si="73"/>
        <v>51.756930000000004</v>
      </c>
      <c r="BB182" s="8">
        <f t="shared" ca="1" si="74"/>
        <v>54.303516129032261</v>
      </c>
      <c r="BC182" s="8">
        <f t="shared" ca="1" si="75"/>
        <v>66.514119838709675</v>
      </c>
      <c r="BD182" s="8"/>
    </row>
    <row r="183" spans="2:56" x14ac:dyDescent="0.25">
      <c r="B183" s="1">
        <f t="shared" ca="1" si="64"/>
        <v>2031</v>
      </c>
      <c r="C183" s="7">
        <f t="shared" ca="1" si="72"/>
        <v>48153</v>
      </c>
      <c r="D183" s="3">
        <v>5.3372999999999999</v>
      </c>
      <c r="E183" s="3">
        <v>5.9420000000000002</v>
      </c>
      <c r="F183" s="3">
        <v>7.9249000000000001</v>
      </c>
      <c r="G183" s="3"/>
      <c r="I183" s="1">
        <f t="shared" ca="1" si="57"/>
        <v>2031</v>
      </c>
      <c r="J183" s="7">
        <f t="shared" ca="1" si="65"/>
        <v>48153</v>
      </c>
      <c r="K183" s="3">
        <v>57.28781</v>
      </c>
      <c r="L183" s="3">
        <v>56.850189999999998</v>
      </c>
      <c r="M183" s="3">
        <v>86.310609999999997</v>
      </c>
      <c r="N183" s="3"/>
      <c r="P183" s="1">
        <f t="shared" ca="1" si="58"/>
        <v>2031</v>
      </c>
      <c r="Q183" s="7">
        <f t="shared" ca="1" si="66"/>
        <v>48153</v>
      </c>
      <c r="R183" s="3">
        <v>50.533909999999999</v>
      </c>
      <c r="S183" s="3">
        <v>47.925989999999999</v>
      </c>
      <c r="T183" s="3">
        <v>67.142160000000004</v>
      </c>
      <c r="U183" s="3"/>
      <c r="W183" s="1">
        <f t="shared" ca="1" si="59"/>
        <v>2031</v>
      </c>
      <c r="X183" s="7">
        <f t="shared" ca="1" si="67"/>
        <v>48153</v>
      </c>
      <c r="Y183" s="3">
        <v>54.28087255201109</v>
      </c>
      <c r="Z183" s="3">
        <v>52.877002482662959</v>
      </c>
      <c r="AA183" s="3">
        <v>77.776528932038843</v>
      </c>
      <c r="AB183" s="3"/>
      <c r="AD183" s="1">
        <f t="shared" ca="1" si="60"/>
        <v>2031</v>
      </c>
      <c r="AE183" s="7">
        <f t="shared" ca="1" si="68"/>
        <v>48153</v>
      </c>
      <c r="AF183" s="3">
        <v>53.818379999999998</v>
      </c>
      <c r="AG183" s="3">
        <v>58.734279999999998</v>
      </c>
      <c r="AH183" s="3">
        <v>66.686989999999994</v>
      </c>
      <c r="AI183" s="3"/>
      <c r="AK183" s="1">
        <f t="shared" ca="1" si="61"/>
        <v>2031</v>
      </c>
      <c r="AL183" s="7">
        <f t="shared" ca="1" si="69"/>
        <v>48153</v>
      </c>
      <c r="AM183" s="3">
        <v>49.464399999999998</v>
      </c>
      <c r="AN183" s="3">
        <v>51.374160000000003</v>
      </c>
      <c r="AO183" s="3">
        <v>65.220269999999999</v>
      </c>
      <c r="AP183" s="3"/>
      <c r="AR183" s="1">
        <f t="shared" ca="1" si="62"/>
        <v>2031</v>
      </c>
      <c r="AS183" s="7">
        <f t="shared" ca="1" si="70"/>
        <v>48153</v>
      </c>
      <c r="AT183" s="3">
        <v>51.879922884882106</v>
      </c>
      <c r="AU183" s="3">
        <v>55.457444327323167</v>
      </c>
      <c r="AV183" s="3">
        <v>66.033984285714283</v>
      </c>
      <c r="AW183" s="3"/>
      <c r="AY183" s="1">
        <f t="shared" ca="1" si="63"/>
        <v>2031</v>
      </c>
      <c r="AZ183" s="7">
        <f t="shared" ca="1" si="71"/>
        <v>48153</v>
      </c>
      <c r="BA183" s="8">
        <f t="shared" ca="1" si="73"/>
        <v>53.080397718446598</v>
      </c>
      <c r="BB183" s="8">
        <f t="shared" ca="1" si="74"/>
        <v>54.167223404993067</v>
      </c>
      <c r="BC183" s="8">
        <f t="shared" ca="1" si="75"/>
        <v>71.905256608876556</v>
      </c>
      <c r="BD183" s="8"/>
    </row>
    <row r="184" spans="2:56" x14ac:dyDescent="0.25">
      <c r="B184" s="1">
        <f t="shared" ca="1" si="64"/>
        <v>2031</v>
      </c>
      <c r="C184" s="7">
        <f t="shared" ca="1" si="72"/>
        <v>48183</v>
      </c>
      <c r="D184" s="3">
        <v>5.6444000000000001</v>
      </c>
      <c r="E184" s="3">
        <v>6.0307000000000004</v>
      </c>
      <c r="F184" s="3">
        <v>8.1922999999999995</v>
      </c>
      <c r="G184" s="3"/>
      <c r="I184" s="1">
        <f t="shared" ca="1" si="57"/>
        <v>2031</v>
      </c>
      <c r="J184" s="7">
        <f t="shared" ca="1" si="65"/>
        <v>48183</v>
      </c>
      <c r="K184" s="3">
        <v>60.425879999999999</v>
      </c>
      <c r="L184" s="3">
        <v>59.755249999999997</v>
      </c>
      <c r="M184" s="3">
        <v>90.527259999999998</v>
      </c>
      <c r="N184" s="3"/>
      <c r="P184" s="1">
        <f t="shared" ca="1" si="58"/>
        <v>2031</v>
      </c>
      <c r="Q184" s="7">
        <f t="shared" ca="1" si="66"/>
        <v>48183</v>
      </c>
      <c r="R184" s="3">
        <v>51.669719999999998</v>
      </c>
      <c r="S184" s="3">
        <v>50.271340000000002</v>
      </c>
      <c r="T184" s="3">
        <v>69.908199999999994</v>
      </c>
      <c r="U184" s="3"/>
      <c r="W184" s="1">
        <f t="shared" ca="1" si="59"/>
        <v>2031</v>
      </c>
      <c r="X184" s="7">
        <f t="shared" ca="1" si="67"/>
        <v>48183</v>
      </c>
      <c r="Y184" s="3">
        <v>56.753941935483873</v>
      </c>
      <c r="Z184" s="3">
        <v>55.778126451612906</v>
      </c>
      <c r="AA184" s="3">
        <v>81.880557419354844</v>
      </c>
      <c r="AB184" s="3"/>
      <c r="AD184" s="1">
        <f t="shared" ca="1" si="60"/>
        <v>2031</v>
      </c>
      <c r="AE184" s="7">
        <f t="shared" ca="1" si="68"/>
        <v>48183</v>
      </c>
      <c r="AF184" s="3">
        <v>53.412689999999998</v>
      </c>
      <c r="AG184" s="3">
        <v>59.400799999999997</v>
      </c>
      <c r="AH184" s="3">
        <v>68.609020000000001</v>
      </c>
      <c r="AI184" s="3"/>
      <c r="AK184" s="1">
        <f t="shared" ca="1" si="61"/>
        <v>2031</v>
      </c>
      <c r="AL184" s="7">
        <f t="shared" ca="1" si="69"/>
        <v>48183</v>
      </c>
      <c r="AM184" s="3">
        <v>49.862920000000003</v>
      </c>
      <c r="AN184" s="3">
        <v>51.978389999999997</v>
      </c>
      <c r="AO184" s="3">
        <v>66.447419999999994</v>
      </c>
      <c r="AP184" s="3"/>
      <c r="AR184" s="1">
        <f t="shared" ca="1" si="62"/>
        <v>2031</v>
      </c>
      <c r="AS184" s="7">
        <f t="shared" ca="1" si="70"/>
        <v>48183</v>
      </c>
      <c r="AT184" s="3">
        <v>51.924076774193544</v>
      </c>
      <c r="AU184" s="3">
        <v>56.288176451612898</v>
      </c>
      <c r="AV184" s="3">
        <v>67.702542580645158</v>
      </c>
      <c r="AW184" s="3"/>
      <c r="AY184" s="1">
        <f t="shared" ca="1" si="63"/>
        <v>2031</v>
      </c>
      <c r="AZ184" s="7">
        <f t="shared" ca="1" si="71"/>
        <v>48183</v>
      </c>
      <c r="BA184" s="8">
        <f t="shared" ca="1" si="73"/>
        <v>54.339009354838709</v>
      </c>
      <c r="BB184" s="8">
        <f t="shared" ca="1" si="74"/>
        <v>56.033151451612902</v>
      </c>
      <c r="BC184" s="8">
        <f t="shared" ca="1" si="75"/>
        <v>74.791550000000001</v>
      </c>
      <c r="BD184" s="8"/>
    </row>
    <row r="185" spans="2:56" x14ac:dyDescent="0.25">
      <c r="B185" s="1">
        <f t="shared" ca="1" si="64"/>
        <v>2032</v>
      </c>
      <c r="C185" s="7">
        <f t="shared" ca="1" si="72"/>
        <v>48214</v>
      </c>
      <c r="D185" s="3">
        <v>5.7535999999999996</v>
      </c>
      <c r="E185" s="3">
        <v>6.1181000000000001</v>
      </c>
      <c r="F185" s="3">
        <v>8.0650999999999993</v>
      </c>
      <c r="G185" s="3"/>
      <c r="I185" s="1">
        <f t="shared" ca="1" si="57"/>
        <v>2032</v>
      </c>
      <c r="J185" s="7">
        <f t="shared" ca="1" si="65"/>
        <v>48214</v>
      </c>
      <c r="K185" s="3">
        <v>61.54898</v>
      </c>
      <c r="L185" s="3">
        <v>58.003990000000002</v>
      </c>
      <c r="M185" s="3">
        <v>84.517880000000005</v>
      </c>
      <c r="N185" s="3"/>
      <c r="P185" s="1">
        <f t="shared" ca="1" si="58"/>
        <v>2032</v>
      </c>
      <c r="Q185" s="7">
        <f t="shared" ca="1" si="66"/>
        <v>48214</v>
      </c>
      <c r="R185" s="3">
        <v>52.562730000000002</v>
      </c>
      <c r="S185" s="3">
        <v>48.538150000000002</v>
      </c>
      <c r="T185" s="3">
        <v>66.007170000000002</v>
      </c>
      <c r="U185" s="3"/>
      <c r="W185" s="1">
        <f t="shared" ca="1" si="59"/>
        <v>2032</v>
      </c>
      <c r="X185" s="7">
        <f t="shared" ca="1" si="67"/>
        <v>48214</v>
      </c>
      <c r="Y185" s="3">
        <v>57.587299892473119</v>
      </c>
      <c r="Z185" s="3">
        <v>53.830877741935488</v>
      </c>
      <c r="AA185" s="3">
        <v>76.357244408602142</v>
      </c>
      <c r="AB185" s="3"/>
      <c r="AD185" s="1">
        <f t="shared" ca="1" si="60"/>
        <v>2032</v>
      </c>
      <c r="AE185" s="7">
        <f t="shared" ca="1" si="68"/>
        <v>48214</v>
      </c>
      <c r="AF185" s="3">
        <v>55.201819999999998</v>
      </c>
      <c r="AG185" s="3">
        <v>59.76802</v>
      </c>
      <c r="AH185" s="3">
        <v>68.355990000000006</v>
      </c>
      <c r="AI185" s="3"/>
      <c r="AK185" s="1">
        <f t="shared" ca="1" si="61"/>
        <v>2032</v>
      </c>
      <c r="AL185" s="7">
        <f t="shared" ca="1" si="69"/>
        <v>48214</v>
      </c>
      <c r="AM185" s="3">
        <v>50.652670000000001</v>
      </c>
      <c r="AN185" s="3">
        <v>52.47296</v>
      </c>
      <c r="AO185" s="3">
        <v>65.851290000000006</v>
      </c>
      <c r="AP185" s="3"/>
      <c r="AR185" s="1">
        <f t="shared" ca="1" si="62"/>
        <v>2032</v>
      </c>
      <c r="AS185" s="7">
        <f t="shared" ca="1" si="70"/>
        <v>48214</v>
      </c>
      <c r="AT185" s="3">
        <v>53.196280752688168</v>
      </c>
      <c r="AU185" s="3">
        <v>56.55191827956989</v>
      </c>
      <c r="AV185" s="3">
        <v>67.251767419354849</v>
      </c>
      <c r="AW185" s="3"/>
      <c r="AY185" s="1">
        <f t="shared" ca="1" si="63"/>
        <v>2032</v>
      </c>
      <c r="AZ185" s="7">
        <f t="shared" ca="1" si="71"/>
        <v>48214</v>
      </c>
      <c r="BA185" s="8">
        <f t="shared" ca="1" si="73"/>
        <v>55.391790322580647</v>
      </c>
      <c r="BB185" s="8">
        <f t="shared" ca="1" si="74"/>
        <v>55.191398010752692</v>
      </c>
      <c r="BC185" s="8">
        <f t="shared" ca="1" si="75"/>
        <v>71.804505913978488</v>
      </c>
      <c r="BD185" s="8"/>
    </row>
    <row r="186" spans="2:56" x14ac:dyDescent="0.25">
      <c r="B186" s="1">
        <f t="shared" ca="1" si="64"/>
        <v>2032</v>
      </c>
      <c r="C186" s="7">
        <f t="shared" ca="1" si="72"/>
        <v>48245</v>
      </c>
      <c r="D186" s="3">
        <v>5.7984999999999998</v>
      </c>
      <c r="E186" s="3">
        <v>6.0576999999999996</v>
      </c>
      <c r="F186" s="3">
        <v>7.9874999999999998</v>
      </c>
      <c r="G186" s="3"/>
      <c r="I186" s="1">
        <f t="shared" ca="1" si="57"/>
        <v>2032</v>
      </c>
      <c r="J186" s="7">
        <f t="shared" ca="1" si="65"/>
        <v>48245</v>
      </c>
      <c r="K186" s="3">
        <v>58.135179999999998</v>
      </c>
      <c r="L186" s="3">
        <v>61.869190000000003</v>
      </c>
      <c r="M186" s="3">
        <v>77.256829999999994</v>
      </c>
      <c r="N186" s="3"/>
      <c r="P186" s="1">
        <f t="shared" ca="1" si="58"/>
        <v>2032</v>
      </c>
      <c r="Q186" s="7">
        <f t="shared" ca="1" si="66"/>
        <v>48245</v>
      </c>
      <c r="R186" s="3">
        <v>52.672840000000001</v>
      </c>
      <c r="S186" s="3">
        <v>51.615490000000001</v>
      </c>
      <c r="T186" s="3">
        <v>63.439160000000001</v>
      </c>
      <c r="U186" s="3"/>
      <c r="W186" s="1">
        <f t="shared" ca="1" si="59"/>
        <v>2032</v>
      </c>
      <c r="X186" s="7">
        <f t="shared" ca="1" si="67"/>
        <v>48245</v>
      </c>
      <c r="Y186" s="3">
        <v>55.686544827586211</v>
      </c>
      <c r="Z186" s="3">
        <v>57.272703793103453</v>
      </c>
      <c r="AA186" s="3">
        <v>71.062702068965507</v>
      </c>
      <c r="AB186" s="3"/>
      <c r="AD186" s="1">
        <f t="shared" ca="1" si="60"/>
        <v>2032</v>
      </c>
      <c r="AE186" s="7">
        <f t="shared" ca="1" si="68"/>
        <v>48245</v>
      </c>
      <c r="AF186" s="3">
        <v>54.856050000000003</v>
      </c>
      <c r="AG186" s="3">
        <v>61.157159999999998</v>
      </c>
      <c r="AH186" s="3">
        <v>68.961219999999997</v>
      </c>
      <c r="AI186" s="3"/>
      <c r="AK186" s="1">
        <f t="shared" ca="1" si="61"/>
        <v>2032</v>
      </c>
      <c r="AL186" s="7">
        <f t="shared" ca="1" si="69"/>
        <v>48245</v>
      </c>
      <c r="AM186" s="3">
        <v>50.933680000000003</v>
      </c>
      <c r="AN186" s="3">
        <v>54.22692</v>
      </c>
      <c r="AO186" s="3">
        <v>65.741910000000004</v>
      </c>
      <c r="AP186" s="3"/>
      <c r="AR186" s="1">
        <f t="shared" ca="1" si="62"/>
        <v>2032</v>
      </c>
      <c r="AS186" s="7">
        <f t="shared" ca="1" si="70"/>
        <v>48245</v>
      </c>
      <c r="AT186" s="3">
        <v>53.097746206896552</v>
      </c>
      <c r="AU186" s="3">
        <v>58.050500689655166</v>
      </c>
      <c r="AV186" s="3">
        <v>67.518081034482762</v>
      </c>
      <c r="AW186" s="3"/>
      <c r="AY186" s="1">
        <f t="shared" ca="1" si="63"/>
        <v>2032</v>
      </c>
      <c r="AZ186" s="7">
        <f t="shared" ca="1" si="71"/>
        <v>48245</v>
      </c>
      <c r="BA186" s="8">
        <f t="shared" ca="1" si="73"/>
        <v>54.392145517241381</v>
      </c>
      <c r="BB186" s="8">
        <f t="shared" ca="1" si="74"/>
        <v>57.661602241379313</v>
      </c>
      <c r="BC186" s="8">
        <f t="shared" ca="1" si="75"/>
        <v>69.290391551724127</v>
      </c>
      <c r="BD186" s="8"/>
    </row>
    <row r="187" spans="2:56" x14ac:dyDescent="0.25">
      <c r="B187" s="1">
        <f t="shared" ca="1" si="64"/>
        <v>2032</v>
      </c>
      <c r="C187" s="7">
        <f t="shared" ca="1" si="72"/>
        <v>48274</v>
      </c>
      <c r="D187" s="3">
        <v>5.5594000000000001</v>
      </c>
      <c r="E187" s="3">
        <v>5.9972000000000003</v>
      </c>
      <c r="F187" s="3">
        <v>7.4076000000000004</v>
      </c>
      <c r="G187" s="3"/>
      <c r="I187" s="1">
        <f t="shared" ca="1" si="57"/>
        <v>2032</v>
      </c>
      <c r="J187" s="7">
        <f t="shared" ca="1" si="65"/>
        <v>48274</v>
      </c>
      <c r="K187" s="3">
        <v>50.640749999999997</v>
      </c>
      <c r="L187" s="3">
        <v>53.702379999999998</v>
      </c>
      <c r="M187" s="3">
        <v>61.05733</v>
      </c>
      <c r="N187" s="3"/>
      <c r="P187" s="1">
        <f t="shared" ca="1" si="58"/>
        <v>2032</v>
      </c>
      <c r="Q187" s="7">
        <f t="shared" ca="1" si="66"/>
        <v>48274</v>
      </c>
      <c r="R187" s="3">
        <v>47.977420000000002</v>
      </c>
      <c r="S187" s="3">
        <v>46.823250000000002</v>
      </c>
      <c r="T187" s="3">
        <v>55.347900000000003</v>
      </c>
      <c r="U187" s="3"/>
      <c r="W187" s="1">
        <f t="shared" ca="1" si="59"/>
        <v>2032</v>
      </c>
      <c r="X187" s="7">
        <f t="shared" ca="1" si="67"/>
        <v>48274</v>
      </c>
      <c r="Y187" s="3">
        <v>49.525951036339158</v>
      </c>
      <c r="Z187" s="3">
        <v>50.822959502018847</v>
      </c>
      <c r="AA187" s="3">
        <v>58.667514751009428</v>
      </c>
      <c r="AB187" s="3"/>
      <c r="AD187" s="1">
        <f t="shared" ca="1" si="60"/>
        <v>2032</v>
      </c>
      <c r="AE187" s="7">
        <f t="shared" ca="1" si="68"/>
        <v>48274</v>
      </c>
      <c r="AF187" s="3">
        <v>48.919910000000002</v>
      </c>
      <c r="AG187" s="3">
        <v>57.247810000000001</v>
      </c>
      <c r="AH187" s="3">
        <v>63.084240000000001</v>
      </c>
      <c r="AI187" s="3"/>
      <c r="AK187" s="1">
        <f t="shared" ca="1" si="61"/>
        <v>2032</v>
      </c>
      <c r="AL187" s="7">
        <f t="shared" ca="1" si="69"/>
        <v>48274</v>
      </c>
      <c r="AM187" s="3">
        <v>47.81183</v>
      </c>
      <c r="AN187" s="3">
        <v>51.455669999999998</v>
      </c>
      <c r="AO187" s="3">
        <v>59.480139999999999</v>
      </c>
      <c r="AP187" s="3"/>
      <c r="AR187" s="1">
        <f t="shared" ca="1" si="62"/>
        <v>2032</v>
      </c>
      <c r="AS187" s="7">
        <f t="shared" ca="1" si="70"/>
        <v>48274</v>
      </c>
      <c r="AT187" s="3">
        <v>48.456097240915206</v>
      </c>
      <c r="AU187" s="3">
        <v>54.82337454912517</v>
      </c>
      <c r="AV187" s="3">
        <v>61.575659784656793</v>
      </c>
      <c r="AW187" s="3"/>
      <c r="AY187" s="1">
        <f t="shared" ca="1" si="63"/>
        <v>2032</v>
      </c>
      <c r="AZ187" s="7">
        <f t="shared" ca="1" si="71"/>
        <v>48274</v>
      </c>
      <c r="BA187" s="8">
        <f t="shared" ca="1" si="73"/>
        <v>48.991024138627182</v>
      </c>
      <c r="BB187" s="8">
        <f t="shared" ca="1" si="74"/>
        <v>52.823167025572005</v>
      </c>
      <c r="BC187" s="8">
        <f t="shared" ca="1" si="75"/>
        <v>60.121587267833107</v>
      </c>
      <c r="BD187" s="8"/>
    </row>
    <row r="188" spans="2:56" x14ac:dyDescent="0.25">
      <c r="B188" s="1">
        <f t="shared" ca="1" si="64"/>
        <v>2032</v>
      </c>
      <c r="C188" s="7">
        <f t="shared" ca="1" si="72"/>
        <v>48305</v>
      </c>
      <c r="D188" s="3">
        <v>5.3501000000000003</v>
      </c>
      <c r="E188" s="3">
        <v>5.9066000000000001</v>
      </c>
      <c r="F188" s="3">
        <v>7.3384</v>
      </c>
      <c r="G188" s="3"/>
      <c r="I188" s="1">
        <f t="shared" ca="1" si="57"/>
        <v>2032</v>
      </c>
      <c r="J188" s="7">
        <f t="shared" ca="1" si="65"/>
        <v>48305</v>
      </c>
      <c r="K188" s="3">
        <v>48.027569999999997</v>
      </c>
      <c r="L188" s="3">
        <v>51.894710000000003</v>
      </c>
      <c r="M188" s="3">
        <v>57.319389999999999</v>
      </c>
      <c r="N188" s="3"/>
      <c r="P188" s="1">
        <f t="shared" ca="1" si="58"/>
        <v>2032</v>
      </c>
      <c r="Q188" s="7">
        <f t="shared" ca="1" si="66"/>
        <v>48305</v>
      </c>
      <c r="R188" s="3">
        <v>42.97354</v>
      </c>
      <c r="S188" s="3">
        <v>45.638890000000004</v>
      </c>
      <c r="T188" s="3">
        <v>53.646839999999997</v>
      </c>
      <c r="U188" s="3"/>
      <c r="W188" s="1">
        <f t="shared" ca="1" si="59"/>
        <v>2032</v>
      </c>
      <c r="X188" s="7">
        <f t="shared" ca="1" si="67"/>
        <v>48305</v>
      </c>
      <c r="Y188" s="3">
        <v>45.893646222222216</v>
      </c>
      <c r="Z188" s="3">
        <v>49.253363777777786</v>
      </c>
      <c r="AA188" s="3">
        <v>55.768757777777779</v>
      </c>
      <c r="AB188" s="3"/>
      <c r="AD188" s="1">
        <f t="shared" ca="1" si="60"/>
        <v>2032</v>
      </c>
      <c r="AE188" s="7">
        <f t="shared" ca="1" si="68"/>
        <v>48305</v>
      </c>
      <c r="AF188" s="3">
        <v>47.025060000000003</v>
      </c>
      <c r="AG188" s="3">
        <v>55.173960000000001</v>
      </c>
      <c r="AH188" s="3">
        <v>63.949350000000003</v>
      </c>
      <c r="AI188" s="3"/>
      <c r="AK188" s="1">
        <f t="shared" ca="1" si="61"/>
        <v>2032</v>
      </c>
      <c r="AL188" s="7">
        <f t="shared" ca="1" si="69"/>
        <v>48305</v>
      </c>
      <c r="AM188" s="3">
        <v>44.014600000000002</v>
      </c>
      <c r="AN188" s="3">
        <v>50.904829999999997</v>
      </c>
      <c r="AO188" s="3">
        <v>60.727409999999999</v>
      </c>
      <c r="AP188" s="3"/>
      <c r="AR188" s="1">
        <f t="shared" ca="1" si="62"/>
        <v>2032</v>
      </c>
      <c r="AS188" s="7">
        <f t="shared" ca="1" si="70"/>
        <v>48305</v>
      </c>
      <c r="AT188" s="3">
        <v>45.753976888888893</v>
      </c>
      <c r="AU188" s="3">
        <v>53.371438444444443</v>
      </c>
      <c r="AV188" s="3">
        <v>62.588975333333337</v>
      </c>
      <c r="AW188" s="3"/>
      <c r="AY188" s="1">
        <f t="shared" ca="1" si="63"/>
        <v>2032</v>
      </c>
      <c r="AZ188" s="7">
        <f t="shared" ca="1" si="71"/>
        <v>48305</v>
      </c>
      <c r="BA188" s="8">
        <f t="shared" ca="1" si="73"/>
        <v>45.823811555555551</v>
      </c>
      <c r="BB188" s="8">
        <f t="shared" ca="1" si="74"/>
        <v>51.312401111111114</v>
      </c>
      <c r="BC188" s="8">
        <f t="shared" ca="1" si="75"/>
        <v>59.178866555555558</v>
      </c>
      <c r="BD188" s="8"/>
    </row>
    <row r="189" spans="2:56" x14ac:dyDescent="0.25">
      <c r="B189" s="1">
        <f t="shared" ca="1" si="64"/>
        <v>2032</v>
      </c>
      <c r="C189" s="7">
        <f t="shared" ca="1" si="72"/>
        <v>48335</v>
      </c>
      <c r="D189" s="3">
        <v>5.2454999999999998</v>
      </c>
      <c r="E189" s="3">
        <v>5.9066000000000001</v>
      </c>
      <c r="F189" s="3">
        <v>7.4020999999999999</v>
      </c>
      <c r="G189" s="3"/>
      <c r="I189" s="1">
        <f t="shared" ca="1" si="57"/>
        <v>2032</v>
      </c>
      <c r="J189" s="7">
        <f t="shared" ca="1" si="65"/>
        <v>48335</v>
      </c>
      <c r="K189" s="3">
        <v>42.94605</v>
      </c>
      <c r="L189" s="3">
        <v>43.939830000000001</v>
      </c>
      <c r="M189" s="3">
        <v>54.214100000000002</v>
      </c>
      <c r="N189" s="3"/>
      <c r="P189" s="1">
        <f t="shared" ca="1" si="58"/>
        <v>2032</v>
      </c>
      <c r="Q189" s="7">
        <f t="shared" ca="1" si="66"/>
        <v>48335</v>
      </c>
      <c r="R189" s="3">
        <v>36.124220000000001</v>
      </c>
      <c r="S189" s="3">
        <v>36.69003</v>
      </c>
      <c r="T189" s="3">
        <v>48.722000000000001</v>
      </c>
      <c r="U189" s="3"/>
      <c r="W189" s="1">
        <f t="shared" ca="1" si="59"/>
        <v>2032</v>
      </c>
      <c r="X189" s="7">
        <f t="shared" ca="1" si="67"/>
        <v>48335</v>
      </c>
      <c r="Y189" s="3">
        <v>39.791870537634409</v>
      </c>
      <c r="Z189" s="3">
        <v>40.587771935483865</v>
      </c>
      <c r="AA189" s="3">
        <v>51.674741935483866</v>
      </c>
      <c r="AB189" s="3"/>
      <c r="AD189" s="1">
        <f t="shared" ca="1" si="60"/>
        <v>2032</v>
      </c>
      <c r="AE189" s="7">
        <f t="shared" ca="1" si="68"/>
        <v>48335</v>
      </c>
      <c r="AF189" s="3">
        <v>45.345230000000001</v>
      </c>
      <c r="AG189" s="3">
        <v>52.28143</v>
      </c>
      <c r="AH189" s="3">
        <v>63.767150000000001</v>
      </c>
      <c r="AI189" s="3"/>
      <c r="AK189" s="1">
        <f t="shared" ca="1" si="61"/>
        <v>2032</v>
      </c>
      <c r="AL189" s="7">
        <f t="shared" ca="1" si="69"/>
        <v>48335</v>
      </c>
      <c r="AM189" s="3">
        <v>42.804960000000001</v>
      </c>
      <c r="AN189" s="3">
        <v>48.21819</v>
      </c>
      <c r="AO189" s="3">
        <v>60.927909999999997</v>
      </c>
      <c r="AP189" s="3"/>
      <c r="AR189" s="1">
        <f t="shared" ca="1" si="62"/>
        <v>2032</v>
      </c>
      <c r="AS189" s="7">
        <f t="shared" ca="1" si="70"/>
        <v>48335</v>
      </c>
      <c r="AT189" s="3">
        <v>44.170696559139792</v>
      </c>
      <c r="AU189" s="3">
        <v>50.402727634408599</v>
      </c>
      <c r="AV189" s="3">
        <v>62.454383118279573</v>
      </c>
      <c r="AW189" s="3"/>
      <c r="AY189" s="1">
        <f t="shared" ca="1" si="63"/>
        <v>2032</v>
      </c>
      <c r="AZ189" s="7">
        <f t="shared" ca="1" si="71"/>
        <v>48335</v>
      </c>
      <c r="BA189" s="8">
        <f t="shared" ca="1" si="73"/>
        <v>41.981283548387097</v>
      </c>
      <c r="BB189" s="8">
        <f t="shared" ca="1" si="74"/>
        <v>45.495249784946232</v>
      </c>
      <c r="BC189" s="8">
        <f t="shared" ca="1" si="75"/>
        <v>57.064562526881716</v>
      </c>
      <c r="BD189" s="8"/>
    </row>
    <row r="190" spans="2:56" x14ac:dyDescent="0.25">
      <c r="B190" s="1">
        <f t="shared" ca="1" si="64"/>
        <v>2032</v>
      </c>
      <c r="C190" s="7">
        <f t="shared" ca="1" si="72"/>
        <v>48366</v>
      </c>
      <c r="D190" s="3">
        <v>5.2754000000000003</v>
      </c>
      <c r="E190" s="3">
        <v>5.9217000000000004</v>
      </c>
      <c r="F190" s="3">
        <v>7.5597000000000003</v>
      </c>
      <c r="G190" s="3"/>
      <c r="I190" s="1">
        <f t="shared" ca="1" si="57"/>
        <v>2032</v>
      </c>
      <c r="J190" s="7">
        <f t="shared" ca="1" si="65"/>
        <v>48366</v>
      </c>
      <c r="K190" s="3">
        <v>51.544049999999999</v>
      </c>
      <c r="L190" s="3">
        <v>49.62444</v>
      </c>
      <c r="M190" s="3">
        <v>59.659689999999998</v>
      </c>
      <c r="N190" s="3"/>
      <c r="P190" s="1">
        <f t="shared" ca="1" si="58"/>
        <v>2032</v>
      </c>
      <c r="Q190" s="7">
        <f t="shared" ca="1" si="66"/>
        <v>48366</v>
      </c>
      <c r="R190" s="3">
        <v>40.731630000000003</v>
      </c>
      <c r="S190" s="3">
        <v>38.881340000000002</v>
      </c>
      <c r="T190" s="3">
        <v>50.28678</v>
      </c>
      <c r="U190" s="3"/>
      <c r="W190" s="1">
        <f t="shared" ca="1" si="59"/>
        <v>2032</v>
      </c>
      <c r="X190" s="7">
        <f t="shared" ca="1" si="67"/>
        <v>48366</v>
      </c>
      <c r="Y190" s="3">
        <v>46.978806000000006</v>
      </c>
      <c r="Z190" s="3">
        <v>45.08846444444444</v>
      </c>
      <c r="AA190" s="3">
        <v>55.702239111111105</v>
      </c>
      <c r="AB190" s="3"/>
      <c r="AD190" s="1">
        <f t="shared" ca="1" si="60"/>
        <v>2032</v>
      </c>
      <c r="AE190" s="7">
        <f t="shared" ca="1" si="68"/>
        <v>48366</v>
      </c>
      <c r="AF190" s="3">
        <v>54.006259999999997</v>
      </c>
      <c r="AG190" s="3">
        <v>56.790300000000002</v>
      </c>
      <c r="AH190" s="3">
        <v>67.617310000000003</v>
      </c>
      <c r="AI190" s="3"/>
      <c r="AK190" s="1">
        <f t="shared" ca="1" si="61"/>
        <v>2032</v>
      </c>
      <c r="AL190" s="7">
        <f t="shared" ca="1" si="69"/>
        <v>48366</v>
      </c>
      <c r="AM190" s="3">
        <v>45.972059999999999</v>
      </c>
      <c r="AN190" s="3">
        <v>48.844700000000003</v>
      </c>
      <c r="AO190" s="3">
        <v>60.877049999999997</v>
      </c>
      <c r="AP190" s="3"/>
      <c r="AR190" s="1">
        <f t="shared" ca="1" si="62"/>
        <v>2032</v>
      </c>
      <c r="AS190" s="7">
        <f t="shared" ca="1" si="70"/>
        <v>48366</v>
      </c>
      <c r="AT190" s="3">
        <v>50.614042222222224</v>
      </c>
      <c r="AU190" s="3">
        <v>53.435491111111112</v>
      </c>
      <c r="AV190" s="3">
        <v>64.771422444444454</v>
      </c>
      <c r="AW190" s="3"/>
      <c r="AY190" s="1">
        <f t="shared" ca="1" si="63"/>
        <v>2032</v>
      </c>
      <c r="AZ190" s="7">
        <f t="shared" ca="1" si="71"/>
        <v>48366</v>
      </c>
      <c r="BA190" s="8">
        <f t="shared" ca="1" si="73"/>
        <v>48.796424111111115</v>
      </c>
      <c r="BB190" s="8">
        <f t="shared" ca="1" si="74"/>
        <v>49.261977777777773</v>
      </c>
      <c r="BC190" s="8">
        <f t="shared" ca="1" si="75"/>
        <v>60.236830777777783</v>
      </c>
      <c r="BD190" s="8"/>
    </row>
    <row r="191" spans="2:56" x14ac:dyDescent="0.25">
      <c r="B191" s="1">
        <f t="shared" ca="1" si="64"/>
        <v>2032</v>
      </c>
      <c r="C191" s="7">
        <f t="shared" ca="1" si="72"/>
        <v>48396</v>
      </c>
      <c r="D191" s="3">
        <v>5.3651</v>
      </c>
      <c r="E191" s="3">
        <v>5.9821</v>
      </c>
      <c r="F191" s="3">
        <v>7.6764999999999999</v>
      </c>
      <c r="G191" s="3"/>
      <c r="I191" s="1">
        <f t="shared" ca="1" si="57"/>
        <v>2032</v>
      </c>
      <c r="J191" s="7">
        <f t="shared" ca="1" si="65"/>
        <v>48396</v>
      </c>
      <c r="K191" s="3">
        <v>59.550780000000003</v>
      </c>
      <c r="L191" s="3">
        <v>56.427190000000003</v>
      </c>
      <c r="M191" s="3">
        <v>87.481499999999997</v>
      </c>
      <c r="N191" s="3"/>
      <c r="P191" s="1">
        <f t="shared" ca="1" si="58"/>
        <v>2032</v>
      </c>
      <c r="Q191" s="7">
        <f t="shared" ca="1" si="66"/>
        <v>48396</v>
      </c>
      <c r="R191" s="3">
        <v>53.56091</v>
      </c>
      <c r="S191" s="3">
        <v>44.539009999999998</v>
      </c>
      <c r="T191" s="3">
        <v>57.414439999999999</v>
      </c>
      <c r="U191" s="3"/>
      <c r="W191" s="1">
        <f t="shared" ca="1" si="59"/>
        <v>2032</v>
      </c>
      <c r="X191" s="7">
        <f t="shared" ca="1" si="67"/>
        <v>48396</v>
      </c>
      <c r="Y191" s="3">
        <v>56.910084623655919</v>
      </c>
      <c r="Z191" s="3">
        <v>51.186164408602146</v>
      </c>
      <c r="AA191" s="3">
        <v>74.226129462365591</v>
      </c>
      <c r="AB191" s="3"/>
      <c r="AD191" s="1">
        <f t="shared" ca="1" si="60"/>
        <v>2032</v>
      </c>
      <c r="AE191" s="7">
        <f t="shared" ca="1" si="68"/>
        <v>48396</v>
      </c>
      <c r="AF191" s="3">
        <v>60.505450000000003</v>
      </c>
      <c r="AG191" s="3">
        <v>62.151560000000003</v>
      </c>
      <c r="AH191" s="3">
        <v>94.368049999999997</v>
      </c>
      <c r="AI191" s="3"/>
      <c r="AK191" s="1">
        <f t="shared" ca="1" si="61"/>
        <v>2032</v>
      </c>
      <c r="AL191" s="7">
        <f t="shared" ca="1" si="69"/>
        <v>48396</v>
      </c>
      <c r="AM191" s="3">
        <v>53.778739999999999</v>
      </c>
      <c r="AN191" s="3">
        <v>51.123139999999999</v>
      </c>
      <c r="AO191" s="3">
        <v>65.332589999999996</v>
      </c>
      <c r="AP191" s="3"/>
      <c r="AR191" s="1">
        <f t="shared" ca="1" si="62"/>
        <v>2032</v>
      </c>
      <c r="AS191" s="7">
        <f t="shared" ca="1" si="70"/>
        <v>48396</v>
      </c>
      <c r="AT191" s="3">
        <v>57.539911182795699</v>
      </c>
      <c r="AU191" s="3">
        <v>57.289568387096779</v>
      </c>
      <c r="AV191" s="3">
        <v>81.567470860215039</v>
      </c>
      <c r="AW191" s="3"/>
      <c r="AY191" s="1">
        <f t="shared" ca="1" si="63"/>
        <v>2032</v>
      </c>
      <c r="AZ191" s="7">
        <f t="shared" ca="1" si="71"/>
        <v>48396</v>
      </c>
      <c r="BA191" s="8">
        <f t="shared" ca="1" si="73"/>
        <v>57.224997903225812</v>
      </c>
      <c r="BB191" s="8">
        <f t="shared" ca="1" si="74"/>
        <v>54.237866397849459</v>
      </c>
      <c r="BC191" s="8">
        <f t="shared" ca="1" si="75"/>
        <v>77.896800161290315</v>
      </c>
      <c r="BD191" s="8"/>
    </row>
    <row r="192" spans="2:56" x14ac:dyDescent="0.25">
      <c r="B192" s="1">
        <f t="shared" ca="1" si="64"/>
        <v>2032</v>
      </c>
      <c r="C192" s="7">
        <f t="shared" ca="1" si="72"/>
        <v>48427</v>
      </c>
      <c r="D192" s="3">
        <v>5.4099000000000004</v>
      </c>
      <c r="E192" s="3">
        <v>5.9821</v>
      </c>
      <c r="F192" s="3">
        <v>7.7339000000000002</v>
      </c>
      <c r="G192" s="3"/>
      <c r="I192" s="1">
        <f t="shared" ca="1" si="57"/>
        <v>2032</v>
      </c>
      <c r="J192" s="7">
        <f t="shared" ca="1" si="65"/>
        <v>48427</v>
      </c>
      <c r="K192" s="3">
        <v>61.61271</v>
      </c>
      <c r="L192" s="3">
        <v>62.887169999999998</v>
      </c>
      <c r="M192" s="3">
        <v>91.32938</v>
      </c>
      <c r="N192" s="3"/>
      <c r="P192" s="1">
        <f t="shared" ca="1" si="58"/>
        <v>2032</v>
      </c>
      <c r="Q192" s="7">
        <f t="shared" ca="1" si="66"/>
        <v>48427</v>
      </c>
      <c r="R192" s="3">
        <v>53.893419999999999</v>
      </c>
      <c r="S192" s="3">
        <v>49.186709999999998</v>
      </c>
      <c r="T192" s="3">
        <v>61.632330000000003</v>
      </c>
      <c r="U192" s="3"/>
      <c r="W192" s="1">
        <f t="shared" ca="1" si="59"/>
        <v>2032</v>
      </c>
      <c r="X192" s="7">
        <f t="shared" ca="1" si="67"/>
        <v>48427</v>
      </c>
      <c r="Y192" s="3">
        <v>58.209582150537642</v>
      </c>
      <c r="Z192" s="3">
        <v>56.847182258064514</v>
      </c>
      <c r="AA192" s="3">
        <v>78.237132150537633</v>
      </c>
      <c r="AB192" s="3"/>
      <c r="AD192" s="1">
        <f t="shared" ca="1" si="60"/>
        <v>2032</v>
      </c>
      <c r="AE192" s="7">
        <f t="shared" ca="1" si="68"/>
        <v>48427</v>
      </c>
      <c r="AF192" s="3">
        <v>61.56729</v>
      </c>
      <c r="AG192" s="3">
        <v>65.415850000000006</v>
      </c>
      <c r="AH192" s="3">
        <v>93.144329999999997</v>
      </c>
      <c r="AI192" s="3"/>
      <c r="AK192" s="1">
        <f t="shared" ca="1" si="61"/>
        <v>2032</v>
      </c>
      <c r="AL192" s="7">
        <f t="shared" ca="1" si="69"/>
        <v>48427</v>
      </c>
      <c r="AM192" s="3">
        <v>53.738480000000003</v>
      </c>
      <c r="AN192" s="3">
        <v>53.287520000000001</v>
      </c>
      <c r="AO192" s="3">
        <v>67.258709999999994</v>
      </c>
      <c r="AP192" s="3"/>
      <c r="AR192" s="1">
        <f t="shared" ca="1" si="62"/>
        <v>2032</v>
      </c>
      <c r="AS192" s="7">
        <f t="shared" ca="1" si="70"/>
        <v>48427</v>
      </c>
      <c r="AT192" s="3">
        <v>58.115879139784951</v>
      </c>
      <c r="AU192" s="3">
        <v>60.068951827956994</v>
      </c>
      <c r="AV192" s="3">
        <v>81.732389999999995</v>
      </c>
      <c r="AW192" s="3"/>
      <c r="AY192" s="1">
        <f t="shared" ca="1" si="63"/>
        <v>2032</v>
      </c>
      <c r="AZ192" s="7">
        <f t="shared" ca="1" si="71"/>
        <v>48427</v>
      </c>
      <c r="BA192" s="8">
        <f t="shared" ca="1" si="73"/>
        <v>58.162730645161297</v>
      </c>
      <c r="BB192" s="8">
        <f t="shared" ca="1" si="74"/>
        <v>58.458067043010757</v>
      </c>
      <c r="BC192" s="8">
        <f t="shared" ca="1" si="75"/>
        <v>79.984761075268807</v>
      </c>
      <c r="BD192" s="8"/>
    </row>
    <row r="193" spans="2:56" x14ac:dyDescent="0.25">
      <c r="B193" s="1">
        <f t="shared" ca="1" si="64"/>
        <v>2032</v>
      </c>
      <c r="C193" s="7">
        <f t="shared" ca="1" si="72"/>
        <v>48458</v>
      </c>
      <c r="D193" s="3">
        <v>5.2904</v>
      </c>
      <c r="E193" s="3">
        <v>5.9519000000000002</v>
      </c>
      <c r="F193" s="3">
        <v>7.6473000000000004</v>
      </c>
      <c r="G193" s="3"/>
      <c r="I193" s="1">
        <f t="shared" ca="1" si="57"/>
        <v>2032</v>
      </c>
      <c r="J193" s="7">
        <f t="shared" ca="1" si="65"/>
        <v>48458</v>
      </c>
      <c r="K193" s="3">
        <v>60.387799999999999</v>
      </c>
      <c r="L193" s="3">
        <v>64.348370000000003</v>
      </c>
      <c r="M193" s="3">
        <v>76.208420000000004</v>
      </c>
      <c r="N193" s="3"/>
      <c r="P193" s="1">
        <f t="shared" ca="1" si="58"/>
        <v>2032</v>
      </c>
      <c r="Q193" s="7">
        <f t="shared" ca="1" si="66"/>
        <v>48458</v>
      </c>
      <c r="R193" s="3">
        <v>52.334820000000001</v>
      </c>
      <c r="S193" s="3">
        <v>53.136969999999998</v>
      </c>
      <c r="T193" s="3">
        <v>61.176670000000001</v>
      </c>
      <c r="U193" s="3"/>
      <c r="W193" s="1">
        <f t="shared" ca="1" si="59"/>
        <v>2032</v>
      </c>
      <c r="X193" s="7">
        <f t="shared" ca="1" si="67"/>
        <v>48458</v>
      </c>
      <c r="Y193" s="3">
        <v>56.80869777777778</v>
      </c>
      <c r="Z193" s="3">
        <v>59.365525555555557</v>
      </c>
      <c r="AA193" s="3">
        <v>69.527642222222227</v>
      </c>
      <c r="AB193" s="3"/>
      <c r="AD193" s="1">
        <f t="shared" ca="1" si="60"/>
        <v>2032</v>
      </c>
      <c r="AE193" s="7">
        <f t="shared" ca="1" si="68"/>
        <v>48458</v>
      </c>
      <c r="AF193" s="3">
        <v>58.418900000000001</v>
      </c>
      <c r="AG193" s="3">
        <v>61.55912</v>
      </c>
      <c r="AH193" s="3">
        <v>71.690219999999997</v>
      </c>
      <c r="AI193" s="3"/>
      <c r="AK193" s="1">
        <f t="shared" ca="1" si="61"/>
        <v>2032</v>
      </c>
      <c r="AL193" s="7">
        <f t="shared" ca="1" si="69"/>
        <v>48458</v>
      </c>
      <c r="AM193" s="3">
        <v>52.105029999999999</v>
      </c>
      <c r="AN193" s="3">
        <v>52.340400000000002</v>
      </c>
      <c r="AO193" s="3">
        <v>63.099150000000002</v>
      </c>
      <c r="AP193" s="3"/>
      <c r="AR193" s="1">
        <f t="shared" ca="1" si="62"/>
        <v>2032</v>
      </c>
      <c r="AS193" s="7">
        <f t="shared" ca="1" si="70"/>
        <v>48458</v>
      </c>
      <c r="AT193" s="3">
        <v>55.61273555555556</v>
      </c>
      <c r="AU193" s="3">
        <v>57.461911111111114</v>
      </c>
      <c r="AV193" s="3">
        <v>67.871966666666665</v>
      </c>
      <c r="AW193" s="3"/>
      <c r="AY193" s="1">
        <f t="shared" ca="1" si="63"/>
        <v>2032</v>
      </c>
      <c r="AZ193" s="7">
        <f t="shared" ca="1" si="71"/>
        <v>48458</v>
      </c>
      <c r="BA193" s="8">
        <f t="shared" ca="1" si="73"/>
        <v>56.21071666666667</v>
      </c>
      <c r="BB193" s="8">
        <f t="shared" ca="1" si="74"/>
        <v>58.413718333333335</v>
      </c>
      <c r="BC193" s="8">
        <f t="shared" ca="1" si="75"/>
        <v>68.699804444444453</v>
      </c>
      <c r="BD193" s="8"/>
    </row>
    <row r="194" spans="2:56" x14ac:dyDescent="0.25">
      <c r="B194" s="1">
        <f t="shared" ca="1" si="64"/>
        <v>2032</v>
      </c>
      <c r="C194" s="7">
        <f t="shared" ca="1" si="72"/>
        <v>48488</v>
      </c>
      <c r="D194" s="3">
        <v>5.3352000000000004</v>
      </c>
      <c r="E194" s="3">
        <v>5.9367999999999999</v>
      </c>
      <c r="F194" s="3">
        <v>7.6963999999999997</v>
      </c>
      <c r="G194" s="3"/>
      <c r="I194" s="1">
        <f t="shared" ca="1" si="57"/>
        <v>2032</v>
      </c>
      <c r="J194" s="7">
        <f t="shared" ca="1" si="65"/>
        <v>48488</v>
      </c>
      <c r="K194" s="3">
        <v>57.908099999999997</v>
      </c>
      <c r="L194" s="3">
        <v>56.276339999999998</v>
      </c>
      <c r="M194" s="3">
        <v>76.174499999999995</v>
      </c>
      <c r="N194" s="3"/>
      <c r="P194" s="1">
        <f t="shared" ca="1" si="58"/>
        <v>2032</v>
      </c>
      <c r="Q194" s="7">
        <f t="shared" ca="1" si="66"/>
        <v>48488</v>
      </c>
      <c r="R194" s="3">
        <v>50.459000000000003</v>
      </c>
      <c r="S194" s="3">
        <v>48.285800000000002</v>
      </c>
      <c r="T194" s="3">
        <v>61.863779999999998</v>
      </c>
      <c r="U194" s="3"/>
      <c r="W194" s="1">
        <f t="shared" ca="1" si="59"/>
        <v>2032</v>
      </c>
      <c r="X194" s="7">
        <f t="shared" ca="1" si="67"/>
        <v>48488</v>
      </c>
      <c r="Y194" s="3">
        <v>54.624088172043017</v>
      </c>
      <c r="Z194" s="3">
        <v>52.753628817204309</v>
      </c>
      <c r="AA194" s="3">
        <v>69.865472903225807</v>
      </c>
      <c r="AB194" s="3"/>
      <c r="AD194" s="1">
        <f t="shared" ca="1" si="60"/>
        <v>2032</v>
      </c>
      <c r="AE194" s="7">
        <f t="shared" ca="1" si="68"/>
        <v>48488</v>
      </c>
      <c r="AF194" s="3">
        <v>53.904159999999997</v>
      </c>
      <c r="AG194" s="3">
        <v>59.270820000000001</v>
      </c>
      <c r="AH194" s="3">
        <v>64.84666</v>
      </c>
      <c r="AI194" s="3"/>
      <c r="AK194" s="1">
        <f t="shared" ca="1" si="61"/>
        <v>2032</v>
      </c>
      <c r="AL194" s="7">
        <f t="shared" ca="1" si="69"/>
        <v>48488</v>
      </c>
      <c r="AM194" s="3">
        <v>49.338769999999997</v>
      </c>
      <c r="AN194" s="3">
        <v>52.216000000000001</v>
      </c>
      <c r="AO194" s="3">
        <v>63.63496</v>
      </c>
      <c r="AP194" s="3"/>
      <c r="AR194" s="1">
        <f t="shared" ca="1" si="62"/>
        <v>2032</v>
      </c>
      <c r="AS194" s="7">
        <f t="shared" ca="1" si="70"/>
        <v>48488</v>
      </c>
      <c r="AT194" s="3">
        <v>51.891461182795695</v>
      </c>
      <c r="AU194" s="3">
        <v>56.160630537634404</v>
      </c>
      <c r="AV194" s="3">
        <v>64.312469677419358</v>
      </c>
      <c r="AW194" s="3"/>
      <c r="AY194" s="1">
        <f t="shared" ca="1" si="63"/>
        <v>2032</v>
      </c>
      <c r="AZ194" s="7">
        <f t="shared" ca="1" si="71"/>
        <v>48488</v>
      </c>
      <c r="BA194" s="8">
        <f t="shared" ca="1" si="73"/>
        <v>53.257774677419356</v>
      </c>
      <c r="BB194" s="8">
        <f t="shared" ca="1" si="74"/>
        <v>54.45712967741936</v>
      </c>
      <c r="BC194" s="8">
        <f t="shared" ca="1" si="75"/>
        <v>67.088971290322576</v>
      </c>
      <c r="BD194" s="8"/>
    </row>
    <row r="195" spans="2:56" x14ac:dyDescent="0.25">
      <c r="B195" s="1">
        <f t="shared" ca="1" si="64"/>
        <v>2032</v>
      </c>
      <c r="C195" s="7">
        <f t="shared" ca="1" si="72"/>
        <v>48519</v>
      </c>
      <c r="D195" s="3">
        <v>5.4546999999999999</v>
      </c>
      <c r="E195" s="3">
        <v>5.9217000000000004</v>
      </c>
      <c r="F195" s="3">
        <v>8.0754999999999999</v>
      </c>
      <c r="G195" s="3"/>
      <c r="I195" s="1">
        <f t="shared" ca="1" si="57"/>
        <v>2032</v>
      </c>
      <c r="J195" s="7">
        <f t="shared" ca="1" si="65"/>
        <v>48519</v>
      </c>
      <c r="K195" s="3">
        <v>60.011479999999999</v>
      </c>
      <c r="L195" s="3">
        <v>58.252519999999997</v>
      </c>
      <c r="M195" s="3">
        <v>89.615139999999997</v>
      </c>
      <c r="N195" s="3"/>
      <c r="P195" s="1">
        <f t="shared" ca="1" si="58"/>
        <v>2032</v>
      </c>
      <c r="Q195" s="7">
        <f t="shared" ca="1" si="66"/>
        <v>48519</v>
      </c>
      <c r="R195" s="3">
        <v>51.951729999999998</v>
      </c>
      <c r="S195" s="3">
        <v>48.709429999999998</v>
      </c>
      <c r="T195" s="3">
        <v>69.997839999999997</v>
      </c>
      <c r="U195" s="3"/>
      <c r="W195" s="1">
        <f t="shared" ca="1" si="59"/>
        <v>2032</v>
      </c>
      <c r="X195" s="7">
        <f t="shared" ca="1" si="67"/>
        <v>48519</v>
      </c>
      <c r="Y195" s="3">
        <v>56.423158571428573</v>
      </c>
      <c r="Z195" s="3">
        <v>54.003793384188619</v>
      </c>
      <c r="AA195" s="3">
        <v>80.881224188626902</v>
      </c>
      <c r="AB195" s="3"/>
      <c r="AD195" s="1">
        <f t="shared" ca="1" si="60"/>
        <v>2032</v>
      </c>
      <c r="AE195" s="7">
        <f t="shared" ca="1" si="68"/>
        <v>48519</v>
      </c>
      <c r="AF195" s="3">
        <v>53.818890000000003</v>
      </c>
      <c r="AG195" s="3">
        <v>59.559240000000003</v>
      </c>
      <c r="AH195" s="3">
        <v>67.948179999999994</v>
      </c>
      <c r="AI195" s="3"/>
      <c r="AK195" s="1">
        <f t="shared" ca="1" si="61"/>
        <v>2032</v>
      </c>
      <c r="AL195" s="7">
        <f t="shared" ca="1" si="69"/>
        <v>48519</v>
      </c>
      <c r="AM195" s="3">
        <v>49.965400000000002</v>
      </c>
      <c r="AN195" s="3">
        <v>51.44294</v>
      </c>
      <c r="AO195" s="3">
        <v>66.378119999999996</v>
      </c>
      <c r="AP195" s="3"/>
      <c r="AR195" s="1">
        <f t="shared" ca="1" si="62"/>
        <v>2032</v>
      </c>
      <c r="AS195" s="7">
        <f t="shared" ca="1" si="70"/>
        <v>48519</v>
      </c>
      <c r="AT195" s="3">
        <v>52.103258529819698</v>
      </c>
      <c r="AU195" s="3">
        <v>55.945741664355069</v>
      </c>
      <c r="AV195" s="3">
        <v>67.249165769764218</v>
      </c>
      <c r="AW195" s="3"/>
      <c r="AY195" s="1">
        <f t="shared" ca="1" si="63"/>
        <v>2032</v>
      </c>
      <c r="AZ195" s="7">
        <f t="shared" ca="1" si="71"/>
        <v>48519</v>
      </c>
      <c r="BA195" s="8">
        <f t="shared" ca="1" si="73"/>
        <v>54.263208550624135</v>
      </c>
      <c r="BB195" s="8">
        <f t="shared" ca="1" si="74"/>
        <v>54.97476752427184</v>
      </c>
      <c r="BC195" s="8">
        <f t="shared" ca="1" si="75"/>
        <v>74.065194979195553</v>
      </c>
      <c r="BD195" s="8"/>
    </row>
    <row r="196" spans="2:56" x14ac:dyDescent="0.25">
      <c r="B196" s="1">
        <f t="shared" ca="1" si="64"/>
        <v>2032</v>
      </c>
      <c r="C196" s="7">
        <f t="shared" ca="1" si="72"/>
        <v>48549</v>
      </c>
      <c r="D196" s="3">
        <v>5.7237</v>
      </c>
      <c r="E196" s="3">
        <v>5.9669999999999996</v>
      </c>
      <c r="F196" s="3">
        <v>8.3480000000000008</v>
      </c>
      <c r="G196" s="3"/>
      <c r="I196" s="1">
        <f t="shared" ca="1" si="57"/>
        <v>2032</v>
      </c>
      <c r="J196" s="7">
        <f t="shared" ca="1" si="65"/>
        <v>48549</v>
      </c>
      <c r="K196" s="3">
        <v>61.700040000000001</v>
      </c>
      <c r="L196" s="3">
        <v>60.333359999999999</v>
      </c>
      <c r="M196" s="3">
        <v>92.259050000000002</v>
      </c>
      <c r="N196" s="3"/>
      <c r="P196" s="1">
        <f t="shared" ca="1" si="58"/>
        <v>2032</v>
      </c>
      <c r="Q196" s="7">
        <f t="shared" ca="1" si="66"/>
        <v>48549</v>
      </c>
      <c r="R196" s="3">
        <v>53.032760000000003</v>
      </c>
      <c r="S196" s="3">
        <v>51.078200000000002</v>
      </c>
      <c r="T196" s="3">
        <v>72.631029999999996</v>
      </c>
      <c r="U196" s="3"/>
      <c r="W196" s="1">
        <f t="shared" ca="1" si="59"/>
        <v>2032</v>
      </c>
      <c r="X196" s="7">
        <f t="shared" ca="1" si="67"/>
        <v>48549</v>
      </c>
      <c r="Y196" s="3">
        <v>57.878981075268811</v>
      </c>
      <c r="Z196" s="3">
        <v>56.253128172043013</v>
      </c>
      <c r="AA196" s="3">
        <v>83.605836881720421</v>
      </c>
      <c r="AB196" s="3"/>
      <c r="AD196" s="1">
        <f t="shared" ca="1" si="60"/>
        <v>2032</v>
      </c>
      <c r="AE196" s="7">
        <f t="shared" ca="1" si="68"/>
        <v>48549</v>
      </c>
      <c r="AF196" s="3">
        <v>54.329610000000002</v>
      </c>
      <c r="AG196" s="3">
        <v>59.778179999999999</v>
      </c>
      <c r="AH196" s="3">
        <v>69.725949999999997</v>
      </c>
      <c r="AI196" s="3"/>
      <c r="AK196" s="1">
        <f t="shared" ca="1" si="61"/>
        <v>2032</v>
      </c>
      <c r="AL196" s="7">
        <f t="shared" ca="1" si="69"/>
        <v>48549</v>
      </c>
      <c r="AM196" s="3">
        <v>50.87388</v>
      </c>
      <c r="AN196" s="3">
        <v>52.212380000000003</v>
      </c>
      <c r="AO196" s="3">
        <v>67.795230000000004</v>
      </c>
      <c r="AP196" s="3"/>
      <c r="AR196" s="1">
        <f t="shared" ca="1" si="62"/>
        <v>2032</v>
      </c>
      <c r="AS196" s="7">
        <f t="shared" ca="1" si="70"/>
        <v>48549</v>
      </c>
      <c r="AT196" s="3">
        <v>52.806116129032262</v>
      </c>
      <c r="AU196" s="3">
        <v>56.442719784946235</v>
      </c>
      <c r="AV196" s="3">
        <v>68.874772365591397</v>
      </c>
      <c r="AW196" s="3"/>
      <c r="AY196" s="1">
        <f t="shared" ca="1" si="63"/>
        <v>2032</v>
      </c>
      <c r="AZ196" s="7">
        <f t="shared" ca="1" si="71"/>
        <v>48549</v>
      </c>
      <c r="BA196" s="8">
        <f t="shared" ca="1" si="73"/>
        <v>55.342548602150536</v>
      </c>
      <c r="BB196" s="8">
        <f t="shared" ca="1" si="74"/>
        <v>56.34792397849462</v>
      </c>
      <c r="BC196" s="8">
        <f t="shared" ca="1" si="75"/>
        <v>76.240304623655902</v>
      </c>
      <c r="BD196" s="8"/>
    </row>
    <row r="197" spans="2:56" x14ac:dyDescent="0.25">
      <c r="B197" s="1">
        <f t="shared" ca="1" si="64"/>
        <v>2033</v>
      </c>
      <c r="C197" s="7">
        <f t="shared" ca="1" si="72"/>
        <v>48580</v>
      </c>
      <c r="D197" s="3">
        <v>5.8343999999999996</v>
      </c>
      <c r="E197" s="3">
        <v>6.0365000000000002</v>
      </c>
      <c r="F197" s="3">
        <v>8.2263999999999999</v>
      </c>
      <c r="G197" s="3"/>
      <c r="I197" s="1">
        <f t="shared" ca="1" si="57"/>
        <v>2033</v>
      </c>
      <c r="J197" s="7">
        <f t="shared" ca="1" si="65"/>
        <v>48580</v>
      </c>
      <c r="K197" s="3">
        <v>62.933770000000003</v>
      </c>
      <c r="L197" s="3">
        <v>58.327129999999997</v>
      </c>
      <c r="M197" s="3">
        <v>85.552009999999996</v>
      </c>
      <c r="N197" s="3"/>
      <c r="P197" s="1">
        <f t="shared" ca="1" si="58"/>
        <v>2033</v>
      </c>
      <c r="Q197" s="7">
        <f t="shared" ca="1" si="66"/>
        <v>48580</v>
      </c>
      <c r="R197" s="3">
        <v>54.16093</v>
      </c>
      <c r="S197" s="3">
        <v>49.117840000000001</v>
      </c>
      <c r="T197" s="3">
        <v>68.272649999999999</v>
      </c>
      <c r="U197" s="3"/>
      <c r="W197" s="1">
        <f t="shared" ca="1" si="59"/>
        <v>2033</v>
      </c>
      <c r="X197" s="7">
        <f t="shared" ca="1" si="67"/>
        <v>48580</v>
      </c>
      <c r="Y197" s="3">
        <v>58.877510645161287</v>
      </c>
      <c r="Z197" s="3">
        <v>54.069071182795696</v>
      </c>
      <c r="AA197" s="3">
        <v>77.562628494623667</v>
      </c>
      <c r="AB197" s="3"/>
      <c r="AD197" s="1">
        <f t="shared" ca="1" si="60"/>
        <v>2033</v>
      </c>
      <c r="AE197" s="7">
        <f t="shared" ca="1" si="68"/>
        <v>48580</v>
      </c>
      <c r="AF197" s="3">
        <v>56.214640000000003</v>
      </c>
      <c r="AG197" s="3">
        <v>60.477609999999999</v>
      </c>
      <c r="AH197" s="3">
        <v>69.483369999999994</v>
      </c>
      <c r="AI197" s="3"/>
      <c r="AK197" s="1">
        <f t="shared" ca="1" si="61"/>
        <v>2033</v>
      </c>
      <c r="AL197" s="7">
        <f t="shared" ca="1" si="69"/>
        <v>48580</v>
      </c>
      <c r="AM197" s="3">
        <v>51.745469999999997</v>
      </c>
      <c r="AN197" s="3">
        <v>53.274749999999997</v>
      </c>
      <c r="AO197" s="3">
        <v>67.087429999999998</v>
      </c>
      <c r="AP197" s="3"/>
      <c r="AR197" s="1">
        <f t="shared" ca="1" si="62"/>
        <v>2033</v>
      </c>
      <c r="AS197" s="7">
        <f t="shared" ca="1" si="70"/>
        <v>48580</v>
      </c>
      <c r="AT197" s="3">
        <v>54.148249569892471</v>
      </c>
      <c r="AU197" s="3">
        <v>57.147255376344084</v>
      </c>
      <c r="AV197" s="3">
        <v>68.375569784946236</v>
      </c>
      <c r="AW197" s="3"/>
      <c r="AY197" s="1">
        <f t="shared" ca="1" si="63"/>
        <v>2033</v>
      </c>
      <c r="AZ197" s="7">
        <f t="shared" ca="1" si="71"/>
        <v>48580</v>
      </c>
      <c r="BA197" s="8">
        <f t="shared" ca="1" si="73"/>
        <v>56.512880107526883</v>
      </c>
      <c r="BB197" s="8">
        <f t="shared" ca="1" si="74"/>
        <v>55.608163279569894</v>
      </c>
      <c r="BC197" s="8">
        <f t="shared" ca="1" si="75"/>
        <v>72.969099139784959</v>
      </c>
      <c r="BD197" s="8"/>
    </row>
    <row r="198" spans="2:56" x14ac:dyDescent="0.25">
      <c r="B198" s="1">
        <f t="shared" ca="1" si="64"/>
        <v>2033</v>
      </c>
      <c r="C198" s="7">
        <f t="shared" ca="1" si="72"/>
        <v>48611</v>
      </c>
      <c r="D198" s="3">
        <v>5.8802000000000003</v>
      </c>
      <c r="E198" s="3">
        <v>6.0674000000000001</v>
      </c>
      <c r="F198" s="3">
        <v>8.1472999999999995</v>
      </c>
      <c r="G198" s="3"/>
      <c r="I198" s="1">
        <f t="shared" ca="1" si="57"/>
        <v>2033</v>
      </c>
      <c r="J198" s="7">
        <f t="shared" ca="1" si="65"/>
        <v>48611</v>
      </c>
      <c r="K198" s="3">
        <v>59.366970000000002</v>
      </c>
      <c r="L198" s="3">
        <v>62.567459999999997</v>
      </c>
      <c r="M198" s="3">
        <v>77.276409999999998</v>
      </c>
      <c r="N198" s="3"/>
      <c r="P198" s="1">
        <f t="shared" ca="1" si="58"/>
        <v>2033</v>
      </c>
      <c r="Q198" s="7">
        <f t="shared" ca="1" si="66"/>
        <v>48611</v>
      </c>
      <c r="R198" s="3">
        <v>53.595440000000004</v>
      </c>
      <c r="S198" s="3">
        <v>52.351120000000002</v>
      </c>
      <c r="T198" s="3">
        <v>64.368129999999994</v>
      </c>
      <c r="U198" s="3"/>
      <c r="W198" s="1">
        <f t="shared" ca="1" si="59"/>
        <v>2033</v>
      </c>
      <c r="X198" s="7">
        <f t="shared" ca="1" si="67"/>
        <v>48611</v>
      </c>
      <c r="Y198" s="3">
        <v>56.893457142857145</v>
      </c>
      <c r="Z198" s="3">
        <v>58.189028571428572</v>
      </c>
      <c r="AA198" s="3">
        <v>71.744289999999992</v>
      </c>
      <c r="AB198" s="3"/>
      <c r="AD198" s="1">
        <f t="shared" ca="1" si="60"/>
        <v>2033</v>
      </c>
      <c r="AE198" s="7">
        <f t="shared" ca="1" si="68"/>
        <v>48611</v>
      </c>
      <c r="AF198" s="3">
        <v>55.887569999999997</v>
      </c>
      <c r="AG198" s="3">
        <v>61.78096</v>
      </c>
      <c r="AH198" s="3">
        <v>69.826189999999997</v>
      </c>
      <c r="AI198" s="3"/>
      <c r="AK198" s="1">
        <f t="shared" ca="1" si="61"/>
        <v>2033</v>
      </c>
      <c r="AL198" s="7">
        <f t="shared" ca="1" si="69"/>
        <v>48611</v>
      </c>
      <c r="AM198" s="3">
        <v>51.838450000000002</v>
      </c>
      <c r="AN198" s="3">
        <v>54.89629</v>
      </c>
      <c r="AO198" s="3">
        <v>66.79025</v>
      </c>
      <c r="AP198" s="3"/>
      <c r="AR198" s="1">
        <f t="shared" ca="1" si="62"/>
        <v>2033</v>
      </c>
      <c r="AS198" s="7">
        <f t="shared" ca="1" si="70"/>
        <v>48611</v>
      </c>
      <c r="AT198" s="3">
        <v>54.152232857142849</v>
      </c>
      <c r="AU198" s="3">
        <v>58.830387142857141</v>
      </c>
      <c r="AV198" s="3">
        <v>68.52507285714286</v>
      </c>
      <c r="AW198" s="3"/>
      <c r="AY198" s="1">
        <f t="shared" ca="1" si="63"/>
        <v>2033</v>
      </c>
      <c r="AZ198" s="7">
        <f t="shared" ca="1" si="71"/>
        <v>48611</v>
      </c>
      <c r="BA198" s="8">
        <f t="shared" ca="1" si="73"/>
        <v>55.522844999999997</v>
      </c>
      <c r="BB198" s="8">
        <f t="shared" ca="1" si="74"/>
        <v>58.509707857142857</v>
      </c>
      <c r="BC198" s="8">
        <f t="shared" ca="1" si="75"/>
        <v>70.134681428571426</v>
      </c>
      <c r="BD198" s="8"/>
    </row>
    <row r="199" spans="2:56" x14ac:dyDescent="0.25">
      <c r="B199" s="1">
        <f t="shared" ca="1" si="64"/>
        <v>2033</v>
      </c>
      <c r="C199" s="7">
        <f t="shared" ca="1" si="72"/>
        <v>48639</v>
      </c>
      <c r="D199" s="3">
        <v>5.6510999999999996</v>
      </c>
      <c r="E199" s="3">
        <v>5.9901999999999997</v>
      </c>
      <c r="F199" s="3">
        <v>7.5556999999999999</v>
      </c>
      <c r="G199" s="3"/>
      <c r="I199" s="1">
        <f t="shared" ca="1" si="57"/>
        <v>2033</v>
      </c>
      <c r="J199" s="7">
        <f t="shared" ca="1" si="65"/>
        <v>48639</v>
      </c>
      <c r="K199" s="3">
        <v>51.655529999999999</v>
      </c>
      <c r="L199" s="3">
        <v>54.022019999999998</v>
      </c>
      <c r="M199" s="3">
        <v>62.090919999999997</v>
      </c>
      <c r="N199" s="3"/>
      <c r="P199" s="1">
        <f t="shared" ca="1" si="58"/>
        <v>2033</v>
      </c>
      <c r="Q199" s="7">
        <f t="shared" ca="1" si="66"/>
        <v>48639</v>
      </c>
      <c r="R199" s="3">
        <v>48.947800000000001</v>
      </c>
      <c r="S199" s="3">
        <v>47.5989</v>
      </c>
      <c r="T199" s="3">
        <v>56.86168</v>
      </c>
      <c r="U199" s="3"/>
      <c r="W199" s="1">
        <f t="shared" ca="1" si="59"/>
        <v>2033</v>
      </c>
      <c r="X199" s="7">
        <f t="shared" ca="1" si="67"/>
        <v>48639</v>
      </c>
      <c r="Y199" s="3">
        <v>50.522146379542392</v>
      </c>
      <c r="Z199" s="3">
        <v>51.333473135935392</v>
      </c>
      <c r="AA199" s="3">
        <v>59.902099488559898</v>
      </c>
      <c r="AB199" s="3"/>
      <c r="AD199" s="1">
        <f t="shared" ca="1" si="60"/>
        <v>2033</v>
      </c>
      <c r="AE199" s="7">
        <f t="shared" ca="1" si="68"/>
        <v>48639</v>
      </c>
      <c r="AF199" s="3">
        <v>49.895479999999999</v>
      </c>
      <c r="AG199" s="3">
        <v>58.12274</v>
      </c>
      <c r="AH199" s="3">
        <v>63.943420000000003</v>
      </c>
      <c r="AI199" s="3"/>
      <c r="AK199" s="1">
        <f t="shared" ca="1" si="61"/>
        <v>2033</v>
      </c>
      <c r="AL199" s="7">
        <f t="shared" ca="1" si="69"/>
        <v>48639</v>
      </c>
      <c r="AM199" s="3">
        <v>48.633049999999997</v>
      </c>
      <c r="AN199" s="3">
        <v>52.082419999999999</v>
      </c>
      <c r="AO199" s="3">
        <v>60.648629999999997</v>
      </c>
      <c r="AP199" s="3"/>
      <c r="AR199" s="1">
        <f t="shared" ca="1" si="62"/>
        <v>2033</v>
      </c>
      <c r="AS199" s="7">
        <f t="shared" ca="1" si="70"/>
        <v>48639</v>
      </c>
      <c r="AT199" s="3">
        <v>49.367060444145359</v>
      </c>
      <c r="AU199" s="3">
        <v>55.594423014804846</v>
      </c>
      <c r="AV199" s="3">
        <v>62.564308707940782</v>
      </c>
      <c r="AW199" s="3"/>
      <c r="AY199" s="1">
        <f t="shared" ca="1" si="63"/>
        <v>2033</v>
      </c>
      <c r="AZ199" s="7">
        <f t="shared" ca="1" si="71"/>
        <v>48639</v>
      </c>
      <c r="BA199" s="8">
        <f t="shared" ca="1" si="73"/>
        <v>49.944603411843872</v>
      </c>
      <c r="BB199" s="8">
        <f t="shared" ca="1" si="74"/>
        <v>53.463948075370119</v>
      </c>
      <c r="BC199" s="8">
        <f t="shared" ca="1" si="75"/>
        <v>61.23320409825034</v>
      </c>
      <c r="BD199" s="8"/>
    </row>
    <row r="200" spans="2:56" x14ac:dyDescent="0.25">
      <c r="B200" s="1">
        <f t="shared" ca="1" si="64"/>
        <v>2033</v>
      </c>
      <c r="C200" s="7">
        <f t="shared" ca="1" si="72"/>
        <v>48670</v>
      </c>
      <c r="D200" s="3">
        <v>5.4066999999999998</v>
      </c>
      <c r="E200" s="3">
        <v>5.8513000000000002</v>
      </c>
      <c r="F200" s="3">
        <v>7.4851999999999999</v>
      </c>
      <c r="G200" s="3"/>
      <c r="I200" s="1">
        <f t="shared" ca="1" si="57"/>
        <v>2033</v>
      </c>
      <c r="J200" s="7">
        <f t="shared" ca="1" si="65"/>
        <v>48670</v>
      </c>
      <c r="K200" s="3">
        <v>48.898330000000001</v>
      </c>
      <c r="L200" s="3">
        <v>51.836829999999999</v>
      </c>
      <c r="M200" s="3">
        <v>58.300319999999999</v>
      </c>
      <c r="N200" s="3"/>
      <c r="P200" s="1">
        <f t="shared" ca="1" si="58"/>
        <v>2033</v>
      </c>
      <c r="Q200" s="7">
        <f t="shared" ca="1" si="66"/>
        <v>48670</v>
      </c>
      <c r="R200" s="3">
        <v>44.111460000000001</v>
      </c>
      <c r="S200" s="3">
        <v>45.675350000000002</v>
      </c>
      <c r="T200" s="3">
        <v>54.617669999999997</v>
      </c>
      <c r="U200" s="3"/>
      <c r="W200" s="1">
        <f t="shared" ca="1" si="59"/>
        <v>2033</v>
      </c>
      <c r="X200" s="7">
        <f t="shared" ca="1" si="67"/>
        <v>48670</v>
      </c>
      <c r="Y200" s="3">
        <v>46.877207111111112</v>
      </c>
      <c r="Z200" s="3">
        <v>49.235316222222224</v>
      </c>
      <c r="AA200" s="3">
        <v>56.745423333333335</v>
      </c>
      <c r="AB200" s="3"/>
      <c r="AD200" s="1">
        <f t="shared" ca="1" si="60"/>
        <v>2033</v>
      </c>
      <c r="AE200" s="7">
        <f t="shared" ca="1" si="68"/>
        <v>48670</v>
      </c>
      <c r="AF200" s="3">
        <v>47.901029999999999</v>
      </c>
      <c r="AG200" s="3">
        <v>55.340760000000003</v>
      </c>
      <c r="AH200" s="3">
        <v>64.568129999999996</v>
      </c>
      <c r="AI200" s="3"/>
      <c r="AK200" s="1">
        <f t="shared" ca="1" si="61"/>
        <v>2033</v>
      </c>
      <c r="AL200" s="7">
        <f t="shared" ca="1" si="69"/>
        <v>48670</v>
      </c>
      <c r="AM200" s="3">
        <v>45.18479</v>
      </c>
      <c r="AN200" s="3">
        <v>50.962470000000003</v>
      </c>
      <c r="AO200" s="3">
        <v>61.517859999999999</v>
      </c>
      <c r="AP200" s="3"/>
      <c r="AR200" s="1">
        <f t="shared" ca="1" si="62"/>
        <v>2033</v>
      </c>
      <c r="AS200" s="7">
        <f t="shared" ca="1" si="70"/>
        <v>48670</v>
      </c>
      <c r="AT200" s="3">
        <v>46.754173111111115</v>
      </c>
      <c r="AU200" s="3">
        <v>53.492148666666665</v>
      </c>
      <c r="AV200" s="3">
        <v>63.280238222222223</v>
      </c>
      <c r="AW200" s="3"/>
      <c r="AY200" s="1">
        <f t="shared" ca="1" si="63"/>
        <v>2033</v>
      </c>
      <c r="AZ200" s="7">
        <f t="shared" ca="1" si="71"/>
        <v>48670</v>
      </c>
      <c r="BA200" s="8">
        <f t="shared" ca="1" si="73"/>
        <v>46.81569011111111</v>
      </c>
      <c r="BB200" s="8">
        <f t="shared" ca="1" si="74"/>
        <v>51.363732444444445</v>
      </c>
      <c r="BC200" s="8">
        <f t="shared" ca="1" si="75"/>
        <v>60.012830777777779</v>
      </c>
      <c r="BD200" s="8"/>
    </row>
    <row r="201" spans="2:56" x14ac:dyDescent="0.25">
      <c r="B201" s="1">
        <f t="shared" ca="1" si="64"/>
        <v>2033</v>
      </c>
      <c r="C201" s="7">
        <f t="shared" ca="1" si="72"/>
        <v>48700</v>
      </c>
      <c r="D201" s="3">
        <v>5.3761999999999999</v>
      </c>
      <c r="E201" s="3">
        <v>5.8513000000000002</v>
      </c>
      <c r="F201" s="3">
        <v>7.5500999999999996</v>
      </c>
      <c r="G201" s="3"/>
      <c r="I201" s="1">
        <f t="shared" ca="1" si="57"/>
        <v>2033</v>
      </c>
      <c r="J201" s="7">
        <f t="shared" ca="1" si="65"/>
        <v>48700</v>
      </c>
      <c r="K201" s="3">
        <v>44.875920000000001</v>
      </c>
      <c r="L201" s="3">
        <v>43.48583</v>
      </c>
      <c r="M201" s="3">
        <v>54.920270000000002</v>
      </c>
      <c r="N201" s="3"/>
      <c r="P201" s="1">
        <f t="shared" ca="1" si="58"/>
        <v>2033</v>
      </c>
      <c r="Q201" s="7">
        <f t="shared" ca="1" si="66"/>
        <v>48700</v>
      </c>
      <c r="R201" s="3">
        <v>37.95073</v>
      </c>
      <c r="S201" s="3">
        <v>36.258400000000002</v>
      </c>
      <c r="T201" s="3">
        <v>48.998959999999997</v>
      </c>
      <c r="U201" s="3"/>
      <c r="W201" s="1">
        <f t="shared" ca="1" si="59"/>
        <v>2033</v>
      </c>
      <c r="X201" s="7">
        <f t="shared" ca="1" si="67"/>
        <v>48700</v>
      </c>
      <c r="Y201" s="3">
        <v>41.673950430107524</v>
      </c>
      <c r="Z201" s="3">
        <v>40.144115053763443</v>
      </c>
      <c r="AA201" s="3">
        <v>52.182460000000006</v>
      </c>
      <c r="AB201" s="3"/>
      <c r="AD201" s="1">
        <f t="shared" ca="1" si="60"/>
        <v>2033</v>
      </c>
      <c r="AE201" s="7">
        <f t="shared" ca="1" si="68"/>
        <v>48700</v>
      </c>
      <c r="AF201" s="3">
        <v>47.473260000000003</v>
      </c>
      <c r="AG201" s="3">
        <v>52.508479999999999</v>
      </c>
      <c r="AH201" s="3">
        <v>64.281090000000006</v>
      </c>
      <c r="AI201" s="3"/>
      <c r="AK201" s="1">
        <f t="shared" ca="1" si="61"/>
        <v>2033</v>
      </c>
      <c r="AL201" s="7">
        <f t="shared" ca="1" si="69"/>
        <v>48700</v>
      </c>
      <c r="AM201" s="3">
        <v>44.643050000000002</v>
      </c>
      <c r="AN201" s="3">
        <v>48.588709999999999</v>
      </c>
      <c r="AO201" s="3">
        <v>61.883479999999999</v>
      </c>
      <c r="AP201" s="3"/>
      <c r="AR201" s="1">
        <f t="shared" ca="1" si="62"/>
        <v>2033</v>
      </c>
      <c r="AS201" s="7">
        <f t="shared" ca="1" si="70"/>
        <v>48700</v>
      </c>
      <c r="AT201" s="3">
        <v>46.164668279569895</v>
      </c>
      <c r="AU201" s="3">
        <v>50.69611322580645</v>
      </c>
      <c r="AV201" s="3">
        <v>63.172517634408599</v>
      </c>
      <c r="AW201" s="3"/>
      <c r="AY201" s="1">
        <f t="shared" ca="1" si="63"/>
        <v>2033</v>
      </c>
      <c r="AZ201" s="7">
        <f t="shared" ca="1" si="71"/>
        <v>48700</v>
      </c>
      <c r="BA201" s="8">
        <f t="shared" ca="1" si="73"/>
        <v>43.91930935483871</v>
      </c>
      <c r="BB201" s="8">
        <f t="shared" ca="1" si="74"/>
        <v>45.420114139784943</v>
      </c>
      <c r="BC201" s="8">
        <f t="shared" ca="1" si="75"/>
        <v>57.677488817204306</v>
      </c>
      <c r="BD201" s="8"/>
    </row>
    <row r="202" spans="2:56" x14ac:dyDescent="0.25">
      <c r="B202" s="1">
        <f t="shared" ca="1" si="64"/>
        <v>2033</v>
      </c>
      <c r="C202" s="7">
        <f t="shared" ca="1" si="72"/>
        <v>48731</v>
      </c>
      <c r="D202" s="3">
        <v>5.4066999999999998</v>
      </c>
      <c r="E202" s="3">
        <v>5.9130000000000003</v>
      </c>
      <c r="F202" s="3">
        <v>7.7108999999999996</v>
      </c>
      <c r="G202" s="3"/>
      <c r="I202" s="1">
        <f t="shared" ca="1" si="57"/>
        <v>2033</v>
      </c>
      <c r="J202" s="7">
        <f t="shared" ca="1" si="65"/>
        <v>48731</v>
      </c>
      <c r="K202" s="3">
        <v>53.266199999999998</v>
      </c>
      <c r="L202" s="3">
        <v>50.017440000000001</v>
      </c>
      <c r="M202" s="3">
        <v>60.904139999999998</v>
      </c>
      <c r="N202" s="3"/>
      <c r="P202" s="1">
        <f t="shared" ca="1" si="58"/>
        <v>2033</v>
      </c>
      <c r="Q202" s="7">
        <f t="shared" ca="1" si="66"/>
        <v>48731</v>
      </c>
      <c r="R202" s="3">
        <v>42.525260000000003</v>
      </c>
      <c r="S202" s="3">
        <v>39.597340000000003</v>
      </c>
      <c r="T202" s="3">
        <v>51.432459999999999</v>
      </c>
      <c r="U202" s="3"/>
      <c r="W202" s="1">
        <f t="shared" ca="1" si="59"/>
        <v>2033</v>
      </c>
      <c r="X202" s="7">
        <f t="shared" ca="1" si="67"/>
        <v>48731</v>
      </c>
      <c r="Y202" s="3">
        <v>48.731136444444445</v>
      </c>
      <c r="Z202" s="3">
        <v>45.617842222222222</v>
      </c>
      <c r="AA202" s="3">
        <v>56.90498622222222</v>
      </c>
      <c r="AB202" s="3"/>
      <c r="AD202" s="1">
        <f t="shared" ca="1" si="60"/>
        <v>2033</v>
      </c>
      <c r="AE202" s="7">
        <f t="shared" ca="1" si="68"/>
        <v>48731</v>
      </c>
      <c r="AF202" s="3">
        <v>55.711790000000001</v>
      </c>
      <c r="AG202" s="3">
        <v>57.422919999999998</v>
      </c>
      <c r="AH202" s="3">
        <v>68.772019999999998</v>
      </c>
      <c r="AI202" s="3"/>
      <c r="AK202" s="1">
        <f t="shared" ca="1" si="61"/>
        <v>2033</v>
      </c>
      <c r="AL202" s="7">
        <f t="shared" ca="1" si="69"/>
        <v>48731</v>
      </c>
      <c r="AM202" s="3">
        <v>47.513500000000001</v>
      </c>
      <c r="AN202" s="3">
        <v>49.639679999999998</v>
      </c>
      <c r="AO202" s="3">
        <v>61.985909999999997</v>
      </c>
      <c r="AP202" s="3"/>
      <c r="AR202" s="1">
        <f t="shared" ca="1" si="62"/>
        <v>2033</v>
      </c>
      <c r="AS202" s="7">
        <f t="shared" ca="1" si="70"/>
        <v>48731</v>
      </c>
      <c r="AT202" s="3">
        <v>52.25028977777778</v>
      </c>
      <c r="AU202" s="3">
        <v>54.136663111111112</v>
      </c>
      <c r="AV202" s="3">
        <v>65.90677355555556</v>
      </c>
      <c r="AW202" s="3"/>
      <c r="AY202" s="1">
        <f t="shared" ca="1" si="63"/>
        <v>2033</v>
      </c>
      <c r="AZ202" s="7">
        <f t="shared" ca="1" si="71"/>
        <v>48731</v>
      </c>
      <c r="BA202" s="8">
        <f t="shared" ca="1" si="73"/>
        <v>50.490713111111113</v>
      </c>
      <c r="BB202" s="8">
        <f t="shared" ca="1" si="74"/>
        <v>49.877252666666664</v>
      </c>
      <c r="BC202" s="8">
        <f t="shared" ca="1" si="75"/>
        <v>61.40587988888889</v>
      </c>
      <c r="BD202" s="8"/>
    </row>
    <row r="203" spans="2:56" x14ac:dyDescent="0.25">
      <c r="B203" s="1">
        <f t="shared" ca="1" si="64"/>
        <v>2033</v>
      </c>
      <c r="C203" s="7">
        <f t="shared" ca="1" si="72"/>
        <v>48761</v>
      </c>
      <c r="D203" s="3">
        <v>5.5137</v>
      </c>
      <c r="E203" s="3">
        <v>6.0057</v>
      </c>
      <c r="F203" s="3">
        <v>7.8300999999999998</v>
      </c>
      <c r="G203" s="3"/>
      <c r="I203" s="1">
        <f t="shared" ca="1" si="57"/>
        <v>2033</v>
      </c>
      <c r="J203" s="7">
        <f t="shared" ca="1" si="65"/>
        <v>48761</v>
      </c>
      <c r="K203" s="3">
        <v>61.850929999999998</v>
      </c>
      <c r="L203" s="3">
        <v>57.449460000000002</v>
      </c>
      <c r="M203" s="3">
        <v>87.282929999999993</v>
      </c>
      <c r="N203" s="3"/>
      <c r="P203" s="1">
        <f t="shared" ca="1" si="58"/>
        <v>2033</v>
      </c>
      <c r="Q203" s="7">
        <f t="shared" ca="1" si="66"/>
        <v>48761</v>
      </c>
      <c r="R203" s="3">
        <v>55.456020000000002</v>
      </c>
      <c r="S203" s="3">
        <v>45.836129999999997</v>
      </c>
      <c r="T203" s="3">
        <v>59.070889999999999</v>
      </c>
      <c r="U203" s="3"/>
      <c r="W203" s="1">
        <f t="shared" ca="1" si="59"/>
        <v>2033</v>
      </c>
      <c r="X203" s="7">
        <f t="shared" ca="1" si="67"/>
        <v>48761</v>
      </c>
      <c r="Y203" s="3">
        <v>58.894143655913979</v>
      </c>
      <c r="Z203" s="3">
        <v>52.079855806451611</v>
      </c>
      <c r="AA203" s="3">
        <v>74.238653440860205</v>
      </c>
      <c r="AB203" s="3"/>
      <c r="AD203" s="1">
        <f t="shared" ca="1" si="60"/>
        <v>2033</v>
      </c>
      <c r="AE203" s="7">
        <f t="shared" ca="1" si="68"/>
        <v>48761</v>
      </c>
      <c r="AF203" s="3">
        <v>62.42266</v>
      </c>
      <c r="AG203" s="3">
        <v>63.287239999999997</v>
      </c>
      <c r="AH203" s="3">
        <v>93.872280000000003</v>
      </c>
      <c r="AI203" s="3"/>
      <c r="AK203" s="1">
        <f t="shared" ca="1" si="61"/>
        <v>2033</v>
      </c>
      <c r="AL203" s="7">
        <f t="shared" ca="1" si="69"/>
        <v>48761</v>
      </c>
      <c r="AM203" s="3">
        <v>55.568759999999997</v>
      </c>
      <c r="AN203" s="3">
        <v>52.494610000000002</v>
      </c>
      <c r="AO203" s="3">
        <v>66.886989999999997</v>
      </c>
      <c r="AP203" s="3"/>
      <c r="AR203" s="1">
        <f t="shared" ca="1" si="62"/>
        <v>2033</v>
      </c>
      <c r="AS203" s="7">
        <f t="shared" ca="1" si="70"/>
        <v>48761</v>
      </c>
      <c r="AT203" s="3">
        <v>59.253652473118272</v>
      </c>
      <c r="AU203" s="3">
        <v>58.297099247311827</v>
      </c>
      <c r="AV203" s="3">
        <v>81.395210430107511</v>
      </c>
      <c r="AW203" s="3"/>
      <c r="AY203" s="1">
        <f t="shared" ca="1" si="63"/>
        <v>2033</v>
      </c>
      <c r="AZ203" s="7">
        <f t="shared" ca="1" si="71"/>
        <v>48761</v>
      </c>
      <c r="BA203" s="8">
        <f t="shared" ca="1" si="73"/>
        <v>59.073898064516129</v>
      </c>
      <c r="BB203" s="8">
        <f t="shared" ca="1" si="74"/>
        <v>55.188477526881719</v>
      </c>
      <c r="BC203" s="8">
        <f t="shared" ca="1" si="75"/>
        <v>77.816931935483865</v>
      </c>
      <c r="BD203" s="8"/>
    </row>
    <row r="204" spans="2:56" x14ac:dyDescent="0.25">
      <c r="B204" s="1">
        <f t="shared" ca="1" si="64"/>
        <v>2033</v>
      </c>
      <c r="C204" s="7">
        <f t="shared" ca="1" si="72"/>
        <v>48792</v>
      </c>
      <c r="D204" s="3">
        <v>5.5594999999999999</v>
      </c>
      <c r="E204" s="3">
        <v>6.0365000000000002</v>
      </c>
      <c r="F204" s="3">
        <v>7.8886000000000003</v>
      </c>
      <c r="G204" s="3"/>
      <c r="I204" s="1">
        <f t="shared" ca="1" si="57"/>
        <v>2033</v>
      </c>
      <c r="J204" s="7">
        <f t="shared" ca="1" si="65"/>
        <v>48792</v>
      </c>
      <c r="K204" s="3">
        <v>63.62039</v>
      </c>
      <c r="L204" s="3">
        <v>64.34639</v>
      </c>
      <c r="M204" s="3">
        <v>92.773709999999994</v>
      </c>
      <c r="N204" s="3"/>
      <c r="P204" s="1">
        <f t="shared" ca="1" si="58"/>
        <v>2033</v>
      </c>
      <c r="Q204" s="7">
        <f t="shared" ca="1" si="66"/>
        <v>48792</v>
      </c>
      <c r="R204" s="3">
        <v>55.550150000000002</v>
      </c>
      <c r="S204" s="3">
        <v>49.708669999999998</v>
      </c>
      <c r="T204" s="3">
        <v>62.040750000000003</v>
      </c>
      <c r="U204" s="3"/>
      <c r="W204" s="1">
        <f t="shared" ca="1" si="59"/>
        <v>2033</v>
      </c>
      <c r="X204" s="7">
        <f t="shared" ca="1" si="67"/>
        <v>48792</v>
      </c>
      <c r="Y204" s="3">
        <v>60.236095806451608</v>
      </c>
      <c r="Z204" s="3">
        <v>58.207991290322582</v>
      </c>
      <c r="AA204" s="3">
        <v>79.885694516129021</v>
      </c>
      <c r="AB204" s="3"/>
      <c r="AD204" s="1">
        <f t="shared" ca="1" si="60"/>
        <v>2033</v>
      </c>
      <c r="AE204" s="7">
        <f t="shared" ca="1" si="68"/>
        <v>48792</v>
      </c>
      <c r="AF204" s="3">
        <v>63.563659999999999</v>
      </c>
      <c r="AG204" s="3">
        <v>66.996260000000007</v>
      </c>
      <c r="AH204" s="3">
        <v>93.921210000000002</v>
      </c>
      <c r="AI204" s="3"/>
      <c r="AK204" s="1">
        <f t="shared" ca="1" si="61"/>
        <v>2033</v>
      </c>
      <c r="AL204" s="7">
        <f t="shared" ca="1" si="69"/>
        <v>48792</v>
      </c>
      <c r="AM204" s="3">
        <v>55.444850000000002</v>
      </c>
      <c r="AN204" s="3">
        <v>53.94755</v>
      </c>
      <c r="AO204" s="3">
        <v>67.66507</v>
      </c>
      <c r="AP204" s="3"/>
      <c r="AR204" s="1">
        <f t="shared" ca="1" si="62"/>
        <v>2033</v>
      </c>
      <c r="AS204" s="7">
        <f t="shared" ca="1" si="70"/>
        <v>48792</v>
      </c>
      <c r="AT204" s="3">
        <v>60.158997741935487</v>
      </c>
      <c r="AU204" s="3">
        <v>61.524220322580646</v>
      </c>
      <c r="AV204" s="3">
        <v>82.910570645161286</v>
      </c>
      <c r="AW204" s="3"/>
      <c r="AY204" s="1">
        <f t="shared" ca="1" si="63"/>
        <v>2033</v>
      </c>
      <c r="AZ204" s="7">
        <f t="shared" ca="1" si="71"/>
        <v>48792</v>
      </c>
      <c r="BA204" s="8">
        <f t="shared" ca="1" si="73"/>
        <v>60.197546774193547</v>
      </c>
      <c r="BB204" s="8">
        <f t="shared" ca="1" si="74"/>
        <v>59.866105806451614</v>
      </c>
      <c r="BC204" s="8">
        <f t="shared" ca="1" si="75"/>
        <v>81.398132580645154</v>
      </c>
      <c r="BD204" s="8"/>
    </row>
    <row r="205" spans="2:56" x14ac:dyDescent="0.25">
      <c r="B205" s="1">
        <f t="shared" ca="1" si="64"/>
        <v>2033</v>
      </c>
      <c r="C205" s="7">
        <f t="shared" ca="1" si="72"/>
        <v>48823</v>
      </c>
      <c r="D205" s="3">
        <v>5.4678000000000004</v>
      </c>
      <c r="E205" s="3">
        <v>6.0674000000000001</v>
      </c>
      <c r="F205" s="3">
        <v>7.8002000000000002</v>
      </c>
      <c r="G205" s="3"/>
      <c r="I205" s="1">
        <f t="shared" ref="I205:I244" ca="1" si="76">YEAR(J205)</f>
        <v>2033</v>
      </c>
      <c r="J205" s="7">
        <f t="shared" ca="1" si="65"/>
        <v>48823</v>
      </c>
      <c r="K205" s="3">
        <v>61.784590000000001</v>
      </c>
      <c r="L205" s="3">
        <v>65.838200000000001</v>
      </c>
      <c r="M205" s="3">
        <v>76.668199999999999</v>
      </c>
      <c r="N205" s="3"/>
      <c r="P205" s="1">
        <f t="shared" ref="P205:P244" ca="1" si="77">YEAR(Q205)</f>
        <v>2033</v>
      </c>
      <c r="Q205" s="7">
        <f t="shared" ca="1" si="66"/>
        <v>48823</v>
      </c>
      <c r="R205" s="3">
        <v>53.868250000000003</v>
      </c>
      <c r="S205" s="3">
        <v>54.429900000000004</v>
      </c>
      <c r="T205" s="3">
        <v>62.30444</v>
      </c>
      <c r="U205" s="3"/>
      <c r="W205" s="1">
        <f t="shared" ref="W205:W244" ca="1" si="78">YEAR(X205)</f>
        <v>2033</v>
      </c>
      <c r="X205" s="7">
        <f t="shared" ca="1" si="67"/>
        <v>48823</v>
      </c>
      <c r="Y205" s="3">
        <v>58.266216666666672</v>
      </c>
      <c r="Z205" s="3">
        <v>60.767844444444449</v>
      </c>
      <c r="AA205" s="3">
        <v>70.284306666666666</v>
      </c>
      <c r="AB205" s="3"/>
      <c r="AD205" s="1">
        <f t="shared" ref="AD205:AD244" ca="1" si="79">YEAR(AE205)</f>
        <v>2033</v>
      </c>
      <c r="AE205" s="7">
        <f t="shared" ca="1" si="68"/>
        <v>48823</v>
      </c>
      <c r="AF205" s="3">
        <v>59.934809999999999</v>
      </c>
      <c r="AG205" s="3">
        <v>63.034410000000001</v>
      </c>
      <c r="AH205" s="3">
        <v>72.093879999999999</v>
      </c>
      <c r="AI205" s="3"/>
      <c r="AK205" s="1">
        <f t="shared" ref="AK205:AK244" ca="1" si="80">YEAR(AL205)</f>
        <v>2033</v>
      </c>
      <c r="AL205" s="7">
        <f t="shared" ca="1" si="69"/>
        <v>48823</v>
      </c>
      <c r="AM205" s="3">
        <v>53.619880000000002</v>
      </c>
      <c r="AN205" s="3">
        <v>54.028370000000002</v>
      </c>
      <c r="AO205" s="3">
        <v>64.218789999999998</v>
      </c>
      <c r="AP205" s="3"/>
      <c r="AR205" s="1">
        <f t="shared" ref="AR205:AR244" ca="1" si="81">YEAR(AS205)</f>
        <v>2033</v>
      </c>
      <c r="AS205" s="7">
        <f t="shared" ca="1" si="70"/>
        <v>48823</v>
      </c>
      <c r="AT205" s="3">
        <v>57.12817444444444</v>
      </c>
      <c r="AU205" s="3">
        <v>59.03172555555556</v>
      </c>
      <c r="AV205" s="3">
        <v>68.59384</v>
      </c>
      <c r="AW205" s="3"/>
      <c r="AY205" s="1">
        <f t="shared" ref="AY205:AY244" ca="1" si="82">YEAR(AZ205)</f>
        <v>2033</v>
      </c>
      <c r="AZ205" s="7">
        <f t="shared" ca="1" si="71"/>
        <v>48823</v>
      </c>
      <c r="BA205" s="8">
        <f t="shared" ca="1" si="73"/>
        <v>57.697195555555552</v>
      </c>
      <c r="BB205" s="8">
        <f t="shared" ca="1" si="74"/>
        <v>59.899785000000008</v>
      </c>
      <c r="BC205" s="8">
        <f t="shared" ca="1" si="75"/>
        <v>69.43907333333334</v>
      </c>
      <c r="BD205" s="8"/>
    </row>
    <row r="206" spans="2:56" x14ac:dyDescent="0.25">
      <c r="B206" s="1">
        <f t="shared" ca="1" si="64"/>
        <v>2033</v>
      </c>
      <c r="C206" s="7">
        <f t="shared" ca="1" si="72"/>
        <v>48853</v>
      </c>
      <c r="D206" s="3">
        <v>5.4984000000000002</v>
      </c>
      <c r="E206" s="3">
        <v>6.1292</v>
      </c>
      <c r="F206" s="3">
        <v>7.8503999999999996</v>
      </c>
      <c r="G206" s="3"/>
      <c r="I206" s="1">
        <f t="shared" ca="1" si="76"/>
        <v>2033</v>
      </c>
      <c r="J206" s="7">
        <f t="shared" ca="1" si="65"/>
        <v>48853</v>
      </c>
      <c r="K206" s="3">
        <v>59.408000000000001</v>
      </c>
      <c r="L206" s="3">
        <v>58.919699999999999</v>
      </c>
      <c r="M206" s="3">
        <v>78.889719999999997</v>
      </c>
      <c r="N206" s="3"/>
      <c r="P206" s="1">
        <f t="shared" ca="1" si="77"/>
        <v>2033</v>
      </c>
      <c r="Q206" s="7">
        <f t="shared" ca="1" si="66"/>
        <v>48853</v>
      </c>
      <c r="R206" s="3">
        <v>51.64123</v>
      </c>
      <c r="S206" s="3">
        <v>50.284419999999997</v>
      </c>
      <c r="T206" s="3">
        <v>64.444329999999994</v>
      </c>
      <c r="U206" s="3"/>
      <c r="W206" s="1">
        <f t="shared" ca="1" si="78"/>
        <v>2033</v>
      </c>
      <c r="X206" s="7">
        <f t="shared" ca="1" si="67"/>
        <v>48853</v>
      </c>
      <c r="Y206" s="3">
        <v>55.983940107526891</v>
      </c>
      <c r="Z206" s="3">
        <v>55.112748602150539</v>
      </c>
      <c r="AA206" s="3">
        <v>72.521322258064501</v>
      </c>
      <c r="AB206" s="3"/>
      <c r="AD206" s="1">
        <f t="shared" ca="1" si="79"/>
        <v>2033</v>
      </c>
      <c r="AE206" s="7">
        <f t="shared" ca="1" si="68"/>
        <v>48853</v>
      </c>
      <c r="AF206" s="3">
        <v>55.337730000000001</v>
      </c>
      <c r="AG206" s="3">
        <v>62.142119999999998</v>
      </c>
      <c r="AH206" s="3">
        <v>67.296520000000001</v>
      </c>
      <c r="AI206" s="3"/>
      <c r="AK206" s="1">
        <f t="shared" ca="1" si="80"/>
        <v>2033</v>
      </c>
      <c r="AL206" s="7">
        <f t="shared" ca="1" si="69"/>
        <v>48853</v>
      </c>
      <c r="AM206" s="3">
        <v>50.478569999999998</v>
      </c>
      <c r="AN206" s="3">
        <v>54.586269999999999</v>
      </c>
      <c r="AO206" s="3">
        <v>65.118189999999998</v>
      </c>
      <c r="AP206" s="3"/>
      <c r="AR206" s="1">
        <f t="shared" ca="1" si="81"/>
        <v>2033</v>
      </c>
      <c r="AS206" s="7">
        <f t="shared" ca="1" si="70"/>
        <v>48853</v>
      </c>
      <c r="AT206" s="3">
        <v>53.195519677419355</v>
      </c>
      <c r="AU206" s="3">
        <v>58.811046344086016</v>
      </c>
      <c r="AV206" s="3">
        <v>66.336180967741953</v>
      </c>
      <c r="AW206" s="3"/>
      <c r="AY206" s="1">
        <f t="shared" ca="1" si="82"/>
        <v>2033</v>
      </c>
      <c r="AZ206" s="7">
        <f t="shared" ca="1" si="71"/>
        <v>48853</v>
      </c>
      <c r="BA206" s="8">
        <f t="shared" ca="1" si="73"/>
        <v>54.589729892473123</v>
      </c>
      <c r="BB206" s="8">
        <f t="shared" ca="1" si="74"/>
        <v>56.961897473118277</v>
      </c>
      <c r="BC206" s="8">
        <f t="shared" ca="1" si="75"/>
        <v>69.428751612903227</v>
      </c>
      <c r="BD206" s="8"/>
    </row>
    <row r="207" spans="2:56" x14ac:dyDescent="0.25">
      <c r="B207" s="1">
        <f t="shared" ca="1" si="64"/>
        <v>2033</v>
      </c>
      <c r="C207" s="7">
        <f t="shared" ca="1" si="72"/>
        <v>48884</v>
      </c>
      <c r="D207" s="3">
        <v>5.6052999999999997</v>
      </c>
      <c r="E207" s="3">
        <v>6.1755000000000004</v>
      </c>
      <c r="F207" s="3">
        <v>8.2370000000000001</v>
      </c>
      <c r="G207" s="3"/>
      <c r="I207" s="1">
        <f t="shared" ca="1" si="76"/>
        <v>2033</v>
      </c>
      <c r="J207" s="7">
        <f t="shared" ca="1" si="65"/>
        <v>48884</v>
      </c>
      <c r="K207" s="3">
        <v>61.40296</v>
      </c>
      <c r="L207" s="3">
        <v>62.365479999999998</v>
      </c>
      <c r="M207" s="3">
        <v>93.015169999999998</v>
      </c>
      <c r="N207" s="3"/>
      <c r="P207" s="1">
        <f t="shared" ca="1" si="77"/>
        <v>2033</v>
      </c>
      <c r="Q207" s="7">
        <f t="shared" ca="1" si="66"/>
        <v>48884</v>
      </c>
      <c r="R207" s="3">
        <v>53.43338</v>
      </c>
      <c r="S207" s="3">
        <v>51.478940000000001</v>
      </c>
      <c r="T207" s="3">
        <v>76.327389999999994</v>
      </c>
      <c r="U207" s="3"/>
      <c r="W207" s="1">
        <f t="shared" ca="1" si="78"/>
        <v>2033</v>
      </c>
      <c r="X207" s="7">
        <f t="shared" ca="1" si="67"/>
        <v>48884</v>
      </c>
      <c r="Y207" s="3">
        <v>57.854783606102636</v>
      </c>
      <c r="Z207" s="3">
        <v>57.518629320388349</v>
      </c>
      <c r="AA207" s="3">
        <v>85.585520374479884</v>
      </c>
      <c r="AB207" s="3"/>
      <c r="AD207" s="1">
        <f t="shared" ca="1" si="79"/>
        <v>2033</v>
      </c>
      <c r="AE207" s="7">
        <f t="shared" ca="1" si="68"/>
        <v>48884</v>
      </c>
      <c r="AF207" s="3">
        <v>55.687080000000002</v>
      </c>
      <c r="AG207" s="3">
        <v>62.844329999999999</v>
      </c>
      <c r="AH207" s="3">
        <v>69.418999999999997</v>
      </c>
      <c r="AI207" s="3"/>
      <c r="AK207" s="1">
        <f t="shared" ca="1" si="80"/>
        <v>2033</v>
      </c>
      <c r="AL207" s="7">
        <f t="shared" ca="1" si="69"/>
        <v>48884</v>
      </c>
      <c r="AM207" s="3">
        <v>51.685020000000002</v>
      </c>
      <c r="AN207" s="3">
        <v>53.949820000000003</v>
      </c>
      <c r="AO207" s="3">
        <v>67.754260000000002</v>
      </c>
      <c r="AP207" s="3"/>
      <c r="AR207" s="1">
        <f t="shared" ca="1" si="81"/>
        <v>2033</v>
      </c>
      <c r="AS207" s="7">
        <f t="shared" ca="1" si="70"/>
        <v>48884</v>
      </c>
      <c r="AT207" s="3">
        <v>53.90530294036062</v>
      </c>
      <c r="AU207" s="3">
        <v>58.884360915395284</v>
      </c>
      <c r="AV207" s="3">
        <v>68.677832815533989</v>
      </c>
      <c r="AW207" s="3"/>
      <c r="AY207" s="1">
        <f t="shared" ca="1" si="82"/>
        <v>2033</v>
      </c>
      <c r="AZ207" s="7">
        <f t="shared" ca="1" si="71"/>
        <v>48884</v>
      </c>
      <c r="BA207" s="8">
        <f t="shared" ca="1" si="73"/>
        <v>55.880043273231628</v>
      </c>
      <c r="BB207" s="8">
        <f t="shared" ca="1" si="74"/>
        <v>58.201495117891817</v>
      </c>
      <c r="BC207" s="8">
        <f t="shared" ca="1" si="75"/>
        <v>77.131676595006937</v>
      </c>
      <c r="BD207" s="8"/>
    </row>
    <row r="208" spans="2:56" x14ac:dyDescent="0.25">
      <c r="B208" s="1">
        <f t="shared" ca="1" si="64"/>
        <v>2033</v>
      </c>
      <c r="C208" s="7">
        <f t="shared" ca="1" si="72"/>
        <v>48914</v>
      </c>
      <c r="D208" s="3">
        <v>5.9260000000000002</v>
      </c>
      <c r="E208" s="3">
        <v>6.2526999999999999</v>
      </c>
      <c r="F208" s="3">
        <v>8.5149000000000008</v>
      </c>
      <c r="G208" s="3"/>
      <c r="I208" s="1">
        <f t="shared" ca="1" si="76"/>
        <v>2033</v>
      </c>
      <c r="J208" s="7">
        <f t="shared" ca="1" si="65"/>
        <v>48914</v>
      </c>
      <c r="K208" s="3">
        <v>63.943939999999998</v>
      </c>
      <c r="L208" s="3">
        <v>63.018529999999998</v>
      </c>
      <c r="M208" s="3">
        <v>93.264759999999995</v>
      </c>
      <c r="N208" s="3"/>
      <c r="P208" s="1">
        <f t="shared" ca="1" si="77"/>
        <v>2033</v>
      </c>
      <c r="Q208" s="7">
        <f t="shared" ca="1" si="66"/>
        <v>48914</v>
      </c>
      <c r="R208" s="3">
        <v>55.304180000000002</v>
      </c>
      <c r="S208" s="3">
        <v>53.22139</v>
      </c>
      <c r="T208" s="3">
        <v>74.717389999999995</v>
      </c>
      <c r="U208" s="3"/>
      <c r="W208" s="1">
        <f t="shared" ca="1" si="78"/>
        <v>2033</v>
      </c>
      <c r="X208" s="7">
        <f t="shared" ca="1" si="67"/>
        <v>48914</v>
      </c>
      <c r="Y208" s="3">
        <v>60.1350135483871</v>
      </c>
      <c r="Z208" s="3">
        <v>58.699360752688172</v>
      </c>
      <c r="AA208" s="3">
        <v>85.087962473118267</v>
      </c>
      <c r="AB208" s="3"/>
      <c r="AD208" s="1">
        <f t="shared" ca="1" si="79"/>
        <v>2033</v>
      </c>
      <c r="AE208" s="7">
        <f t="shared" ca="1" si="68"/>
        <v>48914</v>
      </c>
      <c r="AF208" s="3">
        <v>56.254480000000001</v>
      </c>
      <c r="AG208" s="3">
        <v>62.571849999999998</v>
      </c>
      <c r="AH208" s="3">
        <v>70.843919999999997</v>
      </c>
      <c r="AI208" s="3"/>
      <c r="AK208" s="1">
        <f t="shared" ca="1" si="80"/>
        <v>2033</v>
      </c>
      <c r="AL208" s="7">
        <f t="shared" ca="1" si="69"/>
        <v>48914</v>
      </c>
      <c r="AM208" s="3">
        <v>52.660649999999997</v>
      </c>
      <c r="AN208" s="3">
        <v>54.54034</v>
      </c>
      <c r="AO208" s="3">
        <v>69.111810000000006</v>
      </c>
      <c r="AP208" s="3"/>
      <c r="AR208" s="1">
        <f t="shared" ca="1" si="81"/>
        <v>2033</v>
      </c>
      <c r="AS208" s="7">
        <f t="shared" ca="1" si="70"/>
        <v>48914</v>
      </c>
      <c r="AT208" s="3">
        <v>54.67010333333333</v>
      </c>
      <c r="AU208" s="3">
        <v>59.031076774193551</v>
      </c>
      <c r="AV208" s="3">
        <v>70.080301612903227</v>
      </c>
      <c r="AW208" s="3"/>
      <c r="AY208" s="1">
        <f t="shared" ca="1" si="82"/>
        <v>2033</v>
      </c>
      <c r="AZ208" s="7">
        <f t="shared" ca="1" si="71"/>
        <v>48914</v>
      </c>
      <c r="BA208" s="8">
        <f t="shared" ca="1" si="73"/>
        <v>57.402558440860219</v>
      </c>
      <c r="BB208" s="8">
        <f t="shared" ca="1" si="74"/>
        <v>58.865218763440865</v>
      </c>
      <c r="BC208" s="8">
        <f t="shared" ca="1" si="75"/>
        <v>77.584132043010754</v>
      </c>
      <c r="BD208" s="8"/>
    </row>
    <row r="209" spans="2:56" x14ac:dyDescent="0.25">
      <c r="B209" s="1">
        <f t="shared" ca="1" si="64"/>
        <v>2034</v>
      </c>
      <c r="C209" s="7">
        <f t="shared" ca="1" si="72"/>
        <v>48945</v>
      </c>
      <c r="D209" s="3">
        <v>6.0095999999999998</v>
      </c>
      <c r="E209" s="3">
        <v>6.3491</v>
      </c>
      <c r="F209" s="3">
        <v>8.3826999999999998</v>
      </c>
      <c r="G209" s="3"/>
      <c r="I209" s="1">
        <f t="shared" ca="1" si="76"/>
        <v>2034</v>
      </c>
      <c r="J209" s="7">
        <f t="shared" ca="1" si="65"/>
        <v>48945</v>
      </c>
      <c r="K209" s="3">
        <v>65.091570000000004</v>
      </c>
      <c r="L209" s="3">
        <v>60.482990000000001</v>
      </c>
      <c r="M209" s="3">
        <v>88.149749999999997</v>
      </c>
      <c r="N209" s="3"/>
      <c r="P209" s="1">
        <f t="shared" ca="1" si="77"/>
        <v>2034</v>
      </c>
      <c r="Q209" s="7">
        <f t="shared" ca="1" si="66"/>
        <v>48945</v>
      </c>
      <c r="R209" s="3">
        <v>55.984270000000002</v>
      </c>
      <c r="S209" s="3">
        <v>51.970210000000002</v>
      </c>
      <c r="T209" s="3">
        <v>70.624110000000002</v>
      </c>
      <c r="U209" s="3"/>
      <c r="W209" s="1">
        <f t="shared" ca="1" si="78"/>
        <v>2034</v>
      </c>
      <c r="X209" s="7">
        <f t="shared" ca="1" si="67"/>
        <v>48945</v>
      </c>
      <c r="Y209" s="3">
        <v>60.880667849462363</v>
      </c>
      <c r="Z209" s="3">
        <v>56.546973440860214</v>
      </c>
      <c r="AA209" s="3">
        <v>80.046497096774189</v>
      </c>
      <c r="AB209" s="3"/>
      <c r="AD209" s="1">
        <f t="shared" ca="1" si="79"/>
        <v>2034</v>
      </c>
      <c r="AE209" s="7">
        <f t="shared" ca="1" si="68"/>
        <v>48945</v>
      </c>
      <c r="AF209" s="3">
        <v>57.786720000000003</v>
      </c>
      <c r="AG209" s="3">
        <v>63.328270000000003</v>
      </c>
      <c r="AH209" s="3">
        <v>70.780289999999994</v>
      </c>
      <c r="AI209" s="3"/>
      <c r="AK209" s="1">
        <f t="shared" ca="1" si="80"/>
        <v>2034</v>
      </c>
      <c r="AL209" s="7">
        <f t="shared" ca="1" si="69"/>
        <v>48945</v>
      </c>
      <c r="AM209" s="3">
        <v>53.368130000000001</v>
      </c>
      <c r="AN209" s="3">
        <v>55.718470000000003</v>
      </c>
      <c r="AO209" s="3">
        <v>68.386920000000003</v>
      </c>
      <c r="AP209" s="3"/>
      <c r="AR209" s="1">
        <f t="shared" ca="1" si="81"/>
        <v>2034</v>
      </c>
      <c r="AS209" s="7">
        <f t="shared" ca="1" si="70"/>
        <v>48945</v>
      </c>
      <c r="AT209" s="3">
        <v>55.743716021505371</v>
      </c>
      <c r="AU209" s="3">
        <v>59.809760322580651</v>
      </c>
      <c r="AV209" s="3">
        <v>69.673678064516125</v>
      </c>
      <c r="AW209" s="3"/>
      <c r="AY209" s="1">
        <f t="shared" ca="1" si="82"/>
        <v>2034</v>
      </c>
      <c r="AZ209" s="7">
        <f t="shared" ca="1" si="71"/>
        <v>48945</v>
      </c>
      <c r="BA209" s="8">
        <f t="shared" ca="1" si="73"/>
        <v>58.312191935483867</v>
      </c>
      <c r="BB209" s="8">
        <f t="shared" ca="1" si="74"/>
        <v>58.178366881720436</v>
      </c>
      <c r="BC209" s="8">
        <f t="shared" ca="1" si="75"/>
        <v>74.860087580645157</v>
      </c>
      <c r="BD209" s="8"/>
    </row>
    <row r="210" spans="2:56" x14ac:dyDescent="0.25">
      <c r="B210" s="1">
        <f t="shared" ca="1" si="64"/>
        <v>2034</v>
      </c>
      <c r="C210" s="7">
        <f t="shared" ca="1" si="72"/>
        <v>48976</v>
      </c>
      <c r="D210" s="3">
        <v>6.0564</v>
      </c>
      <c r="E210" s="3">
        <v>6.3648999999999996</v>
      </c>
      <c r="F210" s="3">
        <v>8.3020999999999994</v>
      </c>
      <c r="G210" s="3"/>
      <c r="I210" s="1">
        <f t="shared" ca="1" si="76"/>
        <v>2034</v>
      </c>
      <c r="J210" s="7">
        <f t="shared" ca="1" si="65"/>
        <v>48976</v>
      </c>
      <c r="K210" s="3">
        <v>60.900620000000004</v>
      </c>
      <c r="L210" s="3">
        <v>63.908659999999998</v>
      </c>
      <c r="M210" s="3">
        <v>80.678730000000002</v>
      </c>
      <c r="N210" s="3"/>
      <c r="P210" s="1">
        <f t="shared" ca="1" si="77"/>
        <v>2034</v>
      </c>
      <c r="Q210" s="7">
        <f t="shared" ca="1" si="66"/>
        <v>48976</v>
      </c>
      <c r="R210" s="3">
        <v>55.009740000000001</v>
      </c>
      <c r="S210" s="3">
        <v>54.34225</v>
      </c>
      <c r="T210" s="3">
        <v>66.569479999999999</v>
      </c>
      <c r="U210" s="3"/>
      <c r="W210" s="1">
        <f t="shared" ca="1" si="78"/>
        <v>2034</v>
      </c>
      <c r="X210" s="7">
        <f t="shared" ca="1" si="67"/>
        <v>48976</v>
      </c>
      <c r="Y210" s="3">
        <v>58.375957142857146</v>
      </c>
      <c r="Z210" s="3">
        <v>59.808770000000003</v>
      </c>
      <c r="AA210" s="3">
        <v>74.631908571428568</v>
      </c>
      <c r="AB210" s="3"/>
      <c r="AD210" s="1">
        <f t="shared" ca="1" si="79"/>
        <v>2034</v>
      </c>
      <c r="AE210" s="7">
        <f t="shared" ca="1" si="68"/>
        <v>48976</v>
      </c>
      <c r="AF210" s="3">
        <v>56.958799999999997</v>
      </c>
      <c r="AG210" s="3">
        <v>64.178740000000005</v>
      </c>
      <c r="AH210" s="3">
        <v>71.070319999999995</v>
      </c>
      <c r="AI210" s="3"/>
      <c r="AK210" s="1">
        <f t="shared" ca="1" si="80"/>
        <v>2034</v>
      </c>
      <c r="AL210" s="7">
        <f t="shared" ca="1" si="69"/>
        <v>48976</v>
      </c>
      <c r="AM210" s="3">
        <v>52.977829999999997</v>
      </c>
      <c r="AN210" s="3">
        <v>57.112189999999998</v>
      </c>
      <c r="AO210" s="3">
        <v>67.819140000000004</v>
      </c>
      <c r="AP210" s="3"/>
      <c r="AR210" s="1">
        <f t="shared" ca="1" si="81"/>
        <v>2034</v>
      </c>
      <c r="AS210" s="7">
        <f t="shared" ca="1" si="70"/>
        <v>48976</v>
      </c>
      <c r="AT210" s="3">
        <v>55.252669999999988</v>
      </c>
      <c r="AU210" s="3">
        <v>61.150218571428567</v>
      </c>
      <c r="AV210" s="3">
        <v>69.676957142857148</v>
      </c>
      <c r="AW210" s="3"/>
      <c r="AY210" s="1">
        <f t="shared" ca="1" si="82"/>
        <v>2034</v>
      </c>
      <c r="AZ210" s="7">
        <f t="shared" ca="1" si="71"/>
        <v>48976</v>
      </c>
      <c r="BA210" s="8">
        <f t="shared" ca="1" si="73"/>
        <v>56.814313571428571</v>
      </c>
      <c r="BB210" s="8">
        <f t="shared" ca="1" si="74"/>
        <v>60.479494285714281</v>
      </c>
      <c r="BC210" s="8">
        <f t="shared" ca="1" si="75"/>
        <v>72.154432857142865</v>
      </c>
      <c r="BD210" s="8"/>
    </row>
    <row r="211" spans="2:56" x14ac:dyDescent="0.25">
      <c r="B211" s="1">
        <f t="shared" ca="1" si="64"/>
        <v>2034</v>
      </c>
      <c r="C211" s="7">
        <f t="shared" ca="1" si="72"/>
        <v>49004</v>
      </c>
      <c r="D211" s="3">
        <v>5.8379000000000003</v>
      </c>
      <c r="E211" s="3">
        <v>6.3333000000000004</v>
      </c>
      <c r="F211" s="3">
        <v>7.6993</v>
      </c>
      <c r="G211" s="3"/>
      <c r="I211" s="1">
        <f t="shared" ca="1" si="76"/>
        <v>2034</v>
      </c>
      <c r="J211" s="7">
        <f t="shared" ca="1" si="65"/>
        <v>49004</v>
      </c>
      <c r="K211" s="3">
        <v>53.318339999999999</v>
      </c>
      <c r="L211" s="3">
        <v>55.164169999999999</v>
      </c>
      <c r="M211" s="3">
        <v>63.924759999999999</v>
      </c>
      <c r="N211" s="3"/>
      <c r="P211" s="1">
        <f t="shared" ca="1" si="77"/>
        <v>2034</v>
      </c>
      <c r="Q211" s="7">
        <f t="shared" ca="1" si="66"/>
        <v>49004</v>
      </c>
      <c r="R211" s="3">
        <v>50.523780000000002</v>
      </c>
      <c r="S211" s="3">
        <v>49.320979999999999</v>
      </c>
      <c r="T211" s="3">
        <v>58.454770000000003</v>
      </c>
      <c r="U211" s="3"/>
      <c r="W211" s="1">
        <f t="shared" ca="1" si="78"/>
        <v>2034</v>
      </c>
      <c r="X211" s="7">
        <f t="shared" ca="1" si="67"/>
        <v>49004</v>
      </c>
      <c r="Y211" s="3">
        <v>52.148611655450871</v>
      </c>
      <c r="Z211" s="3">
        <v>52.718366379542395</v>
      </c>
      <c r="AA211" s="3">
        <v>61.635167954239577</v>
      </c>
      <c r="AB211" s="3"/>
      <c r="AD211" s="1">
        <f t="shared" ca="1" si="79"/>
        <v>2034</v>
      </c>
      <c r="AE211" s="7">
        <f t="shared" ca="1" si="68"/>
        <v>49004</v>
      </c>
      <c r="AF211" s="3">
        <v>51.194380000000002</v>
      </c>
      <c r="AG211" s="3">
        <v>60.350679999999997</v>
      </c>
      <c r="AH211" s="3">
        <v>64.817059999999998</v>
      </c>
      <c r="AI211" s="3"/>
      <c r="AK211" s="1">
        <f t="shared" ca="1" si="80"/>
        <v>2034</v>
      </c>
      <c r="AL211" s="7">
        <f t="shared" ca="1" si="69"/>
        <v>49004</v>
      </c>
      <c r="AM211" s="3">
        <v>50.02899</v>
      </c>
      <c r="AN211" s="3">
        <v>54.340769999999999</v>
      </c>
      <c r="AO211" s="3">
        <v>61.57976</v>
      </c>
      <c r="AP211" s="3"/>
      <c r="AR211" s="1">
        <f t="shared" ca="1" si="81"/>
        <v>2034</v>
      </c>
      <c r="AS211" s="7">
        <f t="shared" ca="1" si="70"/>
        <v>49004</v>
      </c>
      <c r="AT211" s="3">
        <v>50.706578802153437</v>
      </c>
      <c r="AU211" s="3">
        <v>57.835091830417227</v>
      </c>
      <c r="AV211" s="3">
        <v>63.462012489905781</v>
      </c>
      <c r="AW211" s="3"/>
      <c r="AY211" s="1">
        <f t="shared" ca="1" si="82"/>
        <v>2034</v>
      </c>
      <c r="AZ211" s="7">
        <f t="shared" ca="1" si="71"/>
        <v>49004</v>
      </c>
      <c r="BA211" s="8">
        <f t="shared" ca="1" si="73"/>
        <v>51.427595228802154</v>
      </c>
      <c r="BB211" s="8">
        <f t="shared" ca="1" si="74"/>
        <v>55.276729104979808</v>
      </c>
      <c r="BC211" s="8">
        <f t="shared" ca="1" si="75"/>
        <v>62.548590222072676</v>
      </c>
      <c r="BD211" s="8"/>
    </row>
    <row r="212" spans="2:56" x14ac:dyDescent="0.25">
      <c r="B212" s="1">
        <f t="shared" ca="1" si="64"/>
        <v>2034</v>
      </c>
      <c r="C212" s="7">
        <f t="shared" ca="1" si="72"/>
        <v>49035</v>
      </c>
      <c r="D212" s="3">
        <v>5.6036999999999999</v>
      </c>
      <c r="E212" s="3">
        <v>6.1912000000000003</v>
      </c>
      <c r="F212" s="3">
        <v>7.6273999999999997</v>
      </c>
      <c r="G212" s="3"/>
      <c r="I212" s="1">
        <f t="shared" ca="1" si="76"/>
        <v>2034</v>
      </c>
      <c r="J212" s="7">
        <f t="shared" ca="1" si="65"/>
        <v>49035</v>
      </c>
      <c r="K212" s="3">
        <v>50.848840000000003</v>
      </c>
      <c r="L212" s="3">
        <v>53.458500000000001</v>
      </c>
      <c r="M212" s="3">
        <v>59.404159999999997</v>
      </c>
      <c r="N212" s="3"/>
      <c r="P212" s="1">
        <f t="shared" ca="1" si="77"/>
        <v>2034</v>
      </c>
      <c r="Q212" s="7">
        <f t="shared" ca="1" si="66"/>
        <v>49035</v>
      </c>
      <c r="R212" s="3">
        <v>46.357140000000001</v>
      </c>
      <c r="S212" s="3">
        <v>47.341059999999999</v>
      </c>
      <c r="T212" s="3">
        <v>55.923920000000003</v>
      </c>
      <c r="U212" s="3"/>
      <c r="W212" s="1">
        <f t="shared" ca="1" si="78"/>
        <v>2034</v>
      </c>
      <c r="X212" s="7">
        <f t="shared" ca="1" si="67"/>
        <v>49035</v>
      </c>
      <c r="Y212" s="3">
        <v>48.852528888888898</v>
      </c>
      <c r="Z212" s="3">
        <v>50.73963777777778</v>
      </c>
      <c r="AA212" s="3">
        <v>57.85738666666667</v>
      </c>
      <c r="AB212" s="3"/>
      <c r="AD212" s="1">
        <f t="shared" ca="1" si="79"/>
        <v>2034</v>
      </c>
      <c r="AE212" s="7">
        <f t="shared" ca="1" si="68"/>
        <v>49035</v>
      </c>
      <c r="AF212" s="3">
        <v>49.544879999999999</v>
      </c>
      <c r="AG212" s="3">
        <v>57.626710000000003</v>
      </c>
      <c r="AH212" s="3">
        <v>65.373779999999996</v>
      </c>
      <c r="AI212" s="3"/>
      <c r="AK212" s="1">
        <f t="shared" ca="1" si="80"/>
        <v>2034</v>
      </c>
      <c r="AL212" s="7">
        <f t="shared" ca="1" si="69"/>
        <v>49035</v>
      </c>
      <c r="AM212" s="3">
        <v>46.635919999999999</v>
      </c>
      <c r="AN212" s="3">
        <v>52.888979999999997</v>
      </c>
      <c r="AO212" s="3">
        <v>62.523969999999998</v>
      </c>
      <c r="AP212" s="3"/>
      <c r="AR212" s="1">
        <f t="shared" ca="1" si="81"/>
        <v>2034</v>
      </c>
      <c r="AS212" s="7">
        <f t="shared" ca="1" si="70"/>
        <v>49035</v>
      </c>
      <c r="AT212" s="3">
        <v>48.252008888888888</v>
      </c>
      <c r="AU212" s="3">
        <v>55.521052222222224</v>
      </c>
      <c r="AV212" s="3">
        <v>64.10719777777777</v>
      </c>
      <c r="AW212" s="3"/>
      <c r="AY212" s="1">
        <f t="shared" ca="1" si="82"/>
        <v>2034</v>
      </c>
      <c r="AZ212" s="7">
        <f t="shared" ca="1" si="71"/>
        <v>49035</v>
      </c>
      <c r="BA212" s="8">
        <f t="shared" ca="1" si="73"/>
        <v>48.552268888888889</v>
      </c>
      <c r="BB212" s="8">
        <f t="shared" ca="1" si="74"/>
        <v>53.130345000000005</v>
      </c>
      <c r="BC212" s="8">
        <f t="shared" ca="1" si="75"/>
        <v>60.98229222222222</v>
      </c>
      <c r="BD212" s="8"/>
    </row>
    <row r="213" spans="2:56" x14ac:dyDescent="0.25">
      <c r="B213" s="1">
        <f t="shared" ca="1" si="64"/>
        <v>2034</v>
      </c>
      <c r="C213" s="7">
        <f t="shared" ca="1" si="72"/>
        <v>49065</v>
      </c>
      <c r="D213" s="3">
        <v>5.5724999999999998</v>
      </c>
      <c r="E213" s="3">
        <v>6.1596000000000002</v>
      </c>
      <c r="F213" s="3">
        <v>7.6936</v>
      </c>
      <c r="G213" s="3"/>
      <c r="I213" s="1">
        <f t="shared" ca="1" si="76"/>
        <v>2034</v>
      </c>
      <c r="J213" s="7">
        <f t="shared" ca="1" si="65"/>
        <v>49065</v>
      </c>
      <c r="K213" s="3">
        <v>48.335549999999998</v>
      </c>
      <c r="L213" s="3">
        <v>46.294960000000003</v>
      </c>
      <c r="M213" s="3">
        <v>56.363610000000001</v>
      </c>
      <c r="N213" s="3"/>
      <c r="P213" s="1">
        <f t="shared" ca="1" si="77"/>
        <v>2034</v>
      </c>
      <c r="Q213" s="7">
        <f t="shared" ca="1" si="66"/>
        <v>49065</v>
      </c>
      <c r="R213" s="3">
        <v>41.458620000000003</v>
      </c>
      <c r="S213" s="3">
        <v>38.129179999999998</v>
      </c>
      <c r="T213" s="3">
        <v>49.965060000000001</v>
      </c>
      <c r="U213" s="3"/>
      <c r="W213" s="1">
        <f t="shared" ca="1" si="78"/>
        <v>2034</v>
      </c>
      <c r="X213" s="7">
        <f t="shared" ca="1" si="67"/>
        <v>49065</v>
      </c>
      <c r="Y213" s="3">
        <v>45.303785161290321</v>
      </c>
      <c r="Z213" s="3">
        <v>42.694992473118276</v>
      </c>
      <c r="AA213" s="3">
        <v>53.542743870967733</v>
      </c>
      <c r="AB213" s="3"/>
      <c r="AD213" s="1">
        <f t="shared" ca="1" si="79"/>
        <v>2034</v>
      </c>
      <c r="AE213" s="7">
        <f t="shared" ca="1" si="68"/>
        <v>49065</v>
      </c>
      <c r="AF213" s="3">
        <v>49.391710000000003</v>
      </c>
      <c r="AG213" s="3">
        <v>55.403269999999999</v>
      </c>
      <c r="AH213" s="3">
        <v>65.376589999999993</v>
      </c>
      <c r="AI213" s="3"/>
      <c r="AK213" s="1">
        <f t="shared" ca="1" si="80"/>
        <v>2034</v>
      </c>
      <c r="AL213" s="7">
        <f t="shared" ca="1" si="69"/>
        <v>49065</v>
      </c>
      <c r="AM213" s="3">
        <v>46.64217</v>
      </c>
      <c r="AN213" s="3">
        <v>50.801990000000004</v>
      </c>
      <c r="AO213" s="3">
        <v>62.994430000000001</v>
      </c>
      <c r="AP213" s="3"/>
      <c r="AR213" s="1">
        <f t="shared" ca="1" si="81"/>
        <v>2034</v>
      </c>
      <c r="AS213" s="7">
        <f t="shared" ca="1" si="70"/>
        <v>49065</v>
      </c>
      <c r="AT213" s="3">
        <v>48.17954720430108</v>
      </c>
      <c r="AU213" s="3">
        <v>53.374748709677419</v>
      </c>
      <c r="AV213" s="3">
        <v>64.326390430107523</v>
      </c>
      <c r="AW213" s="3"/>
      <c r="AY213" s="1">
        <f t="shared" ca="1" si="82"/>
        <v>2034</v>
      </c>
      <c r="AZ213" s="7">
        <f t="shared" ca="1" si="71"/>
        <v>49065</v>
      </c>
      <c r="BA213" s="8">
        <f t="shared" ca="1" si="73"/>
        <v>46.741666182795697</v>
      </c>
      <c r="BB213" s="8">
        <f t="shared" ca="1" si="74"/>
        <v>48.034870591397848</v>
      </c>
      <c r="BC213" s="8">
        <f t="shared" ca="1" si="75"/>
        <v>58.934567150537632</v>
      </c>
      <c r="BD213" s="8"/>
    </row>
    <row r="214" spans="2:56" x14ac:dyDescent="0.25">
      <c r="B214" s="1">
        <f t="shared" ref="B214:B220" ca="1" si="83">YEAR(C214)</f>
        <v>2034</v>
      </c>
      <c r="C214" s="7">
        <f t="shared" ca="1" si="72"/>
        <v>49096</v>
      </c>
      <c r="D214" s="3">
        <v>5.6036999999999999</v>
      </c>
      <c r="E214" s="3">
        <v>6.1753999999999998</v>
      </c>
      <c r="F214" s="3">
        <v>7.8574000000000002</v>
      </c>
      <c r="G214" s="3"/>
      <c r="I214" s="1">
        <f t="shared" ca="1" si="76"/>
        <v>2034</v>
      </c>
      <c r="J214" s="7">
        <f t="shared" ca="1" si="65"/>
        <v>49096</v>
      </c>
      <c r="K214" s="3">
        <v>55.455759999999998</v>
      </c>
      <c r="L214" s="3">
        <v>52.459449999999997</v>
      </c>
      <c r="M214" s="3">
        <v>62.480040000000002</v>
      </c>
      <c r="N214" s="3"/>
      <c r="P214" s="1">
        <f t="shared" ca="1" si="77"/>
        <v>2034</v>
      </c>
      <c r="Q214" s="7">
        <f t="shared" ca="1" si="66"/>
        <v>49096</v>
      </c>
      <c r="R214" s="3">
        <v>44.203400000000002</v>
      </c>
      <c r="S214" s="3">
        <v>41.878740000000001</v>
      </c>
      <c r="T214" s="3">
        <v>52.642800000000001</v>
      </c>
      <c r="U214" s="3"/>
      <c r="W214" s="1">
        <f t="shared" ca="1" si="78"/>
        <v>2034</v>
      </c>
      <c r="X214" s="7">
        <f t="shared" ca="1" si="67"/>
        <v>49096</v>
      </c>
      <c r="Y214" s="3">
        <v>50.704763555555559</v>
      </c>
      <c r="Z214" s="3">
        <v>47.992039111111112</v>
      </c>
      <c r="AA214" s="3">
        <v>58.326538666666664</v>
      </c>
      <c r="AB214" s="3"/>
      <c r="AD214" s="1">
        <f t="shared" ca="1" si="79"/>
        <v>2034</v>
      </c>
      <c r="AE214" s="7">
        <f t="shared" ca="1" si="68"/>
        <v>49096</v>
      </c>
      <c r="AF214" s="3">
        <v>57.432870000000001</v>
      </c>
      <c r="AG214" s="3">
        <v>60.30095</v>
      </c>
      <c r="AH214" s="3">
        <v>69.779409999999999</v>
      </c>
      <c r="AI214" s="3"/>
      <c r="AK214" s="1">
        <f t="shared" ca="1" si="80"/>
        <v>2034</v>
      </c>
      <c r="AL214" s="7">
        <f t="shared" ca="1" si="69"/>
        <v>49096</v>
      </c>
      <c r="AM214" s="3">
        <v>49.25497</v>
      </c>
      <c r="AN214" s="3">
        <v>51.798909999999999</v>
      </c>
      <c r="AO214" s="3">
        <v>63.099379999999996</v>
      </c>
      <c r="AP214" s="3"/>
      <c r="AR214" s="1">
        <f t="shared" ca="1" si="81"/>
        <v>2034</v>
      </c>
      <c r="AS214" s="7">
        <f t="shared" ca="1" si="70"/>
        <v>49096</v>
      </c>
      <c r="AT214" s="3">
        <v>53.979978888888887</v>
      </c>
      <c r="AU214" s="3">
        <v>56.711199777777779</v>
      </c>
      <c r="AV214" s="3">
        <v>66.958952888888888</v>
      </c>
      <c r="AW214" s="3"/>
      <c r="AY214" s="1">
        <f t="shared" ca="1" si="82"/>
        <v>2034</v>
      </c>
      <c r="AZ214" s="7">
        <f t="shared" ca="1" si="71"/>
        <v>49096</v>
      </c>
      <c r="BA214" s="8">
        <f t="shared" ca="1" si="73"/>
        <v>52.342371222222226</v>
      </c>
      <c r="BB214" s="8">
        <f t="shared" ca="1" si="74"/>
        <v>52.351619444444445</v>
      </c>
      <c r="BC214" s="8">
        <f t="shared" ca="1" si="75"/>
        <v>62.642745777777776</v>
      </c>
      <c r="BD214" s="8"/>
    </row>
    <row r="215" spans="2:56" x14ac:dyDescent="0.25">
      <c r="B215" s="1">
        <f t="shared" ca="1" si="83"/>
        <v>2034</v>
      </c>
      <c r="C215" s="7">
        <f t="shared" ca="1" si="72"/>
        <v>49126</v>
      </c>
      <c r="D215" s="3">
        <v>5.6818</v>
      </c>
      <c r="E215" s="3">
        <v>6.2385999999999999</v>
      </c>
      <c r="F215" s="3">
        <v>7.9787999999999997</v>
      </c>
      <c r="G215" s="3"/>
      <c r="I215" s="1">
        <f t="shared" ca="1" si="76"/>
        <v>2034</v>
      </c>
      <c r="J215" s="7">
        <f t="shared" ref="J215:J244" ca="1" si="84">EOMONTH(J214,0)+1</f>
        <v>49126</v>
      </c>
      <c r="K215" s="3">
        <v>63.415179999999999</v>
      </c>
      <c r="L215" s="3">
        <v>59.638289999999998</v>
      </c>
      <c r="M215" s="3">
        <v>90.679190000000006</v>
      </c>
      <c r="N215" s="3"/>
      <c r="P215" s="1">
        <f t="shared" ca="1" si="77"/>
        <v>2034</v>
      </c>
      <c r="Q215" s="7">
        <f t="shared" ref="Q215:Q244" ca="1" si="85">EOMONTH(Q214,0)+1</f>
        <v>49126</v>
      </c>
      <c r="R215" s="3">
        <v>57.070300000000003</v>
      </c>
      <c r="S215" s="3">
        <v>47.950400000000002</v>
      </c>
      <c r="T215" s="3">
        <v>60.458350000000003</v>
      </c>
      <c r="U215" s="3"/>
      <c r="W215" s="1">
        <f t="shared" ca="1" si="78"/>
        <v>2034</v>
      </c>
      <c r="X215" s="7">
        <f t="shared" ref="X215:X244" ca="1" si="86">EOMONTH(X214,0)+1</f>
        <v>49126</v>
      </c>
      <c r="Y215" s="3">
        <v>60.481525806451614</v>
      </c>
      <c r="Z215" s="3">
        <v>54.23421182795699</v>
      </c>
      <c r="AA215" s="3">
        <v>76.706113440860207</v>
      </c>
      <c r="AB215" s="3"/>
      <c r="AD215" s="1">
        <f t="shared" ca="1" si="79"/>
        <v>2034</v>
      </c>
      <c r="AE215" s="7">
        <f t="shared" ref="AE215:AE244" ca="1" si="87">EOMONTH(AE214,0)+1</f>
        <v>49126</v>
      </c>
      <c r="AF215" s="3">
        <v>64.029049999999998</v>
      </c>
      <c r="AG215" s="3">
        <v>66.397369999999995</v>
      </c>
      <c r="AH215" s="3">
        <v>96.680099999999996</v>
      </c>
      <c r="AI215" s="3"/>
      <c r="AK215" s="1">
        <f t="shared" ca="1" si="80"/>
        <v>2034</v>
      </c>
      <c r="AL215" s="7">
        <f t="shared" ref="AL215:AL244" ca="1" si="88">EOMONTH(AL214,0)+1</f>
        <v>49126</v>
      </c>
      <c r="AM215" s="3">
        <v>56.994790000000002</v>
      </c>
      <c r="AN215" s="3">
        <v>54.81588</v>
      </c>
      <c r="AO215" s="3">
        <v>67.992999999999995</v>
      </c>
      <c r="AP215" s="3"/>
      <c r="AR215" s="1">
        <f t="shared" ca="1" si="81"/>
        <v>2034</v>
      </c>
      <c r="AS215" s="7">
        <f t="shared" ref="AS215:AS244" ca="1" si="89">EOMONTH(AS214,0)+1</f>
        <v>49126</v>
      </c>
      <c r="AT215" s="3">
        <v>60.776650215053756</v>
      </c>
      <c r="AU215" s="3">
        <v>61.042487526881722</v>
      </c>
      <c r="AV215" s="3">
        <v>83.416172043010747</v>
      </c>
      <c r="AW215" s="3"/>
      <c r="AY215" s="1">
        <f t="shared" ca="1" si="82"/>
        <v>2034</v>
      </c>
      <c r="AZ215" s="7">
        <f t="shared" ref="AZ215:AZ244" ca="1" si="90">EOMONTH(AZ214,0)+1</f>
        <v>49126</v>
      </c>
      <c r="BA215" s="8">
        <f t="shared" ca="1" si="73"/>
        <v>60.629088010752682</v>
      </c>
      <c r="BB215" s="8">
        <f t="shared" ca="1" si="74"/>
        <v>57.638349677419356</v>
      </c>
      <c r="BC215" s="8">
        <f t="shared" ca="1" si="75"/>
        <v>80.06114274193547</v>
      </c>
      <c r="BD215" s="8"/>
    </row>
    <row r="216" spans="2:56" x14ac:dyDescent="0.25">
      <c r="B216" s="1">
        <f t="shared" ca="1" si="83"/>
        <v>2034</v>
      </c>
      <c r="C216" s="7">
        <f t="shared" ref="C216:C244" ca="1" si="91">EOMONTH(C215,0)+1</f>
        <v>49157</v>
      </c>
      <c r="D216" s="3">
        <v>5.7130000000000001</v>
      </c>
      <c r="E216" s="3">
        <v>6.2542999999999997</v>
      </c>
      <c r="F216" s="3">
        <v>8.0383999999999993</v>
      </c>
      <c r="G216" s="3"/>
      <c r="I216" s="1">
        <f t="shared" ca="1" si="76"/>
        <v>2034</v>
      </c>
      <c r="J216" s="7">
        <f t="shared" ca="1" si="84"/>
        <v>49157</v>
      </c>
      <c r="K216" s="3">
        <v>64.879149999999996</v>
      </c>
      <c r="L216" s="3">
        <v>65.991330000000005</v>
      </c>
      <c r="M216" s="3">
        <v>95.078460000000007</v>
      </c>
      <c r="N216" s="3"/>
      <c r="P216" s="1">
        <f t="shared" ca="1" si="77"/>
        <v>2034</v>
      </c>
      <c r="Q216" s="7">
        <f t="shared" ca="1" si="85"/>
        <v>49157</v>
      </c>
      <c r="R216" s="3">
        <v>56.677509999999998</v>
      </c>
      <c r="S216" s="3">
        <v>51.744289999999999</v>
      </c>
      <c r="T216" s="3">
        <v>63.782049999999998</v>
      </c>
      <c r="U216" s="3"/>
      <c r="W216" s="1">
        <f t="shared" ca="1" si="78"/>
        <v>2034</v>
      </c>
      <c r="X216" s="7">
        <f t="shared" ca="1" si="86"/>
        <v>49157</v>
      </c>
      <c r="Y216" s="3">
        <v>61.439752580645155</v>
      </c>
      <c r="Z216" s="3">
        <v>60.016764838709676</v>
      </c>
      <c r="AA216" s="3">
        <v>81.954159032258062</v>
      </c>
      <c r="AB216" s="3"/>
      <c r="AD216" s="1">
        <f t="shared" ca="1" si="79"/>
        <v>2034</v>
      </c>
      <c r="AE216" s="7">
        <f t="shared" ca="1" si="87"/>
        <v>49157</v>
      </c>
      <c r="AF216" s="3">
        <v>64.964089999999999</v>
      </c>
      <c r="AG216" s="3">
        <v>69.715620000000001</v>
      </c>
      <c r="AH216" s="3">
        <v>94.609120000000004</v>
      </c>
      <c r="AI216" s="3"/>
      <c r="AK216" s="1">
        <f t="shared" ca="1" si="80"/>
        <v>2034</v>
      </c>
      <c r="AL216" s="7">
        <f t="shared" ca="1" si="88"/>
        <v>49157</v>
      </c>
      <c r="AM216" s="3">
        <v>56.662950000000002</v>
      </c>
      <c r="AN216" s="3">
        <v>56.25132</v>
      </c>
      <c r="AO216" s="3">
        <v>68.662859999999995</v>
      </c>
      <c r="AP216" s="3"/>
      <c r="AR216" s="1">
        <f t="shared" ca="1" si="81"/>
        <v>2034</v>
      </c>
      <c r="AS216" s="7">
        <f t="shared" ca="1" si="89"/>
        <v>49157</v>
      </c>
      <c r="AT216" s="3">
        <v>61.482966774193557</v>
      </c>
      <c r="AU216" s="3">
        <v>64.069300645161292</v>
      </c>
      <c r="AV216" s="3">
        <v>83.728430322580635</v>
      </c>
      <c r="AW216" s="3"/>
      <c r="AY216" s="1">
        <f t="shared" ca="1" si="82"/>
        <v>2034</v>
      </c>
      <c r="AZ216" s="7">
        <f t="shared" ca="1" si="90"/>
        <v>49157</v>
      </c>
      <c r="BA216" s="8">
        <f t="shared" ca="1" si="73"/>
        <v>61.461359677419352</v>
      </c>
      <c r="BB216" s="8">
        <f t="shared" ca="1" si="74"/>
        <v>62.043032741935484</v>
      </c>
      <c r="BC216" s="8">
        <f t="shared" ca="1" si="75"/>
        <v>82.841294677419341</v>
      </c>
      <c r="BD216" s="8"/>
    </row>
    <row r="217" spans="2:56" x14ac:dyDescent="0.25">
      <c r="B217" s="1">
        <f t="shared" ca="1" si="83"/>
        <v>2034</v>
      </c>
      <c r="C217" s="7">
        <f t="shared" ca="1" si="91"/>
        <v>49188</v>
      </c>
      <c r="D217" s="3">
        <v>5.5101000000000004</v>
      </c>
      <c r="E217" s="3">
        <v>6.2542999999999997</v>
      </c>
      <c r="F217" s="3">
        <v>7.9484000000000004</v>
      </c>
      <c r="G217" s="3"/>
      <c r="I217" s="1">
        <f t="shared" ca="1" si="76"/>
        <v>2034</v>
      </c>
      <c r="J217" s="7">
        <f t="shared" ca="1" si="84"/>
        <v>49188</v>
      </c>
      <c r="K217" s="3">
        <v>62.118290000000002</v>
      </c>
      <c r="L217" s="3">
        <v>66.427260000000004</v>
      </c>
      <c r="M217" s="3">
        <v>77.694929999999999</v>
      </c>
      <c r="N217" s="3"/>
      <c r="P217" s="1">
        <f t="shared" ca="1" si="77"/>
        <v>2034</v>
      </c>
      <c r="Q217" s="7">
        <f t="shared" ca="1" si="85"/>
        <v>49188</v>
      </c>
      <c r="R217" s="3">
        <v>54.527279999999998</v>
      </c>
      <c r="S217" s="3">
        <v>55.88053</v>
      </c>
      <c r="T217" s="3">
        <v>63.808199999999999</v>
      </c>
      <c r="U217" s="3"/>
      <c r="W217" s="1">
        <f t="shared" ca="1" si="78"/>
        <v>2034</v>
      </c>
      <c r="X217" s="7">
        <f t="shared" ca="1" si="86"/>
        <v>49188</v>
      </c>
      <c r="Y217" s="3">
        <v>58.744507777777777</v>
      </c>
      <c r="Z217" s="3">
        <v>61.739824444444444</v>
      </c>
      <c r="AA217" s="3">
        <v>71.523049999999998</v>
      </c>
      <c r="AB217" s="3"/>
      <c r="AD217" s="1">
        <f t="shared" ca="1" si="79"/>
        <v>2034</v>
      </c>
      <c r="AE217" s="7">
        <f t="shared" ca="1" si="87"/>
        <v>49188</v>
      </c>
      <c r="AF217" s="3">
        <v>59.905850000000001</v>
      </c>
      <c r="AG217" s="3">
        <v>64.515550000000005</v>
      </c>
      <c r="AH217" s="3">
        <v>72.181470000000004</v>
      </c>
      <c r="AI217" s="3"/>
      <c r="AK217" s="1">
        <f t="shared" ca="1" si="80"/>
        <v>2034</v>
      </c>
      <c r="AL217" s="7">
        <f t="shared" ca="1" si="88"/>
        <v>49188</v>
      </c>
      <c r="AM217" s="3">
        <v>54.195480000000003</v>
      </c>
      <c r="AN217" s="3">
        <v>55.804409999999997</v>
      </c>
      <c r="AO217" s="3">
        <v>65.302620000000005</v>
      </c>
      <c r="AP217" s="3"/>
      <c r="AR217" s="1">
        <f t="shared" ca="1" si="81"/>
        <v>2034</v>
      </c>
      <c r="AS217" s="7">
        <f t="shared" ca="1" si="89"/>
        <v>49188</v>
      </c>
      <c r="AT217" s="3">
        <v>57.367907777777781</v>
      </c>
      <c r="AU217" s="3">
        <v>60.643932222222226</v>
      </c>
      <c r="AV217" s="3">
        <v>69.124203333333341</v>
      </c>
      <c r="AW217" s="3"/>
      <c r="AY217" s="1">
        <f t="shared" ca="1" si="82"/>
        <v>2034</v>
      </c>
      <c r="AZ217" s="7">
        <f t="shared" ca="1" si="90"/>
        <v>49188</v>
      </c>
      <c r="BA217" s="8">
        <f t="shared" ca="1" si="73"/>
        <v>58.056207777777779</v>
      </c>
      <c r="BB217" s="8">
        <f t="shared" ca="1" si="74"/>
        <v>61.191878333333335</v>
      </c>
      <c r="BC217" s="8">
        <f t="shared" ca="1" si="75"/>
        <v>70.323626666666669</v>
      </c>
      <c r="BD217" s="8"/>
    </row>
    <row r="218" spans="2:56" x14ac:dyDescent="0.25">
      <c r="B218" s="1">
        <f t="shared" ca="1" si="83"/>
        <v>2034</v>
      </c>
      <c r="C218" s="7">
        <f t="shared" ca="1" si="91"/>
        <v>49218</v>
      </c>
      <c r="D218" s="3">
        <v>5.5568999999999997</v>
      </c>
      <c r="E218" s="3">
        <v>6.2069999999999999</v>
      </c>
      <c r="F218" s="3">
        <v>7.9995000000000003</v>
      </c>
      <c r="G218" s="3"/>
      <c r="I218" s="1">
        <f t="shared" ca="1" si="76"/>
        <v>2034</v>
      </c>
      <c r="J218" s="7">
        <f t="shared" ca="1" si="84"/>
        <v>49218</v>
      </c>
      <c r="K218" s="3">
        <v>60.226390000000002</v>
      </c>
      <c r="L218" s="3">
        <v>59.611629999999998</v>
      </c>
      <c r="M218" s="3">
        <v>81.665840000000003</v>
      </c>
      <c r="N218" s="3"/>
      <c r="P218" s="1">
        <f t="shared" ca="1" si="77"/>
        <v>2034</v>
      </c>
      <c r="Q218" s="7">
        <f t="shared" ca="1" si="85"/>
        <v>49218</v>
      </c>
      <c r="R218" s="3">
        <v>52.442140000000002</v>
      </c>
      <c r="S218" s="3">
        <v>50.889380000000003</v>
      </c>
      <c r="T218" s="3">
        <v>65.848240000000004</v>
      </c>
      <c r="U218" s="3"/>
      <c r="W218" s="1">
        <f t="shared" ca="1" si="78"/>
        <v>2034</v>
      </c>
      <c r="X218" s="7">
        <f t="shared" ca="1" si="86"/>
        <v>49218</v>
      </c>
      <c r="Y218" s="3">
        <v>56.79462387096774</v>
      </c>
      <c r="Z218" s="3">
        <v>55.766336989247307</v>
      </c>
      <c r="AA218" s="3">
        <v>74.6924894623656</v>
      </c>
      <c r="AB218" s="3"/>
      <c r="AD218" s="1">
        <f t="shared" ca="1" si="79"/>
        <v>2034</v>
      </c>
      <c r="AE218" s="7">
        <f t="shared" ca="1" si="87"/>
        <v>49218</v>
      </c>
      <c r="AF218" s="3">
        <v>54.491100000000003</v>
      </c>
      <c r="AG218" s="3">
        <v>63.081980000000001</v>
      </c>
      <c r="AH218" s="3">
        <v>67.795230000000004</v>
      </c>
      <c r="AI218" s="3"/>
      <c r="AK218" s="1">
        <f t="shared" ca="1" si="80"/>
        <v>2034</v>
      </c>
      <c r="AL218" s="7">
        <f t="shared" ca="1" si="88"/>
        <v>49218</v>
      </c>
      <c r="AM218" s="3">
        <v>50.38794</v>
      </c>
      <c r="AN218" s="3">
        <v>55.153790000000001</v>
      </c>
      <c r="AO218" s="3">
        <v>66.145449999999997</v>
      </c>
      <c r="AP218" s="3"/>
      <c r="AR218" s="1">
        <f t="shared" ca="1" si="81"/>
        <v>2034</v>
      </c>
      <c r="AS218" s="7">
        <f t="shared" ca="1" si="89"/>
        <v>49218</v>
      </c>
      <c r="AT218" s="3">
        <v>52.682180000000002</v>
      </c>
      <c r="AU218" s="3">
        <v>59.586756451612899</v>
      </c>
      <c r="AV218" s="3">
        <v>67.067907634408598</v>
      </c>
      <c r="AW218" s="3"/>
      <c r="AY218" s="1">
        <f t="shared" ca="1" si="82"/>
        <v>2034</v>
      </c>
      <c r="AZ218" s="7">
        <f t="shared" ca="1" si="90"/>
        <v>49218</v>
      </c>
      <c r="BA218" s="8">
        <f t="shared" ca="1" si="73"/>
        <v>54.738401935483871</v>
      </c>
      <c r="BB218" s="8">
        <f t="shared" ca="1" si="74"/>
        <v>57.676546720430103</v>
      </c>
      <c r="BC218" s="8">
        <f t="shared" ca="1" si="75"/>
        <v>70.880198548387099</v>
      </c>
      <c r="BD218" s="8"/>
    </row>
    <row r="219" spans="2:56" x14ac:dyDescent="0.25">
      <c r="B219" s="1">
        <f t="shared" ca="1" si="83"/>
        <v>2034</v>
      </c>
      <c r="C219" s="7">
        <f t="shared" ca="1" si="91"/>
        <v>49249</v>
      </c>
      <c r="D219" s="3">
        <v>5.6036999999999999</v>
      </c>
      <c r="E219" s="3">
        <v>6.1280000000000001</v>
      </c>
      <c r="F219" s="3">
        <v>8.3934999999999995</v>
      </c>
      <c r="G219" s="3"/>
      <c r="I219" s="1">
        <f t="shared" ca="1" si="76"/>
        <v>2034</v>
      </c>
      <c r="J219" s="7">
        <f t="shared" ca="1" si="84"/>
        <v>49249</v>
      </c>
      <c r="K219" s="3">
        <v>62.26558</v>
      </c>
      <c r="L219" s="3">
        <v>61.127360000000003</v>
      </c>
      <c r="M219" s="3">
        <v>93.586510000000004</v>
      </c>
      <c r="N219" s="3"/>
      <c r="P219" s="1">
        <f t="shared" ca="1" si="77"/>
        <v>2034</v>
      </c>
      <c r="Q219" s="7">
        <f t="shared" ca="1" si="85"/>
        <v>49249</v>
      </c>
      <c r="R219" s="3">
        <v>54.245829999999998</v>
      </c>
      <c r="S219" s="3">
        <v>51.184609999999999</v>
      </c>
      <c r="T219" s="3">
        <v>76.192490000000006</v>
      </c>
      <c r="U219" s="3"/>
      <c r="W219" s="1">
        <f t="shared" ca="1" si="78"/>
        <v>2034</v>
      </c>
      <c r="X219" s="7">
        <f t="shared" ca="1" si="86"/>
        <v>49249</v>
      </c>
      <c r="Y219" s="3">
        <v>58.695067170596396</v>
      </c>
      <c r="Z219" s="3">
        <v>56.700698765603335</v>
      </c>
      <c r="AA219" s="3">
        <v>85.842431747572832</v>
      </c>
      <c r="AB219" s="3"/>
      <c r="AD219" s="1">
        <f t="shared" ca="1" si="79"/>
        <v>2034</v>
      </c>
      <c r="AE219" s="7">
        <f t="shared" ca="1" si="87"/>
        <v>49249</v>
      </c>
      <c r="AF219" s="3">
        <v>57.010779999999997</v>
      </c>
      <c r="AG219" s="3">
        <v>62.983089999999997</v>
      </c>
      <c r="AH219" s="3">
        <v>70.457890000000006</v>
      </c>
      <c r="AI219" s="3"/>
      <c r="AK219" s="1">
        <f t="shared" ca="1" si="80"/>
        <v>2034</v>
      </c>
      <c r="AL219" s="7">
        <f t="shared" ca="1" si="88"/>
        <v>49249</v>
      </c>
      <c r="AM219" s="3">
        <v>52.058399999999999</v>
      </c>
      <c r="AN219" s="3">
        <v>53.660299999999999</v>
      </c>
      <c r="AO219" s="3">
        <v>68.816760000000002</v>
      </c>
      <c r="AP219" s="3"/>
      <c r="AR219" s="1">
        <f t="shared" ca="1" si="81"/>
        <v>2034</v>
      </c>
      <c r="AS219" s="7">
        <f t="shared" ca="1" si="89"/>
        <v>49249</v>
      </c>
      <c r="AT219" s="3">
        <v>54.805906241331485</v>
      </c>
      <c r="AU219" s="3">
        <v>58.83244424410541</v>
      </c>
      <c r="AV219" s="3">
        <v>69.727234341192798</v>
      </c>
      <c r="AW219" s="3"/>
      <c r="AY219" s="1">
        <f t="shared" ca="1" si="82"/>
        <v>2034</v>
      </c>
      <c r="AZ219" s="7">
        <f t="shared" ca="1" si="90"/>
        <v>49249</v>
      </c>
      <c r="BA219" s="8">
        <f t="shared" ca="1" si="73"/>
        <v>56.750486705963937</v>
      </c>
      <c r="BB219" s="8">
        <f t="shared" ca="1" si="74"/>
        <v>57.766571504854369</v>
      </c>
      <c r="BC219" s="8">
        <f t="shared" ca="1" si="75"/>
        <v>77.784833044382822</v>
      </c>
      <c r="BD219" s="8"/>
    </row>
    <row r="220" spans="2:56" x14ac:dyDescent="0.25">
      <c r="B220" s="1">
        <f t="shared" ca="1" si="83"/>
        <v>2034</v>
      </c>
      <c r="C220" s="7">
        <f t="shared" ca="1" si="91"/>
        <v>49279</v>
      </c>
      <c r="D220" s="3">
        <v>5.9314999999999998</v>
      </c>
      <c r="E220" s="3">
        <v>6.1753999999999998</v>
      </c>
      <c r="F220" s="3">
        <v>8.6767000000000003</v>
      </c>
      <c r="G220" s="3"/>
      <c r="I220" s="1">
        <f t="shared" ca="1" si="76"/>
        <v>2034</v>
      </c>
      <c r="J220" s="7">
        <f t="shared" ca="1" si="84"/>
        <v>49279</v>
      </c>
      <c r="K220" s="3">
        <v>65.014989999999997</v>
      </c>
      <c r="L220" s="3">
        <v>62.451630000000002</v>
      </c>
      <c r="M220" s="3">
        <v>94.96705</v>
      </c>
      <c r="N220" s="3"/>
      <c r="P220" s="1">
        <f t="shared" ca="1" si="77"/>
        <v>2034</v>
      </c>
      <c r="Q220" s="7">
        <f t="shared" ca="1" si="85"/>
        <v>49279</v>
      </c>
      <c r="R220" s="3">
        <v>56.959029999999998</v>
      </c>
      <c r="S220" s="3">
        <v>54.115009999999998</v>
      </c>
      <c r="T220" s="3">
        <v>77.756429999999995</v>
      </c>
      <c r="U220" s="3"/>
      <c r="W220" s="1">
        <f t="shared" ca="1" si="78"/>
        <v>2034</v>
      </c>
      <c r="X220" s="7">
        <f t="shared" ca="1" si="86"/>
        <v>49279</v>
      </c>
      <c r="Y220" s="3">
        <v>61.290191290322575</v>
      </c>
      <c r="Z220" s="3">
        <v>58.597063763440858</v>
      </c>
      <c r="AA220" s="3">
        <v>87.009451505376347</v>
      </c>
      <c r="AB220" s="3"/>
      <c r="AD220" s="1">
        <f t="shared" ca="1" si="79"/>
        <v>2034</v>
      </c>
      <c r="AE220" s="7">
        <f t="shared" ca="1" si="87"/>
        <v>49279</v>
      </c>
      <c r="AF220" s="3">
        <v>56.73424</v>
      </c>
      <c r="AG220" s="3">
        <v>62.831919999999997</v>
      </c>
      <c r="AH220" s="3">
        <v>72.252009999999999</v>
      </c>
      <c r="AI220" s="3"/>
      <c r="AK220" s="1">
        <f t="shared" ca="1" si="80"/>
        <v>2034</v>
      </c>
      <c r="AL220" s="7">
        <f t="shared" ca="1" si="88"/>
        <v>49279</v>
      </c>
      <c r="AM220" s="3">
        <v>53.784379999999999</v>
      </c>
      <c r="AN220" s="3">
        <v>55.222709999999999</v>
      </c>
      <c r="AO220" s="3">
        <v>70.565889999999996</v>
      </c>
      <c r="AP220" s="3"/>
      <c r="AR220" s="1">
        <f t="shared" ca="1" si="81"/>
        <v>2034</v>
      </c>
      <c r="AS220" s="7">
        <f t="shared" ca="1" si="89"/>
        <v>49279</v>
      </c>
      <c r="AT220" s="3">
        <v>55.370326236559144</v>
      </c>
      <c r="AU220" s="3">
        <v>59.31368311827957</v>
      </c>
      <c r="AV220" s="3">
        <v>71.472406129032251</v>
      </c>
      <c r="AW220" s="3"/>
      <c r="AY220" s="1">
        <f t="shared" ca="1" si="82"/>
        <v>2034</v>
      </c>
      <c r="AZ220" s="7">
        <f t="shared" ca="1" si="90"/>
        <v>49279</v>
      </c>
      <c r="BA220" s="8">
        <f t="shared" ca="1" si="73"/>
        <v>58.33025876344086</v>
      </c>
      <c r="BB220" s="8">
        <f t="shared" ca="1" si="74"/>
        <v>58.955373440860214</v>
      </c>
      <c r="BC220" s="8">
        <f t="shared" ca="1" si="75"/>
        <v>79.240928817204292</v>
      </c>
      <c r="BD220" s="8"/>
    </row>
    <row r="221" spans="2:56" x14ac:dyDescent="0.25">
      <c r="B221" s="1">
        <f t="shared" ref="B221:B244" ca="1" si="92">YEAR(C221)</f>
        <v>2035</v>
      </c>
      <c r="C221" s="7">
        <f t="shared" ca="1" si="91"/>
        <v>49310</v>
      </c>
      <c r="D221" s="3">
        <v>6.0301</v>
      </c>
      <c r="E221" s="3"/>
      <c r="F221" s="3"/>
      <c r="I221" s="1">
        <f t="shared" ca="1" si="76"/>
        <v>2035</v>
      </c>
      <c r="J221" s="7">
        <f t="shared" ca="1" si="84"/>
        <v>49310</v>
      </c>
      <c r="K221" s="3">
        <v>65.208309999999997</v>
      </c>
      <c r="L221" s="3"/>
      <c r="M221" s="3"/>
      <c r="P221" s="1">
        <f t="shared" ca="1" si="77"/>
        <v>2035</v>
      </c>
      <c r="Q221" s="7">
        <f t="shared" ca="1" si="85"/>
        <v>49310</v>
      </c>
      <c r="R221" s="3">
        <v>56.163600000000002</v>
      </c>
      <c r="S221" s="3"/>
      <c r="T221" s="3"/>
      <c r="W221" s="1">
        <f t="shared" ca="1" si="78"/>
        <v>2035</v>
      </c>
      <c r="X221" s="7">
        <f t="shared" ca="1" si="86"/>
        <v>49310</v>
      </c>
      <c r="Y221" s="3">
        <v>61.220857204301076</v>
      </c>
      <c r="AD221" s="1">
        <f t="shared" ca="1" si="79"/>
        <v>2035</v>
      </c>
      <c r="AE221" s="7">
        <f t="shared" ca="1" si="87"/>
        <v>49310</v>
      </c>
      <c r="AF221" s="3">
        <v>57.897919999999999</v>
      </c>
      <c r="AG221" s="3"/>
      <c r="AH221" s="3"/>
      <c r="AK221" s="1">
        <f t="shared" ca="1" si="80"/>
        <v>2035</v>
      </c>
      <c r="AL221" s="7">
        <f t="shared" ca="1" si="88"/>
        <v>49310</v>
      </c>
      <c r="AM221" s="3">
        <v>53.6021</v>
      </c>
      <c r="AN221" s="3"/>
      <c r="AO221" s="3"/>
      <c r="AR221" s="1">
        <f t="shared" ca="1" si="81"/>
        <v>2035</v>
      </c>
      <c r="AS221" s="7">
        <f t="shared" ca="1" si="89"/>
        <v>49310</v>
      </c>
      <c r="AT221" s="3">
        <v>56.004063870967741</v>
      </c>
      <c r="AY221" s="1">
        <f t="shared" ca="1" si="82"/>
        <v>2035</v>
      </c>
      <c r="AZ221" s="7">
        <f t="shared" ca="1" si="90"/>
        <v>49310</v>
      </c>
      <c r="BA221" s="8">
        <f t="shared" ca="1" si="73"/>
        <v>58.612460537634405</v>
      </c>
    </row>
    <row r="222" spans="2:56" x14ac:dyDescent="0.25">
      <c r="B222" s="1">
        <f t="shared" ca="1" si="92"/>
        <v>2035</v>
      </c>
      <c r="C222" s="7">
        <f t="shared" ca="1" si="91"/>
        <v>49341</v>
      </c>
      <c r="D222" s="3">
        <v>6.0780000000000003</v>
      </c>
      <c r="E222" s="3"/>
      <c r="F222" s="3"/>
      <c r="I222" s="1">
        <f t="shared" ca="1" si="76"/>
        <v>2035</v>
      </c>
      <c r="J222" s="7">
        <f t="shared" ca="1" si="84"/>
        <v>49341</v>
      </c>
      <c r="K222" s="3">
        <v>61.918320000000001</v>
      </c>
      <c r="L222" s="3"/>
      <c r="M222" s="3"/>
      <c r="P222" s="1">
        <f t="shared" ca="1" si="77"/>
        <v>2035</v>
      </c>
      <c r="Q222" s="7">
        <f t="shared" ca="1" si="85"/>
        <v>49341</v>
      </c>
      <c r="R222" s="3">
        <v>55.620530000000002</v>
      </c>
      <c r="S222" s="3"/>
      <c r="T222" s="3"/>
      <c r="W222" s="1">
        <f t="shared" ca="1" si="78"/>
        <v>2035</v>
      </c>
      <c r="X222" s="7">
        <f t="shared" ca="1" si="86"/>
        <v>49341</v>
      </c>
      <c r="Y222" s="3">
        <v>59.219267142857149</v>
      </c>
      <c r="AD222" s="1">
        <f t="shared" ca="1" si="79"/>
        <v>2035</v>
      </c>
      <c r="AE222" s="7">
        <f t="shared" ca="1" si="87"/>
        <v>49341</v>
      </c>
      <c r="AF222" s="3">
        <v>57.562370000000001</v>
      </c>
      <c r="AG222" s="3"/>
      <c r="AH222" s="3"/>
      <c r="AK222" s="1">
        <f t="shared" ca="1" si="80"/>
        <v>2035</v>
      </c>
      <c r="AL222" s="7">
        <f t="shared" ca="1" si="88"/>
        <v>49341</v>
      </c>
      <c r="AM222" s="3">
        <v>53.33296</v>
      </c>
      <c r="AN222" s="3"/>
      <c r="AO222" s="3"/>
      <c r="AR222" s="1">
        <f t="shared" ca="1" si="81"/>
        <v>2035</v>
      </c>
      <c r="AS222" s="7">
        <f t="shared" ca="1" si="89"/>
        <v>49341</v>
      </c>
      <c r="AT222" s="3">
        <v>55.749765714285708</v>
      </c>
      <c r="AY222" s="1">
        <f t="shared" ca="1" si="82"/>
        <v>2035</v>
      </c>
      <c r="AZ222" s="7">
        <f t="shared" ca="1" si="90"/>
        <v>49341</v>
      </c>
      <c r="BA222" s="8">
        <f t="shared" ca="1" si="73"/>
        <v>57.484516428571425</v>
      </c>
    </row>
    <row r="223" spans="2:56" x14ac:dyDescent="0.25">
      <c r="B223" s="1">
        <f t="shared" ca="1" si="92"/>
        <v>2035</v>
      </c>
      <c r="C223" s="7">
        <f t="shared" ca="1" si="91"/>
        <v>49369</v>
      </c>
      <c r="D223" s="3">
        <v>5.8864999999999998</v>
      </c>
      <c r="E223" s="3"/>
      <c r="F223" s="3"/>
      <c r="I223" s="1">
        <f t="shared" ca="1" si="76"/>
        <v>2035</v>
      </c>
      <c r="J223" s="7">
        <f t="shared" ca="1" si="84"/>
        <v>49369</v>
      </c>
      <c r="K223" s="3">
        <v>54.419089999999997</v>
      </c>
      <c r="L223" s="3"/>
      <c r="M223" s="3"/>
      <c r="P223" s="1">
        <f t="shared" ca="1" si="77"/>
        <v>2035</v>
      </c>
      <c r="Q223" s="7">
        <f t="shared" ca="1" si="85"/>
        <v>49369</v>
      </c>
      <c r="R223" s="3">
        <v>51.627580000000002</v>
      </c>
      <c r="S223" s="3"/>
      <c r="T223" s="3"/>
      <c r="W223" s="1">
        <f t="shared" ca="1" si="78"/>
        <v>2035</v>
      </c>
      <c r="X223" s="7">
        <f t="shared" ca="1" si="86"/>
        <v>49369</v>
      </c>
      <c r="Y223" s="3">
        <v>53.25063830417227</v>
      </c>
      <c r="AD223" s="1">
        <f t="shared" ca="1" si="79"/>
        <v>2035</v>
      </c>
      <c r="AE223" s="7">
        <f t="shared" ca="1" si="87"/>
        <v>49369</v>
      </c>
      <c r="AF223" s="3">
        <v>51.818669999999997</v>
      </c>
      <c r="AG223" s="3"/>
      <c r="AH223" s="3"/>
      <c r="AK223" s="1">
        <f t="shared" ca="1" si="80"/>
        <v>2035</v>
      </c>
      <c r="AL223" s="7">
        <f t="shared" ca="1" si="88"/>
        <v>49369</v>
      </c>
      <c r="AM223" s="3">
        <v>50.73048</v>
      </c>
      <c r="AN223" s="3"/>
      <c r="AO223" s="3"/>
      <c r="AR223" s="1">
        <f t="shared" ca="1" si="81"/>
        <v>2035</v>
      </c>
      <c r="AS223" s="7">
        <f t="shared" ca="1" si="89"/>
        <v>49369</v>
      </c>
      <c r="AT223" s="3">
        <v>51.363182664872141</v>
      </c>
      <c r="AY223" s="1">
        <f t="shared" ca="1" si="82"/>
        <v>2035</v>
      </c>
      <c r="AZ223" s="7">
        <f t="shared" ca="1" si="90"/>
        <v>49369</v>
      </c>
      <c r="BA223" s="8">
        <f t="shared" ca="1" si="73"/>
        <v>52.306910484522206</v>
      </c>
    </row>
    <row r="224" spans="2:56" x14ac:dyDescent="0.25">
      <c r="B224" s="1">
        <f t="shared" ca="1" si="92"/>
        <v>2035</v>
      </c>
      <c r="C224" s="7">
        <f t="shared" ca="1" si="91"/>
        <v>49400</v>
      </c>
      <c r="D224" s="3">
        <v>5.6951000000000001</v>
      </c>
      <c r="E224" s="3"/>
      <c r="F224" s="3"/>
      <c r="I224" s="1">
        <f t="shared" ca="1" si="76"/>
        <v>2035</v>
      </c>
      <c r="J224" s="7">
        <f t="shared" ca="1" si="84"/>
        <v>49400</v>
      </c>
      <c r="K224" s="3">
        <v>51.687019999999997</v>
      </c>
      <c r="L224" s="3"/>
      <c r="M224" s="3"/>
      <c r="P224" s="1">
        <f t="shared" ca="1" si="77"/>
        <v>2035</v>
      </c>
      <c r="Q224" s="7">
        <f t="shared" ca="1" si="85"/>
        <v>49400</v>
      </c>
      <c r="R224" s="3">
        <v>46.936999999999998</v>
      </c>
      <c r="S224" s="3"/>
      <c r="T224" s="3"/>
      <c r="W224" s="1">
        <f t="shared" ca="1" si="78"/>
        <v>2035</v>
      </c>
      <c r="X224" s="7">
        <f t="shared" ca="1" si="86"/>
        <v>49400</v>
      </c>
      <c r="Y224" s="3">
        <v>49.575900000000004</v>
      </c>
      <c r="AD224" s="1">
        <f t="shared" ca="1" si="79"/>
        <v>2035</v>
      </c>
      <c r="AE224" s="7">
        <f t="shared" ca="1" si="87"/>
        <v>49400</v>
      </c>
      <c r="AF224" s="3">
        <v>50.01782</v>
      </c>
      <c r="AG224" s="3"/>
      <c r="AH224" s="3"/>
      <c r="AK224" s="1">
        <f t="shared" ca="1" si="80"/>
        <v>2035</v>
      </c>
      <c r="AL224" s="7">
        <f t="shared" ca="1" si="88"/>
        <v>49400</v>
      </c>
      <c r="AM224" s="3">
        <v>46.908279999999998</v>
      </c>
      <c r="AN224" s="3"/>
      <c r="AO224" s="3"/>
      <c r="AR224" s="1">
        <f t="shared" ca="1" si="81"/>
        <v>2035</v>
      </c>
      <c r="AS224" s="7">
        <f t="shared" ca="1" si="89"/>
        <v>49400</v>
      </c>
      <c r="AT224" s="3">
        <v>48.635802222222225</v>
      </c>
      <c r="AY224" s="1">
        <f t="shared" ca="1" si="82"/>
        <v>2035</v>
      </c>
      <c r="AZ224" s="7">
        <f t="shared" ca="1" si="90"/>
        <v>49400</v>
      </c>
      <c r="BA224" s="8">
        <f t="shared" ca="1" si="73"/>
        <v>49.105851111111114</v>
      </c>
    </row>
    <row r="225" spans="2:53" x14ac:dyDescent="0.25">
      <c r="B225" s="1">
        <f t="shared" ca="1" si="92"/>
        <v>2035</v>
      </c>
      <c r="C225" s="7">
        <f t="shared" ca="1" si="91"/>
        <v>49430</v>
      </c>
      <c r="D225" s="3">
        <v>5.7111000000000001</v>
      </c>
      <c r="E225" s="3"/>
      <c r="F225" s="3"/>
      <c r="I225" s="1">
        <f t="shared" ca="1" si="76"/>
        <v>2035</v>
      </c>
      <c r="J225" s="7">
        <f t="shared" ca="1" si="84"/>
        <v>49430</v>
      </c>
      <c r="K225" s="3">
        <v>48.464210000000001</v>
      </c>
      <c r="L225" s="3"/>
      <c r="M225" s="3"/>
      <c r="P225" s="1">
        <f t="shared" ca="1" si="77"/>
        <v>2035</v>
      </c>
      <c r="Q225" s="7">
        <f t="shared" ca="1" si="85"/>
        <v>49430</v>
      </c>
      <c r="R225" s="3">
        <v>40.689230000000002</v>
      </c>
      <c r="S225" s="3"/>
      <c r="T225" s="3"/>
      <c r="W225" s="1">
        <f t="shared" ca="1" si="78"/>
        <v>2035</v>
      </c>
      <c r="X225" s="7">
        <f t="shared" ca="1" si="86"/>
        <v>49430</v>
      </c>
      <c r="Y225" s="3">
        <v>45.036530645161292</v>
      </c>
      <c r="AD225" s="1">
        <f t="shared" ca="1" si="79"/>
        <v>2035</v>
      </c>
      <c r="AE225" s="7">
        <f t="shared" ca="1" si="87"/>
        <v>49430</v>
      </c>
      <c r="AF225" s="3">
        <v>50.558129999999998</v>
      </c>
      <c r="AG225" s="3"/>
      <c r="AH225" s="3"/>
      <c r="AK225" s="1">
        <f t="shared" ca="1" si="80"/>
        <v>2035</v>
      </c>
      <c r="AL225" s="7">
        <f t="shared" ca="1" si="88"/>
        <v>49430</v>
      </c>
      <c r="AM225" s="3">
        <v>47.722259999999999</v>
      </c>
      <c r="AN225" s="3"/>
      <c r="AO225" s="3"/>
      <c r="AR225" s="1">
        <f t="shared" ca="1" si="81"/>
        <v>2035</v>
      </c>
      <c r="AS225" s="7">
        <f t="shared" ca="1" si="89"/>
        <v>49430</v>
      </c>
      <c r="AT225" s="3">
        <v>49.30790774193548</v>
      </c>
      <c r="AY225" s="1">
        <f t="shared" ca="1" si="82"/>
        <v>2035</v>
      </c>
      <c r="AZ225" s="7">
        <f t="shared" ca="1" si="90"/>
        <v>49430</v>
      </c>
      <c r="BA225" s="8">
        <f t="shared" ca="1" si="73"/>
        <v>47.172219193548386</v>
      </c>
    </row>
    <row r="226" spans="2:53" x14ac:dyDescent="0.25">
      <c r="B226" s="1">
        <f t="shared" ca="1" si="92"/>
        <v>2035</v>
      </c>
      <c r="C226" s="7">
        <f t="shared" ca="1" si="91"/>
        <v>49461</v>
      </c>
      <c r="D226" s="3">
        <v>5.7430000000000003</v>
      </c>
      <c r="E226" s="3"/>
      <c r="F226" s="3"/>
      <c r="I226" s="1">
        <f t="shared" ca="1" si="76"/>
        <v>2035</v>
      </c>
      <c r="J226" s="7">
        <f t="shared" ca="1" si="84"/>
        <v>49461</v>
      </c>
      <c r="K226" s="3">
        <v>54.985469999999999</v>
      </c>
      <c r="L226" s="3"/>
      <c r="M226" s="3"/>
      <c r="P226" s="1">
        <f t="shared" ca="1" si="77"/>
        <v>2035</v>
      </c>
      <c r="Q226" s="7">
        <f t="shared" ca="1" si="85"/>
        <v>49461</v>
      </c>
      <c r="R226" s="3">
        <v>43.910580000000003</v>
      </c>
      <c r="S226" s="3"/>
      <c r="T226" s="3"/>
      <c r="W226" s="1">
        <f t="shared" ca="1" si="78"/>
        <v>2035</v>
      </c>
      <c r="X226" s="7">
        <f t="shared" ca="1" si="86"/>
        <v>49461</v>
      </c>
      <c r="Y226" s="3">
        <v>50.309405333333331</v>
      </c>
      <c r="AD226" s="1">
        <f t="shared" ca="1" si="79"/>
        <v>2035</v>
      </c>
      <c r="AE226" s="7">
        <f t="shared" ca="1" si="87"/>
        <v>49461</v>
      </c>
      <c r="AF226" s="3">
        <v>57.234949999999998</v>
      </c>
      <c r="AG226" s="3"/>
      <c r="AH226" s="3"/>
      <c r="AK226" s="1">
        <f t="shared" ca="1" si="80"/>
        <v>2035</v>
      </c>
      <c r="AL226" s="7">
        <f t="shared" ca="1" si="88"/>
        <v>49461</v>
      </c>
      <c r="AM226" s="3">
        <v>49.843139999999998</v>
      </c>
      <c r="AN226" s="3"/>
      <c r="AO226" s="3"/>
      <c r="AR226" s="1">
        <f t="shared" ca="1" si="81"/>
        <v>2035</v>
      </c>
      <c r="AS226" s="7">
        <f t="shared" ca="1" si="89"/>
        <v>49461</v>
      </c>
      <c r="AT226" s="3">
        <v>54.11396355555555</v>
      </c>
      <c r="AY226" s="1">
        <f t="shared" ca="1" si="82"/>
        <v>2035</v>
      </c>
      <c r="AZ226" s="7">
        <f t="shared" ca="1" si="90"/>
        <v>49461</v>
      </c>
      <c r="BA226" s="8">
        <f t="shared" ca="1" si="73"/>
        <v>52.211684444444444</v>
      </c>
    </row>
    <row r="227" spans="2:53" x14ac:dyDescent="0.25">
      <c r="B227" s="1">
        <f t="shared" ca="1" si="92"/>
        <v>2035</v>
      </c>
      <c r="C227" s="7">
        <f t="shared" ca="1" si="91"/>
        <v>49491</v>
      </c>
      <c r="D227" s="3">
        <v>5.8387000000000002</v>
      </c>
      <c r="E227" s="3"/>
      <c r="F227" s="3"/>
      <c r="I227" s="1">
        <f t="shared" ca="1" si="76"/>
        <v>2035</v>
      </c>
      <c r="J227" s="7">
        <f t="shared" ca="1" si="84"/>
        <v>49491</v>
      </c>
      <c r="K227" s="3">
        <v>65.323880000000003</v>
      </c>
      <c r="L227" s="3"/>
      <c r="M227" s="3"/>
      <c r="P227" s="1">
        <f t="shared" ca="1" si="77"/>
        <v>2035</v>
      </c>
      <c r="Q227" s="7">
        <f t="shared" ca="1" si="85"/>
        <v>49491</v>
      </c>
      <c r="R227" s="3">
        <v>58.361960000000003</v>
      </c>
      <c r="S227" s="3"/>
      <c r="T227" s="3"/>
      <c r="W227" s="1">
        <f t="shared" ca="1" si="78"/>
        <v>2035</v>
      </c>
      <c r="X227" s="7">
        <f t="shared" ca="1" si="86"/>
        <v>49491</v>
      </c>
      <c r="Y227" s="3">
        <v>62.104927741935491</v>
      </c>
      <c r="AD227" s="1">
        <f t="shared" ca="1" si="79"/>
        <v>2035</v>
      </c>
      <c r="AE227" s="7">
        <f t="shared" ca="1" si="87"/>
        <v>49491</v>
      </c>
      <c r="AF227" s="3">
        <v>65.891670000000005</v>
      </c>
      <c r="AG227" s="3"/>
      <c r="AH227" s="3"/>
      <c r="AK227" s="1">
        <f t="shared" ca="1" si="80"/>
        <v>2035</v>
      </c>
      <c r="AL227" s="7">
        <f t="shared" ca="1" si="88"/>
        <v>49491</v>
      </c>
      <c r="AM227" s="3">
        <v>58.409370000000003</v>
      </c>
      <c r="AN227" s="3"/>
      <c r="AO227" s="3"/>
      <c r="AR227" s="1">
        <f t="shared" ca="1" si="81"/>
        <v>2035</v>
      </c>
      <c r="AS227" s="7">
        <f t="shared" ca="1" si="89"/>
        <v>49491</v>
      </c>
      <c r="AT227" s="3">
        <v>62.432111935483881</v>
      </c>
      <c r="AY227" s="1">
        <f t="shared" ca="1" si="82"/>
        <v>2035</v>
      </c>
      <c r="AZ227" s="7">
        <f t="shared" ca="1" si="90"/>
        <v>49491</v>
      </c>
      <c r="BA227" s="8">
        <f t="shared" ca="1" si="73"/>
        <v>62.268519838709686</v>
      </c>
    </row>
    <row r="228" spans="2:53" x14ac:dyDescent="0.25">
      <c r="B228" s="1">
        <f t="shared" ca="1" si="92"/>
        <v>2035</v>
      </c>
      <c r="C228" s="7">
        <f t="shared" ca="1" si="91"/>
        <v>49522</v>
      </c>
      <c r="D228" s="3">
        <v>5.8864999999999998</v>
      </c>
      <c r="E228" s="3"/>
      <c r="F228" s="3"/>
      <c r="I228" s="1">
        <f t="shared" ca="1" si="76"/>
        <v>2035</v>
      </c>
      <c r="J228" s="7">
        <f t="shared" ca="1" si="84"/>
        <v>49522</v>
      </c>
      <c r="K228" s="3">
        <v>66.807010000000005</v>
      </c>
      <c r="L228" s="3"/>
      <c r="M228" s="3"/>
      <c r="P228" s="1">
        <f t="shared" ca="1" si="77"/>
        <v>2035</v>
      </c>
      <c r="Q228" s="7">
        <f t="shared" ca="1" si="85"/>
        <v>49522</v>
      </c>
      <c r="R228" s="3">
        <v>58.324039999999997</v>
      </c>
      <c r="S228" s="3"/>
      <c r="T228" s="3"/>
      <c r="W228" s="1">
        <f t="shared" ca="1" si="78"/>
        <v>2035</v>
      </c>
      <c r="X228" s="7">
        <f t="shared" ca="1" si="86"/>
        <v>49522</v>
      </c>
      <c r="Y228" s="3">
        <v>63.249635483870961</v>
      </c>
      <c r="AD228" s="1">
        <f t="shared" ca="1" si="79"/>
        <v>2035</v>
      </c>
      <c r="AE228" s="7">
        <f t="shared" ca="1" si="87"/>
        <v>49522</v>
      </c>
      <c r="AF228" s="3">
        <v>66.62124</v>
      </c>
      <c r="AG228" s="3"/>
      <c r="AH228" s="3"/>
      <c r="AK228" s="1">
        <f t="shared" ca="1" si="80"/>
        <v>2035</v>
      </c>
      <c r="AL228" s="7">
        <f t="shared" ca="1" si="88"/>
        <v>49522</v>
      </c>
      <c r="AM228" s="3">
        <v>58.115090000000002</v>
      </c>
      <c r="AN228" s="3"/>
      <c r="AO228" s="3"/>
      <c r="AR228" s="1">
        <f t="shared" ca="1" si="81"/>
        <v>2035</v>
      </c>
      <c r="AS228" s="7">
        <f t="shared" ca="1" si="89"/>
        <v>49522</v>
      </c>
      <c r="AT228" s="3">
        <v>63.054144838709682</v>
      </c>
      <c r="AY228" s="1">
        <f t="shared" ca="1" si="82"/>
        <v>2035</v>
      </c>
      <c r="AZ228" s="7">
        <f t="shared" ca="1" si="90"/>
        <v>49522</v>
      </c>
      <c r="BA228" s="8">
        <f t="shared" ca="1" si="73"/>
        <v>63.151890161290325</v>
      </c>
    </row>
    <row r="229" spans="2:53" x14ac:dyDescent="0.25">
      <c r="B229" s="1">
        <f t="shared" ca="1" si="92"/>
        <v>2035</v>
      </c>
      <c r="C229" s="7">
        <f t="shared" ca="1" si="91"/>
        <v>49553</v>
      </c>
      <c r="D229" s="3">
        <v>5.7111000000000001</v>
      </c>
      <c r="E229" s="3"/>
      <c r="F229" s="3"/>
      <c r="I229" s="1">
        <f t="shared" ca="1" si="76"/>
        <v>2035</v>
      </c>
      <c r="J229" s="7">
        <f t="shared" ca="1" si="84"/>
        <v>49553</v>
      </c>
      <c r="K229" s="3">
        <v>64.946709999999996</v>
      </c>
      <c r="L229" s="3"/>
      <c r="M229" s="3"/>
      <c r="P229" s="1">
        <f t="shared" ca="1" si="77"/>
        <v>2035</v>
      </c>
      <c r="Q229" s="7">
        <f t="shared" ca="1" si="85"/>
        <v>49553</v>
      </c>
      <c r="R229" s="3">
        <v>56.731960000000001</v>
      </c>
      <c r="S229" s="3"/>
      <c r="T229" s="3"/>
      <c r="W229" s="1">
        <f t="shared" ca="1" si="78"/>
        <v>2035</v>
      </c>
      <c r="X229" s="7">
        <f t="shared" ca="1" si="86"/>
        <v>49553</v>
      </c>
      <c r="Y229" s="3">
        <v>61.113159999999993</v>
      </c>
      <c r="AD229" s="1">
        <f t="shared" ca="1" si="79"/>
        <v>2035</v>
      </c>
      <c r="AE229" s="7">
        <f t="shared" ca="1" si="87"/>
        <v>49553</v>
      </c>
      <c r="AF229" s="3">
        <v>63.112180000000002</v>
      </c>
      <c r="AG229" s="3"/>
      <c r="AH229" s="3"/>
      <c r="AK229" s="1">
        <f t="shared" ca="1" si="80"/>
        <v>2035</v>
      </c>
      <c r="AL229" s="7">
        <f t="shared" ca="1" si="88"/>
        <v>49553</v>
      </c>
      <c r="AM229" s="3">
        <v>56.29495</v>
      </c>
      <c r="AN229" s="3"/>
      <c r="AO229" s="3"/>
      <c r="AR229" s="1">
        <f t="shared" ca="1" si="81"/>
        <v>2035</v>
      </c>
      <c r="AS229" s="7">
        <f t="shared" ca="1" si="89"/>
        <v>49553</v>
      </c>
      <c r="AT229" s="3">
        <v>59.930805999999997</v>
      </c>
      <c r="AY229" s="1">
        <f t="shared" ca="1" si="82"/>
        <v>2035</v>
      </c>
      <c r="AZ229" s="7">
        <f t="shared" ca="1" si="90"/>
        <v>49553</v>
      </c>
      <c r="BA229" s="8">
        <f t="shared" ca="1" si="73"/>
        <v>60.521982999999992</v>
      </c>
    </row>
    <row r="230" spans="2:53" x14ac:dyDescent="0.25">
      <c r="B230" s="1">
        <f t="shared" ca="1" si="92"/>
        <v>2035</v>
      </c>
      <c r="C230" s="7">
        <f t="shared" ca="1" si="91"/>
        <v>49583</v>
      </c>
      <c r="D230" s="3">
        <v>5.7270000000000003</v>
      </c>
      <c r="E230" s="3"/>
      <c r="F230" s="3"/>
      <c r="I230" s="1">
        <f t="shared" ca="1" si="76"/>
        <v>2035</v>
      </c>
      <c r="J230" s="7">
        <f t="shared" ca="1" si="84"/>
        <v>49583</v>
      </c>
      <c r="K230" s="3">
        <v>62.019750000000002</v>
      </c>
      <c r="L230" s="3"/>
      <c r="M230" s="3"/>
      <c r="P230" s="1">
        <f t="shared" ca="1" si="77"/>
        <v>2035</v>
      </c>
      <c r="Q230" s="7">
        <f t="shared" ca="1" si="85"/>
        <v>49583</v>
      </c>
      <c r="R230" s="3">
        <v>53.528509999999997</v>
      </c>
      <c r="S230" s="3"/>
      <c r="T230" s="3"/>
      <c r="W230" s="1">
        <f t="shared" ca="1" si="78"/>
        <v>2035</v>
      </c>
      <c r="X230" s="7">
        <f t="shared" ca="1" si="86"/>
        <v>49583</v>
      </c>
      <c r="Y230" s="3">
        <v>58.458907419354837</v>
      </c>
      <c r="AD230" s="1">
        <f t="shared" ca="1" si="79"/>
        <v>2035</v>
      </c>
      <c r="AE230" s="7">
        <f t="shared" ca="1" si="87"/>
        <v>49583</v>
      </c>
      <c r="AF230" s="3">
        <v>57.389710000000001</v>
      </c>
      <c r="AG230" s="3"/>
      <c r="AH230" s="3"/>
      <c r="AK230" s="1">
        <f t="shared" ca="1" si="80"/>
        <v>2035</v>
      </c>
      <c r="AL230" s="7">
        <f t="shared" ca="1" si="88"/>
        <v>49583</v>
      </c>
      <c r="AM230" s="3">
        <v>52.258499999999998</v>
      </c>
      <c r="AN230" s="3"/>
      <c r="AO230" s="3"/>
      <c r="AR230" s="1">
        <f t="shared" ca="1" si="81"/>
        <v>2035</v>
      </c>
      <c r="AS230" s="7">
        <f t="shared" ca="1" si="89"/>
        <v>49583</v>
      </c>
      <c r="AT230" s="3">
        <v>55.237912258064519</v>
      </c>
      <c r="AY230" s="1">
        <f t="shared" ca="1" si="82"/>
        <v>2035</v>
      </c>
      <c r="AZ230" s="7">
        <f t="shared" ca="1" si="90"/>
        <v>49583</v>
      </c>
      <c r="BA230" s="8">
        <f t="shared" ca="1" si="73"/>
        <v>56.848409838709678</v>
      </c>
    </row>
    <row r="231" spans="2:53" x14ac:dyDescent="0.25">
      <c r="B231" s="1">
        <f t="shared" ca="1" si="92"/>
        <v>2035</v>
      </c>
      <c r="C231" s="7">
        <f t="shared" ca="1" si="91"/>
        <v>49614</v>
      </c>
      <c r="D231" s="3">
        <v>5.7907999999999999</v>
      </c>
      <c r="E231" s="3"/>
      <c r="F231" s="3"/>
      <c r="I231" s="1">
        <f t="shared" ca="1" si="76"/>
        <v>2035</v>
      </c>
      <c r="J231" s="7">
        <f t="shared" ca="1" si="84"/>
        <v>49614</v>
      </c>
      <c r="K231" s="3">
        <v>62.459850000000003</v>
      </c>
      <c r="L231" s="3"/>
      <c r="M231" s="3"/>
      <c r="P231" s="1">
        <f t="shared" ca="1" si="77"/>
        <v>2035</v>
      </c>
      <c r="Q231" s="7">
        <f t="shared" ca="1" si="85"/>
        <v>49614</v>
      </c>
      <c r="R231" s="3">
        <v>54.720759999999999</v>
      </c>
      <c r="S231" s="3"/>
      <c r="T231" s="3"/>
      <c r="W231" s="1">
        <f t="shared" ca="1" si="78"/>
        <v>2035</v>
      </c>
      <c r="X231" s="7">
        <f t="shared" ca="1" si="86"/>
        <v>49614</v>
      </c>
      <c r="Y231" s="3">
        <v>59.014291206657418</v>
      </c>
      <c r="AD231" s="1">
        <f t="shared" ca="1" si="79"/>
        <v>2035</v>
      </c>
      <c r="AE231" s="7">
        <f t="shared" ca="1" si="87"/>
        <v>49614</v>
      </c>
      <c r="AF231" s="3">
        <v>56.704450000000001</v>
      </c>
      <c r="AG231" s="3"/>
      <c r="AH231" s="3"/>
      <c r="AK231" s="1">
        <f t="shared" ca="1" si="80"/>
        <v>2035</v>
      </c>
      <c r="AL231" s="7">
        <f t="shared" ca="1" si="88"/>
        <v>49614</v>
      </c>
      <c r="AM231" s="3">
        <v>52.069870000000002</v>
      </c>
      <c r="AN231" s="3"/>
      <c r="AO231" s="3"/>
      <c r="AR231" s="1">
        <f t="shared" ca="1" si="81"/>
        <v>2035</v>
      </c>
      <c r="AS231" s="7">
        <f t="shared" ca="1" si="89"/>
        <v>49614</v>
      </c>
      <c r="AT231" s="3">
        <v>54.641065561719842</v>
      </c>
      <c r="AY231" s="1">
        <f t="shared" ca="1" si="82"/>
        <v>2035</v>
      </c>
      <c r="AZ231" s="7">
        <f t="shared" ca="1" si="90"/>
        <v>49614</v>
      </c>
      <c r="BA231" s="8">
        <f t="shared" ca="1" si="73"/>
        <v>56.82767838418863</v>
      </c>
    </row>
    <row r="232" spans="2:53" x14ac:dyDescent="0.25">
      <c r="B232" s="1">
        <f t="shared" ca="1" si="92"/>
        <v>2035</v>
      </c>
      <c r="C232" s="7">
        <f t="shared" ca="1" si="91"/>
        <v>49644</v>
      </c>
      <c r="D232" s="3">
        <v>6.1098999999999997</v>
      </c>
      <c r="E232" s="3"/>
      <c r="F232" s="3"/>
      <c r="I232" s="1">
        <f t="shared" ca="1" si="76"/>
        <v>2035</v>
      </c>
      <c r="J232" s="7">
        <f t="shared" ca="1" si="84"/>
        <v>49644</v>
      </c>
      <c r="K232" s="3">
        <v>66.285839999999993</v>
      </c>
      <c r="L232" s="3"/>
      <c r="M232" s="3"/>
      <c r="P232" s="1">
        <f t="shared" ca="1" si="77"/>
        <v>2035</v>
      </c>
      <c r="Q232" s="7">
        <f t="shared" ca="1" si="85"/>
        <v>49644</v>
      </c>
      <c r="R232" s="3">
        <v>57.847920000000002</v>
      </c>
      <c r="S232" s="3"/>
      <c r="T232" s="3"/>
      <c r="W232" s="1">
        <f t="shared" ca="1" si="78"/>
        <v>2035</v>
      </c>
      <c r="X232" s="7">
        <f t="shared" ca="1" si="86"/>
        <v>49644</v>
      </c>
      <c r="Y232" s="3">
        <v>62.38443612903226</v>
      </c>
      <c r="AD232" s="1">
        <f t="shared" ca="1" si="79"/>
        <v>2035</v>
      </c>
      <c r="AE232" s="7">
        <f t="shared" ca="1" si="87"/>
        <v>49644</v>
      </c>
      <c r="AF232" s="3">
        <v>58.142910000000001</v>
      </c>
      <c r="AG232" s="3"/>
      <c r="AH232" s="3"/>
      <c r="AK232" s="1">
        <f t="shared" ca="1" si="80"/>
        <v>2035</v>
      </c>
      <c r="AL232" s="7">
        <f t="shared" ca="1" si="88"/>
        <v>49644</v>
      </c>
      <c r="AM232" s="3">
        <v>54.4221</v>
      </c>
      <c r="AN232" s="3"/>
      <c r="AO232" s="3"/>
      <c r="AR232" s="1">
        <f t="shared" ca="1" si="81"/>
        <v>2035</v>
      </c>
      <c r="AS232" s="7">
        <f t="shared" ca="1" si="89"/>
        <v>49644</v>
      </c>
      <c r="AT232" s="3">
        <v>56.422535483870973</v>
      </c>
      <c r="AY232" s="1">
        <f t="shared" ca="1" si="82"/>
        <v>2035</v>
      </c>
      <c r="AZ232" s="7">
        <f t="shared" ca="1" si="90"/>
        <v>49644</v>
      </c>
      <c r="BA232" s="8">
        <f t="shared" ca="1" si="73"/>
        <v>59.403485806451613</v>
      </c>
    </row>
    <row r="233" spans="2:53" x14ac:dyDescent="0.25">
      <c r="B233" s="1">
        <f t="shared" ca="1" si="92"/>
        <v>2036</v>
      </c>
      <c r="C233" s="7">
        <f t="shared" ca="1" si="91"/>
        <v>49675</v>
      </c>
      <c r="D233" s="3">
        <v>6.2769000000000004</v>
      </c>
      <c r="E233" s="3"/>
      <c r="F233" s="3"/>
      <c r="I233" s="1">
        <f t="shared" ca="1" si="76"/>
        <v>2036</v>
      </c>
      <c r="J233" s="7">
        <f t="shared" ca="1" si="84"/>
        <v>49675</v>
      </c>
      <c r="K233" s="3">
        <v>67.89931</v>
      </c>
      <c r="L233" s="3"/>
      <c r="M233" s="3"/>
      <c r="P233" s="1">
        <f t="shared" ca="1" si="77"/>
        <v>2036</v>
      </c>
      <c r="Q233" s="7">
        <f t="shared" ca="1" si="85"/>
        <v>49675</v>
      </c>
      <c r="R233" s="3">
        <v>58.643709999999999</v>
      </c>
      <c r="S233" s="3"/>
      <c r="T233" s="3"/>
      <c r="W233" s="1">
        <f t="shared" ca="1" si="78"/>
        <v>2036</v>
      </c>
      <c r="X233" s="7">
        <f t="shared" ca="1" si="86"/>
        <v>49675</v>
      </c>
      <c r="Y233" s="3">
        <v>63.818884193548385</v>
      </c>
      <c r="AD233" s="1">
        <f t="shared" ca="1" si="79"/>
        <v>2036</v>
      </c>
      <c r="AE233" s="7">
        <f t="shared" ca="1" si="87"/>
        <v>49675</v>
      </c>
      <c r="AF233" s="3">
        <v>60.533160000000002</v>
      </c>
      <c r="AG233" s="3"/>
      <c r="AH233" s="3"/>
      <c r="AK233" s="1">
        <f t="shared" ca="1" si="80"/>
        <v>2036</v>
      </c>
      <c r="AL233" s="7">
        <f t="shared" ca="1" si="88"/>
        <v>49675</v>
      </c>
      <c r="AM233" s="3">
        <v>56.01699</v>
      </c>
      <c r="AN233" s="3"/>
      <c r="AO233" s="3"/>
      <c r="AR233" s="1">
        <f t="shared" ca="1" si="81"/>
        <v>2036</v>
      </c>
      <c r="AS233" s="7">
        <f t="shared" ca="1" si="89"/>
        <v>49675</v>
      </c>
      <c r="AT233" s="3">
        <v>58.542160322580649</v>
      </c>
      <c r="AY233" s="1">
        <f t="shared" ca="1" si="82"/>
        <v>2036</v>
      </c>
      <c r="AZ233" s="7">
        <f t="shared" ca="1" si="90"/>
        <v>49675</v>
      </c>
      <c r="BA233" s="8">
        <f t="shared" ca="1" si="73"/>
        <v>61.180522258064514</v>
      </c>
    </row>
    <row r="234" spans="2:53" x14ac:dyDescent="0.25">
      <c r="B234" s="1">
        <f t="shared" ca="1" si="92"/>
        <v>2036</v>
      </c>
      <c r="C234" s="7">
        <f t="shared" ca="1" si="91"/>
        <v>49706</v>
      </c>
      <c r="D234" s="3">
        <v>6.3258000000000001</v>
      </c>
      <c r="E234" s="3"/>
      <c r="F234" s="3"/>
      <c r="I234" s="1">
        <f t="shared" ca="1" si="76"/>
        <v>2036</v>
      </c>
      <c r="J234" s="7">
        <f t="shared" ca="1" si="84"/>
        <v>49706</v>
      </c>
      <c r="K234" s="3">
        <v>63.481670000000001</v>
      </c>
      <c r="L234" s="3"/>
      <c r="M234" s="3"/>
      <c r="P234" s="1">
        <f t="shared" ca="1" si="77"/>
        <v>2036</v>
      </c>
      <c r="Q234" s="7">
        <f t="shared" ca="1" si="85"/>
        <v>49706</v>
      </c>
      <c r="R234" s="3">
        <v>57.255809999999997</v>
      </c>
      <c r="S234" s="3"/>
      <c r="T234" s="3"/>
      <c r="W234" s="1">
        <f t="shared" ca="1" si="78"/>
        <v>2036</v>
      </c>
      <c r="X234" s="7">
        <f t="shared" ca="1" si="86"/>
        <v>49706</v>
      </c>
      <c r="Y234" s="3">
        <v>60.833890459770117</v>
      </c>
      <c r="AD234" s="1">
        <f t="shared" ca="1" si="79"/>
        <v>2036</v>
      </c>
      <c r="AE234" s="7">
        <f t="shared" ca="1" si="87"/>
        <v>49706</v>
      </c>
      <c r="AF234" s="3">
        <v>58.941589999999998</v>
      </c>
      <c r="AG234" s="3"/>
      <c r="AH234" s="3"/>
      <c r="AK234" s="1">
        <f t="shared" ca="1" si="80"/>
        <v>2036</v>
      </c>
      <c r="AL234" s="7">
        <f t="shared" ca="1" si="88"/>
        <v>49706</v>
      </c>
      <c r="AM234" s="3">
        <v>54.869059999999998</v>
      </c>
      <c r="AN234" s="3"/>
      <c r="AO234" s="3"/>
      <c r="AR234" s="1">
        <f t="shared" ca="1" si="81"/>
        <v>2036</v>
      </c>
      <c r="AS234" s="7">
        <f t="shared" ca="1" si="89"/>
        <v>49706</v>
      </c>
      <c r="AT234" s="3">
        <v>57.209594482758618</v>
      </c>
      <c r="AY234" s="1">
        <f t="shared" ca="1" si="82"/>
        <v>2036</v>
      </c>
      <c r="AZ234" s="7">
        <f t="shared" ca="1" si="90"/>
        <v>49706</v>
      </c>
      <c r="BA234" s="8">
        <f t="shared" ca="1" si="73"/>
        <v>59.021742471264368</v>
      </c>
    </row>
    <row r="235" spans="2:53" x14ac:dyDescent="0.25">
      <c r="B235" s="1">
        <f t="shared" ca="1" si="92"/>
        <v>2036</v>
      </c>
      <c r="C235" s="7">
        <f t="shared" ca="1" si="91"/>
        <v>49735</v>
      </c>
      <c r="D235" s="3">
        <v>6.1302000000000003</v>
      </c>
      <c r="E235" s="3"/>
      <c r="F235" s="3"/>
      <c r="I235" s="1">
        <f t="shared" ca="1" si="76"/>
        <v>2036</v>
      </c>
      <c r="J235" s="7">
        <f t="shared" ca="1" si="84"/>
        <v>49735</v>
      </c>
      <c r="K235" s="3">
        <v>56.377560000000003</v>
      </c>
      <c r="L235" s="3"/>
      <c r="M235" s="3"/>
      <c r="P235" s="1">
        <f t="shared" ca="1" si="77"/>
        <v>2036</v>
      </c>
      <c r="Q235" s="7">
        <f t="shared" ca="1" si="85"/>
        <v>49735</v>
      </c>
      <c r="R235" s="3">
        <v>53.449480000000001</v>
      </c>
      <c r="S235" s="3"/>
      <c r="T235" s="3"/>
      <c r="W235" s="1">
        <f t="shared" ca="1" si="78"/>
        <v>2036</v>
      </c>
      <c r="X235" s="7">
        <f t="shared" ca="1" si="86"/>
        <v>49735</v>
      </c>
      <c r="Y235" s="3">
        <v>55.088889528936747</v>
      </c>
      <c r="AD235" s="1">
        <f t="shared" ca="1" si="79"/>
        <v>2036</v>
      </c>
      <c r="AE235" s="7">
        <f t="shared" ca="1" si="87"/>
        <v>49735</v>
      </c>
      <c r="AF235" s="3">
        <v>53.45138</v>
      </c>
      <c r="AG235" s="3"/>
      <c r="AH235" s="3"/>
      <c r="AK235" s="1">
        <f t="shared" ca="1" si="80"/>
        <v>2036</v>
      </c>
      <c r="AL235" s="7">
        <f t="shared" ca="1" si="88"/>
        <v>49735</v>
      </c>
      <c r="AM235" s="3">
        <v>52.258249999999997</v>
      </c>
      <c r="AN235" s="3"/>
      <c r="AO235" s="3"/>
      <c r="AR235" s="1">
        <f t="shared" ca="1" si="81"/>
        <v>2036</v>
      </c>
      <c r="AS235" s="7">
        <f t="shared" ca="1" si="89"/>
        <v>49735</v>
      </c>
      <c r="AT235" s="3">
        <v>52.926274333781961</v>
      </c>
      <c r="AY235" s="1">
        <f t="shared" ca="1" si="82"/>
        <v>2036</v>
      </c>
      <c r="AZ235" s="7">
        <f t="shared" ca="1" si="90"/>
        <v>49735</v>
      </c>
      <c r="BA235" s="8">
        <f t="shared" ca="1" si="73"/>
        <v>54.007581931359354</v>
      </c>
    </row>
    <row r="236" spans="2:53" x14ac:dyDescent="0.25">
      <c r="B236" s="1">
        <f t="shared" ca="1" si="92"/>
        <v>2036</v>
      </c>
      <c r="C236" s="7">
        <f t="shared" ca="1" si="91"/>
        <v>49766</v>
      </c>
      <c r="D236" s="3">
        <v>5.9344999999999999</v>
      </c>
      <c r="E236" s="3"/>
      <c r="F236" s="3"/>
      <c r="I236" s="1">
        <f t="shared" ca="1" si="76"/>
        <v>2036</v>
      </c>
      <c r="J236" s="7">
        <f t="shared" ca="1" si="84"/>
        <v>49766</v>
      </c>
      <c r="K236" s="3">
        <v>53.361179999999997</v>
      </c>
      <c r="L236" s="3"/>
      <c r="M236" s="3"/>
      <c r="P236" s="1">
        <f t="shared" ca="1" si="77"/>
        <v>2036</v>
      </c>
      <c r="Q236" s="7">
        <f t="shared" ca="1" si="85"/>
        <v>49766</v>
      </c>
      <c r="R236" s="3">
        <v>48.493720000000003</v>
      </c>
      <c r="S236" s="3"/>
      <c r="T236" s="3"/>
      <c r="W236" s="1">
        <f t="shared" ca="1" si="78"/>
        <v>2036</v>
      </c>
      <c r="X236" s="7">
        <f t="shared" ca="1" si="86"/>
        <v>49766</v>
      </c>
      <c r="Y236" s="3">
        <v>51.306030222222219</v>
      </c>
      <c r="AD236" s="1">
        <f t="shared" ca="1" si="79"/>
        <v>2036</v>
      </c>
      <c r="AE236" s="7">
        <f t="shared" ca="1" si="87"/>
        <v>49766</v>
      </c>
      <c r="AF236" s="3">
        <v>51.56767</v>
      </c>
      <c r="AG236" s="3"/>
      <c r="AH236" s="3"/>
      <c r="AK236" s="1">
        <f t="shared" ca="1" si="80"/>
        <v>2036</v>
      </c>
      <c r="AL236" s="7">
        <f t="shared" ca="1" si="88"/>
        <v>49766</v>
      </c>
      <c r="AM236" s="3">
        <v>48.379620000000003</v>
      </c>
      <c r="AN236" s="3"/>
      <c r="AO236" s="3"/>
      <c r="AR236" s="1">
        <f t="shared" ca="1" si="81"/>
        <v>2036</v>
      </c>
      <c r="AS236" s="7">
        <f t="shared" ca="1" si="89"/>
        <v>49766</v>
      </c>
      <c r="AT236" s="3">
        <v>50.221604444444445</v>
      </c>
      <c r="AY236" s="1">
        <f t="shared" ca="1" si="82"/>
        <v>2036</v>
      </c>
      <c r="AZ236" s="7">
        <f t="shared" ca="1" si="90"/>
        <v>49766</v>
      </c>
      <c r="BA236" s="8">
        <f t="shared" ca="1" si="73"/>
        <v>50.763817333333336</v>
      </c>
    </row>
    <row r="237" spans="2:53" x14ac:dyDescent="0.25">
      <c r="B237" s="1">
        <f t="shared" ca="1" si="92"/>
        <v>2036</v>
      </c>
      <c r="C237" s="7">
        <f t="shared" ca="1" si="91"/>
        <v>49796</v>
      </c>
      <c r="D237" s="3">
        <v>5.9508000000000001</v>
      </c>
      <c r="E237" s="3"/>
      <c r="F237" s="3"/>
      <c r="I237" s="1">
        <f t="shared" ca="1" si="76"/>
        <v>2036</v>
      </c>
      <c r="J237" s="7">
        <f t="shared" ca="1" si="84"/>
        <v>49796</v>
      </c>
      <c r="K237" s="3">
        <v>50.188690000000001</v>
      </c>
      <c r="L237" s="3"/>
      <c r="M237" s="3"/>
      <c r="P237" s="1">
        <f t="shared" ca="1" si="77"/>
        <v>2036</v>
      </c>
      <c r="Q237" s="7">
        <f t="shared" ca="1" si="85"/>
        <v>49796</v>
      </c>
      <c r="R237" s="3">
        <v>42.707180000000001</v>
      </c>
      <c r="S237" s="3"/>
      <c r="T237" s="3"/>
      <c r="W237" s="1">
        <f t="shared" ca="1" si="78"/>
        <v>2036</v>
      </c>
      <c r="X237" s="7">
        <f t="shared" ca="1" si="86"/>
        <v>49796</v>
      </c>
      <c r="Y237" s="3">
        <v>46.890389892473117</v>
      </c>
      <c r="AD237" s="1">
        <f t="shared" ca="1" si="79"/>
        <v>2036</v>
      </c>
      <c r="AE237" s="7">
        <f t="shared" ca="1" si="87"/>
        <v>49796</v>
      </c>
      <c r="AF237" s="3">
        <v>52.370220000000003</v>
      </c>
      <c r="AG237" s="3"/>
      <c r="AH237" s="3"/>
      <c r="AK237" s="1">
        <f t="shared" ca="1" si="80"/>
        <v>2036</v>
      </c>
      <c r="AL237" s="7">
        <f t="shared" ca="1" si="88"/>
        <v>49796</v>
      </c>
      <c r="AM237" s="3">
        <v>49.606529999999999</v>
      </c>
      <c r="AN237" s="3"/>
      <c r="AO237" s="3"/>
      <c r="AR237" s="1">
        <f t="shared" ca="1" si="81"/>
        <v>2036</v>
      </c>
      <c r="AS237" s="7">
        <f t="shared" ca="1" si="89"/>
        <v>49796</v>
      </c>
      <c r="AT237" s="3">
        <v>51.151819032258068</v>
      </c>
      <c r="AY237" s="1">
        <f t="shared" ca="1" si="82"/>
        <v>2036</v>
      </c>
      <c r="AZ237" s="7">
        <f t="shared" ca="1" si="90"/>
        <v>49796</v>
      </c>
      <c r="BA237" s="8">
        <f t="shared" ref="BA237:BA244" ca="1" si="93">AVERAGE(AT237,Y237)</f>
        <v>49.021104462365592</v>
      </c>
    </row>
    <row r="238" spans="2:53" x14ac:dyDescent="0.25">
      <c r="B238" s="1">
        <f t="shared" ca="1" si="92"/>
        <v>2036</v>
      </c>
      <c r="C238" s="7">
        <f t="shared" ca="1" si="91"/>
        <v>49827</v>
      </c>
      <c r="D238" s="3">
        <v>5.9833999999999996</v>
      </c>
      <c r="E238" s="3"/>
      <c r="F238" s="3"/>
      <c r="I238" s="1">
        <f t="shared" ca="1" si="76"/>
        <v>2036</v>
      </c>
      <c r="J238" s="7">
        <f t="shared" ca="1" si="84"/>
        <v>49827</v>
      </c>
      <c r="K238" s="3">
        <v>57.79269</v>
      </c>
      <c r="L238" s="3"/>
      <c r="M238" s="3"/>
      <c r="P238" s="1">
        <f t="shared" ca="1" si="77"/>
        <v>2036</v>
      </c>
      <c r="Q238" s="7">
        <f t="shared" ca="1" si="85"/>
        <v>49827</v>
      </c>
      <c r="R238" s="3">
        <v>46.935479999999998</v>
      </c>
      <c r="S238" s="3"/>
      <c r="T238" s="3"/>
      <c r="W238" s="1">
        <f t="shared" ca="1" si="78"/>
        <v>2036</v>
      </c>
      <c r="X238" s="7">
        <f t="shared" ca="1" si="86"/>
        <v>49827</v>
      </c>
      <c r="Y238" s="3">
        <v>52.967263333333335</v>
      </c>
      <c r="AD238" s="1">
        <f t="shared" ca="1" si="79"/>
        <v>2036</v>
      </c>
      <c r="AE238" s="7">
        <f t="shared" ca="1" si="87"/>
        <v>49827</v>
      </c>
      <c r="AF238" s="3">
        <v>60.049840000000003</v>
      </c>
      <c r="AG238" s="3"/>
      <c r="AH238" s="3"/>
      <c r="AK238" s="1">
        <f t="shared" ca="1" si="80"/>
        <v>2036</v>
      </c>
      <c r="AL238" s="7">
        <f t="shared" ca="1" si="88"/>
        <v>49827</v>
      </c>
      <c r="AM238" s="3">
        <v>52.349679999999999</v>
      </c>
      <c r="AN238" s="3"/>
      <c r="AO238" s="3"/>
      <c r="AR238" s="1">
        <f t="shared" ca="1" si="81"/>
        <v>2036</v>
      </c>
      <c r="AS238" s="7">
        <f t="shared" ca="1" si="89"/>
        <v>49827</v>
      </c>
      <c r="AT238" s="3">
        <v>56.627546666666667</v>
      </c>
      <c r="AY238" s="1">
        <f t="shared" ca="1" si="82"/>
        <v>2036</v>
      </c>
      <c r="AZ238" s="7">
        <f t="shared" ca="1" si="90"/>
        <v>49827</v>
      </c>
      <c r="BA238" s="8">
        <f t="shared" ca="1" si="93"/>
        <v>54.797404999999998</v>
      </c>
    </row>
    <row r="239" spans="2:53" x14ac:dyDescent="0.25">
      <c r="B239" s="1">
        <f t="shared" ca="1" si="92"/>
        <v>2036</v>
      </c>
      <c r="C239" s="7">
        <f t="shared" ca="1" si="91"/>
        <v>49857</v>
      </c>
      <c r="D239" s="3">
        <v>6.0812999999999997</v>
      </c>
      <c r="E239" s="3"/>
      <c r="F239" s="3"/>
      <c r="I239" s="1">
        <f t="shared" ca="1" si="76"/>
        <v>2036</v>
      </c>
      <c r="J239" s="7">
        <f t="shared" ca="1" si="84"/>
        <v>49857</v>
      </c>
      <c r="K239" s="3">
        <v>67.234989999999996</v>
      </c>
      <c r="L239" s="3"/>
      <c r="M239" s="3"/>
      <c r="P239" s="1">
        <f t="shared" ca="1" si="77"/>
        <v>2036</v>
      </c>
      <c r="Q239" s="7">
        <f t="shared" ca="1" si="85"/>
        <v>49857</v>
      </c>
      <c r="R239" s="3">
        <v>60.000489999999999</v>
      </c>
      <c r="S239" s="3"/>
      <c r="T239" s="3"/>
      <c r="W239" s="1">
        <f t="shared" ca="1" si="78"/>
        <v>2036</v>
      </c>
      <c r="X239" s="7">
        <f t="shared" ca="1" si="86"/>
        <v>49857</v>
      </c>
      <c r="Y239" s="3">
        <v>64.045586774193552</v>
      </c>
      <c r="AD239" s="1">
        <f t="shared" ca="1" si="79"/>
        <v>2036</v>
      </c>
      <c r="AE239" s="7">
        <f t="shared" ca="1" si="87"/>
        <v>49857</v>
      </c>
      <c r="AF239" s="3">
        <v>67.867940000000004</v>
      </c>
      <c r="AG239" s="3"/>
      <c r="AH239" s="3"/>
      <c r="AK239" s="1">
        <f t="shared" ca="1" si="80"/>
        <v>2036</v>
      </c>
      <c r="AL239" s="7">
        <f t="shared" ca="1" si="88"/>
        <v>49857</v>
      </c>
      <c r="AM239" s="3">
        <v>60.032649999999997</v>
      </c>
      <c r="AN239" s="3"/>
      <c r="AO239" s="3"/>
      <c r="AR239" s="1">
        <f t="shared" ca="1" si="81"/>
        <v>2036</v>
      </c>
      <c r="AS239" s="7">
        <f t="shared" ca="1" si="89"/>
        <v>49857</v>
      </c>
      <c r="AT239" s="3">
        <v>64.41367236559141</v>
      </c>
      <c r="AY239" s="1">
        <f t="shared" ca="1" si="82"/>
        <v>2036</v>
      </c>
      <c r="AZ239" s="7">
        <f t="shared" ca="1" si="90"/>
        <v>49857</v>
      </c>
      <c r="BA239" s="8">
        <f t="shared" ca="1" si="93"/>
        <v>64.229629569892481</v>
      </c>
    </row>
    <row r="240" spans="2:53" x14ac:dyDescent="0.25">
      <c r="B240" s="1">
        <f t="shared" ca="1" si="92"/>
        <v>2036</v>
      </c>
      <c r="C240" s="7">
        <f t="shared" ca="1" si="91"/>
        <v>49888</v>
      </c>
      <c r="D240" s="3">
        <v>6.1302000000000003</v>
      </c>
      <c r="E240" s="3"/>
      <c r="F240" s="3"/>
      <c r="I240" s="1">
        <f t="shared" ca="1" si="76"/>
        <v>2036</v>
      </c>
      <c r="J240" s="7">
        <f t="shared" ca="1" si="84"/>
        <v>49888</v>
      </c>
      <c r="K240" s="3">
        <v>68.276700000000005</v>
      </c>
      <c r="L240" s="3"/>
      <c r="M240" s="3"/>
      <c r="P240" s="1">
        <f t="shared" ca="1" si="77"/>
        <v>2036</v>
      </c>
      <c r="Q240" s="7">
        <f t="shared" ca="1" si="85"/>
        <v>49888</v>
      </c>
      <c r="R240" s="3">
        <v>60.592199999999998</v>
      </c>
      <c r="S240" s="3"/>
      <c r="T240" s="3"/>
      <c r="W240" s="1">
        <f t="shared" ca="1" si="78"/>
        <v>2036</v>
      </c>
      <c r="X240" s="7">
        <f t="shared" ca="1" si="86"/>
        <v>49888</v>
      </c>
      <c r="Y240" s="3">
        <v>64.888909677419363</v>
      </c>
      <c r="AD240" s="1">
        <f t="shared" ca="1" si="79"/>
        <v>2036</v>
      </c>
      <c r="AE240" s="7">
        <f t="shared" ca="1" si="87"/>
        <v>49888</v>
      </c>
      <c r="AF240" s="3">
        <v>68.739230000000006</v>
      </c>
      <c r="AG240" s="3"/>
      <c r="AH240" s="3"/>
      <c r="AK240" s="1">
        <f t="shared" ca="1" si="80"/>
        <v>2036</v>
      </c>
      <c r="AL240" s="7">
        <f t="shared" ca="1" si="88"/>
        <v>49888</v>
      </c>
      <c r="AM240" s="3">
        <v>60.314790000000002</v>
      </c>
      <c r="AN240" s="3"/>
      <c r="AO240" s="3"/>
      <c r="AR240" s="1">
        <f t="shared" ca="1" si="81"/>
        <v>2036</v>
      </c>
      <c r="AS240" s="7">
        <f t="shared" ca="1" si="89"/>
        <v>49888</v>
      </c>
      <c r="AT240" s="3">
        <v>65.025229569892474</v>
      </c>
      <c r="AY240" s="1">
        <f t="shared" ca="1" si="82"/>
        <v>2036</v>
      </c>
      <c r="AZ240" s="7">
        <f t="shared" ca="1" si="90"/>
        <v>49888</v>
      </c>
      <c r="BA240" s="8">
        <f t="shared" ca="1" si="93"/>
        <v>64.957069623655912</v>
      </c>
    </row>
    <row r="241" spans="2:53" x14ac:dyDescent="0.25">
      <c r="B241" s="1">
        <f t="shared" ca="1" si="92"/>
        <v>2036</v>
      </c>
      <c r="C241" s="7">
        <f t="shared" ca="1" si="91"/>
        <v>49919</v>
      </c>
      <c r="D241" s="3">
        <v>5.9344999999999999</v>
      </c>
      <c r="E241" s="3"/>
      <c r="F241" s="3"/>
      <c r="I241" s="1">
        <f t="shared" ca="1" si="76"/>
        <v>2036</v>
      </c>
      <c r="J241" s="7">
        <f t="shared" ca="1" si="84"/>
        <v>49919</v>
      </c>
      <c r="K241" s="3">
        <v>67.00121</v>
      </c>
      <c r="L241" s="3"/>
      <c r="M241" s="3"/>
      <c r="P241" s="1">
        <f t="shared" ca="1" si="77"/>
        <v>2036</v>
      </c>
      <c r="Q241" s="7">
        <f t="shared" ca="1" si="85"/>
        <v>49919</v>
      </c>
      <c r="R241" s="3">
        <v>58.505290000000002</v>
      </c>
      <c r="S241" s="3"/>
      <c r="T241" s="3"/>
      <c r="W241" s="1">
        <f t="shared" ca="1" si="78"/>
        <v>2036</v>
      </c>
      <c r="X241" s="7">
        <f t="shared" ca="1" si="86"/>
        <v>49919</v>
      </c>
      <c r="Y241" s="3">
        <v>63.22524555555556</v>
      </c>
      <c r="AD241" s="1">
        <f t="shared" ca="1" si="79"/>
        <v>2036</v>
      </c>
      <c r="AE241" s="7">
        <f t="shared" ca="1" si="87"/>
        <v>49919</v>
      </c>
      <c r="AF241" s="3">
        <v>65.240210000000005</v>
      </c>
      <c r="AG241" s="3"/>
      <c r="AH241" s="3"/>
      <c r="AK241" s="1">
        <f t="shared" ca="1" si="80"/>
        <v>2036</v>
      </c>
      <c r="AL241" s="7">
        <f t="shared" ca="1" si="88"/>
        <v>49919</v>
      </c>
      <c r="AM241" s="3">
        <v>57.8673</v>
      </c>
      <c r="AN241" s="3"/>
      <c r="AO241" s="3"/>
      <c r="AR241" s="1">
        <f t="shared" ca="1" si="81"/>
        <v>2036</v>
      </c>
      <c r="AS241" s="7">
        <f t="shared" ca="1" si="89"/>
        <v>49919</v>
      </c>
      <c r="AT241" s="3">
        <v>61.963361111111112</v>
      </c>
      <c r="AY241" s="1">
        <f t="shared" ca="1" si="82"/>
        <v>2036</v>
      </c>
      <c r="AZ241" s="7">
        <f t="shared" ca="1" si="90"/>
        <v>49919</v>
      </c>
      <c r="BA241" s="8">
        <f t="shared" ca="1" si="93"/>
        <v>62.594303333333336</v>
      </c>
    </row>
    <row r="242" spans="2:53" x14ac:dyDescent="0.25">
      <c r="B242" s="1">
        <f t="shared" ca="1" si="92"/>
        <v>2036</v>
      </c>
      <c r="C242" s="7">
        <f t="shared" ca="1" si="91"/>
        <v>49949</v>
      </c>
      <c r="D242" s="3">
        <v>5.9671000000000003</v>
      </c>
      <c r="E242" s="3"/>
      <c r="F242" s="3"/>
      <c r="I242" s="1">
        <f t="shared" ca="1" si="76"/>
        <v>2036</v>
      </c>
      <c r="J242" s="7">
        <f t="shared" ca="1" si="84"/>
        <v>49949</v>
      </c>
      <c r="K242" s="3">
        <v>63.788620000000002</v>
      </c>
      <c r="L242" s="3"/>
      <c r="M242" s="3"/>
      <c r="P242" s="1">
        <f t="shared" ca="1" si="77"/>
        <v>2036</v>
      </c>
      <c r="Q242" s="7">
        <f t="shared" ca="1" si="85"/>
        <v>49949</v>
      </c>
      <c r="R242" s="3">
        <v>54.950769999999999</v>
      </c>
      <c r="S242" s="3"/>
      <c r="T242" s="3"/>
      <c r="W242" s="1">
        <f t="shared" ca="1" si="78"/>
        <v>2036</v>
      </c>
      <c r="X242" s="7">
        <f t="shared" ca="1" si="86"/>
        <v>49949</v>
      </c>
      <c r="Y242" s="3">
        <v>60.082424838709677</v>
      </c>
      <c r="AD242" s="1">
        <f t="shared" ca="1" si="79"/>
        <v>2036</v>
      </c>
      <c r="AE242" s="7">
        <f t="shared" ca="1" si="87"/>
        <v>49949</v>
      </c>
      <c r="AF242" s="3">
        <v>58.654029999999999</v>
      </c>
      <c r="AG242" s="3"/>
      <c r="AH242" s="3"/>
      <c r="AK242" s="1">
        <f t="shared" ca="1" si="80"/>
        <v>2036</v>
      </c>
      <c r="AL242" s="7">
        <f t="shared" ca="1" si="88"/>
        <v>49949</v>
      </c>
      <c r="AM242" s="3">
        <v>53.551070000000003</v>
      </c>
      <c r="AN242" s="3"/>
      <c r="AO242" s="3"/>
      <c r="AR242" s="1">
        <f t="shared" ca="1" si="81"/>
        <v>2036</v>
      </c>
      <c r="AS242" s="7">
        <f t="shared" ca="1" si="89"/>
        <v>49949</v>
      </c>
      <c r="AT242" s="3">
        <v>56.514079032258067</v>
      </c>
      <c r="AY242" s="1">
        <f t="shared" ca="1" si="82"/>
        <v>2036</v>
      </c>
      <c r="AZ242" s="7">
        <f t="shared" ca="1" si="90"/>
        <v>49949</v>
      </c>
      <c r="BA242" s="8">
        <f t="shared" ca="1" si="93"/>
        <v>58.298251935483876</v>
      </c>
    </row>
    <row r="243" spans="2:53" x14ac:dyDescent="0.25">
      <c r="B243" s="1">
        <f t="shared" ca="1" si="92"/>
        <v>2036</v>
      </c>
      <c r="C243" s="7">
        <f t="shared" ca="1" si="91"/>
        <v>49980</v>
      </c>
      <c r="D243" s="3">
        <v>6.0324</v>
      </c>
      <c r="E243" s="3"/>
      <c r="F243" s="3"/>
      <c r="I243" s="1">
        <f t="shared" ca="1" si="76"/>
        <v>2036</v>
      </c>
      <c r="J243" s="7">
        <f t="shared" ca="1" si="84"/>
        <v>49980</v>
      </c>
      <c r="K243" s="3">
        <v>64.444779999999994</v>
      </c>
      <c r="L243" s="3"/>
      <c r="M243" s="3"/>
      <c r="P243" s="1">
        <f t="shared" ca="1" si="77"/>
        <v>2036</v>
      </c>
      <c r="Q243" s="7">
        <f t="shared" ca="1" si="85"/>
        <v>49980</v>
      </c>
      <c r="R243" s="3">
        <v>56.965029999999999</v>
      </c>
      <c r="S243" s="3"/>
      <c r="T243" s="3"/>
      <c r="W243" s="1">
        <f t="shared" ca="1" si="78"/>
        <v>2036</v>
      </c>
      <c r="X243" s="7">
        <f t="shared" ca="1" si="86"/>
        <v>49980</v>
      </c>
      <c r="Y243" s="3">
        <v>60.948697128987511</v>
      </c>
      <c r="AD243" s="1">
        <f t="shared" ca="1" si="79"/>
        <v>2036</v>
      </c>
      <c r="AE243" s="7">
        <f t="shared" ca="1" si="87"/>
        <v>49980</v>
      </c>
      <c r="AF243" s="3">
        <v>58.457189999999997</v>
      </c>
      <c r="AG243" s="3"/>
      <c r="AH243" s="3"/>
      <c r="AK243" s="1">
        <f t="shared" ca="1" si="80"/>
        <v>2036</v>
      </c>
      <c r="AL243" s="7">
        <f t="shared" ca="1" si="88"/>
        <v>49980</v>
      </c>
      <c r="AM243" s="3">
        <v>54.312559999999998</v>
      </c>
      <c r="AN243" s="3"/>
      <c r="AO243" s="3"/>
      <c r="AR243" s="1">
        <f t="shared" ca="1" si="81"/>
        <v>2036</v>
      </c>
      <c r="AS243" s="7">
        <f t="shared" ca="1" si="89"/>
        <v>49980</v>
      </c>
      <c r="AT243" s="3">
        <v>56.519963495145625</v>
      </c>
      <c r="AY243" s="1">
        <f t="shared" ca="1" si="82"/>
        <v>2036</v>
      </c>
      <c r="AZ243" s="7">
        <f t="shared" ca="1" si="90"/>
        <v>49980</v>
      </c>
      <c r="BA243" s="8">
        <f t="shared" ca="1" si="93"/>
        <v>58.734330312066568</v>
      </c>
    </row>
    <row r="244" spans="2:53" x14ac:dyDescent="0.25">
      <c r="B244" s="1">
        <f t="shared" ca="1" si="92"/>
        <v>2036</v>
      </c>
      <c r="C244" s="7">
        <f t="shared" ca="1" si="91"/>
        <v>50010</v>
      </c>
      <c r="D244" s="3">
        <v>6.3583999999999996</v>
      </c>
      <c r="E244" s="3"/>
      <c r="F244" s="3"/>
      <c r="I244" s="1">
        <f t="shared" ca="1" si="76"/>
        <v>2036</v>
      </c>
      <c r="J244" s="7">
        <f t="shared" ca="1" si="84"/>
        <v>50010</v>
      </c>
      <c r="K244" s="3">
        <v>69.024230000000003</v>
      </c>
      <c r="L244" s="3"/>
      <c r="M244" s="3"/>
      <c r="P244" s="1">
        <f t="shared" ca="1" si="77"/>
        <v>2036</v>
      </c>
      <c r="Q244" s="7">
        <f t="shared" ca="1" si="85"/>
        <v>50010</v>
      </c>
      <c r="R244" s="3">
        <v>59.520119999999999</v>
      </c>
      <c r="S244" s="3"/>
      <c r="T244" s="3"/>
      <c r="W244" s="1">
        <f t="shared" ca="1" si="78"/>
        <v>2036</v>
      </c>
      <c r="X244" s="7">
        <f t="shared" ca="1" si="86"/>
        <v>50010</v>
      </c>
      <c r="Y244" s="3">
        <v>64.834246021505379</v>
      </c>
      <c r="AD244" s="1">
        <f t="shared" ca="1" si="79"/>
        <v>2036</v>
      </c>
      <c r="AE244" s="7">
        <f t="shared" ca="1" si="87"/>
        <v>50010</v>
      </c>
      <c r="AF244" s="3">
        <v>59.797029999999999</v>
      </c>
      <c r="AG244" s="3"/>
      <c r="AH244" s="3"/>
      <c r="AK244" s="1">
        <f t="shared" ca="1" si="80"/>
        <v>2036</v>
      </c>
      <c r="AL244" s="7">
        <f t="shared" ca="1" si="88"/>
        <v>50010</v>
      </c>
      <c r="AM244" s="3">
        <v>56.040550000000003</v>
      </c>
      <c r="AN244" s="3"/>
      <c r="AO244" s="3"/>
      <c r="AR244" s="1">
        <f t="shared" ca="1" si="81"/>
        <v>2036</v>
      </c>
      <c r="AS244" s="7">
        <f t="shared" ca="1" si="89"/>
        <v>50010</v>
      </c>
      <c r="AT244" s="3">
        <v>58.140947419354838</v>
      </c>
      <c r="AY244" s="1">
        <f t="shared" ca="1" si="82"/>
        <v>2036</v>
      </c>
      <c r="AZ244" s="7">
        <f t="shared" ca="1" si="90"/>
        <v>50010</v>
      </c>
      <c r="BA244" s="8">
        <f t="shared" ca="1" si="93"/>
        <v>61.487596720430105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Charts for ES</vt:lpstr>
      <vt:lpstr>FPC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2013-04-19T03:59:43Z</dcterms:created>
  <dcterms:modified xsi:type="dcterms:W3CDTF">2017-04-07T15:14:27Z</dcterms:modified>
</cp:coreProperties>
</file>