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120" yWindow="240" windowWidth="11880" windowHeight="5415" tabRatio="762"/>
  </bookViews>
  <sheets>
    <sheet name="Fig 7.5 Charts_CPP_Both" sheetId="7" r:id="rId1"/>
    <sheet name="Monthly Price Data_CPPb" sheetId="1" r:id="rId2"/>
    <sheet name="Annual Price Data_CPPb" sheetId="2" r:id="rId3"/>
    <sheet name="Monthly Price Data_CPPa" sheetId="4" r:id="rId4"/>
    <sheet name="Annual Price Data_CPPa" sheetId="5" r:id="rId5"/>
    <sheet name="Charts_CPPB" sheetId="3" r:id="rId6"/>
    <sheet name="Charts_CPPA" sheetId="6" r:id="rId7"/>
  </sheets>
  <calcPr calcId="145621"/>
</workbook>
</file>

<file path=xl/calcChain.xml><?xml version="1.0" encoding="utf-8"?>
<calcChain xmlns="http://schemas.openxmlformats.org/spreadsheetml/2006/main">
  <c r="J2" i="5" l="1"/>
  <c r="B5" i="5" l="1"/>
  <c r="B6" i="5" s="1"/>
  <c r="B7" i="5" s="1"/>
  <c r="D2" i="5"/>
  <c r="B8" i="5" l="1"/>
  <c r="D2" i="2"/>
  <c r="B9" i="5" l="1"/>
  <c r="B10" i="5" l="1"/>
  <c r="B11" i="5" l="1"/>
  <c r="B12" i="5" l="1"/>
  <c r="B13" i="5" l="1"/>
  <c r="B14" i="5" l="1"/>
  <c r="B5" i="2"/>
  <c r="B15" i="5" l="1"/>
  <c r="B6" i="2"/>
  <c r="B16" i="5" l="1"/>
  <c r="B7" i="2"/>
  <c r="B17" i="5" l="1"/>
  <c r="B8" i="2"/>
  <c r="B18" i="5" l="1"/>
  <c r="B9" i="2"/>
  <c r="B19" i="5" l="1"/>
  <c r="B10" i="2"/>
  <c r="B20" i="5" l="1"/>
  <c r="B11" i="2"/>
  <c r="B21" i="5" l="1"/>
  <c r="B12" i="2"/>
  <c r="B22" i="5" l="1"/>
  <c r="B13" i="2"/>
  <c r="B23" i="5" l="1"/>
  <c r="B14" i="2"/>
  <c r="B15" i="2" l="1"/>
  <c r="B16" i="2" l="1"/>
  <c r="B17" i="2" l="1"/>
  <c r="B18" i="2" l="1"/>
  <c r="B19" i="2" l="1"/>
  <c r="B20" i="2" l="1"/>
  <c r="B21" i="2" l="1"/>
  <c r="B22" i="2" s="1"/>
  <c r="B23" i="2" s="1"/>
  <c r="F23" i="5" l="1"/>
  <c r="J23" i="5"/>
  <c r="J4" i="5"/>
  <c r="D23" i="5"/>
  <c r="F11" i="5"/>
  <c r="F20" i="5"/>
  <c r="F8" i="5"/>
  <c r="I22" i="5"/>
  <c r="I13" i="5"/>
  <c r="I9" i="5"/>
  <c r="F9" i="5"/>
  <c r="E5" i="5"/>
  <c r="I15" i="5"/>
  <c r="F12" i="5"/>
  <c r="D17" i="5"/>
  <c r="I11" i="5"/>
  <c r="I6" i="5"/>
  <c r="E13" i="5"/>
  <c r="C10" i="5"/>
  <c r="I23" i="5"/>
  <c r="E6" i="5"/>
  <c r="D21" i="5"/>
  <c r="F16" i="5"/>
  <c r="C11" i="5"/>
  <c r="C23" i="5"/>
  <c r="D22" i="5"/>
  <c r="D9" i="5"/>
  <c r="C17" i="5"/>
  <c r="J6" i="5"/>
  <c r="E17" i="5"/>
  <c r="J10" i="5"/>
  <c r="E19" i="5"/>
  <c r="C19" i="5"/>
  <c r="C7" i="5"/>
  <c r="J8" i="5"/>
  <c r="D18" i="5"/>
  <c r="I10" i="5"/>
  <c r="D6" i="5"/>
  <c r="I21" i="5"/>
  <c r="D19" i="5"/>
  <c r="I17" i="5"/>
  <c r="F13" i="5"/>
  <c r="E11" i="5"/>
  <c r="E10" i="5"/>
  <c r="J18" i="5"/>
  <c r="E7" i="5"/>
  <c r="J11" i="5"/>
  <c r="E20" i="5"/>
  <c r="I5" i="5"/>
  <c r="E9" i="5"/>
  <c r="C14" i="5"/>
  <c r="D5" i="5"/>
  <c r="I16" i="5"/>
  <c r="I20" i="5"/>
  <c r="J14" i="5"/>
  <c r="C18" i="5"/>
  <c r="D10" i="5"/>
  <c r="E18" i="5"/>
  <c r="F4" i="5"/>
  <c r="J22" i="5"/>
  <c r="C15" i="5"/>
  <c r="E21" i="5"/>
  <c r="I14" i="5"/>
  <c r="E12" i="5"/>
  <c r="C6" i="5"/>
  <c r="F5" i="5"/>
  <c r="I19" i="5"/>
  <c r="E22" i="5"/>
  <c r="C22" i="5"/>
  <c r="F17" i="5"/>
  <c r="J7" i="5"/>
  <c r="E8" i="5"/>
  <c r="I8" i="5"/>
  <c r="F21" i="5"/>
  <c r="I12" i="5"/>
  <c r="J19" i="5"/>
  <c r="E14" i="5"/>
  <c r="D12" i="5"/>
  <c r="J21" i="5"/>
  <c r="E15" i="5"/>
  <c r="J12" i="5"/>
  <c r="J5" i="5"/>
  <c r="F19" i="5"/>
  <c r="C13" i="5"/>
  <c r="F14" i="5"/>
  <c r="E23" i="5"/>
  <c r="F6" i="5"/>
  <c r="F7" i="5"/>
  <c r="D15" i="5"/>
  <c r="E16" i="5"/>
  <c r="D16" i="5"/>
  <c r="C12" i="5"/>
  <c r="C4" i="5"/>
  <c r="F18" i="5"/>
  <c r="I18" i="5"/>
  <c r="D4" i="5"/>
  <c r="J16" i="5"/>
  <c r="C16" i="5"/>
  <c r="D14" i="5"/>
  <c r="J15" i="5"/>
  <c r="C20" i="5"/>
  <c r="C5" i="5"/>
  <c r="J20" i="5"/>
  <c r="F15" i="5"/>
  <c r="D13" i="5"/>
  <c r="D20" i="5"/>
  <c r="J9" i="5"/>
  <c r="F22" i="5"/>
  <c r="E4" i="5"/>
  <c r="J17" i="5"/>
  <c r="I7" i="5"/>
  <c r="J13" i="5"/>
  <c r="D8" i="5"/>
  <c r="C8" i="5"/>
  <c r="C9" i="5"/>
  <c r="C21" i="5"/>
  <c r="I4" i="5"/>
  <c r="D11" i="5"/>
  <c r="F10" i="5"/>
  <c r="D7" i="5"/>
  <c r="C22" i="2" l="1"/>
  <c r="E23" i="2"/>
  <c r="D22" i="2"/>
  <c r="E22" i="2"/>
  <c r="I23" i="2"/>
  <c r="J22" i="2"/>
  <c r="F22" i="2"/>
  <c r="D23" i="2"/>
  <c r="G23" i="2"/>
  <c r="I22" i="2"/>
  <c r="C23" i="2"/>
  <c r="F23" i="2"/>
  <c r="H23" i="2"/>
  <c r="G22" i="2"/>
  <c r="J23" i="2"/>
  <c r="H22" i="2"/>
  <c r="J21" i="2"/>
  <c r="J5" i="2"/>
  <c r="J7" i="2"/>
  <c r="J11" i="2"/>
  <c r="I8" i="2"/>
  <c r="I13" i="2"/>
  <c r="I17" i="2"/>
  <c r="J4" i="2"/>
  <c r="I18" i="2"/>
  <c r="I21" i="2"/>
  <c r="J18" i="2"/>
  <c r="J15" i="2"/>
  <c r="J17" i="2"/>
  <c r="J20" i="2"/>
  <c r="I6" i="2"/>
  <c r="J9" i="2"/>
  <c r="I10" i="2"/>
  <c r="I20" i="2"/>
  <c r="I7" i="2"/>
  <c r="I14" i="2"/>
  <c r="I11" i="2"/>
  <c r="I16" i="2"/>
  <c r="J16" i="2"/>
  <c r="J8" i="2"/>
  <c r="I12" i="2"/>
  <c r="J10" i="2"/>
  <c r="I9" i="2"/>
  <c r="J12" i="2"/>
  <c r="J6" i="2"/>
  <c r="I15" i="2"/>
  <c r="I19" i="2"/>
  <c r="J13" i="2"/>
  <c r="I5" i="2"/>
  <c r="J14" i="2"/>
  <c r="I4" i="2"/>
  <c r="J19" i="2"/>
  <c r="G4" i="2"/>
  <c r="H5" i="2"/>
  <c r="H4" i="2"/>
  <c r="G5" i="2"/>
  <c r="G6" i="2"/>
  <c r="H9" i="2"/>
  <c r="G7" i="2"/>
  <c r="H8" i="2"/>
  <c r="H6" i="2"/>
  <c r="G8" i="2"/>
  <c r="H10" i="2"/>
  <c r="G9" i="2"/>
  <c r="G10" i="2"/>
  <c r="H11" i="2"/>
  <c r="G11" i="2"/>
  <c r="H14" i="2"/>
  <c r="H13" i="2"/>
  <c r="G12" i="2"/>
  <c r="H12" i="2"/>
  <c r="H15" i="2"/>
  <c r="G14" i="2"/>
  <c r="G13" i="2"/>
  <c r="H18" i="2"/>
  <c r="H16" i="2"/>
  <c r="G16" i="2"/>
  <c r="G15" i="2"/>
  <c r="H17" i="2"/>
  <c r="G17" i="2"/>
  <c r="H19" i="2"/>
  <c r="G18" i="2"/>
  <c r="H20" i="2"/>
  <c r="G19" i="2"/>
  <c r="H21" i="2"/>
  <c r="G20" i="2"/>
  <c r="G21" i="2"/>
  <c r="F21" i="2"/>
  <c r="D21" i="2"/>
  <c r="F4" i="2"/>
  <c r="E4" i="2"/>
  <c r="E5" i="2"/>
  <c r="F5" i="2"/>
  <c r="C4" i="2"/>
  <c r="D4" i="2"/>
  <c r="E7" i="2"/>
  <c r="F6" i="2"/>
  <c r="F7" i="2"/>
  <c r="E6" i="2"/>
  <c r="C5" i="2"/>
  <c r="D6" i="2"/>
  <c r="E8" i="2"/>
  <c r="C6" i="2"/>
  <c r="F8" i="2"/>
  <c r="D5" i="2"/>
  <c r="C7" i="2"/>
  <c r="D7" i="2"/>
  <c r="C8" i="2"/>
  <c r="E9" i="2"/>
  <c r="F9" i="2"/>
  <c r="C10" i="2"/>
  <c r="E10" i="2"/>
  <c r="D10" i="2"/>
  <c r="F10" i="2"/>
  <c r="D8" i="2"/>
  <c r="E11" i="2"/>
  <c r="D9" i="2"/>
  <c r="F11" i="2"/>
  <c r="E13" i="2"/>
  <c r="C9" i="2"/>
  <c r="F12" i="2"/>
  <c r="F13" i="2"/>
  <c r="E12" i="2"/>
  <c r="C11" i="2"/>
  <c r="D11" i="2"/>
  <c r="E16" i="2"/>
  <c r="E14" i="2"/>
  <c r="C12" i="2"/>
  <c r="D12" i="2"/>
  <c r="E15" i="2"/>
  <c r="F14" i="2"/>
  <c r="D13" i="2"/>
  <c r="F15" i="2"/>
  <c r="F16" i="2"/>
  <c r="C13" i="2"/>
  <c r="C14" i="2"/>
  <c r="D14" i="2"/>
  <c r="D15" i="2"/>
  <c r="D16" i="2"/>
  <c r="C15" i="2"/>
  <c r="F17" i="2"/>
  <c r="E17" i="2"/>
  <c r="F18" i="2"/>
  <c r="E18" i="2"/>
  <c r="F19" i="2"/>
  <c r="C18" i="2"/>
  <c r="C16" i="2"/>
  <c r="E19" i="2"/>
  <c r="C17" i="2"/>
  <c r="D17" i="2"/>
  <c r="D18" i="2"/>
  <c r="F20" i="2"/>
  <c r="E21" i="2"/>
  <c r="D20" i="2"/>
  <c r="E20" i="2"/>
  <c r="C20" i="2"/>
  <c r="D19" i="2"/>
  <c r="C19" i="2"/>
  <c r="C21" i="2"/>
  <c r="H7" i="2" l="1"/>
</calcChain>
</file>

<file path=xl/sharedStrings.xml><?xml version="1.0" encoding="utf-8"?>
<sst xmlns="http://schemas.openxmlformats.org/spreadsheetml/2006/main" count="1528" uniqueCount="48">
  <si>
    <t>Henry Hub</t>
  </si>
  <si>
    <t>PV Flat</t>
  </si>
  <si>
    <t>MidC Flat</t>
  </si>
  <si>
    <t>PV HLH</t>
  </si>
  <si>
    <t>PV LLH</t>
  </si>
  <si>
    <t>MidC HLH</t>
  </si>
  <si>
    <t>MidC LLH</t>
  </si>
  <si>
    <t>Avg Flat</t>
  </si>
  <si>
    <t>Year</t>
  </si>
  <si>
    <t>Month</t>
  </si>
  <si>
    <t>Avg Power Price</t>
  </si>
  <si>
    <t>HH Gas Price</t>
  </si>
  <si>
    <t>Palo VerdeHLH</t>
  </si>
  <si>
    <t>Palo VerdeLLH</t>
  </si>
  <si>
    <t>Mid-ColumbiaHLH</t>
  </si>
  <si>
    <t>Mid-ColumbiaLLH</t>
  </si>
  <si>
    <t>calculated</t>
  </si>
  <si>
    <t>Henry Hub Gas</t>
  </si>
  <si>
    <t>Palo Verde On-Peak WECC</t>
  </si>
  <si>
    <t>Palo Verde Off-Peak WECC</t>
  </si>
  <si>
    <t>Mid-Columbia On-Peak WECC</t>
  </si>
  <si>
    <t>Mid-Columbia Off-Peak WECC</t>
  </si>
  <si>
    <t>HenryHub</t>
  </si>
  <si>
    <t>PV</t>
  </si>
  <si>
    <t>MidC</t>
  </si>
  <si>
    <t>Low Gas</t>
  </si>
  <si>
    <t>High Gas</t>
  </si>
  <si>
    <t>Base (10/12/2016 OFPC)</t>
  </si>
  <si>
    <t>CPPB</t>
  </si>
  <si>
    <t xml:space="preserve"> CO2 Tax</t>
  </si>
  <si>
    <t>v</t>
  </si>
  <si>
    <t>CPPB assumed in all cases except CO2</t>
  </si>
  <si>
    <t/>
  </si>
  <si>
    <t xml:space="preserve">CPPA assumed in all cases </t>
  </si>
  <si>
    <t>CPPA_Base (10/12/2016 OFPC)</t>
  </si>
  <si>
    <t>CPPA_Low Gas</t>
  </si>
  <si>
    <t>CPPA_High Gas</t>
  </si>
  <si>
    <t>CPP(b) Low</t>
  </si>
  <si>
    <t>CPP(b) High</t>
  </si>
  <si>
    <t>CPP(a) Low</t>
  </si>
  <si>
    <t>CPP(a) Base</t>
  </si>
  <si>
    <t>CPP(a) High</t>
  </si>
  <si>
    <t>Oct. 2016 OFPC</t>
  </si>
  <si>
    <t>Figure 7.5 - Nominal Wholesale Electricity and Natural Gas Price Scenarios</t>
  </si>
  <si>
    <r>
      <t>CPP</t>
    </r>
    <r>
      <rPr>
        <sz val="8"/>
        <rFont val="Times New Roman"/>
        <family val="1"/>
      </rPr>
      <t>B</t>
    </r>
  </si>
  <si>
    <r>
      <t xml:space="preserve"> CO</t>
    </r>
    <r>
      <rPr>
        <sz val="8"/>
        <rFont val="Times New Roman"/>
        <family val="1"/>
      </rPr>
      <t>2 Price</t>
    </r>
  </si>
  <si>
    <r>
      <t>CO</t>
    </r>
    <r>
      <rPr>
        <sz val="8"/>
        <rFont val="Times New Roman"/>
        <family val="1"/>
      </rPr>
      <t>2 Price</t>
    </r>
  </si>
  <si>
    <r>
      <t>CPP</t>
    </r>
    <r>
      <rPr>
        <sz val="8"/>
        <rFont val="Times New Roman"/>
        <family val="1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</si>
</sst>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;\-\ \ \ \ \ "/>
    <numFmt numFmtId="165" formatCode="#,##0\ ;\(#,##0\);\–\ \ \ \ \ "/>
    <numFmt numFmtId="166" formatCode="_(* #,##0.0_);_(* \(#,##0.0\);_(* &quot;-&quot;?_);@_)"/>
    <numFmt numFmtId="167" formatCode="0.0%"/>
    <numFmt numFmtId="168" formatCode="_-* #,##0\ &quot;F&quot;_-;\-* #,##0\ &quot;F&quot;_-;_-* &quot;-&quot;\ &quot;F&quot;_-;_-@_-"/>
    <numFmt numFmtId="169" formatCode="&quot;$&quot;###0;[Red]\(&quot;$&quot;#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0.00_)"/>
    <numFmt numFmtId="176" formatCode="General_)"/>
    <numFmt numFmtId="177" formatCode="[$-409]mmm\-yy;@"/>
    <numFmt numFmtId="178" formatCode="#,##0.0_);\(#,##0.0\);\-\ ;"/>
    <numFmt numFmtId="179" formatCode="0%_);\(0%\)"/>
    <numFmt numFmtId="180" formatCode="#,##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9"/>
      <color theme="1"/>
      <name val="Tahoma"/>
      <family val="2"/>
    </font>
    <font>
      <sz val="10"/>
      <name val="Helv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  <font>
      <sz val="6"/>
      <name val="Times New Roman"/>
      <family val="1"/>
    </font>
    <font>
      <i/>
      <sz val="6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493">
    <xf numFmtId="0" fontId="0" fillId="0" borderId="0"/>
    <xf numFmtId="44" fontId="1" fillId="0" borderId="0" applyFont="0" applyFill="0" applyBorder="0" applyAlignment="0" applyProtection="0"/>
    <xf numFmtId="0" fontId="2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22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22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6" borderId="11" applyNumberFormat="0" applyBorder="0" applyAlignment="0" applyProtection="0"/>
    <xf numFmtId="0" fontId="23" fillId="46" borderId="11" applyNumberFormat="0" applyBorder="0" applyAlignment="0" applyProtection="0"/>
    <xf numFmtId="0" fontId="8" fillId="5" borderId="0" applyNumberFormat="0" applyBorder="0" applyAlignment="0" applyProtection="0"/>
    <xf numFmtId="0" fontId="24" fillId="47" borderId="0" applyNumberFormat="0" applyBorder="0" applyAlignment="0" applyProtection="0"/>
    <xf numFmtId="164" fontId="25" fillId="0" borderId="15" applyNumberFormat="0" applyFill="0" applyAlignment="0" applyProtection="0">
      <alignment horizontal="center"/>
    </xf>
    <xf numFmtId="165" fontId="25" fillId="0" borderId="12" applyFill="0" applyAlignment="0" applyProtection="0">
      <alignment horizontal="center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16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0" fontId="12" fillId="8" borderId="5" applyNumberFormat="0" applyAlignment="0" applyProtection="0"/>
    <xf numFmtId="0" fontId="31" fillId="0" borderId="0"/>
    <xf numFmtId="0" fontId="14" fillId="9" borderId="8" applyNumberFormat="0" applyAlignment="0" applyProtection="0"/>
    <xf numFmtId="0" fontId="3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" fontId="33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38" fillId="0" borderId="0" applyFont="0" applyFill="0" applyBorder="0" applyProtection="0">
      <alignment horizontal="right"/>
    </xf>
    <xf numFmtId="5" fontId="37" fillId="0" borderId="0"/>
    <xf numFmtId="5" fontId="2" fillId="0" borderId="0" applyFont="0" applyFill="0" applyBorder="0" applyAlignment="0" applyProtection="0"/>
    <xf numFmtId="5" fontId="2" fillId="0" borderId="0" applyFill="0" applyBorder="0" applyAlignment="0" applyProtection="0"/>
    <xf numFmtId="0" fontId="39" fillId="0" borderId="0"/>
    <xf numFmtId="0" fontId="39" fillId="0" borderId="17"/>
    <xf numFmtId="0" fontId="39" fillId="0" borderId="17"/>
    <xf numFmtId="14" fontId="2" fillId="0" borderId="0" applyFont="0" applyFill="0" applyBorder="0" applyAlignment="0" applyProtection="0"/>
    <xf numFmtId="0" fontId="37" fillId="0" borderId="0"/>
    <xf numFmtId="0" fontId="37" fillId="0" borderId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0" fontId="37" fillId="0" borderId="0"/>
    <xf numFmtId="0" fontId="40" fillId="0" borderId="0" applyFont="0" applyFill="0" applyBorder="0" applyAlignment="0" applyProtection="0">
      <alignment horizontal="left"/>
    </xf>
    <xf numFmtId="0" fontId="7" fillId="4" borderId="0" applyNumberFormat="0" applyBorder="0" applyAlignment="0" applyProtection="0"/>
    <xf numFmtId="38" fontId="28" fillId="48" borderId="0" applyNumberFormat="0" applyBorder="0" applyAlignment="0" applyProtection="0"/>
    <xf numFmtId="0" fontId="41" fillId="0" borderId="0"/>
    <xf numFmtId="0" fontId="42" fillId="0" borderId="18" applyNumberFormat="0" applyAlignment="0" applyProtection="0">
      <alignment horizontal="left" vertical="center"/>
    </xf>
    <xf numFmtId="0" fontId="42" fillId="0" borderId="19">
      <alignment horizontal="left" vertical="center"/>
    </xf>
    <xf numFmtId="0" fontId="42" fillId="0" borderId="19">
      <alignment horizontal="left" vertical="center"/>
    </xf>
    <xf numFmtId="0" fontId="42" fillId="0" borderId="19">
      <alignment horizontal="left" vertical="center"/>
    </xf>
    <xf numFmtId="14" fontId="24" fillId="49" borderId="15">
      <alignment horizontal="center" vertical="center" wrapText="1"/>
    </xf>
    <xf numFmtId="0" fontId="4" fillId="0" borderId="2" applyNumberFormat="0" applyFill="0" applyAlignment="0" applyProtection="0"/>
    <xf numFmtId="0" fontId="42" fillId="0" borderId="0" applyFont="0" applyFill="0" applyBorder="0" applyAlignment="0" applyProtection="0"/>
    <xf numFmtId="0" fontId="5" fillId="0" borderId="3" applyNumberFormat="0" applyFill="0" applyAlignment="0" applyProtection="0"/>
    <xf numFmtId="0" fontId="42" fillId="0" borderId="0" applyFont="0" applyFill="0" applyBorder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0" fontId="28" fillId="50" borderId="11" applyNumberFormat="0" applyBorder="0" applyAlignment="0" applyProtection="0"/>
    <xf numFmtId="10" fontId="28" fillId="50" borderId="11" applyNumberFormat="0" applyBorder="0" applyAlignment="0" applyProtection="0"/>
    <xf numFmtId="0" fontId="10" fillId="7" borderId="5" applyNumberFormat="0" applyAlignment="0" applyProtection="0"/>
    <xf numFmtId="38" fontId="43" fillId="0" borderId="0">
      <alignment horizontal="left" wrapText="1"/>
    </xf>
    <xf numFmtId="38" fontId="44" fillId="0" borderId="0">
      <alignment horizontal="left" wrapText="1"/>
    </xf>
    <xf numFmtId="0" fontId="45" fillId="51" borderId="17"/>
    <xf numFmtId="0" fontId="45" fillId="51" borderId="17"/>
    <xf numFmtId="0" fontId="13" fillId="0" borderId="7" applyNumberFormat="0" applyFill="0" applyAlignment="0" applyProtection="0"/>
    <xf numFmtId="0" fontId="46" fillId="52" borderId="0"/>
    <xf numFmtId="0" fontId="46" fillId="53" borderId="0"/>
    <xf numFmtId="0" fontId="24" fillId="54" borderId="13" applyBorder="0"/>
    <xf numFmtId="0" fontId="2" fillId="55" borderId="14" applyNumberFormat="0" applyFont="0" applyBorder="0" applyAlignment="0" applyProtection="0"/>
    <xf numFmtId="172" fontId="2" fillId="0" borderId="0"/>
    <xf numFmtId="173" fontId="4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25" fillId="0" borderId="0" applyNumberFormat="0" applyFill="0" applyAlignment="0" applyProtection="0"/>
    <xf numFmtId="37" fontId="48" fillId="0" borderId="0" applyNumberFormat="0" applyFill="0" applyBorder="0"/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0" fontId="28" fillId="0" borderId="20" applyNumberFormat="0" applyBorder="0" applyAlignment="0"/>
    <xf numFmtId="174" fontId="2" fillId="0" borderId="0"/>
    <xf numFmtId="175" fontId="49" fillId="0" borderId="0"/>
    <xf numFmtId="0" fontId="2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/>
    <xf numFmtId="0" fontId="21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0" fontId="35" fillId="0" borderId="0"/>
    <xf numFmtId="41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3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5" fillId="0" borderId="0"/>
    <xf numFmtId="0" fontId="3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 applyNumberFormat="0" applyProtection="0">
      <alignment horizontal="left" vertical="center"/>
    </xf>
    <xf numFmtId="0" fontId="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7" fillId="0" borderId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178" fontId="19" fillId="0" borderId="0" applyFont="0" applyFill="0" applyBorder="0" applyProtection="0"/>
    <xf numFmtId="0" fontId="11" fillId="8" borderId="6" applyNumberFormat="0" applyAlignment="0" applyProtection="0"/>
    <xf numFmtId="40" fontId="20" fillId="57" borderId="0">
      <alignment horizontal="right"/>
    </xf>
    <xf numFmtId="0" fontId="54" fillId="57" borderId="0">
      <alignment horizontal="left"/>
    </xf>
    <xf numFmtId="12" fontId="42" fillId="58" borderId="15">
      <alignment horizontal="left"/>
    </xf>
    <xf numFmtId="0" fontId="37" fillId="0" borderId="0"/>
    <xf numFmtId="0" fontId="37" fillId="0" borderId="0"/>
    <xf numFmtId="17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/>
    <xf numFmtId="9" fontId="56" fillId="0" borderId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0" fontId="57" fillId="0" borderId="15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0" fontId="39" fillId="0" borderId="0"/>
    <xf numFmtId="4" fontId="20" fillId="60" borderId="22" applyNumberFormat="0" applyProtection="0">
      <alignment vertical="center"/>
    </xf>
    <xf numFmtId="4" fontId="54" fillId="61" borderId="23" applyNumberFormat="0" applyProtection="0">
      <alignment vertical="center"/>
    </xf>
    <xf numFmtId="4" fontId="58" fillId="60" borderId="22" applyNumberFormat="0" applyProtection="0">
      <alignment vertical="center"/>
    </xf>
    <xf numFmtId="4" fontId="59" fillId="60" borderId="23" applyNumberFormat="0" applyProtection="0">
      <alignment vertical="center"/>
    </xf>
    <xf numFmtId="4" fontId="20" fillId="60" borderId="22" applyNumberFormat="0" applyProtection="0">
      <alignment horizontal="left" vertical="center" indent="1"/>
    </xf>
    <xf numFmtId="4" fontId="54" fillId="60" borderId="23" applyNumberFormat="0" applyProtection="0">
      <alignment horizontal="left" vertical="center" indent="1"/>
    </xf>
    <xf numFmtId="4" fontId="54" fillId="60" borderId="23" applyNumberFormat="0" applyProtection="0">
      <alignment horizontal="left" vertical="center" indent="1"/>
    </xf>
    <xf numFmtId="4" fontId="54" fillId="60" borderId="23" applyNumberFormat="0" applyProtection="0">
      <alignment horizontal="left" vertical="center" indent="1"/>
    </xf>
    <xf numFmtId="4" fontId="20" fillId="60" borderId="22" applyNumberFormat="0" applyProtection="0">
      <alignment horizontal="left" vertical="center" indent="1"/>
    </xf>
    <xf numFmtId="0" fontId="54" fillId="60" borderId="23" applyNumberFormat="0" applyProtection="0">
      <alignment horizontal="left" vertical="top" indent="1"/>
    </xf>
    <xf numFmtId="0" fontId="2" fillId="62" borderId="22" applyNumberFormat="0" applyProtection="0">
      <alignment horizontal="left" vertical="center" indent="1"/>
    </xf>
    <xf numFmtId="4" fontId="20" fillId="63" borderId="22" applyNumberFormat="0" applyProtection="0">
      <alignment horizontal="right" vertical="center"/>
    </xf>
    <xf numFmtId="4" fontId="20" fillId="37" borderId="23" applyNumberFormat="0" applyProtection="0">
      <alignment horizontal="right" vertical="center"/>
    </xf>
    <xf numFmtId="4" fontId="20" fillId="64" borderId="22" applyNumberFormat="0" applyProtection="0">
      <alignment horizontal="right" vertical="center"/>
    </xf>
    <xf numFmtId="4" fontId="20" fillId="43" borderId="23" applyNumberFormat="0" applyProtection="0">
      <alignment horizontal="right" vertical="center"/>
    </xf>
    <xf numFmtId="4" fontId="20" fillId="65" borderId="22" applyNumberFormat="0" applyProtection="0">
      <alignment horizontal="right" vertical="center"/>
    </xf>
    <xf numFmtId="4" fontId="20" fillId="66" borderId="23" applyNumberFormat="0" applyProtection="0">
      <alignment horizontal="right" vertical="center"/>
    </xf>
    <xf numFmtId="4" fontId="20" fillId="67" borderId="22" applyNumberFormat="0" applyProtection="0">
      <alignment horizontal="right" vertical="center"/>
    </xf>
    <xf numFmtId="4" fontId="20" fillId="45" borderId="23" applyNumberFormat="0" applyProtection="0">
      <alignment horizontal="right" vertical="center"/>
    </xf>
    <xf numFmtId="4" fontId="20" fillId="68" borderId="22" applyNumberFormat="0" applyProtection="0">
      <alignment horizontal="right" vertical="center"/>
    </xf>
    <xf numFmtId="4" fontId="20" fillId="69" borderId="23" applyNumberFormat="0" applyProtection="0">
      <alignment horizontal="right" vertical="center"/>
    </xf>
    <xf numFmtId="4" fontId="20" fillId="70" borderId="22" applyNumberFormat="0" applyProtection="0">
      <alignment horizontal="right" vertical="center"/>
    </xf>
    <xf numFmtId="4" fontId="20" fillId="71" borderId="23" applyNumberFormat="0" applyProtection="0">
      <alignment horizontal="right" vertical="center"/>
    </xf>
    <xf numFmtId="4" fontId="20" fillId="72" borderId="22" applyNumberFormat="0" applyProtection="0">
      <alignment horizontal="right" vertical="center"/>
    </xf>
    <xf numFmtId="4" fontId="20" fillId="73" borderId="23" applyNumberFormat="0" applyProtection="0">
      <alignment horizontal="right" vertical="center"/>
    </xf>
    <xf numFmtId="4" fontId="20" fillId="74" borderId="22" applyNumberFormat="0" applyProtection="0">
      <alignment horizontal="right" vertical="center"/>
    </xf>
    <xf numFmtId="4" fontId="20" fillId="75" borderId="23" applyNumberFormat="0" applyProtection="0">
      <alignment horizontal="right" vertical="center"/>
    </xf>
    <xf numFmtId="4" fontId="20" fillId="76" borderId="22" applyNumberFormat="0" applyProtection="0">
      <alignment horizontal="right" vertical="center"/>
    </xf>
    <xf numFmtId="4" fontId="20" fillId="44" borderId="23" applyNumberFormat="0" applyProtection="0">
      <alignment horizontal="right" vertical="center"/>
    </xf>
    <xf numFmtId="4" fontId="54" fillId="77" borderId="22" applyNumberFormat="0" applyProtection="0">
      <alignment horizontal="left" vertical="center" indent="1"/>
    </xf>
    <xf numFmtId="4" fontId="54" fillId="78" borderId="24" applyNumberFormat="0" applyProtection="0">
      <alignment horizontal="left" vertical="center" indent="1"/>
    </xf>
    <xf numFmtId="4" fontId="54" fillId="78" borderId="24" applyNumberFormat="0" applyProtection="0">
      <alignment horizontal="left" vertical="center" indent="1"/>
    </xf>
    <xf numFmtId="4" fontId="54" fillId="78" borderId="24" applyNumberFormat="0" applyProtection="0">
      <alignment horizontal="left" vertical="center" indent="1"/>
    </xf>
    <xf numFmtId="4" fontId="20" fillId="79" borderId="25" applyNumberFormat="0" applyProtection="0">
      <alignment horizontal="left" vertical="center" indent="1"/>
    </xf>
    <xf numFmtId="4" fontId="60" fillId="80" borderId="0" applyNumberFormat="0" applyProtection="0">
      <alignment horizontal="left" vertical="center" indent="1"/>
    </xf>
    <xf numFmtId="0" fontId="2" fillId="62" borderId="22" applyNumberFormat="0" applyProtection="0">
      <alignment horizontal="left" vertical="center" indent="1"/>
    </xf>
    <xf numFmtId="4" fontId="20" fillId="81" borderId="23" applyNumberFormat="0" applyProtection="0">
      <alignment horizontal="right" vertical="center"/>
    </xf>
    <xf numFmtId="4" fontId="20" fillId="79" borderId="22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20" fillId="82" borderId="22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0" fontId="2" fillId="82" borderId="22" applyNumberFormat="0" applyProtection="0">
      <alignment horizontal="left" vertical="center" indent="1"/>
    </xf>
    <xf numFmtId="0" fontId="2" fillId="80" borderId="23" applyNumberFormat="0" applyProtection="0">
      <alignment horizontal="left" vertical="center" indent="1"/>
    </xf>
    <xf numFmtId="0" fontId="2" fillId="82" borderId="22" applyNumberFormat="0" applyProtection="0">
      <alignment horizontal="left" vertical="center" indent="1"/>
    </xf>
    <xf numFmtId="0" fontId="2" fillId="80" borderId="23" applyNumberFormat="0" applyProtection="0">
      <alignment horizontal="left" vertical="top" indent="1"/>
    </xf>
    <xf numFmtId="0" fontId="2" fillId="58" borderId="22" applyNumberFormat="0" applyProtection="0">
      <alignment horizontal="left" vertical="center" indent="1"/>
    </xf>
    <xf numFmtId="0" fontId="2" fillId="83" borderId="23" applyNumberFormat="0" applyProtection="0">
      <alignment horizontal="left" vertical="center" indent="1"/>
    </xf>
    <xf numFmtId="0" fontId="2" fillId="58" borderId="22" applyNumberFormat="0" applyProtection="0">
      <alignment horizontal="left" vertical="center" indent="1"/>
    </xf>
    <xf numFmtId="0" fontId="2" fillId="83" borderId="23" applyNumberFormat="0" applyProtection="0">
      <alignment horizontal="left" vertical="top" indent="1"/>
    </xf>
    <xf numFmtId="0" fontId="2" fillId="48" borderId="22" applyNumberFormat="0" applyProtection="0">
      <alignment horizontal="left" vertical="center" indent="1"/>
    </xf>
    <xf numFmtId="0" fontId="2" fillId="2" borderId="23" applyNumberFormat="0" applyProtection="0">
      <alignment horizontal="left" vertical="center" indent="1"/>
    </xf>
    <xf numFmtId="0" fontId="2" fillId="48" borderId="22" applyNumberFormat="0" applyProtection="0">
      <alignment horizontal="left" vertical="center" indent="1"/>
    </xf>
    <xf numFmtId="0" fontId="2" fillId="2" borderId="23" applyNumberFormat="0" applyProtection="0">
      <alignment horizontal="left" vertical="top" indent="1"/>
    </xf>
    <xf numFmtId="0" fontId="2" fillId="62" borderId="22" applyNumberFormat="0" applyProtection="0">
      <alignment horizontal="left" vertical="center" indent="1"/>
    </xf>
    <xf numFmtId="0" fontId="2" fillId="3" borderId="23" applyNumberFormat="0" applyProtection="0">
      <alignment horizontal="left" vertical="center" indent="1"/>
    </xf>
    <xf numFmtId="0" fontId="2" fillId="62" borderId="22" applyNumberFormat="0" applyProtection="0">
      <alignment horizontal="left" vertical="center" indent="1"/>
    </xf>
    <xf numFmtId="0" fontId="2" fillId="3" borderId="23" applyNumberFormat="0" applyProtection="0">
      <alignment horizontal="left" vertical="top" indent="1"/>
    </xf>
    <xf numFmtId="4" fontId="20" fillId="50" borderId="22" applyNumberFormat="0" applyProtection="0">
      <alignment vertical="center"/>
    </xf>
    <xf numFmtId="4" fontId="20" fillId="50" borderId="23" applyNumberFormat="0" applyProtection="0">
      <alignment vertical="center"/>
    </xf>
    <xf numFmtId="4" fontId="58" fillId="50" borderId="22" applyNumberFormat="0" applyProtection="0">
      <alignment vertical="center"/>
    </xf>
    <xf numFmtId="4" fontId="58" fillId="50" borderId="23" applyNumberFormat="0" applyProtection="0">
      <alignment vertical="center"/>
    </xf>
    <xf numFmtId="4" fontId="20" fillId="50" borderId="22" applyNumberFormat="0" applyProtection="0">
      <alignment horizontal="left" vertical="center" indent="1"/>
    </xf>
    <xf numFmtId="4" fontId="20" fillId="50" borderId="23" applyNumberFormat="0" applyProtection="0">
      <alignment horizontal="left" vertical="center" indent="1"/>
    </xf>
    <xf numFmtId="4" fontId="20" fillId="50" borderId="22" applyNumberFormat="0" applyProtection="0">
      <alignment horizontal="left" vertical="center" indent="1"/>
    </xf>
    <xf numFmtId="0" fontId="20" fillId="50" borderId="23" applyNumberFormat="0" applyProtection="0">
      <alignment horizontal="left" vertical="top" indent="1"/>
    </xf>
    <xf numFmtId="4" fontId="20" fillId="79" borderId="22" applyNumberFormat="0" applyProtection="0">
      <alignment horizontal="right" vertical="center"/>
    </xf>
    <xf numFmtId="4" fontId="20" fillId="84" borderId="23" applyNumberFormat="0" applyProtection="0">
      <alignment horizontal="right" vertical="center"/>
    </xf>
    <xf numFmtId="4" fontId="58" fillId="79" borderId="22" applyNumberFormat="0" applyProtection="0">
      <alignment horizontal="right" vertical="center"/>
    </xf>
    <xf numFmtId="4" fontId="58" fillId="84" borderId="23" applyNumberFormat="0" applyProtection="0">
      <alignment horizontal="right" vertical="center"/>
    </xf>
    <xf numFmtId="0" fontId="2" fillId="62" borderId="22" applyNumberFormat="0" applyProtection="0">
      <alignment horizontal="left" vertical="center" indent="1"/>
    </xf>
    <xf numFmtId="4" fontId="20" fillId="81" borderId="23" applyNumberFormat="0" applyProtection="0">
      <alignment horizontal="left" vertical="center" indent="1"/>
    </xf>
    <xf numFmtId="4" fontId="20" fillId="81" borderId="23" applyNumberFormat="0" applyProtection="0">
      <alignment horizontal="left" vertical="center" indent="1"/>
    </xf>
    <xf numFmtId="4" fontId="20" fillId="81" borderId="23" applyNumberFormat="0" applyProtection="0">
      <alignment horizontal="left" vertical="center" indent="1"/>
    </xf>
    <xf numFmtId="4" fontId="20" fillId="81" borderId="23" applyNumberFormat="0" applyProtection="0">
      <alignment horizontal="left" vertical="center" indent="1"/>
    </xf>
    <xf numFmtId="4" fontId="20" fillId="57" borderId="23" applyNumberFormat="0" applyProtection="0">
      <alignment horizontal="left" vertical="center" indent="1"/>
    </xf>
    <xf numFmtId="4" fontId="20" fillId="57" borderId="23" applyNumberFormat="0" applyProtection="0">
      <alignment horizontal="left" vertical="center" indent="1"/>
    </xf>
    <xf numFmtId="4" fontId="20" fillId="0" borderId="23" applyNumberFormat="0" applyProtection="0">
      <alignment horizontal="left" vertical="center" indent="1"/>
    </xf>
    <xf numFmtId="0" fontId="2" fillId="62" borderId="22" applyNumberFormat="0" applyProtection="0">
      <alignment horizontal="left" vertical="center" indent="1"/>
    </xf>
    <xf numFmtId="0" fontId="20" fillId="83" borderId="23" applyNumberFormat="0" applyProtection="0">
      <alignment horizontal="left" vertical="top" indent="1"/>
    </xf>
    <xf numFmtId="0" fontId="20" fillId="83" borderId="23" applyNumberFormat="0" applyProtection="0">
      <alignment horizontal="left" vertical="top" indent="1"/>
    </xf>
    <xf numFmtId="0" fontId="20" fillId="83" borderId="23" applyNumberFormat="0" applyProtection="0">
      <alignment horizontal="left" vertical="top" indent="1"/>
    </xf>
    <xf numFmtId="0" fontId="63" fillId="0" borderId="0"/>
    <xf numFmtId="4" fontId="64" fillId="0" borderId="0" applyNumberFormat="0" applyProtection="0">
      <alignment horizontal="left" vertical="center"/>
    </xf>
    <xf numFmtId="4" fontId="64" fillId="0" borderId="0" applyNumberFormat="0" applyProtection="0">
      <alignment horizontal="left" vertical="center"/>
    </xf>
    <xf numFmtId="4" fontId="64" fillId="0" borderId="0" applyNumberFormat="0" applyProtection="0">
      <alignment horizontal="left" vertical="center"/>
    </xf>
    <xf numFmtId="4" fontId="65" fillId="79" borderId="22" applyNumberFormat="0" applyProtection="0">
      <alignment horizontal="right" vertical="center"/>
    </xf>
    <xf numFmtId="4" fontId="65" fillId="84" borderId="23" applyNumberFormat="0" applyProtection="0">
      <alignment horizontal="right" vertical="center"/>
    </xf>
    <xf numFmtId="37" fontId="66" fillId="35" borderId="0" applyNumberFormat="0" applyFont="0" applyBorder="0" applyAlignment="0" applyProtection="0"/>
    <xf numFmtId="0" fontId="25" fillId="0" borderId="12" applyNumberFormat="0" applyFill="0" applyAlignment="0" applyProtection="0"/>
    <xf numFmtId="180" fontId="2" fillId="0" borderId="26">
      <alignment horizontal="justify" vertical="top" wrapText="1"/>
    </xf>
    <xf numFmtId="0" fontId="2" fillId="0" borderId="0">
      <alignment horizontal="left" wrapText="1"/>
    </xf>
    <xf numFmtId="0" fontId="39" fillId="0" borderId="17"/>
    <xf numFmtId="0" fontId="39" fillId="0" borderId="17"/>
    <xf numFmtId="38" fontId="2" fillId="0" borderId="0">
      <alignment horizontal="left" wrapText="1"/>
    </xf>
    <xf numFmtId="38" fontId="2" fillId="0" borderId="0">
      <alignment horizontal="left" wrapText="1"/>
    </xf>
    <xf numFmtId="0" fontId="67" fillId="0" borderId="0" applyFill="0" applyBorder="0" applyProtection="0">
      <alignment horizontal="left" vertical="top"/>
    </xf>
    <xf numFmtId="0" fontId="68" fillId="85" borderId="0"/>
    <xf numFmtId="0" fontId="3" fillId="0" borderId="0" applyNumberFormat="0" applyFill="0" applyBorder="0" applyAlignment="0" applyProtection="0"/>
    <xf numFmtId="0" fontId="24" fillId="0" borderId="11">
      <alignment horizontal="center" vertical="center" wrapText="1"/>
    </xf>
    <xf numFmtId="0" fontId="24" fillId="0" borderId="11">
      <alignment horizontal="center" vertical="center" wrapText="1"/>
    </xf>
    <xf numFmtId="0" fontId="17" fillId="0" borderId="10" applyNumberFormat="0" applyFill="0" applyAlignment="0" applyProtection="0"/>
    <xf numFmtId="0" fontId="37" fillId="0" borderId="27"/>
    <xf numFmtId="0" fontId="45" fillId="0" borderId="28"/>
    <xf numFmtId="0" fontId="45" fillId="0" borderId="17"/>
    <xf numFmtId="0" fontId="45" fillId="0" borderId="17"/>
    <xf numFmtId="176" fontId="69" fillId="0" borderId="0">
      <alignment horizontal="left"/>
    </xf>
    <xf numFmtId="0" fontId="37" fillId="0" borderId="29"/>
    <xf numFmtId="38" fontId="20" fillId="0" borderId="30" applyFill="0" applyBorder="0" applyAlignment="0" applyProtection="0">
      <protection locked="0"/>
    </xf>
    <xf numFmtId="37" fontId="28" fillId="60" borderId="0" applyNumberFormat="0" applyBorder="0" applyAlignment="0" applyProtection="0"/>
    <xf numFmtId="37" fontId="28" fillId="60" borderId="0" applyNumberFormat="0" applyBorder="0" applyAlignment="0" applyProtection="0"/>
    <xf numFmtId="37" fontId="28" fillId="0" borderId="0"/>
    <xf numFmtId="37" fontId="28" fillId="0" borderId="0"/>
    <xf numFmtId="37" fontId="28" fillId="0" borderId="0"/>
    <xf numFmtId="3" fontId="70" fillId="86" borderId="31" applyProtection="0"/>
    <xf numFmtId="0" fontId="15" fillId="0" borderId="0" applyNumberFormat="0" applyFill="0" applyBorder="0" applyAlignment="0" applyProtection="0"/>
  </cellStyleXfs>
  <cellXfs count="17">
    <xf numFmtId="0" fontId="0" fillId="0" borderId="0" xfId="0"/>
    <xf numFmtId="0" fontId="71" fillId="0" borderId="1" xfId="2" applyFont="1" applyFill="1" applyBorder="1" applyAlignment="1">
      <alignment horizontal="center" wrapText="1"/>
    </xf>
    <xf numFmtId="0" fontId="72" fillId="0" borderId="1" xfId="2" applyFont="1" applyFill="1" applyBorder="1" applyAlignment="1">
      <alignment horizontal="center" wrapText="1"/>
    </xf>
    <xf numFmtId="0" fontId="25" fillId="0" borderId="0" xfId="0" applyFont="1" applyFill="1"/>
    <xf numFmtId="0" fontId="73" fillId="0" borderId="0" xfId="0" applyFont="1" applyFill="1"/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44" fontId="25" fillId="0" borderId="0" xfId="0" applyNumberFormat="1" applyFont="1" applyFill="1"/>
    <xf numFmtId="14" fontId="25" fillId="0" borderId="0" xfId="0" applyNumberFormat="1" applyFont="1" applyFill="1" applyAlignment="1">
      <alignment horizontal="center"/>
    </xf>
    <xf numFmtId="44" fontId="25" fillId="0" borderId="0" xfId="1" applyFont="1" applyFill="1" applyAlignment="1">
      <alignment horizontal="center"/>
    </xf>
    <xf numFmtId="14" fontId="25" fillId="0" borderId="0" xfId="0" applyNumberFormat="1" applyFont="1" applyFill="1"/>
    <xf numFmtId="0" fontId="25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44" fontId="25" fillId="0" borderId="0" xfId="1" applyNumberFormat="1" applyFont="1" applyFill="1"/>
    <xf numFmtId="2" fontId="25" fillId="0" borderId="0" xfId="0" applyNumberFormat="1" applyFont="1" applyFill="1"/>
    <xf numFmtId="0" fontId="74" fillId="0" borderId="0" xfId="0" applyFont="1" applyFill="1"/>
  </cellXfs>
  <cellStyles count="3493">
    <cellStyle name="20% - Accent1 2" xfId="3"/>
    <cellStyle name="20% - Accent1 2 2" xfId="4"/>
    <cellStyle name="20% - Accent1 3" xfId="5"/>
    <cellStyle name="20% - Accent1 4" xfId="6"/>
    <cellStyle name="20% - Accent1 5" xfId="7"/>
    <cellStyle name="20% - Accent2 2" xfId="8"/>
    <cellStyle name="20% - Accent2 2 2" xfId="9"/>
    <cellStyle name="20% - Accent2 3" xfId="10"/>
    <cellStyle name="20% - Accent2 4" xfId="11"/>
    <cellStyle name="20% - Accent2 5" xfId="12"/>
    <cellStyle name="20% - Accent3 2" xfId="13"/>
    <cellStyle name="20% - Accent3 2 2" xfId="14"/>
    <cellStyle name="20% - Accent3 3" xfId="15"/>
    <cellStyle name="20% - Accent3 4" xfId="16"/>
    <cellStyle name="20% - Accent3 5" xfId="17"/>
    <cellStyle name="20% - Accent4 2" xfId="18"/>
    <cellStyle name="20% - Accent4 2 2" xfId="19"/>
    <cellStyle name="20% - Accent4 3" xfId="20"/>
    <cellStyle name="20% - Accent4 4" xfId="21"/>
    <cellStyle name="20% - Accent4 5" xfId="22"/>
    <cellStyle name="20% - Accent5 2" xfId="23"/>
    <cellStyle name="20% - Accent5 2 2" xfId="24"/>
    <cellStyle name="20% - Accent5 3" xfId="25"/>
    <cellStyle name="20% - Accent5 4" xfId="26"/>
    <cellStyle name="20% - Accent5 5" xfId="27"/>
    <cellStyle name="20% - Accent6 2" xfId="28"/>
    <cellStyle name="20% - Accent6 2 2" xfId="29"/>
    <cellStyle name="20% - Accent6 3" xfId="30"/>
    <cellStyle name="20% - Accent6 4" xfId="31"/>
    <cellStyle name="20% - Accent6 5" xfId="32"/>
    <cellStyle name="40% - Accent1 2" xfId="33"/>
    <cellStyle name="40% - Accent1 2 2" xfId="34"/>
    <cellStyle name="40% - Accent1 3" xfId="35"/>
    <cellStyle name="40% - Accent1 4" xfId="36"/>
    <cellStyle name="40% - Accent1 5" xfId="37"/>
    <cellStyle name="40% - Accent2 2" xfId="38"/>
    <cellStyle name="40% - Accent2 2 2" xfId="39"/>
    <cellStyle name="40% - Accent2 3" xfId="40"/>
    <cellStyle name="40% - Accent2 4" xfId="41"/>
    <cellStyle name="40% - Accent2 5" xfId="42"/>
    <cellStyle name="40% - Accent3 2" xfId="43"/>
    <cellStyle name="40% - Accent3 2 2" xfId="44"/>
    <cellStyle name="40% - Accent3 3" xfId="45"/>
    <cellStyle name="40% - Accent3 4" xfId="46"/>
    <cellStyle name="40% - Accent3 5" xfId="47"/>
    <cellStyle name="40% - Accent4 2" xfId="48"/>
    <cellStyle name="40% - Accent4 2 2" xfId="49"/>
    <cellStyle name="40% - Accent4 3" xfId="50"/>
    <cellStyle name="40% - Accent4 4" xfId="51"/>
    <cellStyle name="40% - Accent4 5" xfId="52"/>
    <cellStyle name="40% - Accent5 2" xfId="53"/>
    <cellStyle name="40% - Accent5 2 2" xfId="54"/>
    <cellStyle name="40% - Accent5 3" xfId="55"/>
    <cellStyle name="40% - Accent5 4" xfId="56"/>
    <cellStyle name="40% - Accent5 5" xfId="57"/>
    <cellStyle name="40% - Accent6 2" xfId="58"/>
    <cellStyle name="40% - Accent6 2 2" xfId="59"/>
    <cellStyle name="40% - Accent6 3" xfId="60"/>
    <cellStyle name="40% - Accent6 4" xfId="61"/>
    <cellStyle name="40% - Accent6 5" xfId="62"/>
    <cellStyle name="60% - Accent1 2" xfId="63"/>
    <cellStyle name="60% - Accent2 2" xfId="64"/>
    <cellStyle name="60% - Accent3 2" xfId="65"/>
    <cellStyle name="60% - Accent4 2" xfId="66"/>
    <cellStyle name="60% - Accent5 2" xfId="67"/>
    <cellStyle name="60% - Accent6 2" xfId="68"/>
    <cellStyle name="Accent1 2" xfId="69"/>
    <cellStyle name="Accent2 2" xfId="70"/>
    <cellStyle name="Accent3 2" xfId="71"/>
    <cellStyle name="Accent3 2 2" xfId="72"/>
    <cellStyle name="Accent4 2" xfId="73"/>
    <cellStyle name="Accent5 2" xfId="74"/>
    <cellStyle name="Accent6 2" xfId="75"/>
    <cellStyle name="Accent6 2 2" xfId="76"/>
    <cellStyle name="ArrayHeading" xfId="77"/>
    <cellStyle name="ArrayHeading 2" xfId="78"/>
    <cellStyle name="Bad 2" xfId="79"/>
    <cellStyle name="BetweenMacros" xfId="80"/>
    <cellStyle name="Bottom bold border" xfId="81"/>
    <cellStyle name="Bottom single border" xfId="82"/>
    <cellStyle name="Brand Align Left Text" xfId="83"/>
    <cellStyle name="Brand Align Left Text 10" xfId="84"/>
    <cellStyle name="Brand Align Left Text 11" xfId="85"/>
    <cellStyle name="Brand Align Left Text 2" xfId="86"/>
    <cellStyle name="Brand Align Left Text 3" xfId="87"/>
    <cellStyle name="Brand Align Left Text 4" xfId="88"/>
    <cellStyle name="Brand Align Left Text 5" xfId="89"/>
    <cellStyle name="Brand Align Left Text 6" xfId="90"/>
    <cellStyle name="Brand Align Left Text 7" xfId="91"/>
    <cellStyle name="Brand Align Left Text 8" xfId="92"/>
    <cellStyle name="Brand Align Left Text 9" xfId="93"/>
    <cellStyle name="Brand Default" xfId="94"/>
    <cellStyle name="Brand Default 10" xfId="95"/>
    <cellStyle name="Brand Default 11" xfId="96"/>
    <cellStyle name="Brand Default 2" xfId="97"/>
    <cellStyle name="Brand Default 3" xfId="98"/>
    <cellStyle name="Brand Default 4" xfId="99"/>
    <cellStyle name="Brand Default 5" xfId="100"/>
    <cellStyle name="Brand Default 6" xfId="101"/>
    <cellStyle name="Brand Default 7" xfId="102"/>
    <cellStyle name="Brand Default 8" xfId="103"/>
    <cellStyle name="Brand Default 9" xfId="104"/>
    <cellStyle name="Brand Percent" xfId="105"/>
    <cellStyle name="Brand Percent 10" xfId="106"/>
    <cellStyle name="Brand Percent 11" xfId="107"/>
    <cellStyle name="Brand Percent 2" xfId="108"/>
    <cellStyle name="Brand Percent 3" xfId="109"/>
    <cellStyle name="Brand Percent 4" xfId="110"/>
    <cellStyle name="Brand Percent 5" xfId="111"/>
    <cellStyle name="Brand Percent 6" xfId="112"/>
    <cellStyle name="Brand Percent 7" xfId="113"/>
    <cellStyle name="Brand Percent 8" xfId="114"/>
    <cellStyle name="Brand Percent 9" xfId="115"/>
    <cellStyle name="Brand Source" xfId="116"/>
    <cellStyle name="Brand Source 10" xfId="117"/>
    <cellStyle name="Brand Source 11" xfId="118"/>
    <cellStyle name="Brand Source 2" xfId="119"/>
    <cellStyle name="Brand Source 3" xfId="120"/>
    <cellStyle name="Brand Source 4" xfId="121"/>
    <cellStyle name="Brand Source 5" xfId="122"/>
    <cellStyle name="Brand Source 6" xfId="123"/>
    <cellStyle name="Brand Source 7" xfId="124"/>
    <cellStyle name="Brand Source 8" xfId="125"/>
    <cellStyle name="Brand Source 9" xfId="126"/>
    <cellStyle name="Brand Subtitle with Underline" xfId="127"/>
    <cellStyle name="Brand Subtitle with Underline 10" xfId="128"/>
    <cellStyle name="Brand Subtitle with Underline 11" xfId="129"/>
    <cellStyle name="Brand Subtitle with Underline 2" xfId="130"/>
    <cellStyle name="Brand Subtitle with Underline 3" xfId="131"/>
    <cellStyle name="Brand Subtitle with Underline 4" xfId="132"/>
    <cellStyle name="Brand Subtitle with Underline 5" xfId="133"/>
    <cellStyle name="Brand Subtitle with Underline 6" xfId="134"/>
    <cellStyle name="Brand Subtitle with Underline 7" xfId="135"/>
    <cellStyle name="Brand Subtitle with Underline 8" xfId="136"/>
    <cellStyle name="Brand Subtitle with Underline 9" xfId="137"/>
    <cellStyle name="Brand Subtitle without Underline" xfId="138"/>
    <cellStyle name="Brand Subtitle without Underline 10" xfId="139"/>
    <cellStyle name="Brand Subtitle without Underline 11" xfId="140"/>
    <cellStyle name="Brand Subtitle without Underline 2" xfId="141"/>
    <cellStyle name="Brand Subtitle without Underline 3" xfId="142"/>
    <cellStyle name="Brand Subtitle without Underline 4" xfId="143"/>
    <cellStyle name="Brand Subtitle without Underline 5" xfId="144"/>
    <cellStyle name="Brand Subtitle without Underline 6" xfId="145"/>
    <cellStyle name="Brand Subtitle without Underline 7" xfId="146"/>
    <cellStyle name="Brand Subtitle without Underline 8" xfId="147"/>
    <cellStyle name="Brand Subtitle without Underline 9" xfId="148"/>
    <cellStyle name="Brand Title" xfId="149"/>
    <cellStyle name="Brand Title 10" xfId="150"/>
    <cellStyle name="Brand Title 11" xfId="151"/>
    <cellStyle name="Brand Title 2" xfId="152"/>
    <cellStyle name="Brand Title 3" xfId="153"/>
    <cellStyle name="Brand Title 4" xfId="154"/>
    <cellStyle name="Brand Title 5" xfId="155"/>
    <cellStyle name="Brand Title 6" xfId="156"/>
    <cellStyle name="Brand Title 7" xfId="157"/>
    <cellStyle name="Brand Title 8" xfId="158"/>
    <cellStyle name="Brand Title 9" xfId="159"/>
    <cellStyle name="Calculation 2" xfId="160"/>
    <cellStyle name="Cancel" xfId="161"/>
    <cellStyle name="Check Cell 2" xfId="162"/>
    <cellStyle name="Column total in dollars" xfId="163"/>
    <cellStyle name="Comma  - Style1" xfId="164"/>
    <cellStyle name="Comma  - Style2" xfId="165"/>
    <cellStyle name="Comma  - Style3" xfId="166"/>
    <cellStyle name="Comma  - Style4" xfId="167"/>
    <cellStyle name="Comma  - Style5" xfId="168"/>
    <cellStyle name="Comma  - Style6" xfId="169"/>
    <cellStyle name="Comma  - Style7" xfId="170"/>
    <cellStyle name="Comma  - Style8" xfId="171"/>
    <cellStyle name="Comma (0)" xfId="172"/>
    <cellStyle name="Comma [0] 10" xfId="173"/>
    <cellStyle name="Comma [0] 10 2" xfId="174"/>
    <cellStyle name="Comma [0] 10 2 2" xfId="175"/>
    <cellStyle name="Comma [0] 10 2 2 2" xfId="176"/>
    <cellStyle name="Comma [0] 10 2 2 2 2" xfId="177"/>
    <cellStyle name="Comma [0] 10 2 2 2 2 2" xfId="178"/>
    <cellStyle name="Comma [0] 10 2 2 3" xfId="179"/>
    <cellStyle name="Comma [0] 10 2 2 3 2" xfId="180"/>
    <cellStyle name="Comma [0] 10 2 2 4" xfId="181"/>
    <cellStyle name="Comma [0] 10 2 2 4 2" xfId="182"/>
    <cellStyle name="Comma [0] 10 2 2 5" xfId="183"/>
    <cellStyle name="Comma [0] 10 2 3" xfId="184"/>
    <cellStyle name="Comma [0] 10 2 3 2" xfId="185"/>
    <cellStyle name="Comma [0] 10 2 4" xfId="186"/>
    <cellStyle name="Comma [0] 10 3" xfId="187"/>
    <cellStyle name="Comma [0] 10 3 2" xfId="188"/>
    <cellStyle name="Comma [0] 10 4" xfId="189"/>
    <cellStyle name="Comma [0] 11" xfId="190"/>
    <cellStyle name="Comma [0] 11 2" xfId="191"/>
    <cellStyle name="Comma [0] 11 2 2" xfId="192"/>
    <cellStyle name="Comma [0] 11 3" xfId="193"/>
    <cellStyle name="Comma [0] 12" xfId="194"/>
    <cellStyle name="Comma [0] 12 2" xfId="195"/>
    <cellStyle name="Comma [0] 13" xfId="196"/>
    <cellStyle name="Comma [0] 13 2" xfId="197"/>
    <cellStyle name="Comma [0] 14" xfId="198"/>
    <cellStyle name="Comma [0] 14 2" xfId="199"/>
    <cellStyle name="Comma [0] 15" xfId="200"/>
    <cellStyle name="Comma [0] 15 2" xfId="201"/>
    <cellStyle name="Comma [0] 16" xfId="202"/>
    <cellStyle name="Comma [0] 16 2" xfId="203"/>
    <cellStyle name="Comma [0] 17" xfId="204"/>
    <cellStyle name="Comma [0] 17 2" xfId="205"/>
    <cellStyle name="Comma [0] 17 2 2" xfId="206"/>
    <cellStyle name="Comma [0] 17 3" xfId="207"/>
    <cellStyle name="Comma [0] 17 3 2" xfId="208"/>
    <cellStyle name="Comma [0] 17 4" xfId="209"/>
    <cellStyle name="Comma [0] 17 4 2" xfId="210"/>
    <cellStyle name="Comma [0] 17 5" xfId="211"/>
    <cellStyle name="Comma [0] 18" xfId="212"/>
    <cellStyle name="Comma [0] 18 2" xfId="213"/>
    <cellStyle name="Comma [0] 18 2 2" xfId="214"/>
    <cellStyle name="Comma [0] 18 3" xfId="215"/>
    <cellStyle name="Comma [0] 19" xfId="216"/>
    <cellStyle name="Comma [0] 19 2" xfId="217"/>
    <cellStyle name="Comma [0] 2" xfId="218"/>
    <cellStyle name="Comma [0] 2 10" xfId="219"/>
    <cellStyle name="Comma [0] 2 11" xfId="220"/>
    <cellStyle name="Comma [0] 2 2" xfId="221"/>
    <cellStyle name="Comma [0] 2 2 2" xfId="222"/>
    <cellStyle name="Comma [0] 2 3" xfId="223"/>
    <cellStyle name="Comma [0] 2 4" xfId="224"/>
    <cellStyle name="Comma [0] 2 4 2" xfId="225"/>
    <cellStyle name="Comma [0] 2 5" xfId="226"/>
    <cellStyle name="Comma [0] 2 5 2" xfId="227"/>
    <cellStyle name="Comma [0] 2 5 3" xfId="228"/>
    <cellStyle name="Comma [0] 2 6" xfId="229"/>
    <cellStyle name="Comma [0] 2 6 2" xfId="230"/>
    <cellStyle name="Comma [0] 2 7" xfId="231"/>
    <cellStyle name="Comma [0] 2 8" xfId="232"/>
    <cellStyle name="Comma [0] 2 9" xfId="233"/>
    <cellStyle name="Comma [0] 20" xfId="234"/>
    <cellStyle name="Comma [0] 20 2" xfId="235"/>
    <cellStyle name="Comma [0] 20 2 2" xfId="236"/>
    <cellStyle name="Comma [0] 20 3" xfId="237"/>
    <cellStyle name="Comma [0] 20 3 2" xfId="238"/>
    <cellStyle name="Comma [0] 21" xfId="239"/>
    <cellStyle name="Comma [0] 21 2" xfId="240"/>
    <cellStyle name="Comma [0] 22" xfId="241"/>
    <cellStyle name="Comma [0] 22 2" xfId="242"/>
    <cellStyle name="Comma [0] 23" xfId="243"/>
    <cellStyle name="Comma [0] 23 2" xfId="244"/>
    <cellStyle name="Comma [0] 23 3" xfId="245"/>
    <cellStyle name="Comma [0] 24" xfId="246"/>
    <cellStyle name="Comma [0] 24 2" xfId="247"/>
    <cellStyle name="Comma [0] 25" xfId="248"/>
    <cellStyle name="Comma [0] 25 2" xfId="249"/>
    <cellStyle name="Comma [0] 25 3" xfId="250"/>
    <cellStyle name="Comma [0] 26" xfId="251"/>
    <cellStyle name="Comma [0] 27" xfId="252"/>
    <cellStyle name="Comma [0] 28" xfId="253"/>
    <cellStyle name="Comma [0] 29" xfId="254"/>
    <cellStyle name="Comma [0] 3" xfId="255"/>
    <cellStyle name="Comma [0] 3 2" xfId="256"/>
    <cellStyle name="Comma [0] 30" xfId="257"/>
    <cellStyle name="Comma [0] 31" xfId="258"/>
    <cellStyle name="Comma [0] 4" xfId="259"/>
    <cellStyle name="Comma [0] 4 2" xfId="260"/>
    <cellStyle name="Comma [0] 5" xfId="261"/>
    <cellStyle name="Comma [0] 5 2" xfId="262"/>
    <cellStyle name="Comma [0] 6" xfId="263"/>
    <cellStyle name="Comma [0] 6 2" xfId="264"/>
    <cellStyle name="Comma [0] 7" xfId="265"/>
    <cellStyle name="Comma [0] 7 2" xfId="266"/>
    <cellStyle name="Comma [0] 8" xfId="267"/>
    <cellStyle name="Comma [0] 8 2" xfId="268"/>
    <cellStyle name="Comma [0] 8 2 2" xfId="269"/>
    <cellStyle name="Comma [0] 8 2 2 2" xfId="270"/>
    <cellStyle name="Comma [0] 8 2 2 2 2" xfId="271"/>
    <cellStyle name="Comma [0] 8 2 2 3" xfId="272"/>
    <cellStyle name="Comma [0] 8 2 2 3 2" xfId="273"/>
    <cellStyle name="Comma [0] 8 2 2 4" xfId="274"/>
    <cellStyle name="Comma [0] 8 2 2 4 2" xfId="275"/>
    <cellStyle name="Comma [0] 8 2 2 5" xfId="276"/>
    <cellStyle name="Comma [0] 8 2 3" xfId="277"/>
    <cellStyle name="Comma [0] 8 2 3 2" xfId="278"/>
    <cellStyle name="Comma [0] 8 2 4" xfId="279"/>
    <cellStyle name="Comma [0] 8 3" xfId="280"/>
    <cellStyle name="Comma [0] 9" xfId="281"/>
    <cellStyle name="Comma [0] 9 2" xfId="282"/>
    <cellStyle name="Comma 10" xfId="283"/>
    <cellStyle name="Comma 11" xfId="284"/>
    <cellStyle name="Comma 12" xfId="285"/>
    <cellStyle name="Comma 13" xfId="286"/>
    <cellStyle name="Comma 14" xfId="287"/>
    <cellStyle name="Comma 15" xfId="288"/>
    <cellStyle name="Comma 16" xfId="289"/>
    <cellStyle name="Comma 17" xfId="290"/>
    <cellStyle name="Comma 2" xfId="291"/>
    <cellStyle name="Comma 2 10" xfId="292"/>
    <cellStyle name="Comma 2 11" xfId="293"/>
    <cellStyle name="Comma 2 2" xfId="294"/>
    <cellStyle name="Comma 2 2 2" xfId="295"/>
    <cellStyle name="Comma 2 3" xfId="296"/>
    <cellStyle name="Comma 2 3 2" xfId="297"/>
    <cellStyle name="Comma 2 4" xfId="298"/>
    <cellStyle name="Comma 2 4 2" xfId="299"/>
    <cellStyle name="Comma 2 5" xfId="300"/>
    <cellStyle name="Comma 2 6" xfId="301"/>
    <cellStyle name="Comma 2 7" xfId="302"/>
    <cellStyle name="Comma 2 8" xfId="303"/>
    <cellStyle name="Comma 2 9" xfId="304"/>
    <cellStyle name="Comma 3" xfId="305"/>
    <cellStyle name="Comma 3 2" xfId="306"/>
    <cellStyle name="Comma 3 2 2" xfId="307"/>
    <cellStyle name="Comma 3 3" xfId="308"/>
    <cellStyle name="Comma 3 3 2" xfId="309"/>
    <cellStyle name="Comma 3 4" xfId="310"/>
    <cellStyle name="Comma 3 5" xfId="311"/>
    <cellStyle name="Comma 4" xfId="312"/>
    <cellStyle name="Comma 4 2" xfId="313"/>
    <cellStyle name="Comma 4 3" xfId="314"/>
    <cellStyle name="Comma 48" xfId="315"/>
    <cellStyle name="Comma 5" xfId="316"/>
    <cellStyle name="Comma 5 2" xfId="317"/>
    <cellStyle name="Comma 5 3" xfId="318"/>
    <cellStyle name="Comma 6" xfId="319"/>
    <cellStyle name="Comma 6 2" xfId="320"/>
    <cellStyle name="Comma 6 2 2" xfId="321"/>
    <cellStyle name="Comma 6 3" xfId="322"/>
    <cellStyle name="Comma 6 4" xfId="323"/>
    <cellStyle name="Comma 6 5" xfId="324"/>
    <cellStyle name="Comma 6 6" xfId="325"/>
    <cellStyle name="Comma 7" xfId="326"/>
    <cellStyle name="Comma 7 2" xfId="327"/>
    <cellStyle name="Comma 8" xfId="328"/>
    <cellStyle name="Comma 9" xfId="329"/>
    <cellStyle name="Comma0" xfId="330"/>
    <cellStyle name="Comma0 - Style1" xfId="331"/>
    <cellStyle name="Comma0 - Style2" xfId="332"/>
    <cellStyle name="Comma0 - Style3" xfId="333"/>
    <cellStyle name="Comma0 - Style4" xfId="334"/>
    <cellStyle name="Comma0 2" xfId="335"/>
    <cellStyle name="Comma0_2009 10 Yr Plan Key Assumptions" xfId="336"/>
    <cellStyle name="Comma1 - Style1" xfId="337"/>
    <cellStyle name="Curren - Style2" xfId="338"/>
    <cellStyle name="Curren - Style3" xfId="339"/>
    <cellStyle name="Currency" xfId="1" builtinId="4"/>
    <cellStyle name="Currency [0] 2" xfId="340"/>
    <cellStyle name="Currency [0] 2 2" xfId="341"/>
    <cellStyle name="Currency 2" xfId="342"/>
    <cellStyle name="Currency 2 10" xfId="343"/>
    <cellStyle name="Currency 2 11" xfId="344"/>
    <cellStyle name="Currency 2 12" xfId="345"/>
    <cellStyle name="Currency 2 2" xfId="346"/>
    <cellStyle name="Currency 2 2 2" xfId="347"/>
    <cellStyle name="Currency 2 3" xfId="348"/>
    <cellStyle name="Currency 2 4" xfId="349"/>
    <cellStyle name="Currency 2 5" xfId="350"/>
    <cellStyle name="Currency 2 6" xfId="351"/>
    <cellStyle name="Currency 2 7" xfId="352"/>
    <cellStyle name="Currency 2 8" xfId="353"/>
    <cellStyle name="Currency 2 9" xfId="354"/>
    <cellStyle name="Currency 3" xfId="355"/>
    <cellStyle name="Currency 3 2" xfId="356"/>
    <cellStyle name="Currency 3 3" xfId="357"/>
    <cellStyle name="Currency 4" xfId="358"/>
    <cellStyle name="Currency No Comma" xfId="359"/>
    <cellStyle name="Currency(0)" xfId="360"/>
    <cellStyle name="Currency0" xfId="361"/>
    <cellStyle name="Currency0 2" xfId="362"/>
    <cellStyle name="Custom - Style8" xfId="363"/>
    <cellStyle name="Data   - Style2" xfId="364"/>
    <cellStyle name="Data   - Style2 2" xfId="365"/>
    <cellStyle name="Date" xfId="366"/>
    <cellStyle name="Date - Style1" xfId="367"/>
    <cellStyle name="Date - Style3" xfId="368"/>
    <cellStyle name="Date 2" xfId="369"/>
    <cellStyle name="Date_2009 10 Yr Plan Key Assumptions" xfId="370"/>
    <cellStyle name="Explanatory Text 2" xfId="371"/>
    <cellStyle name="Fixed" xfId="372"/>
    <cellStyle name="Fixed 2" xfId="373"/>
    <cellStyle name="Fixed2 - Style2" xfId="374"/>
    <cellStyle name="General" xfId="375"/>
    <cellStyle name="Good 2" xfId="376"/>
    <cellStyle name="Grey" xfId="377"/>
    <cellStyle name="header" xfId="378"/>
    <cellStyle name="Header1" xfId="379"/>
    <cellStyle name="Header2" xfId="380"/>
    <cellStyle name="Header2 2" xfId="381"/>
    <cellStyle name="Header2 3" xfId="382"/>
    <cellStyle name="Heading" xfId="383"/>
    <cellStyle name="Heading 1 2" xfId="384"/>
    <cellStyle name="Heading 2 2" xfId="385"/>
    <cellStyle name="Heading 2 2 2" xfId="386"/>
    <cellStyle name="Heading 2 3" xfId="387"/>
    <cellStyle name="Heading 3 2" xfId="388"/>
    <cellStyle name="Heading 4 2" xfId="389"/>
    <cellStyle name="Heading1" xfId="390"/>
    <cellStyle name="Heading2" xfId="391"/>
    <cellStyle name="Input [yellow]" xfId="392"/>
    <cellStyle name="Input [yellow] 2" xfId="393"/>
    <cellStyle name="Input 2" xfId="394"/>
    <cellStyle name="Inst. Sections" xfId="395"/>
    <cellStyle name="Inst. Subheading" xfId="396"/>
    <cellStyle name="Labels - Style3" xfId="397"/>
    <cellStyle name="Labels - Style3 2" xfId="398"/>
    <cellStyle name="Linked Cell 2" xfId="399"/>
    <cellStyle name="Macro" xfId="400"/>
    <cellStyle name="macro descr" xfId="401"/>
    <cellStyle name="Macro_Comments" xfId="402"/>
    <cellStyle name="MacroText" xfId="403"/>
    <cellStyle name="Marathon" xfId="404"/>
    <cellStyle name="MCP" xfId="405"/>
    <cellStyle name="Neutral 2" xfId="406"/>
    <cellStyle name="No Border" xfId="407"/>
    <cellStyle name="nONE" xfId="408"/>
    <cellStyle name="none 10" xfId="409"/>
    <cellStyle name="none 11" xfId="410"/>
    <cellStyle name="none 12" xfId="411"/>
    <cellStyle name="none 2" xfId="412"/>
    <cellStyle name="none 3" xfId="413"/>
    <cellStyle name="none 4" xfId="414"/>
    <cellStyle name="none 5" xfId="415"/>
    <cellStyle name="none 6" xfId="416"/>
    <cellStyle name="none 7" xfId="417"/>
    <cellStyle name="none 8" xfId="418"/>
    <cellStyle name="none 9" xfId="419"/>
    <cellStyle name="noninput" xfId="420"/>
    <cellStyle name="Normal" xfId="0" builtinId="0"/>
    <cellStyle name="Normal - Style1" xfId="421"/>
    <cellStyle name="Normal - Style1 2" xfId="422"/>
    <cellStyle name="Normal 10" xfId="423"/>
    <cellStyle name="Normal 10 2" xfId="424"/>
    <cellStyle name="Normal 11" xfId="425"/>
    <cellStyle name="Normal 11 10" xfId="426"/>
    <cellStyle name="Normal 11 11" xfId="427"/>
    <cellStyle name="Normal 11 12" xfId="428"/>
    <cellStyle name="Normal 11 13" xfId="429"/>
    <cellStyle name="Normal 11 14" xfId="430"/>
    <cellStyle name="Normal 11 2" xfId="431"/>
    <cellStyle name="Normal 11 2 2" xfId="432"/>
    <cellStyle name="Normal 11 3" xfId="433"/>
    <cellStyle name="Normal 11 4" xfId="434"/>
    <cellStyle name="Normal 11 5" xfId="435"/>
    <cellStyle name="Normal 11 6" xfId="436"/>
    <cellStyle name="Normal 11 7" xfId="437"/>
    <cellStyle name="Normal 11 8" xfId="438"/>
    <cellStyle name="Normal 11 9" xfId="439"/>
    <cellStyle name="Normal 12" xfId="440"/>
    <cellStyle name="Normal 12 10" xfId="441"/>
    <cellStyle name="Normal 12 11" xfId="442"/>
    <cellStyle name="Normal 12 12" xfId="443"/>
    <cellStyle name="Normal 12 13" xfId="444"/>
    <cellStyle name="Normal 12 14" xfId="445"/>
    <cellStyle name="Normal 12 2" xfId="446"/>
    <cellStyle name="Normal 12 3" xfId="447"/>
    <cellStyle name="Normal 12 4" xfId="448"/>
    <cellStyle name="Normal 12 5" xfId="449"/>
    <cellStyle name="Normal 12 6" xfId="450"/>
    <cellStyle name="Normal 12 7" xfId="451"/>
    <cellStyle name="Normal 12 8" xfId="452"/>
    <cellStyle name="Normal 12 9" xfId="453"/>
    <cellStyle name="Normal 13" xfId="454"/>
    <cellStyle name="Normal 13 2" xfId="455"/>
    <cellStyle name="Normal 13 3" xfId="456"/>
    <cellStyle name="Normal 14" xfId="457"/>
    <cellStyle name="Normal 14 10" xfId="458"/>
    <cellStyle name="Normal 14 11" xfId="459"/>
    <cellStyle name="Normal 14 12" xfId="460"/>
    <cellStyle name="Normal 14 13" xfId="461"/>
    <cellStyle name="Normal 14 14" xfId="462"/>
    <cellStyle name="Normal 14 2" xfId="463"/>
    <cellStyle name="Normal 14 2 2" xfId="464"/>
    <cellStyle name="Normal 14 3" xfId="465"/>
    <cellStyle name="Normal 14 4" xfId="466"/>
    <cellStyle name="Normal 14 5" xfId="467"/>
    <cellStyle name="Normal 14 6" xfId="468"/>
    <cellStyle name="Normal 14 7" xfId="469"/>
    <cellStyle name="Normal 14 8" xfId="470"/>
    <cellStyle name="Normal 14 9" xfId="471"/>
    <cellStyle name="Normal 15" xfId="472"/>
    <cellStyle name="Normal 15 2" xfId="473"/>
    <cellStyle name="Normal 15 3" xfId="474"/>
    <cellStyle name="Normal 16" xfId="475"/>
    <cellStyle name="Normal 16 10" xfId="476"/>
    <cellStyle name="Normal 16 11" xfId="477"/>
    <cellStyle name="Normal 16 12" xfId="478"/>
    <cellStyle name="Normal 16 13" xfId="479"/>
    <cellStyle name="Normal 16 14" xfId="480"/>
    <cellStyle name="Normal 16 2" xfId="481"/>
    <cellStyle name="Normal 16 2 2" xfId="482"/>
    <cellStyle name="Normal 16 2 3" xfId="483"/>
    <cellStyle name="Normal 16 3" xfId="484"/>
    <cellStyle name="Normal 16 3 2" xfId="485"/>
    <cellStyle name="Normal 16 4" xfId="486"/>
    <cellStyle name="Normal 16 4 2" xfId="487"/>
    <cellStyle name="Normal 16 4 3" xfId="488"/>
    <cellStyle name="Normal 16 5" xfId="489"/>
    <cellStyle name="Normal 16 6" xfId="490"/>
    <cellStyle name="Normal 16 7" xfId="491"/>
    <cellStyle name="Normal 16 8" xfId="492"/>
    <cellStyle name="Normal 16 9" xfId="493"/>
    <cellStyle name="Normal 17" xfId="494"/>
    <cellStyle name="Normal 17 10" xfId="495"/>
    <cellStyle name="Normal 17 11" xfId="496"/>
    <cellStyle name="Normal 17 12" xfId="497"/>
    <cellStyle name="Normal 17 13" xfId="498"/>
    <cellStyle name="Normal 17 14" xfId="499"/>
    <cellStyle name="Normal 17 2" xfId="500"/>
    <cellStyle name="Normal 17 2 2" xfId="501"/>
    <cellStyle name="Normal 17 3" xfId="502"/>
    <cellStyle name="Normal 17 4" xfId="503"/>
    <cellStyle name="Normal 17 5" xfId="504"/>
    <cellStyle name="Normal 17 6" xfId="505"/>
    <cellStyle name="Normal 17 7" xfId="506"/>
    <cellStyle name="Normal 17 8" xfId="507"/>
    <cellStyle name="Normal 17 9" xfId="508"/>
    <cellStyle name="Normal 18" xfId="509"/>
    <cellStyle name="Normal 18 2" xfId="510"/>
    <cellStyle name="Normal 18 2 2" xfId="511"/>
    <cellStyle name="Normal 18 2 2 2" xfId="512"/>
    <cellStyle name="Normal 18 2 3" xfId="513"/>
    <cellStyle name="Normal 18 3" xfId="514"/>
    <cellStyle name="Normal 18 3 2" xfId="515"/>
    <cellStyle name="Normal 18 4" xfId="516"/>
    <cellStyle name="Normal 18 4 2" xfId="517"/>
    <cellStyle name="Normal 18 5" xfId="518"/>
    <cellStyle name="Normal 18 5 2" xfId="519"/>
    <cellStyle name="Normal 18 6" xfId="520"/>
    <cellStyle name="Normal 18 7" xfId="521"/>
    <cellStyle name="Normal 19" xfId="522"/>
    <cellStyle name="Normal 19 10" xfId="523"/>
    <cellStyle name="Normal 19 10 2" xfId="524"/>
    <cellStyle name="Normal 19 11" xfId="525"/>
    <cellStyle name="Normal 19 11 2" xfId="526"/>
    <cellStyle name="Normal 19 12" xfId="527"/>
    <cellStyle name="Normal 19 12 2" xfId="528"/>
    <cellStyle name="Normal 19 13" xfId="529"/>
    <cellStyle name="Normal 19 13 2" xfId="530"/>
    <cellStyle name="Normal 19 14" xfId="531"/>
    <cellStyle name="Normal 19 14 2" xfId="532"/>
    <cellStyle name="Normal 19 15" xfId="533"/>
    <cellStyle name="Normal 19 15 2" xfId="534"/>
    <cellStyle name="Normal 19 16" xfId="535"/>
    <cellStyle name="Normal 19 16 2" xfId="536"/>
    <cellStyle name="Normal 19 17" xfId="537"/>
    <cellStyle name="Normal 19 17 2" xfId="538"/>
    <cellStyle name="Normal 19 18" xfId="539"/>
    <cellStyle name="Normal 19 18 2" xfId="540"/>
    <cellStyle name="Normal 19 19" xfId="541"/>
    <cellStyle name="Normal 19 19 2" xfId="542"/>
    <cellStyle name="Normal 19 2" xfId="543"/>
    <cellStyle name="Normal 19 2 2" xfId="544"/>
    <cellStyle name="Normal 19 20" xfId="545"/>
    <cellStyle name="Normal 19 20 2" xfId="546"/>
    <cellStyle name="Normal 19 21" xfId="547"/>
    <cellStyle name="Normal 19 21 2" xfId="548"/>
    <cellStyle name="Normal 19 22" xfId="549"/>
    <cellStyle name="Normal 19 22 2" xfId="550"/>
    <cellStyle name="Normal 19 23" xfId="551"/>
    <cellStyle name="Normal 19 23 2" xfId="552"/>
    <cellStyle name="Normal 19 24" xfId="553"/>
    <cellStyle name="Normal 19 24 2" xfId="554"/>
    <cellStyle name="Normal 19 25" xfId="555"/>
    <cellStyle name="Normal 19 25 2" xfId="556"/>
    <cellStyle name="Normal 19 26" xfId="557"/>
    <cellStyle name="Normal 19 27" xfId="558"/>
    <cellStyle name="Normal 19 28" xfId="559"/>
    <cellStyle name="Normal 19 29" xfId="560"/>
    <cellStyle name="Normal 19 3" xfId="561"/>
    <cellStyle name="Normal 19 3 2" xfId="562"/>
    <cellStyle name="Normal 19 30" xfId="563"/>
    <cellStyle name="Normal 19 31" xfId="564"/>
    <cellStyle name="Normal 19 32" xfId="565"/>
    <cellStyle name="Normal 19 33" xfId="566"/>
    <cellStyle name="Normal 19 34" xfId="567"/>
    <cellStyle name="Normal 19 35" xfId="568"/>
    <cellStyle name="Normal 19 36" xfId="569"/>
    <cellStyle name="Normal 19 37" xfId="570"/>
    <cellStyle name="Normal 19 38" xfId="571"/>
    <cellStyle name="Normal 19 4" xfId="572"/>
    <cellStyle name="Normal 19 4 2" xfId="573"/>
    <cellStyle name="Normal 19 5" xfId="574"/>
    <cellStyle name="Normal 19 5 2" xfId="575"/>
    <cellStyle name="Normal 19 6" xfId="576"/>
    <cellStyle name="Normal 19 6 2" xfId="577"/>
    <cellStyle name="Normal 19 7" xfId="578"/>
    <cellStyle name="Normal 19 7 2" xfId="579"/>
    <cellStyle name="Normal 19 8" xfId="580"/>
    <cellStyle name="Normal 19 8 2" xfId="581"/>
    <cellStyle name="Normal 19 9" xfId="582"/>
    <cellStyle name="Normal 19 9 2" xfId="583"/>
    <cellStyle name="Normal 2" xfId="584"/>
    <cellStyle name="Normal 2 10" xfId="585"/>
    <cellStyle name="Normal 2 10 2" xfId="586"/>
    <cellStyle name="Normal 2 10 3" xfId="587"/>
    <cellStyle name="Normal 2 100" xfId="588"/>
    <cellStyle name="Normal 2 100 2" xfId="589"/>
    <cellStyle name="Normal 2 100 3" xfId="590"/>
    <cellStyle name="Normal 2 100 4" xfId="591"/>
    <cellStyle name="Normal 2 100 5" xfId="592"/>
    <cellStyle name="Normal 2 101" xfId="593"/>
    <cellStyle name="Normal 2 101 2" xfId="594"/>
    <cellStyle name="Normal 2 101 3" xfId="595"/>
    <cellStyle name="Normal 2 101 4" xfId="596"/>
    <cellStyle name="Normal 2 101 5" xfId="597"/>
    <cellStyle name="Normal 2 102" xfId="598"/>
    <cellStyle name="Normal 2 102 2" xfId="599"/>
    <cellStyle name="Normal 2 102 3" xfId="600"/>
    <cellStyle name="Normal 2 102 4" xfId="601"/>
    <cellStyle name="Normal 2 102 5" xfId="602"/>
    <cellStyle name="Normal 2 103" xfId="603"/>
    <cellStyle name="Normal 2 103 2" xfId="604"/>
    <cellStyle name="Normal 2 103 3" xfId="605"/>
    <cellStyle name="Normal 2 103 4" xfId="606"/>
    <cellStyle name="Normal 2 103 5" xfId="607"/>
    <cellStyle name="Normal 2 104" xfId="608"/>
    <cellStyle name="Normal 2 104 2" xfId="609"/>
    <cellStyle name="Normal 2 104 3" xfId="610"/>
    <cellStyle name="Normal 2 104 4" xfId="611"/>
    <cellStyle name="Normal 2 104 5" xfId="612"/>
    <cellStyle name="Normal 2 105" xfId="613"/>
    <cellStyle name="Normal 2 105 2" xfId="614"/>
    <cellStyle name="Normal 2 105 3" xfId="615"/>
    <cellStyle name="Normal 2 105 4" xfId="616"/>
    <cellStyle name="Normal 2 105 5" xfId="617"/>
    <cellStyle name="Normal 2 106" xfId="618"/>
    <cellStyle name="Normal 2 106 2" xfId="619"/>
    <cellStyle name="Normal 2 106 3" xfId="620"/>
    <cellStyle name="Normal 2 106 4" xfId="621"/>
    <cellStyle name="Normal 2 106 5" xfId="622"/>
    <cellStyle name="Normal 2 107" xfId="623"/>
    <cellStyle name="Normal 2 107 2" xfId="624"/>
    <cellStyle name="Normal 2 107 3" xfId="625"/>
    <cellStyle name="Normal 2 107 4" xfId="626"/>
    <cellStyle name="Normal 2 107 5" xfId="627"/>
    <cellStyle name="Normal 2 108" xfId="628"/>
    <cellStyle name="Normal 2 108 2" xfId="629"/>
    <cellStyle name="Normal 2 108 3" xfId="630"/>
    <cellStyle name="Normal 2 108 4" xfId="631"/>
    <cellStyle name="Normal 2 108 5" xfId="632"/>
    <cellStyle name="Normal 2 109" xfId="633"/>
    <cellStyle name="Normal 2 109 2" xfId="634"/>
    <cellStyle name="Normal 2 109 3" xfId="635"/>
    <cellStyle name="Normal 2 109 4" xfId="636"/>
    <cellStyle name="Normal 2 109 5" xfId="637"/>
    <cellStyle name="Normal 2 11" xfId="638"/>
    <cellStyle name="Normal 2 11 2" xfId="639"/>
    <cellStyle name="Normal 2 11 3" xfId="640"/>
    <cellStyle name="Normal 2 110" xfId="641"/>
    <cellStyle name="Normal 2 110 2" xfId="642"/>
    <cellStyle name="Normal 2 110 3" xfId="643"/>
    <cellStyle name="Normal 2 110 4" xfId="644"/>
    <cellStyle name="Normal 2 110 5" xfId="645"/>
    <cellStyle name="Normal 2 111" xfId="646"/>
    <cellStyle name="Normal 2 111 2" xfId="647"/>
    <cellStyle name="Normal 2 111 3" xfId="648"/>
    <cellStyle name="Normal 2 111 4" xfId="649"/>
    <cellStyle name="Normal 2 111 5" xfId="650"/>
    <cellStyle name="Normal 2 112" xfId="651"/>
    <cellStyle name="Normal 2 112 2" xfId="652"/>
    <cellStyle name="Normal 2 112 3" xfId="653"/>
    <cellStyle name="Normal 2 112 4" xfId="654"/>
    <cellStyle name="Normal 2 112 5" xfId="655"/>
    <cellStyle name="Normal 2 113" xfId="656"/>
    <cellStyle name="Normal 2 113 2" xfId="657"/>
    <cellStyle name="Normal 2 113 3" xfId="658"/>
    <cellStyle name="Normal 2 113 4" xfId="659"/>
    <cellStyle name="Normal 2 113 5" xfId="660"/>
    <cellStyle name="Normal 2 114" xfId="661"/>
    <cellStyle name="Normal 2 114 2" xfId="662"/>
    <cellStyle name="Normal 2 114 3" xfId="663"/>
    <cellStyle name="Normal 2 114 4" xfId="664"/>
    <cellStyle name="Normal 2 114 5" xfId="665"/>
    <cellStyle name="Normal 2 115" xfId="666"/>
    <cellStyle name="Normal 2 115 2" xfId="667"/>
    <cellStyle name="Normal 2 115 3" xfId="668"/>
    <cellStyle name="Normal 2 115 4" xfId="669"/>
    <cellStyle name="Normal 2 115 5" xfId="670"/>
    <cellStyle name="Normal 2 116" xfId="671"/>
    <cellStyle name="Normal 2 117" xfId="672"/>
    <cellStyle name="Normal 2 12" xfId="673"/>
    <cellStyle name="Normal 2 12 2" xfId="674"/>
    <cellStyle name="Normal 2 12 3" xfId="675"/>
    <cellStyle name="Normal 2 13" xfId="676"/>
    <cellStyle name="Normal 2 13 2" xfId="677"/>
    <cellStyle name="Normal 2 13 3" xfId="678"/>
    <cellStyle name="Normal 2 14" xfId="679"/>
    <cellStyle name="Normal 2 14 2" xfId="680"/>
    <cellStyle name="Normal 2 14 3" xfId="681"/>
    <cellStyle name="Normal 2 15" xfId="682"/>
    <cellStyle name="Normal 2 15 2" xfId="683"/>
    <cellStyle name="Normal 2 15 3" xfId="684"/>
    <cellStyle name="Normal 2 16" xfId="685"/>
    <cellStyle name="Normal 2 17" xfId="686"/>
    <cellStyle name="Normal 2 17 2" xfId="687"/>
    <cellStyle name="Normal 2 18" xfId="688"/>
    <cellStyle name="Normal 2 18 2" xfId="689"/>
    <cellStyle name="Normal 2 19" xfId="690"/>
    <cellStyle name="Normal 2 19 2" xfId="691"/>
    <cellStyle name="Normal 2 2" xfId="692"/>
    <cellStyle name="Normal 2 2 2" xfId="693"/>
    <cellStyle name="Normal 2 2 2 2" xfId="694"/>
    <cellStyle name="Normal 2 2 2 3" xfId="695"/>
    <cellStyle name="Normal 2 2 3" xfId="696"/>
    <cellStyle name="Normal 2 2 4" xfId="697"/>
    <cellStyle name="Normal 2 20" xfId="698"/>
    <cellStyle name="Normal 2 20 2" xfId="699"/>
    <cellStyle name="Normal 2 21" xfId="700"/>
    <cellStyle name="Normal 2 21 2" xfId="701"/>
    <cellStyle name="Normal 2 22" xfId="702"/>
    <cellStyle name="Normal 2 22 2" xfId="703"/>
    <cellStyle name="Normal 2 23" xfId="704"/>
    <cellStyle name="Normal 2 23 2" xfId="705"/>
    <cellStyle name="Normal 2 24" xfId="706"/>
    <cellStyle name="Normal 2 24 2" xfId="707"/>
    <cellStyle name="Normal 2 25" xfId="708"/>
    <cellStyle name="Normal 2 25 2" xfId="709"/>
    <cellStyle name="Normal 2 26" xfId="710"/>
    <cellStyle name="Normal 2 26 2" xfId="711"/>
    <cellStyle name="Normal 2 27" xfId="712"/>
    <cellStyle name="Normal 2 27 2" xfId="713"/>
    <cellStyle name="Normal 2 28" xfId="714"/>
    <cellStyle name="Normal 2 28 2" xfId="715"/>
    <cellStyle name="Normal 2 29" xfId="716"/>
    <cellStyle name="Normal 2 29 2" xfId="717"/>
    <cellStyle name="Normal 2 3" xfId="718"/>
    <cellStyle name="Normal 2 3 2" xfId="719"/>
    <cellStyle name="Normal 2 3 3" xfId="720"/>
    <cellStyle name="Normal 2 30" xfId="721"/>
    <cellStyle name="Normal 2 30 2" xfId="722"/>
    <cellStyle name="Normal 2 31" xfId="723"/>
    <cellStyle name="Normal 2 31 2" xfId="724"/>
    <cellStyle name="Normal 2 32" xfId="725"/>
    <cellStyle name="Normal 2 32 2" xfId="726"/>
    <cellStyle name="Normal 2 33" xfId="727"/>
    <cellStyle name="Normal 2 33 2" xfId="728"/>
    <cellStyle name="Normal 2 34" xfId="729"/>
    <cellStyle name="Normal 2 34 2" xfId="730"/>
    <cellStyle name="Normal 2 35" xfId="731"/>
    <cellStyle name="Normal 2 35 2" xfId="732"/>
    <cellStyle name="Normal 2 36" xfId="733"/>
    <cellStyle name="Normal 2 36 2" xfId="734"/>
    <cellStyle name="Normal 2 37" xfId="735"/>
    <cellStyle name="Normal 2 37 2" xfId="736"/>
    <cellStyle name="Normal 2 38" xfId="737"/>
    <cellStyle name="Normal 2 38 2" xfId="738"/>
    <cellStyle name="Normal 2 39" xfId="739"/>
    <cellStyle name="Normal 2 39 2" xfId="740"/>
    <cellStyle name="Normal 2 4" xfId="741"/>
    <cellStyle name="Normal 2 4 2" xfId="742"/>
    <cellStyle name="Normal 2 4 3" xfId="743"/>
    <cellStyle name="Normal 2 40" xfId="744"/>
    <cellStyle name="Normal 2 40 2" xfId="745"/>
    <cellStyle name="Normal 2 41" xfId="746"/>
    <cellStyle name="Normal 2 41 2" xfId="747"/>
    <cellStyle name="Normal 2 42" xfId="748"/>
    <cellStyle name="Normal 2 42 2" xfId="749"/>
    <cellStyle name="Normal 2 43" xfId="750"/>
    <cellStyle name="Normal 2 43 2" xfId="751"/>
    <cellStyle name="Normal 2 44" xfId="752"/>
    <cellStyle name="Normal 2 44 2" xfId="753"/>
    <cellStyle name="Normal 2 45" xfId="754"/>
    <cellStyle name="Normal 2 45 2" xfId="755"/>
    <cellStyle name="Normal 2 46" xfId="756"/>
    <cellStyle name="Normal 2 46 2" xfId="757"/>
    <cellStyle name="Normal 2 47" xfId="758"/>
    <cellStyle name="Normal 2 47 2" xfId="759"/>
    <cellStyle name="Normal 2 48" xfId="760"/>
    <cellStyle name="Normal 2 48 2" xfId="761"/>
    <cellStyle name="Normal 2 49" xfId="762"/>
    <cellStyle name="Normal 2 49 2" xfId="763"/>
    <cellStyle name="Normal 2 5" xfId="764"/>
    <cellStyle name="Normal 2 5 2" xfId="765"/>
    <cellStyle name="Normal 2 5 3" xfId="766"/>
    <cellStyle name="Normal 2 50" xfId="767"/>
    <cellStyle name="Normal 2 50 2" xfId="768"/>
    <cellStyle name="Normal 2 51" xfId="769"/>
    <cellStyle name="Normal 2 51 2" xfId="770"/>
    <cellStyle name="Normal 2 52" xfId="771"/>
    <cellStyle name="Normal 2 52 2" xfId="772"/>
    <cellStyle name="Normal 2 53" xfId="773"/>
    <cellStyle name="Normal 2 53 2" xfId="774"/>
    <cellStyle name="Normal 2 54" xfId="775"/>
    <cellStyle name="Normal 2 54 2" xfId="776"/>
    <cellStyle name="Normal 2 55" xfId="777"/>
    <cellStyle name="Normal 2 55 2" xfId="778"/>
    <cellStyle name="Normal 2 56" xfId="779"/>
    <cellStyle name="Normal 2 56 2" xfId="780"/>
    <cellStyle name="Normal 2 57" xfId="781"/>
    <cellStyle name="Normal 2 57 2" xfId="782"/>
    <cellStyle name="Normal 2 58" xfId="783"/>
    <cellStyle name="Normal 2 58 2" xfId="784"/>
    <cellStyle name="Normal 2 59" xfId="785"/>
    <cellStyle name="Normal 2 59 2" xfId="786"/>
    <cellStyle name="Normal 2 6" xfId="787"/>
    <cellStyle name="Normal 2 6 2" xfId="788"/>
    <cellStyle name="Normal 2 6 3" xfId="789"/>
    <cellStyle name="Normal 2 60" xfId="790"/>
    <cellStyle name="Normal 2 60 2" xfId="791"/>
    <cellStyle name="Normal 2 61" xfId="792"/>
    <cellStyle name="Normal 2 61 10" xfId="793"/>
    <cellStyle name="Normal 2 61 11" xfId="794"/>
    <cellStyle name="Normal 2 61 12" xfId="795"/>
    <cellStyle name="Normal 2 61 13" xfId="796"/>
    <cellStyle name="Normal 2 61 14" xfId="797"/>
    <cellStyle name="Normal 2 61 15" xfId="798"/>
    <cellStyle name="Normal 2 61 16" xfId="799"/>
    <cellStyle name="Normal 2 61 17" xfId="800"/>
    <cellStyle name="Normal 2 61 18" xfId="801"/>
    <cellStyle name="Normal 2 61 19" xfId="802"/>
    <cellStyle name="Normal 2 61 2" xfId="803"/>
    <cellStyle name="Normal 2 61 2 10" xfId="804"/>
    <cellStyle name="Normal 2 61 2 10 2" xfId="805"/>
    <cellStyle name="Normal 2 61 2 10 3" xfId="806"/>
    <cellStyle name="Normal 2 61 2 10 4" xfId="807"/>
    <cellStyle name="Normal 2 61 2 10 5" xfId="808"/>
    <cellStyle name="Normal 2 61 2 11" xfId="809"/>
    <cellStyle name="Normal 2 61 2 11 2" xfId="810"/>
    <cellStyle name="Normal 2 61 2 11 3" xfId="811"/>
    <cellStyle name="Normal 2 61 2 11 4" xfId="812"/>
    <cellStyle name="Normal 2 61 2 11 5" xfId="813"/>
    <cellStyle name="Normal 2 61 2 12" xfId="814"/>
    <cellStyle name="Normal 2 61 2 12 2" xfId="815"/>
    <cellStyle name="Normal 2 61 2 12 3" xfId="816"/>
    <cellStyle name="Normal 2 61 2 12 4" xfId="817"/>
    <cellStyle name="Normal 2 61 2 12 5" xfId="818"/>
    <cellStyle name="Normal 2 61 2 13" xfId="819"/>
    <cellStyle name="Normal 2 61 2 13 2" xfId="820"/>
    <cellStyle name="Normal 2 61 2 13 3" xfId="821"/>
    <cellStyle name="Normal 2 61 2 13 4" xfId="822"/>
    <cellStyle name="Normal 2 61 2 13 5" xfId="823"/>
    <cellStyle name="Normal 2 61 2 14" xfId="824"/>
    <cellStyle name="Normal 2 61 2 14 2" xfId="825"/>
    <cellStyle name="Normal 2 61 2 14 3" xfId="826"/>
    <cellStyle name="Normal 2 61 2 14 4" xfId="827"/>
    <cellStyle name="Normal 2 61 2 14 5" xfId="828"/>
    <cellStyle name="Normal 2 61 2 15" xfId="829"/>
    <cellStyle name="Normal 2 61 2 15 2" xfId="830"/>
    <cellStyle name="Normal 2 61 2 15 3" xfId="831"/>
    <cellStyle name="Normal 2 61 2 15 4" xfId="832"/>
    <cellStyle name="Normal 2 61 2 15 5" xfId="833"/>
    <cellStyle name="Normal 2 61 2 16" xfId="834"/>
    <cellStyle name="Normal 2 61 2 16 2" xfId="835"/>
    <cellStyle name="Normal 2 61 2 16 3" xfId="836"/>
    <cellStyle name="Normal 2 61 2 16 4" xfId="837"/>
    <cellStyle name="Normal 2 61 2 16 5" xfId="838"/>
    <cellStyle name="Normal 2 61 2 17" xfId="839"/>
    <cellStyle name="Normal 2 61 2 17 2" xfId="840"/>
    <cellStyle name="Normal 2 61 2 17 3" xfId="841"/>
    <cellStyle name="Normal 2 61 2 17 4" xfId="842"/>
    <cellStyle name="Normal 2 61 2 17 5" xfId="843"/>
    <cellStyle name="Normal 2 61 2 18" xfId="844"/>
    <cellStyle name="Normal 2 61 2 18 2" xfId="845"/>
    <cellStyle name="Normal 2 61 2 18 3" xfId="846"/>
    <cellStyle name="Normal 2 61 2 18 4" xfId="847"/>
    <cellStyle name="Normal 2 61 2 18 5" xfId="848"/>
    <cellStyle name="Normal 2 61 2 19" xfId="849"/>
    <cellStyle name="Normal 2 61 2 19 2" xfId="850"/>
    <cellStyle name="Normal 2 61 2 19 3" xfId="851"/>
    <cellStyle name="Normal 2 61 2 19 4" xfId="852"/>
    <cellStyle name="Normal 2 61 2 19 5" xfId="853"/>
    <cellStyle name="Normal 2 61 2 2" xfId="854"/>
    <cellStyle name="Normal 2 61 2 2 10" xfId="855"/>
    <cellStyle name="Normal 2 61 2 2 11" xfId="856"/>
    <cellStyle name="Normal 2 61 2 2 12" xfId="857"/>
    <cellStyle name="Normal 2 61 2 2 13" xfId="858"/>
    <cellStyle name="Normal 2 61 2 2 14" xfId="859"/>
    <cellStyle name="Normal 2 61 2 2 15" xfId="860"/>
    <cellStyle name="Normal 2 61 2 2 16" xfId="861"/>
    <cellStyle name="Normal 2 61 2 2 17" xfId="862"/>
    <cellStyle name="Normal 2 61 2 2 18" xfId="863"/>
    <cellStyle name="Normal 2 61 2 2 19" xfId="864"/>
    <cellStyle name="Normal 2 61 2 2 2" xfId="865"/>
    <cellStyle name="Normal 2 61 2 2 20" xfId="866"/>
    <cellStyle name="Normal 2 61 2 2 21" xfId="867"/>
    <cellStyle name="Normal 2 61 2 2 22" xfId="868"/>
    <cellStyle name="Normal 2 61 2 2 3" xfId="869"/>
    <cellStyle name="Normal 2 61 2 2 4" xfId="870"/>
    <cellStyle name="Normal 2 61 2 2 5" xfId="871"/>
    <cellStyle name="Normal 2 61 2 2 6" xfId="872"/>
    <cellStyle name="Normal 2 61 2 2 7" xfId="873"/>
    <cellStyle name="Normal 2 61 2 2 8" xfId="874"/>
    <cellStyle name="Normal 2 61 2 2 9" xfId="875"/>
    <cellStyle name="Normal 2 61 2 20" xfId="876"/>
    <cellStyle name="Normal 2 61 2 20 2" xfId="877"/>
    <cellStyle name="Normal 2 61 2 20 3" xfId="878"/>
    <cellStyle name="Normal 2 61 2 20 4" xfId="879"/>
    <cellStyle name="Normal 2 61 2 20 5" xfId="880"/>
    <cellStyle name="Normal 2 61 2 3" xfId="881"/>
    <cellStyle name="Normal 2 61 2 4" xfId="882"/>
    <cellStyle name="Normal 2 61 2 5" xfId="883"/>
    <cellStyle name="Normal 2 61 2 5 2" xfId="884"/>
    <cellStyle name="Normal 2 61 2 5 3" xfId="885"/>
    <cellStyle name="Normal 2 61 2 5 4" xfId="886"/>
    <cellStyle name="Normal 2 61 2 5 5" xfId="887"/>
    <cellStyle name="Normal 2 61 2 6" xfId="888"/>
    <cellStyle name="Normal 2 61 2 6 2" xfId="889"/>
    <cellStyle name="Normal 2 61 2 6 3" xfId="890"/>
    <cellStyle name="Normal 2 61 2 6 4" xfId="891"/>
    <cellStyle name="Normal 2 61 2 6 5" xfId="892"/>
    <cellStyle name="Normal 2 61 2 7" xfId="893"/>
    <cellStyle name="Normal 2 61 2 7 2" xfId="894"/>
    <cellStyle name="Normal 2 61 2 7 3" xfId="895"/>
    <cellStyle name="Normal 2 61 2 7 4" xfId="896"/>
    <cellStyle name="Normal 2 61 2 7 5" xfId="897"/>
    <cellStyle name="Normal 2 61 2 8" xfId="898"/>
    <cellStyle name="Normal 2 61 2 8 2" xfId="899"/>
    <cellStyle name="Normal 2 61 2 8 3" xfId="900"/>
    <cellStyle name="Normal 2 61 2 8 4" xfId="901"/>
    <cellStyle name="Normal 2 61 2 8 5" xfId="902"/>
    <cellStyle name="Normal 2 61 2 9" xfId="903"/>
    <cellStyle name="Normal 2 61 2 9 2" xfId="904"/>
    <cellStyle name="Normal 2 61 2 9 3" xfId="905"/>
    <cellStyle name="Normal 2 61 2 9 4" xfId="906"/>
    <cellStyle name="Normal 2 61 2 9 5" xfId="907"/>
    <cellStyle name="Normal 2 61 20" xfId="908"/>
    <cellStyle name="Normal 2 61 21" xfId="909"/>
    <cellStyle name="Normal 2 61 22" xfId="910"/>
    <cellStyle name="Normal 2 61 23" xfId="911"/>
    <cellStyle name="Normal 2 61 24" xfId="912"/>
    <cellStyle name="Normal 2 61 25" xfId="913"/>
    <cellStyle name="Normal 2 61 26" xfId="914"/>
    <cellStyle name="Normal 2 61 27" xfId="915"/>
    <cellStyle name="Normal 2 61 28" xfId="916"/>
    <cellStyle name="Normal 2 61 29" xfId="917"/>
    <cellStyle name="Normal 2 61 3" xfId="918"/>
    <cellStyle name="Normal 2 61 30" xfId="919"/>
    <cellStyle name="Normal 2 61 31" xfId="920"/>
    <cellStyle name="Normal 2 61 32" xfId="921"/>
    <cellStyle name="Normal 2 61 33" xfId="922"/>
    <cellStyle name="Normal 2 61 34" xfId="923"/>
    <cellStyle name="Normal 2 61 35" xfId="924"/>
    <cellStyle name="Normal 2 61 36" xfId="925"/>
    <cellStyle name="Normal 2 61 37" xfId="926"/>
    <cellStyle name="Normal 2 61 38" xfId="927"/>
    <cellStyle name="Normal 2 61 39" xfId="928"/>
    <cellStyle name="Normal 2 61 39 10" xfId="929"/>
    <cellStyle name="Normal 2 61 39 10 2" xfId="930"/>
    <cellStyle name="Normal 2 61 39 10 3" xfId="931"/>
    <cellStyle name="Normal 2 61 39 10 4" xfId="932"/>
    <cellStyle name="Normal 2 61 39 10 5" xfId="933"/>
    <cellStyle name="Normal 2 61 39 11" xfId="934"/>
    <cellStyle name="Normal 2 61 39 11 2" xfId="935"/>
    <cellStyle name="Normal 2 61 39 11 3" xfId="936"/>
    <cellStyle name="Normal 2 61 39 11 4" xfId="937"/>
    <cellStyle name="Normal 2 61 39 11 5" xfId="938"/>
    <cellStyle name="Normal 2 61 39 12" xfId="939"/>
    <cellStyle name="Normal 2 61 39 12 2" xfId="940"/>
    <cellStyle name="Normal 2 61 39 12 3" xfId="941"/>
    <cellStyle name="Normal 2 61 39 12 4" xfId="942"/>
    <cellStyle name="Normal 2 61 39 12 5" xfId="943"/>
    <cellStyle name="Normal 2 61 39 13" xfId="944"/>
    <cellStyle name="Normal 2 61 39 13 2" xfId="945"/>
    <cellStyle name="Normal 2 61 39 13 3" xfId="946"/>
    <cellStyle name="Normal 2 61 39 13 4" xfId="947"/>
    <cellStyle name="Normal 2 61 39 13 5" xfId="948"/>
    <cellStyle name="Normal 2 61 39 14" xfId="949"/>
    <cellStyle name="Normal 2 61 39 14 2" xfId="950"/>
    <cellStyle name="Normal 2 61 39 14 3" xfId="951"/>
    <cellStyle name="Normal 2 61 39 14 4" xfId="952"/>
    <cellStyle name="Normal 2 61 39 14 5" xfId="953"/>
    <cellStyle name="Normal 2 61 39 15" xfId="954"/>
    <cellStyle name="Normal 2 61 39 15 2" xfId="955"/>
    <cellStyle name="Normal 2 61 39 15 3" xfId="956"/>
    <cellStyle name="Normal 2 61 39 15 4" xfId="957"/>
    <cellStyle name="Normal 2 61 39 15 5" xfId="958"/>
    <cellStyle name="Normal 2 61 39 16" xfId="959"/>
    <cellStyle name="Normal 2 61 39 16 2" xfId="960"/>
    <cellStyle name="Normal 2 61 39 16 3" xfId="961"/>
    <cellStyle name="Normal 2 61 39 16 4" xfId="962"/>
    <cellStyle name="Normal 2 61 39 16 5" xfId="963"/>
    <cellStyle name="Normal 2 61 39 17" xfId="964"/>
    <cellStyle name="Normal 2 61 39 17 2" xfId="965"/>
    <cellStyle name="Normal 2 61 39 17 3" xfId="966"/>
    <cellStyle name="Normal 2 61 39 17 4" xfId="967"/>
    <cellStyle name="Normal 2 61 39 17 5" xfId="968"/>
    <cellStyle name="Normal 2 61 39 18" xfId="969"/>
    <cellStyle name="Normal 2 61 39 18 2" xfId="970"/>
    <cellStyle name="Normal 2 61 39 18 3" xfId="971"/>
    <cellStyle name="Normal 2 61 39 18 4" xfId="972"/>
    <cellStyle name="Normal 2 61 39 18 5" xfId="973"/>
    <cellStyle name="Normal 2 61 39 2" xfId="974"/>
    <cellStyle name="Normal 2 61 39 2 2" xfId="975"/>
    <cellStyle name="Normal 2 61 39 2 3" xfId="976"/>
    <cellStyle name="Normal 2 61 39 2 4" xfId="977"/>
    <cellStyle name="Normal 2 61 39 2 5" xfId="978"/>
    <cellStyle name="Normal 2 61 39 3" xfId="979"/>
    <cellStyle name="Normal 2 61 39 3 2" xfId="980"/>
    <cellStyle name="Normal 2 61 39 3 3" xfId="981"/>
    <cellStyle name="Normal 2 61 39 3 4" xfId="982"/>
    <cellStyle name="Normal 2 61 39 3 5" xfId="983"/>
    <cellStyle name="Normal 2 61 39 4" xfId="984"/>
    <cellStyle name="Normal 2 61 39 4 2" xfId="985"/>
    <cellStyle name="Normal 2 61 39 4 3" xfId="986"/>
    <cellStyle name="Normal 2 61 39 4 4" xfId="987"/>
    <cellStyle name="Normal 2 61 39 4 5" xfId="988"/>
    <cellStyle name="Normal 2 61 39 5" xfId="989"/>
    <cellStyle name="Normal 2 61 39 5 2" xfId="990"/>
    <cellStyle name="Normal 2 61 39 5 3" xfId="991"/>
    <cellStyle name="Normal 2 61 39 5 4" xfId="992"/>
    <cellStyle name="Normal 2 61 39 5 5" xfId="993"/>
    <cellStyle name="Normal 2 61 39 6" xfId="994"/>
    <cellStyle name="Normal 2 61 39 6 2" xfId="995"/>
    <cellStyle name="Normal 2 61 39 6 3" xfId="996"/>
    <cellStyle name="Normal 2 61 39 6 4" xfId="997"/>
    <cellStyle name="Normal 2 61 39 6 5" xfId="998"/>
    <cellStyle name="Normal 2 61 39 7" xfId="999"/>
    <cellStyle name="Normal 2 61 39 7 2" xfId="1000"/>
    <cellStyle name="Normal 2 61 39 7 3" xfId="1001"/>
    <cellStyle name="Normal 2 61 39 7 4" xfId="1002"/>
    <cellStyle name="Normal 2 61 39 7 5" xfId="1003"/>
    <cellStyle name="Normal 2 61 39 8" xfId="1004"/>
    <cellStyle name="Normal 2 61 39 8 2" xfId="1005"/>
    <cellStyle name="Normal 2 61 39 8 3" xfId="1006"/>
    <cellStyle name="Normal 2 61 39 8 4" xfId="1007"/>
    <cellStyle name="Normal 2 61 39 8 5" xfId="1008"/>
    <cellStyle name="Normal 2 61 39 9" xfId="1009"/>
    <cellStyle name="Normal 2 61 39 9 2" xfId="1010"/>
    <cellStyle name="Normal 2 61 39 9 3" xfId="1011"/>
    <cellStyle name="Normal 2 61 39 9 4" xfId="1012"/>
    <cellStyle name="Normal 2 61 39 9 5" xfId="1013"/>
    <cellStyle name="Normal 2 61 4" xfId="1014"/>
    <cellStyle name="Normal 2 61 40" xfId="1015"/>
    <cellStyle name="Normal 2 61 40 2" xfId="1016"/>
    <cellStyle name="Normal 2 61 40 3" xfId="1017"/>
    <cellStyle name="Normal 2 61 40 4" xfId="1018"/>
    <cellStyle name="Normal 2 61 40 5" xfId="1019"/>
    <cellStyle name="Normal 2 61 41" xfId="1020"/>
    <cellStyle name="Normal 2 61 42" xfId="1021"/>
    <cellStyle name="Normal 2 61 43" xfId="1022"/>
    <cellStyle name="Normal 2 61 44" xfId="1023"/>
    <cellStyle name="Normal 2 61 45" xfId="1024"/>
    <cellStyle name="Normal 2 61 46" xfId="1025"/>
    <cellStyle name="Normal 2 61 47" xfId="1026"/>
    <cellStyle name="Normal 2 61 48" xfId="1027"/>
    <cellStyle name="Normal 2 61 49" xfId="1028"/>
    <cellStyle name="Normal 2 61 5" xfId="1029"/>
    <cellStyle name="Normal 2 61 50" xfId="1030"/>
    <cellStyle name="Normal 2 61 51" xfId="1031"/>
    <cellStyle name="Normal 2 61 52" xfId="1032"/>
    <cellStyle name="Normal 2 61 53" xfId="1033"/>
    <cellStyle name="Normal 2 61 54" xfId="1034"/>
    <cellStyle name="Normal 2 61 55" xfId="1035"/>
    <cellStyle name="Normal 2 61 56" xfId="1036"/>
    <cellStyle name="Normal 2 61 57" xfId="1037"/>
    <cellStyle name="Normal 2 61 58" xfId="1038"/>
    <cellStyle name="Normal 2 61 59" xfId="1039"/>
    <cellStyle name="Normal 2 61 6" xfId="1040"/>
    <cellStyle name="Normal 2 61 60" xfId="1041"/>
    <cellStyle name="Normal 2 61 7" xfId="1042"/>
    <cellStyle name="Normal 2 61 8" xfId="1043"/>
    <cellStyle name="Normal 2 61 9" xfId="1044"/>
    <cellStyle name="Normal 2 62" xfId="1045"/>
    <cellStyle name="Normal 2 62 10" xfId="1046"/>
    <cellStyle name="Normal 2 62 11" xfId="1047"/>
    <cellStyle name="Normal 2 62 12" xfId="1048"/>
    <cellStyle name="Normal 2 62 13" xfId="1049"/>
    <cellStyle name="Normal 2 62 14" xfId="1050"/>
    <cellStyle name="Normal 2 62 15" xfId="1051"/>
    <cellStyle name="Normal 2 62 16" xfId="1052"/>
    <cellStyle name="Normal 2 62 17" xfId="1053"/>
    <cellStyle name="Normal 2 62 18" xfId="1054"/>
    <cellStyle name="Normal 2 62 19" xfId="1055"/>
    <cellStyle name="Normal 2 62 2" xfId="1056"/>
    <cellStyle name="Normal 2 62 2 10" xfId="1057"/>
    <cellStyle name="Normal 2 62 2 10 2" xfId="1058"/>
    <cellStyle name="Normal 2 62 2 10 3" xfId="1059"/>
    <cellStyle name="Normal 2 62 2 10 4" xfId="1060"/>
    <cellStyle name="Normal 2 62 2 10 5" xfId="1061"/>
    <cellStyle name="Normal 2 62 2 11" xfId="1062"/>
    <cellStyle name="Normal 2 62 2 11 2" xfId="1063"/>
    <cellStyle name="Normal 2 62 2 11 3" xfId="1064"/>
    <cellStyle name="Normal 2 62 2 11 4" xfId="1065"/>
    <cellStyle name="Normal 2 62 2 11 5" xfId="1066"/>
    <cellStyle name="Normal 2 62 2 12" xfId="1067"/>
    <cellStyle name="Normal 2 62 2 12 2" xfId="1068"/>
    <cellStyle name="Normal 2 62 2 12 3" xfId="1069"/>
    <cellStyle name="Normal 2 62 2 12 4" xfId="1070"/>
    <cellStyle name="Normal 2 62 2 12 5" xfId="1071"/>
    <cellStyle name="Normal 2 62 2 13" xfId="1072"/>
    <cellStyle name="Normal 2 62 2 13 2" xfId="1073"/>
    <cellStyle name="Normal 2 62 2 13 3" xfId="1074"/>
    <cellStyle name="Normal 2 62 2 13 4" xfId="1075"/>
    <cellStyle name="Normal 2 62 2 13 5" xfId="1076"/>
    <cellStyle name="Normal 2 62 2 14" xfId="1077"/>
    <cellStyle name="Normal 2 62 2 14 2" xfId="1078"/>
    <cellStyle name="Normal 2 62 2 14 3" xfId="1079"/>
    <cellStyle name="Normal 2 62 2 14 4" xfId="1080"/>
    <cellStyle name="Normal 2 62 2 14 5" xfId="1081"/>
    <cellStyle name="Normal 2 62 2 15" xfId="1082"/>
    <cellStyle name="Normal 2 62 2 15 2" xfId="1083"/>
    <cellStyle name="Normal 2 62 2 15 3" xfId="1084"/>
    <cellStyle name="Normal 2 62 2 15 4" xfId="1085"/>
    <cellStyle name="Normal 2 62 2 15 5" xfId="1086"/>
    <cellStyle name="Normal 2 62 2 16" xfId="1087"/>
    <cellStyle name="Normal 2 62 2 16 2" xfId="1088"/>
    <cellStyle name="Normal 2 62 2 16 3" xfId="1089"/>
    <cellStyle name="Normal 2 62 2 16 4" xfId="1090"/>
    <cellStyle name="Normal 2 62 2 16 5" xfId="1091"/>
    <cellStyle name="Normal 2 62 2 17" xfId="1092"/>
    <cellStyle name="Normal 2 62 2 17 2" xfId="1093"/>
    <cellStyle name="Normal 2 62 2 17 3" xfId="1094"/>
    <cellStyle name="Normal 2 62 2 17 4" xfId="1095"/>
    <cellStyle name="Normal 2 62 2 17 5" xfId="1096"/>
    <cellStyle name="Normal 2 62 2 18" xfId="1097"/>
    <cellStyle name="Normal 2 62 2 18 2" xfId="1098"/>
    <cellStyle name="Normal 2 62 2 18 3" xfId="1099"/>
    <cellStyle name="Normal 2 62 2 18 4" xfId="1100"/>
    <cellStyle name="Normal 2 62 2 18 5" xfId="1101"/>
    <cellStyle name="Normal 2 62 2 2" xfId="1102"/>
    <cellStyle name="Normal 2 62 2 2 2" xfId="1103"/>
    <cellStyle name="Normal 2 62 2 2 3" xfId="1104"/>
    <cellStyle name="Normal 2 62 2 2 4" xfId="1105"/>
    <cellStyle name="Normal 2 62 2 2 5" xfId="1106"/>
    <cellStyle name="Normal 2 62 2 3" xfId="1107"/>
    <cellStyle name="Normal 2 62 2 3 2" xfId="1108"/>
    <cellStyle name="Normal 2 62 2 3 3" xfId="1109"/>
    <cellStyle name="Normal 2 62 2 3 4" xfId="1110"/>
    <cellStyle name="Normal 2 62 2 3 5" xfId="1111"/>
    <cellStyle name="Normal 2 62 2 4" xfId="1112"/>
    <cellStyle name="Normal 2 62 2 4 2" xfId="1113"/>
    <cellStyle name="Normal 2 62 2 4 3" xfId="1114"/>
    <cellStyle name="Normal 2 62 2 4 4" xfId="1115"/>
    <cellStyle name="Normal 2 62 2 4 5" xfId="1116"/>
    <cellStyle name="Normal 2 62 2 5" xfId="1117"/>
    <cellStyle name="Normal 2 62 2 5 2" xfId="1118"/>
    <cellStyle name="Normal 2 62 2 5 3" xfId="1119"/>
    <cellStyle name="Normal 2 62 2 5 4" xfId="1120"/>
    <cellStyle name="Normal 2 62 2 5 5" xfId="1121"/>
    <cellStyle name="Normal 2 62 2 6" xfId="1122"/>
    <cellStyle name="Normal 2 62 2 6 2" xfId="1123"/>
    <cellStyle name="Normal 2 62 2 6 3" xfId="1124"/>
    <cellStyle name="Normal 2 62 2 6 4" xfId="1125"/>
    <cellStyle name="Normal 2 62 2 6 5" xfId="1126"/>
    <cellStyle name="Normal 2 62 2 7" xfId="1127"/>
    <cellStyle name="Normal 2 62 2 7 2" xfId="1128"/>
    <cellStyle name="Normal 2 62 2 7 3" xfId="1129"/>
    <cellStyle name="Normal 2 62 2 7 4" xfId="1130"/>
    <cellStyle name="Normal 2 62 2 7 5" xfId="1131"/>
    <cellStyle name="Normal 2 62 2 8" xfId="1132"/>
    <cellStyle name="Normal 2 62 2 8 2" xfId="1133"/>
    <cellStyle name="Normal 2 62 2 8 3" xfId="1134"/>
    <cellStyle name="Normal 2 62 2 8 4" xfId="1135"/>
    <cellStyle name="Normal 2 62 2 8 5" xfId="1136"/>
    <cellStyle name="Normal 2 62 2 9" xfId="1137"/>
    <cellStyle name="Normal 2 62 2 9 2" xfId="1138"/>
    <cellStyle name="Normal 2 62 2 9 3" xfId="1139"/>
    <cellStyle name="Normal 2 62 2 9 4" xfId="1140"/>
    <cellStyle name="Normal 2 62 2 9 5" xfId="1141"/>
    <cellStyle name="Normal 2 62 20" xfId="1142"/>
    <cellStyle name="Normal 2 62 21" xfId="1143"/>
    <cellStyle name="Normal 2 62 22" xfId="1144"/>
    <cellStyle name="Normal 2 62 23" xfId="1145"/>
    <cellStyle name="Normal 2 62 24" xfId="1146"/>
    <cellStyle name="Normal 2 62 3" xfId="1147"/>
    <cellStyle name="Normal 2 62 3 2" xfId="1148"/>
    <cellStyle name="Normal 2 62 3 3" xfId="1149"/>
    <cellStyle name="Normal 2 62 3 4" xfId="1150"/>
    <cellStyle name="Normal 2 62 3 5" xfId="1151"/>
    <cellStyle name="Normal 2 62 4" xfId="1152"/>
    <cellStyle name="Normal 2 62 4 2" xfId="1153"/>
    <cellStyle name="Normal 2 62 4 3" xfId="1154"/>
    <cellStyle name="Normal 2 62 4 4" xfId="1155"/>
    <cellStyle name="Normal 2 62 4 5" xfId="1156"/>
    <cellStyle name="Normal 2 62 5" xfId="1157"/>
    <cellStyle name="Normal 2 62 6" xfId="1158"/>
    <cellStyle name="Normal 2 62 7" xfId="1159"/>
    <cellStyle name="Normal 2 62 8" xfId="1160"/>
    <cellStyle name="Normal 2 62 9" xfId="1161"/>
    <cellStyle name="Normal 2 63" xfId="1162"/>
    <cellStyle name="Normal 2 63 2" xfId="1163"/>
    <cellStyle name="Normal 2 63 3" xfId="1164"/>
    <cellStyle name="Normal 2 63 4" xfId="1165"/>
    <cellStyle name="Normal 2 63 5" xfId="1166"/>
    <cellStyle name="Normal 2 64" xfId="1167"/>
    <cellStyle name="Normal 2 64 2" xfId="1168"/>
    <cellStyle name="Normal 2 64 3" xfId="1169"/>
    <cellStyle name="Normal 2 64 4" xfId="1170"/>
    <cellStyle name="Normal 2 64 5" xfId="1171"/>
    <cellStyle name="Normal 2 65" xfId="1172"/>
    <cellStyle name="Normal 2 65 2" xfId="1173"/>
    <cellStyle name="Normal 2 65 3" xfId="1174"/>
    <cellStyle name="Normal 2 65 4" xfId="1175"/>
    <cellStyle name="Normal 2 65 5" xfId="1176"/>
    <cellStyle name="Normal 2 66" xfId="1177"/>
    <cellStyle name="Normal 2 66 2" xfId="1178"/>
    <cellStyle name="Normal 2 66 3" xfId="1179"/>
    <cellStyle name="Normal 2 66 4" xfId="1180"/>
    <cellStyle name="Normal 2 66 5" xfId="1181"/>
    <cellStyle name="Normal 2 67" xfId="1182"/>
    <cellStyle name="Normal 2 67 2" xfId="1183"/>
    <cellStyle name="Normal 2 67 3" xfId="1184"/>
    <cellStyle name="Normal 2 67 4" xfId="1185"/>
    <cellStyle name="Normal 2 67 5" xfId="1186"/>
    <cellStyle name="Normal 2 68" xfId="1187"/>
    <cellStyle name="Normal 2 68 2" xfId="1188"/>
    <cellStyle name="Normal 2 68 3" xfId="1189"/>
    <cellStyle name="Normal 2 68 4" xfId="1190"/>
    <cellStyle name="Normal 2 68 5" xfId="1191"/>
    <cellStyle name="Normal 2 69" xfId="1192"/>
    <cellStyle name="Normal 2 69 2" xfId="1193"/>
    <cellStyle name="Normal 2 69 3" xfId="1194"/>
    <cellStyle name="Normal 2 69 4" xfId="1195"/>
    <cellStyle name="Normal 2 69 5" xfId="1196"/>
    <cellStyle name="Normal 2 7" xfId="1197"/>
    <cellStyle name="Normal 2 7 2" xfId="1198"/>
    <cellStyle name="Normal 2 7 3" xfId="1199"/>
    <cellStyle name="Normal 2 70" xfId="1200"/>
    <cellStyle name="Normal 2 70 2" xfId="1201"/>
    <cellStyle name="Normal 2 70 3" xfId="1202"/>
    <cellStyle name="Normal 2 70 4" xfId="1203"/>
    <cellStyle name="Normal 2 70 5" xfId="1204"/>
    <cellStyle name="Normal 2 71" xfId="1205"/>
    <cellStyle name="Normal 2 71 2" xfId="1206"/>
    <cellStyle name="Normal 2 71 3" xfId="1207"/>
    <cellStyle name="Normal 2 71 4" xfId="1208"/>
    <cellStyle name="Normal 2 71 5" xfId="1209"/>
    <cellStyle name="Normal 2 72" xfId="1210"/>
    <cellStyle name="Normal 2 72 2" xfId="1211"/>
    <cellStyle name="Normal 2 72 3" xfId="1212"/>
    <cellStyle name="Normal 2 72 4" xfId="1213"/>
    <cellStyle name="Normal 2 72 5" xfId="1214"/>
    <cellStyle name="Normal 2 73" xfId="1215"/>
    <cellStyle name="Normal 2 73 2" xfId="1216"/>
    <cellStyle name="Normal 2 73 3" xfId="1217"/>
    <cellStyle name="Normal 2 73 4" xfId="1218"/>
    <cellStyle name="Normal 2 73 5" xfId="1219"/>
    <cellStyle name="Normal 2 74" xfId="1220"/>
    <cellStyle name="Normal 2 74 2" xfId="1221"/>
    <cellStyle name="Normal 2 74 3" xfId="1222"/>
    <cellStyle name="Normal 2 74 4" xfId="1223"/>
    <cellStyle name="Normal 2 74 5" xfId="1224"/>
    <cellStyle name="Normal 2 75" xfId="1225"/>
    <cellStyle name="Normal 2 75 2" xfId="1226"/>
    <cellStyle name="Normal 2 75 3" xfId="1227"/>
    <cellStyle name="Normal 2 75 4" xfId="1228"/>
    <cellStyle name="Normal 2 75 5" xfId="1229"/>
    <cellStyle name="Normal 2 76" xfId="1230"/>
    <cellStyle name="Normal 2 76 2" xfId="1231"/>
    <cellStyle name="Normal 2 76 3" xfId="1232"/>
    <cellStyle name="Normal 2 76 4" xfId="1233"/>
    <cellStyle name="Normal 2 76 5" xfId="1234"/>
    <cellStyle name="Normal 2 77" xfId="1235"/>
    <cellStyle name="Normal 2 77 2" xfId="1236"/>
    <cellStyle name="Normal 2 77 3" xfId="1237"/>
    <cellStyle name="Normal 2 77 4" xfId="1238"/>
    <cellStyle name="Normal 2 77 5" xfId="1239"/>
    <cellStyle name="Normal 2 78" xfId="1240"/>
    <cellStyle name="Normal 2 78 2" xfId="1241"/>
    <cellStyle name="Normal 2 78 3" xfId="1242"/>
    <cellStyle name="Normal 2 78 4" xfId="1243"/>
    <cellStyle name="Normal 2 78 5" xfId="1244"/>
    <cellStyle name="Normal 2 79" xfId="1245"/>
    <cellStyle name="Normal 2 79 2" xfId="1246"/>
    <cellStyle name="Normal 2 79 3" xfId="1247"/>
    <cellStyle name="Normal 2 79 4" xfId="1248"/>
    <cellStyle name="Normal 2 79 5" xfId="1249"/>
    <cellStyle name="Normal 2 8" xfId="1250"/>
    <cellStyle name="Normal 2 8 2" xfId="1251"/>
    <cellStyle name="Normal 2 8 3" xfId="1252"/>
    <cellStyle name="Normal 2 80" xfId="1253"/>
    <cellStyle name="Normal 2 80 2" xfId="1254"/>
    <cellStyle name="Normal 2 80 3" xfId="1255"/>
    <cellStyle name="Normal 2 80 4" xfId="1256"/>
    <cellStyle name="Normal 2 80 5" xfId="1257"/>
    <cellStyle name="Normal 2 81" xfId="1258"/>
    <cellStyle name="Normal 2 81 2" xfId="1259"/>
    <cellStyle name="Normal 2 81 3" xfId="1260"/>
    <cellStyle name="Normal 2 81 4" xfId="1261"/>
    <cellStyle name="Normal 2 81 5" xfId="1262"/>
    <cellStyle name="Normal 2 82" xfId="1263"/>
    <cellStyle name="Normal 2 82 2" xfId="1264"/>
    <cellStyle name="Normal 2 82 3" xfId="1265"/>
    <cellStyle name="Normal 2 82 4" xfId="1266"/>
    <cellStyle name="Normal 2 82 5" xfId="1267"/>
    <cellStyle name="Normal 2 83" xfId="1268"/>
    <cellStyle name="Normal 2 83 2" xfId="1269"/>
    <cellStyle name="Normal 2 83 3" xfId="1270"/>
    <cellStyle name="Normal 2 83 4" xfId="1271"/>
    <cellStyle name="Normal 2 83 5" xfId="1272"/>
    <cellStyle name="Normal 2 84" xfId="1273"/>
    <cellStyle name="Normal 2 84 2" xfId="1274"/>
    <cellStyle name="Normal 2 84 3" xfId="1275"/>
    <cellStyle name="Normal 2 84 4" xfId="1276"/>
    <cellStyle name="Normal 2 84 5" xfId="1277"/>
    <cellStyle name="Normal 2 85" xfId="1278"/>
    <cellStyle name="Normal 2 85 2" xfId="1279"/>
    <cellStyle name="Normal 2 85 3" xfId="1280"/>
    <cellStyle name="Normal 2 85 4" xfId="1281"/>
    <cellStyle name="Normal 2 85 5" xfId="1282"/>
    <cellStyle name="Normal 2 86" xfId="1283"/>
    <cellStyle name="Normal 2 86 2" xfId="1284"/>
    <cellStyle name="Normal 2 86 3" xfId="1285"/>
    <cellStyle name="Normal 2 86 4" xfId="1286"/>
    <cellStyle name="Normal 2 86 5" xfId="1287"/>
    <cellStyle name="Normal 2 87" xfId="1288"/>
    <cellStyle name="Normal 2 87 2" xfId="1289"/>
    <cellStyle name="Normal 2 87 3" xfId="1290"/>
    <cellStyle name="Normal 2 87 4" xfId="1291"/>
    <cellStyle name="Normal 2 87 5" xfId="1292"/>
    <cellStyle name="Normal 2 88" xfId="1293"/>
    <cellStyle name="Normal 2 88 2" xfId="1294"/>
    <cellStyle name="Normal 2 88 3" xfId="1295"/>
    <cellStyle name="Normal 2 88 4" xfId="1296"/>
    <cellStyle name="Normal 2 88 5" xfId="1297"/>
    <cellStyle name="Normal 2 89" xfId="1298"/>
    <cellStyle name="Normal 2 89 2" xfId="1299"/>
    <cellStyle name="Normal 2 89 3" xfId="1300"/>
    <cellStyle name="Normal 2 89 4" xfId="1301"/>
    <cellStyle name="Normal 2 89 5" xfId="1302"/>
    <cellStyle name="Normal 2 9" xfId="1303"/>
    <cellStyle name="Normal 2 9 2" xfId="1304"/>
    <cellStyle name="Normal 2 9 3" xfId="1305"/>
    <cellStyle name="Normal 2 90" xfId="1306"/>
    <cellStyle name="Normal 2 90 2" xfId="1307"/>
    <cellStyle name="Normal 2 90 3" xfId="1308"/>
    <cellStyle name="Normal 2 90 4" xfId="1309"/>
    <cellStyle name="Normal 2 90 5" xfId="1310"/>
    <cellStyle name="Normal 2 91" xfId="1311"/>
    <cellStyle name="Normal 2 91 2" xfId="1312"/>
    <cellStyle name="Normal 2 91 3" xfId="1313"/>
    <cellStyle name="Normal 2 91 4" xfId="1314"/>
    <cellStyle name="Normal 2 91 5" xfId="1315"/>
    <cellStyle name="Normal 2 92" xfId="1316"/>
    <cellStyle name="Normal 2 92 2" xfId="1317"/>
    <cellStyle name="Normal 2 92 3" xfId="1318"/>
    <cellStyle name="Normal 2 92 4" xfId="1319"/>
    <cellStyle name="Normal 2 92 5" xfId="1320"/>
    <cellStyle name="Normal 2 93" xfId="1321"/>
    <cellStyle name="Normal 2 93 2" xfId="1322"/>
    <cellStyle name="Normal 2 93 3" xfId="1323"/>
    <cellStyle name="Normal 2 93 4" xfId="1324"/>
    <cellStyle name="Normal 2 93 5" xfId="1325"/>
    <cellStyle name="Normal 2 94" xfId="1326"/>
    <cellStyle name="Normal 2 94 2" xfId="1327"/>
    <cellStyle name="Normal 2 94 3" xfId="1328"/>
    <cellStyle name="Normal 2 94 4" xfId="1329"/>
    <cellStyle name="Normal 2 94 5" xfId="1330"/>
    <cellStyle name="Normal 2 95" xfId="1331"/>
    <cellStyle name="Normal 2 95 2" xfId="1332"/>
    <cellStyle name="Normal 2 95 3" xfId="1333"/>
    <cellStyle name="Normal 2 95 4" xfId="1334"/>
    <cellStyle name="Normal 2 95 5" xfId="1335"/>
    <cellStyle name="Normal 2 96" xfId="1336"/>
    <cellStyle name="Normal 2 96 2" xfId="1337"/>
    <cellStyle name="Normal 2 96 3" xfId="1338"/>
    <cellStyle name="Normal 2 96 4" xfId="1339"/>
    <cellStyle name="Normal 2 96 5" xfId="1340"/>
    <cellStyle name="Normal 2 97" xfId="1341"/>
    <cellStyle name="Normal 2 97 2" xfId="1342"/>
    <cellStyle name="Normal 2 97 3" xfId="1343"/>
    <cellStyle name="Normal 2 97 4" xfId="1344"/>
    <cellStyle name="Normal 2 97 5" xfId="1345"/>
    <cellStyle name="Normal 2 98" xfId="1346"/>
    <cellStyle name="Normal 2 98 10" xfId="1347"/>
    <cellStyle name="Normal 2 98 11" xfId="1348"/>
    <cellStyle name="Normal 2 98 12" xfId="1349"/>
    <cellStyle name="Normal 2 98 13" xfId="1350"/>
    <cellStyle name="Normal 2 98 14" xfId="1351"/>
    <cellStyle name="Normal 2 98 15" xfId="1352"/>
    <cellStyle name="Normal 2 98 16" xfId="1353"/>
    <cellStyle name="Normal 2 98 17" xfId="1354"/>
    <cellStyle name="Normal 2 98 18" xfId="1355"/>
    <cellStyle name="Normal 2 98 19" xfId="1356"/>
    <cellStyle name="Normal 2 98 2" xfId="1357"/>
    <cellStyle name="Normal 2 98 20" xfId="1358"/>
    <cellStyle name="Normal 2 98 21" xfId="1359"/>
    <cellStyle name="Normal 2 98 22" xfId="1360"/>
    <cellStyle name="Normal 2 98 3" xfId="1361"/>
    <cellStyle name="Normal 2 98 4" xfId="1362"/>
    <cellStyle name="Normal 2 98 5" xfId="1363"/>
    <cellStyle name="Normal 2 98 6" xfId="1364"/>
    <cellStyle name="Normal 2 98 7" xfId="1365"/>
    <cellStyle name="Normal 2 98 8" xfId="1366"/>
    <cellStyle name="Normal 2 98 9" xfId="1367"/>
    <cellStyle name="Normal 2 99" xfId="1368"/>
    <cellStyle name="Normal 2_Capital Chgs Oct29 and Nov1" xfId="1369"/>
    <cellStyle name="Normal 20" xfId="1370"/>
    <cellStyle name="Normal 20 10" xfId="1371"/>
    <cellStyle name="Normal 20 10 2" xfId="1372"/>
    <cellStyle name="Normal 20 11" xfId="1373"/>
    <cellStyle name="Normal 20 11 2" xfId="1374"/>
    <cellStyle name="Normal 20 12" xfId="1375"/>
    <cellStyle name="Normal 20 12 2" xfId="1376"/>
    <cellStyle name="Normal 20 13" xfId="1377"/>
    <cellStyle name="Normal 20 13 2" xfId="1378"/>
    <cellStyle name="Normal 20 14" xfId="1379"/>
    <cellStyle name="Normal 20 14 2" xfId="1380"/>
    <cellStyle name="Normal 20 15" xfId="1381"/>
    <cellStyle name="Normal 20 15 2" xfId="1382"/>
    <cellStyle name="Normal 20 16" xfId="1383"/>
    <cellStyle name="Normal 20 16 2" xfId="1384"/>
    <cellStyle name="Normal 20 17" xfId="1385"/>
    <cellStyle name="Normal 20 17 2" xfId="1386"/>
    <cellStyle name="Normal 20 18" xfId="1387"/>
    <cellStyle name="Normal 20 18 2" xfId="1388"/>
    <cellStyle name="Normal 20 19" xfId="1389"/>
    <cellStyle name="Normal 20 19 2" xfId="1390"/>
    <cellStyle name="Normal 20 2" xfId="1391"/>
    <cellStyle name="Normal 20 2 2" xfId="1392"/>
    <cellStyle name="Normal 20 2 2 2" xfId="1393"/>
    <cellStyle name="Normal 20 2 3" xfId="1394"/>
    <cellStyle name="Normal 20 20" xfId="1395"/>
    <cellStyle name="Normal 20 20 2" xfId="1396"/>
    <cellStyle name="Normal 20 21" xfId="1397"/>
    <cellStyle name="Normal 20 21 2" xfId="1398"/>
    <cellStyle name="Normal 20 22" xfId="1399"/>
    <cellStyle name="Normal 20 22 2" xfId="1400"/>
    <cellStyle name="Normal 20 23" xfId="1401"/>
    <cellStyle name="Normal 20 23 2" xfId="1402"/>
    <cellStyle name="Normal 20 24" xfId="1403"/>
    <cellStyle name="Normal 20 24 2" xfId="1404"/>
    <cellStyle name="Normal 20 25" xfId="1405"/>
    <cellStyle name="Normal 20 25 2" xfId="1406"/>
    <cellStyle name="Normal 20 26" xfId="1407"/>
    <cellStyle name="Normal 20 27" xfId="1408"/>
    <cellStyle name="Normal 20 28" xfId="1409"/>
    <cellStyle name="Normal 20 29" xfId="1410"/>
    <cellStyle name="Normal 20 3" xfId="1411"/>
    <cellStyle name="Normal 20 3 2" xfId="1412"/>
    <cellStyle name="Normal 20 3 3" xfId="1413"/>
    <cellStyle name="Normal 20 30" xfId="1414"/>
    <cellStyle name="Normal 20 31" xfId="1415"/>
    <cellStyle name="Normal 20 32" xfId="1416"/>
    <cellStyle name="Normal 20 33" xfId="1417"/>
    <cellStyle name="Normal 20 34" xfId="1418"/>
    <cellStyle name="Normal 20 35" xfId="1419"/>
    <cellStyle name="Normal 20 36" xfId="1420"/>
    <cellStyle name="Normal 20 37" xfId="1421"/>
    <cellStyle name="Normal 20 38" xfId="1422"/>
    <cellStyle name="Normal 20 4" xfId="1423"/>
    <cellStyle name="Normal 20 4 2" xfId="1424"/>
    <cellStyle name="Normal 20 4 3" xfId="1425"/>
    <cellStyle name="Normal 20 5" xfId="1426"/>
    <cellStyle name="Normal 20 5 2" xfId="1427"/>
    <cellStyle name="Normal 20 6" xfId="1428"/>
    <cellStyle name="Normal 20 6 2" xfId="1429"/>
    <cellStyle name="Normal 20 7" xfId="1430"/>
    <cellStyle name="Normal 20 7 2" xfId="1431"/>
    <cellStyle name="Normal 20 8" xfId="1432"/>
    <cellStyle name="Normal 20 8 2" xfId="1433"/>
    <cellStyle name="Normal 20 9" xfId="1434"/>
    <cellStyle name="Normal 20 9 2" xfId="1435"/>
    <cellStyle name="Normal 21" xfId="1436"/>
    <cellStyle name="Normal 21 10" xfId="1437"/>
    <cellStyle name="Normal 21 10 2" xfId="1438"/>
    <cellStyle name="Normal 21 11" xfId="1439"/>
    <cellStyle name="Normal 21 11 2" xfId="1440"/>
    <cellStyle name="Normal 21 12" xfId="1441"/>
    <cellStyle name="Normal 21 12 2" xfId="1442"/>
    <cellStyle name="Normal 21 13" xfId="1443"/>
    <cellStyle name="Normal 21 13 2" xfId="1444"/>
    <cellStyle name="Normal 21 14" xfId="1445"/>
    <cellStyle name="Normal 21 14 2" xfId="1446"/>
    <cellStyle name="Normal 21 15" xfId="1447"/>
    <cellStyle name="Normal 21 15 2" xfId="1448"/>
    <cellStyle name="Normal 21 16" xfId="1449"/>
    <cellStyle name="Normal 21 16 2" xfId="1450"/>
    <cellStyle name="Normal 21 17" xfId="1451"/>
    <cellStyle name="Normal 21 17 2" xfId="1452"/>
    <cellStyle name="Normal 21 18" xfId="1453"/>
    <cellStyle name="Normal 21 18 2" xfId="1454"/>
    <cellStyle name="Normal 21 19" xfId="1455"/>
    <cellStyle name="Normal 21 19 2" xfId="1456"/>
    <cellStyle name="Normal 21 2" xfId="1457"/>
    <cellStyle name="Normal 21 2 2" xfId="1458"/>
    <cellStyle name="Normal 21 20" xfId="1459"/>
    <cellStyle name="Normal 21 20 2" xfId="1460"/>
    <cellStyle name="Normal 21 21" xfId="1461"/>
    <cellStyle name="Normal 21 21 2" xfId="1462"/>
    <cellStyle name="Normal 21 22" xfId="1463"/>
    <cellStyle name="Normal 21 22 2" xfId="1464"/>
    <cellStyle name="Normal 21 23" xfId="1465"/>
    <cellStyle name="Normal 21 23 2" xfId="1466"/>
    <cellStyle name="Normal 21 24" xfId="1467"/>
    <cellStyle name="Normal 21 24 2" xfId="1468"/>
    <cellStyle name="Normal 21 25" xfId="1469"/>
    <cellStyle name="Normal 21 25 2" xfId="1470"/>
    <cellStyle name="Normal 21 26" xfId="1471"/>
    <cellStyle name="Normal 21 27" xfId="1472"/>
    <cellStyle name="Normal 21 28" xfId="1473"/>
    <cellStyle name="Normal 21 29" xfId="1474"/>
    <cellStyle name="Normal 21 3" xfId="1475"/>
    <cellStyle name="Normal 21 3 2" xfId="1476"/>
    <cellStyle name="Normal 21 30" xfId="1477"/>
    <cellStyle name="Normal 21 31" xfId="1478"/>
    <cellStyle name="Normal 21 32" xfId="1479"/>
    <cellStyle name="Normal 21 33" xfId="1480"/>
    <cellStyle name="Normal 21 34" xfId="1481"/>
    <cellStyle name="Normal 21 35" xfId="1482"/>
    <cellStyle name="Normal 21 36" xfId="1483"/>
    <cellStyle name="Normal 21 37" xfId="1484"/>
    <cellStyle name="Normal 21 38" xfId="1485"/>
    <cellStyle name="Normal 21 4" xfId="1486"/>
    <cellStyle name="Normal 21 4 2" xfId="1487"/>
    <cellStyle name="Normal 21 5" xfId="1488"/>
    <cellStyle name="Normal 21 5 2" xfId="1489"/>
    <cellStyle name="Normal 21 6" xfId="1490"/>
    <cellStyle name="Normal 21 6 2" xfId="1491"/>
    <cellStyle name="Normal 21 7" xfId="1492"/>
    <cellStyle name="Normal 21 7 2" xfId="1493"/>
    <cellStyle name="Normal 21 8" xfId="1494"/>
    <cellStyle name="Normal 21 8 2" xfId="1495"/>
    <cellStyle name="Normal 21 9" xfId="1496"/>
    <cellStyle name="Normal 21 9 2" xfId="1497"/>
    <cellStyle name="Normal 22" xfId="1498"/>
    <cellStyle name="Normal 22 10" xfId="1499"/>
    <cellStyle name="Normal 22 10 2" xfId="1500"/>
    <cellStyle name="Normal 22 11" xfId="1501"/>
    <cellStyle name="Normal 22 11 2" xfId="1502"/>
    <cellStyle name="Normal 22 12" xfId="1503"/>
    <cellStyle name="Normal 22 12 2" xfId="1504"/>
    <cellStyle name="Normal 22 13" xfId="1505"/>
    <cellStyle name="Normal 22 13 2" xfId="1506"/>
    <cellStyle name="Normal 22 14" xfId="1507"/>
    <cellStyle name="Normal 22 14 2" xfId="1508"/>
    <cellStyle name="Normal 22 15" xfId="1509"/>
    <cellStyle name="Normal 22 15 2" xfId="1510"/>
    <cellStyle name="Normal 22 16" xfId="1511"/>
    <cellStyle name="Normal 22 16 2" xfId="1512"/>
    <cellStyle name="Normal 22 17" xfId="1513"/>
    <cellStyle name="Normal 22 17 2" xfId="1514"/>
    <cellStyle name="Normal 22 18" xfId="1515"/>
    <cellStyle name="Normal 22 18 2" xfId="1516"/>
    <cellStyle name="Normal 22 19" xfId="1517"/>
    <cellStyle name="Normal 22 19 2" xfId="1518"/>
    <cellStyle name="Normal 22 2" xfId="1519"/>
    <cellStyle name="Normal 22 2 2" xfId="1520"/>
    <cellStyle name="Normal 22 2 3" xfId="1521"/>
    <cellStyle name="Normal 22 20" xfId="1522"/>
    <cellStyle name="Normal 22 20 2" xfId="1523"/>
    <cellStyle name="Normal 22 21" xfId="1524"/>
    <cellStyle name="Normal 22 21 2" xfId="1525"/>
    <cellStyle name="Normal 22 22" xfId="1526"/>
    <cellStyle name="Normal 22 22 2" xfId="1527"/>
    <cellStyle name="Normal 22 23" xfId="1528"/>
    <cellStyle name="Normal 22 23 2" xfId="1529"/>
    <cellStyle name="Normal 22 24" xfId="1530"/>
    <cellStyle name="Normal 22 24 2" xfId="1531"/>
    <cellStyle name="Normal 22 25" xfId="1532"/>
    <cellStyle name="Normal 22 25 2" xfId="1533"/>
    <cellStyle name="Normal 22 26" xfId="1534"/>
    <cellStyle name="Normal 22 27" xfId="1535"/>
    <cellStyle name="Normal 22 28" xfId="1536"/>
    <cellStyle name="Normal 22 29" xfId="1537"/>
    <cellStyle name="Normal 22 3" xfId="1538"/>
    <cellStyle name="Normal 22 3 2" xfId="1539"/>
    <cellStyle name="Normal 22 30" xfId="1540"/>
    <cellStyle name="Normal 22 31" xfId="1541"/>
    <cellStyle name="Normal 22 32" xfId="1542"/>
    <cellStyle name="Normal 22 33" xfId="1543"/>
    <cellStyle name="Normal 22 34" xfId="1544"/>
    <cellStyle name="Normal 22 35" xfId="1545"/>
    <cellStyle name="Normal 22 36" xfId="1546"/>
    <cellStyle name="Normal 22 37" xfId="1547"/>
    <cellStyle name="Normal 22 38" xfId="1548"/>
    <cellStyle name="Normal 22 4" xfId="1549"/>
    <cellStyle name="Normal 22 4 2" xfId="1550"/>
    <cellStyle name="Normal 22 5" xfId="1551"/>
    <cellStyle name="Normal 22 5 2" xfId="1552"/>
    <cellStyle name="Normal 22 6" xfId="1553"/>
    <cellStyle name="Normal 22 6 2" xfId="1554"/>
    <cellStyle name="Normal 22 7" xfId="1555"/>
    <cellStyle name="Normal 22 7 2" xfId="1556"/>
    <cellStyle name="Normal 22 8" xfId="1557"/>
    <cellStyle name="Normal 22 8 2" xfId="1558"/>
    <cellStyle name="Normal 22 9" xfId="1559"/>
    <cellStyle name="Normal 22 9 2" xfId="1560"/>
    <cellStyle name="Normal 23" xfId="1561"/>
    <cellStyle name="Normal 23 10" xfId="1562"/>
    <cellStyle name="Normal 23 10 2" xfId="1563"/>
    <cellStyle name="Normal 23 11" xfId="1564"/>
    <cellStyle name="Normal 23 11 2" xfId="1565"/>
    <cellStyle name="Normal 23 12" xfId="1566"/>
    <cellStyle name="Normal 23 12 2" xfId="1567"/>
    <cellStyle name="Normal 23 13" xfId="1568"/>
    <cellStyle name="Normal 23 13 2" xfId="1569"/>
    <cellStyle name="Normal 23 14" xfId="1570"/>
    <cellStyle name="Normal 23 14 2" xfId="1571"/>
    <cellStyle name="Normal 23 15" xfId="1572"/>
    <cellStyle name="Normal 23 15 2" xfId="1573"/>
    <cellStyle name="Normal 23 16" xfId="1574"/>
    <cellStyle name="Normal 23 16 2" xfId="1575"/>
    <cellStyle name="Normal 23 17" xfId="1576"/>
    <cellStyle name="Normal 23 17 2" xfId="1577"/>
    <cellStyle name="Normal 23 18" xfId="1578"/>
    <cellStyle name="Normal 23 18 2" xfId="1579"/>
    <cellStyle name="Normal 23 19" xfId="1580"/>
    <cellStyle name="Normal 23 19 2" xfId="1581"/>
    <cellStyle name="Normal 23 2" xfId="1582"/>
    <cellStyle name="Normal 23 2 2" xfId="1583"/>
    <cellStyle name="Normal 23 2 3" xfId="1584"/>
    <cellStyle name="Normal 23 20" xfId="1585"/>
    <cellStyle name="Normal 23 20 2" xfId="1586"/>
    <cellStyle name="Normal 23 21" xfId="1587"/>
    <cellStyle name="Normal 23 21 2" xfId="1588"/>
    <cellStyle name="Normal 23 22" xfId="1589"/>
    <cellStyle name="Normal 23 22 2" xfId="1590"/>
    <cellStyle name="Normal 23 23" xfId="1591"/>
    <cellStyle name="Normal 23 23 2" xfId="1592"/>
    <cellStyle name="Normal 23 24" xfId="1593"/>
    <cellStyle name="Normal 23 24 2" xfId="1594"/>
    <cellStyle name="Normal 23 25" xfId="1595"/>
    <cellStyle name="Normal 23 25 2" xfId="1596"/>
    <cellStyle name="Normal 23 26" xfId="1597"/>
    <cellStyle name="Normal 23 27" xfId="1598"/>
    <cellStyle name="Normal 23 28" xfId="1599"/>
    <cellStyle name="Normal 23 29" xfId="1600"/>
    <cellStyle name="Normal 23 3" xfId="1601"/>
    <cellStyle name="Normal 23 3 2" xfId="1602"/>
    <cellStyle name="Normal 23 30" xfId="1603"/>
    <cellStyle name="Normal 23 31" xfId="1604"/>
    <cellStyle name="Normal 23 32" xfId="1605"/>
    <cellStyle name="Normal 23 33" xfId="1606"/>
    <cellStyle name="Normal 23 34" xfId="1607"/>
    <cellStyle name="Normal 23 35" xfId="1608"/>
    <cellStyle name="Normal 23 36" xfId="1609"/>
    <cellStyle name="Normal 23 37" xfId="1610"/>
    <cellStyle name="Normal 23 38" xfId="1611"/>
    <cellStyle name="Normal 23 4" xfId="1612"/>
    <cellStyle name="Normal 23 4 2" xfId="1613"/>
    <cellStyle name="Normal 23 5" xfId="1614"/>
    <cellStyle name="Normal 23 5 2" xfId="1615"/>
    <cellStyle name="Normal 23 6" xfId="1616"/>
    <cellStyle name="Normal 23 6 2" xfId="1617"/>
    <cellStyle name="Normal 23 7" xfId="1618"/>
    <cellStyle name="Normal 23 7 2" xfId="1619"/>
    <cellStyle name="Normal 23 8" xfId="1620"/>
    <cellStyle name="Normal 23 8 2" xfId="1621"/>
    <cellStyle name="Normal 23 9" xfId="1622"/>
    <cellStyle name="Normal 23 9 2" xfId="1623"/>
    <cellStyle name="Normal 24" xfId="1624"/>
    <cellStyle name="Normal 24 10" xfId="1625"/>
    <cellStyle name="Normal 24 10 2" xfId="1626"/>
    <cellStyle name="Normal 24 11" xfId="1627"/>
    <cellStyle name="Normal 24 11 2" xfId="1628"/>
    <cellStyle name="Normal 24 12" xfId="1629"/>
    <cellStyle name="Normal 24 12 2" xfId="1630"/>
    <cellStyle name="Normal 24 13" xfId="1631"/>
    <cellStyle name="Normal 24 13 2" xfId="1632"/>
    <cellStyle name="Normal 24 14" xfId="1633"/>
    <cellStyle name="Normal 24 14 2" xfId="1634"/>
    <cellStyle name="Normal 24 15" xfId="1635"/>
    <cellStyle name="Normal 24 15 2" xfId="1636"/>
    <cellStyle name="Normal 24 16" xfId="1637"/>
    <cellStyle name="Normal 24 16 2" xfId="1638"/>
    <cellStyle name="Normal 24 17" xfId="1639"/>
    <cellStyle name="Normal 24 17 2" xfId="1640"/>
    <cellStyle name="Normal 24 18" xfId="1641"/>
    <cellStyle name="Normal 24 18 2" xfId="1642"/>
    <cellStyle name="Normal 24 19" xfId="1643"/>
    <cellStyle name="Normal 24 19 2" xfId="1644"/>
    <cellStyle name="Normal 24 2" xfId="1645"/>
    <cellStyle name="Normal 24 2 2" xfId="1646"/>
    <cellStyle name="Normal 24 20" xfId="1647"/>
    <cellStyle name="Normal 24 20 2" xfId="1648"/>
    <cellStyle name="Normal 24 21" xfId="1649"/>
    <cellStyle name="Normal 24 21 2" xfId="1650"/>
    <cellStyle name="Normal 24 22" xfId="1651"/>
    <cellStyle name="Normal 24 22 2" xfId="1652"/>
    <cellStyle name="Normal 24 23" xfId="1653"/>
    <cellStyle name="Normal 24 23 2" xfId="1654"/>
    <cellStyle name="Normal 24 24" xfId="1655"/>
    <cellStyle name="Normal 24 24 2" xfId="1656"/>
    <cellStyle name="Normal 24 25" xfId="1657"/>
    <cellStyle name="Normal 24 25 2" xfId="1658"/>
    <cellStyle name="Normal 24 26" xfId="1659"/>
    <cellStyle name="Normal 24 27" xfId="1660"/>
    <cellStyle name="Normal 24 28" xfId="1661"/>
    <cellStyle name="Normal 24 29" xfId="1662"/>
    <cellStyle name="Normal 24 3" xfId="1663"/>
    <cellStyle name="Normal 24 3 2" xfId="1664"/>
    <cellStyle name="Normal 24 30" xfId="1665"/>
    <cellStyle name="Normal 24 31" xfId="1666"/>
    <cellStyle name="Normal 24 32" xfId="1667"/>
    <cellStyle name="Normal 24 33" xfId="1668"/>
    <cellStyle name="Normal 24 34" xfId="1669"/>
    <cellStyle name="Normal 24 35" xfId="1670"/>
    <cellStyle name="Normal 24 36" xfId="1671"/>
    <cellStyle name="Normal 24 37" xfId="1672"/>
    <cellStyle name="Normal 24 38" xfId="1673"/>
    <cellStyle name="Normal 24 4" xfId="1674"/>
    <cellStyle name="Normal 24 4 2" xfId="1675"/>
    <cellStyle name="Normal 24 5" xfId="1676"/>
    <cellStyle name="Normal 24 5 2" xfId="1677"/>
    <cellStyle name="Normal 24 6" xfId="1678"/>
    <cellStyle name="Normal 24 6 2" xfId="1679"/>
    <cellStyle name="Normal 24 7" xfId="1680"/>
    <cellStyle name="Normal 24 7 2" xfId="1681"/>
    <cellStyle name="Normal 24 8" xfId="1682"/>
    <cellStyle name="Normal 24 8 2" xfId="1683"/>
    <cellStyle name="Normal 24 9" xfId="1684"/>
    <cellStyle name="Normal 24 9 2" xfId="1685"/>
    <cellStyle name="Normal 25" xfId="1686"/>
    <cellStyle name="Normal 25 10" xfId="1687"/>
    <cellStyle name="Normal 25 10 2" xfId="1688"/>
    <cellStyle name="Normal 25 11" xfId="1689"/>
    <cellStyle name="Normal 25 11 2" xfId="1690"/>
    <cellStyle name="Normal 25 12" xfId="1691"/>
    <cellStyle name="Normal 25 12 2" xfId="1692"/>
    <cellStyle name="Normal 25 13" xfId="1693"/>
    <cellStyle name="Normal 25 13 2" xfId="1694"/>
    <cellStyle name="Normal 25 14" xfId="1695"/>
    <cellStyle name="Normal 25 14 2" xfId="1696"/>
    <cellStyle name="Normal 25 15" xfId="1697"/>
    <cellStyle name="Normal 25 15 2" xfId="1698"/>
    <cellStyle name="Normal 25 16" xfId="1699"/>
    <cellStyle name="Normal 25 16 2" xfId="1700"/>
    <cellStyle name="Normal 25 17" xfId="1701"/>
    <cellStyle name="Normal 25 17 2" xfId="1702"/>
    <cellStyle name="Normal 25 18" xfId="1703"/>
    <cellStyle name="Normal 25 18 2" xfId="1704"/>
    <cellStyle name="Normal 25 19" xfId="1705"/>
    <cellStyle name="Normal 25 19 2" xfId="1706"/>
    <cellStyle name="Normal 25 2" xfId="1707"/>
    <cellStyle name="Normal 25 2 2" xfId="1708"/>
    <cellStyle name="Normal 25 2 3" xfId="1709"/>
    <cellStyle name="Normal 25 20" xfId="1710"/>
    <cellStyle name="Normal 25 20 2" xfId="1711"/>
    <cellStyle name="Normal 25 21" xfId="1712"/>
    <cellStyle name="Normal 25 21 2" xfId="1713"/>
    <cellStyle name="Normal 25 22" xfId="1714"/>
    <cellStyle name="Normal 25 22 2" xfId="1715"/>
    <cellStyle name="Normal 25 23" xfId="1716"/>
    <cellStyle name="Normal 25 23 2" xfId="1717"/>
    <cellStyle name="Normal 25 24" xfId="1718"/>
    <cellStyle name="Normal 25 24 2" xfId="1719"/>
    <cellStyle name="Normal 25 25" xfId="1720"/>
    <cellStyle name="Normal 25 25 2" xfId="1721"/>
    <cellStyle name="Normal 25 26" xfId="1722"/>
    <cellStyle name="Normal 25 27" xfId="1723"/>
    <cellStyle name="Normal 25 28" xfId="1724"/>
    <cellStyle name="Normal 25 29" xfId="1725"/>
    <cellStyle name="Normal 25 3" xfId="1726"/>
    <cellStyle name="Normal 25 3 2" xfId="1727"/>
    <cellStyle name="Normal 25 30" xfId="1728"/>
    <cellStyle name="Normal 25 31" xfId="1729"/>
    <cellStyle name="Normal 25 32" xfId="1730"/>
    <cellStyle name="Normal 25 33" xfId="1731"/>
    <cellStyle name="Normal 25 34" xfId="1732"/>
    <cellStyle name="Normal 25 35" xfId="1733"/>
    <cellStyle name="Normal 25 36" xfId="1734"/>
    <cellStyle name="Normal 25 37" xfId="1735"/>
    <cellStyle name="Normal 25 38" xfId="1736"/>
    <cellStyle name="Normal 25 4" xfId="1737"/>
    <cellStyle name="Normal 25 4 2" xfId="1738"/>
    <cellStyle name="Normal 25 5" xfId="1739"/>
    <cellStyle name="Normal 25 5 2" xfId="1740"/>
    <cellStyle name="Normal 25 6" xfId="1741"/>
    <cellStyle name="Normal 25 6 2" xfId="1742"/>
    <cellStyle name="Normal 25 7" xfId="1743"/>
    <cellStyle name="Normal 25 7 2" xfId="1744"/>
    <cellStyle name="Normal 25 8" xfId="1745"/>
    <cellStyle name="Normal 25 8 2" xfId="1746"/>
    <cellStyle name="Normal 25 9" xfId="1747"/>
    <cellStyle name="Normal 25 9 2" xfId="1748"/>
    <cellStyle name="Normal 26" xfId="1749"/>
    <cellStyle name="Normal 26 10" xfId="1750"/>
    <cellStyle name="Normal 26 10 2" xfId="1751"/>
    <cellStyle name="Normal 26 11" xfId="1752"/>
    <cellStyle name="Normal 26 11 2" xfId="1753"/>
    <cellStyle name="Normal 26 12" xfId="1754"/>
    <cellStyle name="Normal 26 12 2" xfId="1755"/>
    <cellStyle name="Normal 26 13" xfId="1756"/>
    <cellStyle name="Normal 26 13 2" xfId="1757"/>
    <cellStyle name="Normal 26 14" xfId="1758"/>
    <cellStyle name="Normal 26 14 2" xfId="1759"/>
    <cellStyle name="Normal 26 15" xfId="1760"/>
    <cellStyle name="Normal 26 15 2" xfId="1761"/>
    <cellStyle name="Normal 26 16" xfId="1762"/>
    <cellStyle name="Normal 26 16 2" xfId="1763"/>
    <cellStyle name="Normal 26 17" xfId="1764"/>
    <cellStyle name="Normal 26 17 2" xfId="1765"/>
    <cellStyle name="Normal 26 18" xfId="1766"/>
    <cellStyle name="Normal 26 18 2" xfId="1767"/>
    <cellStyle name="Normal 26 19" xfId="1768"/>
    <cellStyle name="Normal 26 19 2" xfId="1769"/>
    <cellStyle name="Normal 26 2" xfId="1770"/>
    <cellStyle name="Normal 26 2 2" xfId="1771"/>
    <cellStyle name="Normal 26 20" xfId="1772"/>
    <cellStyle name="Normal 26 20 2" xfId="1773"/>
    <cellStyle name="Normal 26 21" xfId="1774"/>
    <cellStyle name="Normal 26 21 2" xfId="1775"/>
    <cellStyle name="Normal 26 22" xfId="1776"/>
    <cellStyle name="Normal 26 22 2" xfId="1777"/>
    <cellStyle name="Normal 26 23" xfId="1778"/>
    <cellStyle name="Normal 26 23 2" xfId="1779"/>
    <cellStyle name="Normal 26 24" xfId="1780"/>
    <cellStyle name="Normal 26 24 2" xfId="1781"/>
    <cellStyle name="Normal 26 25" xfId="1782"/>
    <cellStyle name="Normal 26 25 2" xfId="1783"/>
    <cellStyle name="Normal 26 26" xfId="1784"/>
    <cellStyle name="Normal 26 27" xfId="1785"/>
    <cellStyle name="Normal 26 28" xfId="1786"/>
    <cellStyle name="Normal 26 29" xfId="1787"/>
    <cellStyle name="Normal 26 3" xfId="1788"/>
    <cellStyle name="Normal 26 3 2" xfId="1789"/>
    <cellStyle name="Normal 26 30" xfId="1790"/>
    <cellStyle name="Normal 26 31" xfId="1791"/>
    <cellStyle name="Normal 26 32" xfId="1792"/>
    <cellStyle name="Normal 26 33" xfId="1793"/>
    <cellStyle name="Normal 26 34" xfId="1794"/>
    <cellStyle name="Normal 26 35" xfId="1795"/>
    <cellStyle name="Normal 26 36" xfId="1796"/>
    <cellStyle name="Normal 26 37" xfId="1797"/>
    <cellStyle name="Normal 26 38" xfId="1798"/>
    <cellStyle name="Normal 26 4" xfId="1799"/>
    <cellStyle name="Normal 26 4 2" xfId="1800"/>
    <cellStyle name="Normal 26 5" xfId="1801"/>
    <cellStyle name="Normal 26 5 2" xfId="1802"/>
    <cellStyle name="Normal 26 6" xfId="1803"/>
    <cellStyle name="Normal 26 6 2" xfId="1804"/>
    <cellStyle name="Normal 26 7" xfId="1805"/>
    <cellStyle name="Normal 26 7 2" xfId="1806"/>
    <cellStyle name="Normal 26 8" xfId="1807"/>
    <cellStyle name="Normal 26 8 2" xfId="1808"/>
    <cellStyle name="Normal 26 9" xfId="1809"/>
    <cellStyle name="Normal 26 9 2" xfId="1810"/>
    <cellStyle name="Normal 27" xfId="1811"/>
    <cellStyle name="Normal 27 10" xfId="1812"/>
    <cellStyle name="Normal 27 10 2" xfId="1813"/>
    <cellStyle name="Normal 27 11" xfId="1814"/>
    <cellStyle name="Normal 27 11 2" xfId="1815"/>
    <cellStyle name="Normal 27 12" xfId="1816"/>
    <cellStyle name="Normal 27 12 2" xfId="1817"/>
    <cellStyle name="Normal 27 13" xfId="1818"/>
    <cellStyle name="Normal 27 13 2" xfId="1819"/>
    <cellStyle name="Normal 27 14" xfId="1820"/>
    <cellStyle name="Normal 27 14 2" xfId="1821"/>
    <cellStyle name="Normal 27 15" xfId="1822"/>
    <cellStyle name="Normal 27 15 2" xfId="1823"/>
    <cellStyle name="Normal 27 16" xfId="1824"/>
    <cellStyle name="Normal 27 16 2" xfId="1825"/>
    <cellStyle name="Normal 27 17" xfId="1826"/>
    <cellStyle name="Normal 27 17 2" xfId="1827"/>
    <cellStyle name="Normal 27 18" xfId="1828"/>
    <cellStyle name="Normal 27 18 2" xfId="1829"/>
    <cellStyle name="Normal 27 19" xfId="1830"/>
    <cellStyle name="Normal 27 19 2" xfId="1831"/>
    <cellStyle name="Normal 27 2" xfId="1832"/>
    <cellStyle name="Normal 27 2 2" xfId="1833"/>
    <cellStyle name="Normal 27 20" xfId="1834"/>
    <cellStyle name="Normal 27 20 2" xfId="1835"/>
    <cellStyle name="Normal 27 21" xfId="1836"/>
    <cellStyle name="Normal 27 21 2" xfId="1837"/>
    <cellStyle name="Normal 27 22" xfId="1838"/>
    <cellStyle name="Normal 27 22 2" xfId="1839"/>
    <cellStyle name="Normal 27 23" xfId="1840"/>
    <cellStyle name="Normal 27 23 2" xfId="1841"/>
    <cellStyle name="Normal 27 24" xfId="1842"/>
    <cellStyle name="Normal 27 24 2" xfId="1843"/>
    <cellStyle name="Normal 27 25" xfId="1844"/>
    <cellStyle name="Normal 27 25 2" xfId="1845"/>
    <cellStyle name="Normal 27 26" xfId="1846"/>
    <cellStyle name="Normal 27 27" xfId="1847"/>
    <cellStyle name="Normal 27 28" xfId="1848"/>
    <cellStyle name="Normal 27 29" xfId="1849"/>
    <cellStyle name="Normal 27 3" xfId="1850"/>
    <cellStyle name="Normal 27 3 2" xfId="1851"/>
    <cellStyle name="Normal 27 30" xfId="1852"/>
    <cellStyle name="Normal 27 31" xfId="1853"/>
    <cellStyle name="Normal 27 32" xfId="1854"/>
    <cellStyle name="Normal 27 33" xfId="1855"/>
    <cellStyle name="Normal 27 34" xfId="1856"/>
    <cellStyle name="Normal 27 35" xfId="1857"/>
    <cellStyle name="Normal 27 36" xfId="1858"/>
    <cellStyle name="Normal 27 37" xfId="1859"/>
    <cellStyle name="Normal 27 38" xfId="1860"/>
    <cellStyle name="Normal 27 4" xfId="1861"/>
    <cellStyle name="Normal 27 4 2" xfId="1862"/>
    <cellStyle name="Normal 27 5" xfId="1863"/>
    <cellStyle name="Normal 27 5 2" xfId="1864"/>
    <cellStyle name="Normal 27 6" xfId="1865"/>
    <cellStyle name="Normal 27 6 2" xfId="1866"/>
    <cellStyle name="Normal 27 7" xfId="1867"/>
    <cellStyle name="Normal 27 7 2" xfId="1868"/>
    <cellStyle name="Normal 27 8" xfId="1869"/>
    <cellStyle name="Normal 27 8 2" xfId="1870"/>
    <cellStyle name="Normal 27 9" xfId="1871"/>
    <cellStyle name="Normal 27 9 2" xfId="1872"/>
    <cellStyle name="Normal 28" xfId="1873"/>
    <cellStyle name="Normal 28 10" xfId="1874"/>
    <cellStyle name="Normal 28 10 2" xfId="1875"/>
    <cellStyle name="Normal 28 11" xfId="1876"/>
    <cellStyle name="Normal 28 11 2" xfId="1877"/>
    <cellStyle name="Normal 28 12" xfId="1878"/>
    <cellStyle name="Normal 28 12 2" xfId="1879"/>
    <cellStyle name="Normal 28 13" xfId="1880"/>
    <cellStyle name="Normal 28 13 2" xfId="1881"/>
    <cellStyle name="Normal 28 14" xfId="1882"/>
    <cellStyle name="Normal 28 14 2" xfId="1883"/>
    <cellStyle name="Normal 28 15" xfId="1884"/>
    <cellStyle name="Normal 28 15 2" xfId="1885"/>
    <cellStyle name="Normal 28 16" xfId="1886"/>
    <cellStyle name="Normal 28 16 2" xfId="1887"/>
    <cellStyle name="Normal 28 17" xfId="1888"/>
    <cellStyle name="Normal 28 17 2" xfId="1889"/>
    <cellStyle name="Normal 28 18" xfId="1890"/>
    <cellStyle name="Normal 28 18 2" xfId="1891"/>
    <cellStyle name="Normal 28 19" xfId="1892"/>
    <cellStyle name="Normal 28 19 2" xfId="1893"/>
    <cellStyle name="Normal 28 2" xfId="1894"/>
    <cellStyle name="Normal 28 2 2" xfId="1895"/>
    <cellStyle name="Normal 28 2 3" xfId="1896"/>
    <cellStyle name="Normal 28 20" xfId="1897"/>
    <cellStyle name="Normal 28 20 2" xfId="1898"/>
    <cellStyle name="Normal 28 21" xfId="1899"/>
    <cellStyle name="Normal 28 21 2" xfId="1900"/>
    <cellStyle name="Normal 28 22" xfId="1901"/>
    <cellStyle name="Normal 28 22 2" xfId="1902"/>
    <cellStyle name="Normal 28 23" xfId="1903"/>
    <cellStyle name="Normal 28 23 2" xfId="1904"/>
    <cellStyle name="Normal 28 24" xfId="1905"/>
    <cellStyle name="Normal 28 24 2" xfId="1906"/>
    <cellStyle name="Normal 28 25" xfId="1907"/>
    <cellStyle name="Normal 28 25 2" xfId="1908"/>
    <cellStyle name="Normal 28 26" xfId="1909"/>
    <cellStyle name="Normal 28 27" xfId="1910"/>
    <cellStyle name="Normal 28 28" xfId="1911"/>
    <cellStyle name="Normal 28 29" xfId="1912"/>
    <cellStyle name="Normal 28 3" xfId="1913"/>
    <cellStyle name="Normal 28 3 2" xfId="1914"/>
    <cellStyle name="Normal 28 30" xfId="1915"/>
    <cellStyle name="Normal 28 31" xfId="1916"/>
    <cellStyle name="Normal 28 32" xfId="1917"/>
    <cellStyle name="Normal 28 33" xfId="1918"/>
    <cellStyle name="Normal 28 34" xfId="1919"/>
    <cellStyle name="Normal 28 35" xfId="1920"/>
    <cellStyle name="Normal 28 36" xfId="1921"/>
    <cellStyle name="Normal 28 37" xfId="1922"/>
    <cellStyle name="Normal 28 38" xfId="1923"/>
    <cellStyle name="Normal 28 4" xfId="1924"/>
    <cellStyle name="Normal 28 4 2" xfId="1925"/>
    <cellStyle name="Normal 28 5" xfId="1926"/>
    <cellStyle name="Normal 28 5 2" xfId="1927"/>
    <cellStyle name="Normal 28 6" xfId="1928"/>
    <cellStyle name="Normal 28 6 2" xfId="1929"/>
    <cellStyle name="Normal 28 7" xfId="1930"/>
    <cellStyle name="Normal 28 7 2" xfId="1931"/>
    <cellStyle name="Normal 28 8" xfId="1932"/>
    <cellStyle name="Normal 28 8 2" xfId="1933"/>
    <cellStyle name="Normal 28 9" xfId="1934"/>
    <cellStyle name="Normal 28 9 2" xfId="1935"/>
    <cellStyle name="Normal 29" xfId="1936"/>
    <cellStyle name="Normal 29 10" xfId="1937"/>
    <cellStyle name="Normal 29 10 2" xfId="1938"/>
    <cellStyle name="Normal 29 11" xfId="1939"/>
    <cellStyle name="Normal 29 11 2" xfId="1940"/>
    <cellStyle name="Normal 29 12" xfId="1941"/>
    <cellStyle name="Normal 29 12 2" xfId="1942"/>
    <cellStyle name="Normal 29 13" xfId="1943"/>
    <cellStyle name="Normal 29 13 2" xfId="1944"/>
    <cellStyle name="Normal 29 14" xfId="1945"/>
    <cellStyle name="Normal 29 14 2" xfId="1946"/>
    <cellStyle name="Normal 29 15" xfId="1947"/>
    <cellStyle name="Normal 29 15 2" xfId="1948"/>
    <cellStyle name="Normal 29 16" xfId="1949"/>
    <cellStyle name="Normal 29 16 2" xfId="1950"/>
    <cellStyle name="Normal 29 17" xfId="1951"/>
    <cellStyle name="Normal 29 17 2" xfId="1952"/>
    <cellStyle name="Normal 29 18" xfId="1953"/>
    <cellStyle name="Normal 29 18 2" xfId="1954"/>
    <cellStyle name="Normal 29 19" xfId="1955"/>
    <cellStyle name="Normal 29 19 2" xfId="1956"/>
    <cellStyle name="Normal 29 2" xfId="1957"/>
    <cellStyle name="Normal 29 2 2" xfId="1958"/>
    <cellStyle name="Normal 29 2 3" xfId="1959"/>
    <cellStyle name="Normal 29 20" xfId="1960"/>
    <cellStyle name="Normal 29 20 2" xfId="1961"/>
    <cellStyle name="Normal 29 21" xfId="1962"/>
    <cellStyle name="Normal 29 21 2" xfId="1963"/>
    <cellStyle name="Normal 29 22" xfId="1964"/>
    <cellStyle name="Normal 29 22 2" xfId="1965"/>
    <cellStyle name="Normal 29 23" xfId="1966"/>
    <cellStyle name="Normal 29 23 2" xfId="1967"/>
    <cellStyle name="Normal 29 24" xfId="1968"/>
    <cellStyle name="Normal 29 24 2" xfId="1969"/>
    <cellStyle name="Normal 29 25" xfId="1970"/>
    <cellStyle name="Normal 29 25 2" xfId="1971"/>
    <cellStyle name="Normal 29 26" xfId="1972"/>
    <cellStyle name="Normal 29 27" xfId="1973"/>
    <cellStyle name="Normal 29 28" xfId="1974"/>
    <cellStyle name="Normal 29 29" xfId="1975"/>
    <cellStyle name="Normal 29 3" xfId="1976"/>
    <cellStyle name="Normal 29 3 2" xfId="1977"/>
    <cellStyle name="Normal 29 30" xfId="1978"/>
    <cellStyle name="Normal 29 31" xfId="1979"/>
    <cellStyle name="Normal 29 32" xfId="1980"/>
    <cellStyle name="Normal 29 33" xfId="1981"/>
    <cellStyle name="Normal 29 34" xfId="1982"/>
    <cellStyle name="Normal 29 35" xfId="1983"/>
    <cellStyle name="Normal 29 36" xfId="1984"/>
    <cellStyle name="Normal 29 37" xfId="1985"/>
    <cellStyle name="Normal 29 38" xfId="1986"/>
    <cellStyle name="Normal 29 4" xfId="1987"/>
    <cellStyle name="Normal 29 4 2" xfId="1988"/>
    <cellStyle name="Normal 29 5" xfId="1989"/>
    <cellStyle name="Normal 29 5 2" xfId="1990"/>
    <cellStyle name="Normal 29 6" xfId="1991"/>
    <cellStyle name="Normal 29 6 2" xfId="1992"/>
    <cellStyle name="Normal 29 7" xfId="1993"/>
    <cellStyle name="Normal 29 7 2" xfId="1994"/>
    <cellStyle name="Normal 29 8" xfId="1995"/>
    <cellStyle name="Normal 29 8 2" xfId="1996"/>
    <cellStyle name="Normal 29 9" xfId="1997"/>
    <cellStyle name="Normal 29 9 2" xfId="1998"/>
    <cellStyle name="Normal 3" xfId="1999"/>
    <cellStyle name="Normal 3 2" xfId="2000"/>
    <cellStyle name="Normal 3 2 2" xfId="2001"/>
    <cellStyle name="Normal 3 2 2 2" xfId="2002"/>
    <cellStyle name="Normal 3 2 2 2 2" xfId="2003"/>
    <cellStyle name="Normal 3 2 2 3" xfId="2004"/>
    <cellStyle name="Normal 3 2 2 3 2" xfId="2005"/>
    <cellStyle name="Normal 3 2 2 4" xfId="2006"/>
    <cellStyle name="Normal 3 2 2 4 2" xfId="2007"/>
    <cellStyle name="Normal 3 2 2 5" xfId="2008"/>
    <cellStyle name="Normal 3 2 3" xfId="2009"/>
    <cellStyle name="Normal 3 2 3 2" xfId="2010"/>
    <cellStyle name="Normal 3 2 4" xfId="2011"/>
    <cellStyle name="Normal 3 2 5" xfId="2012"/>
    <cellStyle name="Normal 3 3" xfId="2013"/>
    <cellStyle name="Normal 3 3 2" xfId="2014"/>
    <cellStyle name="Normal 3 3 3" xfId="2015"/>
    <cellStyle name="Normal 3 4" xfId="2016"/>
    <cellStyle name="Normal 3 4 2" xfId="2017"/>
    <cellStyle name="Normal 3 4 3" xfId="2018"/>
    <cellStyle name="Normal 3 5" xfId="2019"/>
    <cellStyle name="Normal 3 6" xfId="2020"/>
    <cellStyle name="Normal 3 6 2" xfId="2021"/>
    <cellStyle name="Normal 3 7" xfId="2022"/>
    <cellStyle name="Normal 3 8" xfId="2023"/>
    <cellStyle name="Normal 3 9" xfId="2024"/>
    <cellStyle name="Normal 30" xfId="2025"/>
    <cellStyle name="Normal 30 10" xfId="2026"/>
    <cellStyle name="Normal 30 10 2" xfId="2027"/>
    <cellStyle name="Normal 30 11" xfId="2028"/>
    <cellStyle name="Normal 30 11 2" xfId="2029"/>
    <cellStyle name="Normal 30 12" xfId="2030"/>
    <cellStyle name="Normal 30 12 2" xfId="2031"/>
    <cellStyle name="Normal 30 13" xfId="2032"/>
    <cellStyle name="Normal 30 13 2" xfId="2033"/>
    <cellStyle name="Normal 30 14" xfId="2034"/>
    <cellStyle name="Normal 30 14 2" xfId="2035"/>
    <cellStyle name="Normal 30 15" xfId="2036"/>
    <cellStyle name="Normal 30 15 2" xfId="2037"/>
    <cellStyle name="Normal 30 16" xfId="2038"/>
    <cellStyle name="Normal 30 16 2" xfId="2039"/>
    <cellStyle name="Normal 30 17" xfId="2040"/>
    <cellStyle name="Normal 30 17 2" xfId="2041"/>
    <cellStyle name="Normal 30 18" xfId="2042"/>
    <cellStyle name="Normal 30 18 2" xfId="2043"/>
    <cellStyle name="Normal 30 19" xfId="2044"/>
    <cellStyle name="Normal 30 19 2" xfId="2045"/>
    <cellStyle name="Normal 30 2" xfId="2046"/>
    <cellStyle name="Normal 30 2 2" xfId="2047"/>
    <cellStyle name="Normal 30 2 3" xfId="2048"/>
    <cellStyle name="Normal 30 20" xfId="2049"/>
    <cellStyle name="Normal 30 20 2" xfId="2050"/>
    <cellStyle name="Normal 30 21" xfId="2051"/>
    <cellStyle name="Normal 30 21 2" xfId="2052"/>
    <cellStyle name="Normal 30 22" xfId="2053"/>
    <cellStyle name="Normal 30 22 2" xfId="2054"/>
    <cellStyle name="Normal 30 23" xfId="2055"/>
    <cellStyle name="Normal 30 23 2" xfId="2056"/>
    <cellStyle name="Normal 30 24" xfId="2057"/>
    <cellStyle name="Normal 30 24 2" xfId="2058"/>
    <cellStyle name="Normal 30 25" xfId="2059"/>
    <cellStyle name="Normal 30 25 2" xfId="2060"/>
    <cellStyle name="Normal 30 26" xfId="2061"/>
    <cellStyle name="Normal 30 27" xfId="2062"/>
    <cellStyle name="Normal 30 28" xfId="2063"/>
    <cellStyle name="Normal 30 29" xfId="2064"/>
    <cellStyle name="Normal 30 3" xfId="2065"/>
    <cellStyle name="Normal 30 3 2" xfId="2066"/>
    <cellStyle name="Normal 30 30" xfId="2067"/>
    <cellStyle name="Normal 30 31" xfId="2068"/>
    <cellStyle name="Normal 30 32" xfId="2069"/>
    <cellStyle name="Normal 30 33" xfId="2070"/>
    <cellStyle name="Normal 30 34" xfId="2071"/>
    <cellStyle name="Normal 30 35" xfId="2072"/>
    <cellStyle name="Normal 30 36" xfId="2073"/>
    <cellStyle name="Normal 30 37" xfId="2074"/>
    <cellStyle name="Normal 30 38" xfId="2075"/>
    <cellStyle name="Normal 30 4" xfId="2076"/>
    <cellStyle name="Normal 30 4 2" xfId="2077"/>
    <cellStyle name="Normal 30 5" xfId="2078"/>
    <cellStyle name="Normal 30 5 2" xfId="2079"/>
    <cellStyle name="Normal 30 6" xfId="2080"/>
    <cellStyle name="Normal 30 6 2" xfId="2081"/>
    <cellStyle name="Normal 30 7" xfId="2082"/>
    <cellStyle name="Normal 30 7 2" xfId="2083"/>
    <cellStyle name="Normal 30 8" xfId="2084"/>
    <cellStyle name="Normal 30 8 2" xfId="2085"/>
    <cellStyle name="Normal 30 9" xfId="2086"/>
    <cellStyle name="Normal 30 9 2" xfId="2087"/>
    <cellStyle name="Normal 31" xfId="2088"/>
    <cellStyle name="Normal 31 10" xfId="2089"/>
    <cellStyle name="Normal 31 10 2" xfId="2090"/>
    <cellStyle name="Normal 31 11" xfId="2091"/>
    <cellStyle name="Normal 31 11 2" xfId="2092"/>
    <cellStyle name="Normal 31 12" xfId="2093"/>
    <cellStyle name="Normal 31 12 2" xfId="2094"/>
    <cellStyle name="Normal 31 13" xfId="2095"/>
    <cellStyle name="Normal 31 13 2" xfId="2096"/>
    <cellStyle name="Normal 31 14" xfId="2097"/>
    <cellStyle name="Normal 31 14 2" xfId="2098"/>
    <cellStyle name="Normal 31 15" xfId="2099"/>
    <cellStyle name="Normal 31 15 2" xfId="2100"/>
    <cellStyle name="Normal 31 16" xfId="2101"/>
    <cellStyle name="Normal 31 16 2" xfId="2102"/>
    <cellStyle name="Normal 31 17" xfId="2103"/>
    <cellStyle name="Normal 31 17 2" xfId="2104"/>
    <cellStyle name="Normal 31 18" xfId="2105"/>
    <cellStyle name="Normal 31 18 2" xfId="2106"/>
    <cellStyle name="Normal 31 19" xfId="2107"/>
    <cellStyle name="Normal 31 19 2" xfId="2108"/>
    <cellStyle name="Normal 31 2" xfId="2109"/>
    <cellStyle name="Normal 31 2 2" xfId="2110"/>
    <cellStyle name="Normal 31 2 3" xfId="2111"/>
    <cellStyle name="Normal 31 20" xfId="2112"/>
    <cellStyle name="Normal 31 20 2" xfId="2113"/>
    <cellStyle name="Normal 31 21" xfId="2114"/>
    <cellStyle name="Normal 31 21 2" xfId="2115"/>
    <cellStyle name="Normal 31 22" xfId="2116"/>
    <cellStyle name="Normal 31 22 2" xfId="2117"/>
    <cellStyle name="Normal 31 23" xfId="2118"/>
    <cellStyle name="Normal 31 23 2" xfId="2119"/>
    <cellStyle name="Normal 31 24" xfId="2120"/>
    <cellStyle name="Normal 31 24 2" xfId="2121"/>
    <cellStyle name="Normal 31 25" xfId="2122"/>
    <cellStyle name="Normal 31 25 2" xfId="2123"/>
    <cellStyle name="Normal 31 26" xfId="2124"/>
    <cellStyle name="Normal 31 27" xfId="2125"/>
    <cellStyle name="Normal 31 28" xfId="2126"/>
    <cellStyle name="Normal 31 29" xfId="2127"/>
    <cellStyle name="Normal 31 3" xfId="2128"/>
    <cellStyle name="Normal 31 3 2" xfId="2129"/>
    <cellStyle name="Normal 31 3 3" xfId="2130"/>
    <cellStyle name="Normal 31 30" xfId="2131"/>
    <cellStyle name="Normal 31 31" xfId="2132"/>
    <cellStyle name="Normal 31 32" xfId="2133"/>
    <cellStyle name="Normal 31 33" xfId="2134"/>
    <cellStyle name="Normal 31 34" xfId="2135"/>
    <cellStyle name="Normal 31 35" xfId="2136"/>
    <cellStyle name="Normal 31 36" xfId="2137"/>
    <cellStyle name="Normal 31 37" xfId="2138"/>
    <cellStyle name="Normal 31 38" xfId="2139"/>
    <cellStyle name="Normal 31 4" xfId="2140"/>
    <cellStyle name="Normal 31 4 2" xfId="2141"/>
    <cellStyle name="Normal 31 5" xfId="2142"/>
    <cellStyle name="Normal 31 5 2" xfId="2143"/>
    <cellStyle name="Normal 31 6" xfId="2144"/>
    <cellStyle name="Normal 31 6 2" xfId="2145"/>
    <cellStyle name="Normal 31 7" xfId="2146"/>
    <cellStyle name="Normal 31 7 2" xfId="2147"/>
    <cellStyle name="Normal 31 8" xfId="2148"/>
    <cellStyle name="Normal 31 8 2" xfId="2149"/>
    <cellStyle name="Normal 31 9" xfId="2150"/>
    <cellStyle name="Normal 31 9 2" xfId="2151"/>
    <cellStyle name="Normal 32" xfId="2152"/>
    <cellStyle name="Normal 32 10" xfId="2153"/>
    <cellStyle name="Normal 32 10 2" xfId="2154"/>
    <cellStyle name="Normal 32 11" xfId="2155"/>
    <cellStyle name="Normal 32 11 2" xfId="2156"/>
    <cellStyle name="Normal 32 12" xfId="2157"/>
    <cellStyle name="Normal 32 12 2" xfId="2158"/>
    <cellStyle name="Normal 32 13" xfId="2159"/>
    <cellStyle name="Normal 32 13 2" xfId="2160"/>
    <cellStyle name="Normal 32 14" xfId="2161"/>
    <cellStyle name="Normal 32 14 2" xfId="2162"/>
    <cellStyle name="Normal 32 15" xfId="2163"/>
    <cellStyle name="Normal 32 15 2" xfId="2164"/>
    <cellStyle name="Normal 32 16" xfId="2165"/>
    <cellStyle name="Normal 32 16 2" xfId="2166"/>
    <cellStyle name="Normal 32 17" xfId="2167"/>
    <cellStyle name="Normal 32 17 2" xfId="2168"/>
    <cellStyle name="Normal 32 18" xfId="2169"/>
    <cellStyle name="Normal 32 18 2" xfId="2170"/>
    <cellStyle name="Normal 32 19" xfId="2171"/>
    <cellStyle name="Normal 32 19 2" xfId="2172"/>
    <cellStyle name="Normal 32 2" xfId="2173"/>
    <cellStyle name="Normal 32 2 2" xfId="2174"/>
    <cellStyle name="Normal 32 20" xfId="2175"/>
    <cellStyle name="Normal 32 20 2" xfId="2176"/>
    <cellStyle name="Normal 32 21" xfId="2177"/>
    <cellStyle name="Normal 32 21 2" xfId="2178"/>
    <cellStyle name="Normal 32 22" xfId="2179"/>
    <cellStyle name="Normal 32 22 2" xfId="2180"/>
    <cellStyle name="Normal 32 23" xfId="2181"/>
    <cellStyle name="Normal 32 23 2" xfId="2182"/>
    <cellStyle name="Normal 32 24" xfId="2183"/>
    <cellStyle name="Normal 32 24 2" xfId="2184"/>
    <cellStyle name="Normal 32 25" xfId="2185"/>
    <cellStyle name="Normal 32 25 2" xfId="2186"/>
    <cellStyle name="Normal 32 26" xfId="2187"/>
    <cellStyle name="Normal 32 3" xfId="2188"/>
    <cellStyle name="Normal 32 3 2" xfId="2189"/>
    <cellStyle name="Normal 32 4" xfId="2190"/>
    <cellStyle name="Normal 32 4 2" xfId="2191"/>
    <cellStyle name="Normal 32 5" xfId="2192"/>
    <cellStyle name="Normal 32 5 2" xfId="2193"/>
    <cellStyle name="Normal 32 6" xfId="2194"/>
    <cellStyle name="Normal 32 6 2" xfId="2195"/>
    <cellStyle name="Normal 32 7" xfId="2196"/>
    <cellStyle name="Normal 32 7 2" xfId="2197"/>
    <cellStyle name="Normal 32 8" xfId="2198"/>
    <cellStyle name="Normal 32 8 2" xfId="2199"/>
    <cellStyle name="Normal 32 9" xfId="2200"/>
    <cellStyle name="Normal 32 9 2" xfId="2201"/>
    <cellStyle name="Normal 33" xfId="2202"/>
    <cellStyle name="Normal 33 10" xfId="2203"/>
    <cellStyle name="Normal 33 10 2" xfId="2204"/>
    <cellStyle name="Normal 33 11" xfId="2205"/>
    <cellStyle name="Normal 33 11 2" xfId="2206"/>
    <cellStyle name="Normal 33 12" xfId="2207"/>
    <cellStyle name="Normal 33 12 2" xfId="2208"/>
    <cellStyle name="Normal 33 13" xfId="2209"/>
    <cellStyle name="Normal 33 13 2" xfId="2210"/>
    <cellStyle name="Normal 33 14" xfId="2211"/>
    <cellStyle name="Normal 33 14 2" xfId="2212"/>
    <cellStyle name="Normal 33 15" xfId="2213"/>
    <cellStyle name="Normal 33 15 2" xfId="2214"/>
    <cellStyle name="Normal 33 16" xfId="2215"/>
    <cellStyle name="Normal 33 16 2" xfId="2216"/>
    <cellStyle name="Normal 33 17" xfId="2217"/>
    <cellStyle name="Normal 33 17 2" xfId="2218"/>
    <cellStyle name="Normal 33 18" xfId="2219"/>
    <cellStyle name="Normal 33 18 2" xfId="2220"/>
    <cellStyle name="Normal 33 19" xfId="2221"/>
    <cellStyle name="Normal 33 19 2" xfId="2222"/>
    <cellStyle name="Normal 33 2" xfId="2223"/>
    <cellStyle name="Normal 33 2 2" xfId="2224"/>
    <cellStyle name="Normal 33 20" xfId="2225"/>
    <cellStyle name="Normal 33 20 2" xfId="2226"/>
    <cellStyle name="Normal 33 21" xfId="2227"/>
    <cellStyle name="Normal 33 21 2" xfId="2228"/>
    <cellStyle name="Normal 33 22" xfId="2229"/>
    <cellStyle name="Normal 33 22 2" xfId="2230"/>
    <cellStyle name="Normal 33 23" xfId="2231"/>
    <cellStyle name="Normal 33 23 2" xfId="2232"/>
    <cellStyle name="Normal 33 24" xfId="2233"/>
    <cellStyle name="Normal 33 24 2" xfId="2234"/>
    <cellStyle name="Normal 33 25" xfId="2235"/>
    <cellStyle name="Normal 33 25 2" xfId="2236"/>
    <cellStyle name="Normal 33 26" xfId="2237"/>
    <cellStyle name="Normal 33 27" xfId="2238"/>
    <cellStyle name="Normal 33 28" xfId="2239"/>
    <cellStyle name="Normal 33 29" xfId="2240"/>
    <cellStyle name="Normal 33 3" xfId="2241"/>
    <cellStyle name="Normal 33 3 2" xfId="2242"/>
    <cellStyle name="Normal 33 30" xfId="2243"/>
    <cellStyle name="Normal 33 31" xfId="2244"/>
    <cellStyle name="Normal 33 32" xfId="2245"/>
    <cellStyle name="Normal 33 33" xfId="2246"/>
    <cellStyle name="Normal 33 34" xfId="2247"/>
    <cellStyle name="Normal 33 35" xfId="2248"/>
    <cellStyle name="Normal 33 36" xfId="2249"/>
    <cellStyle name="Normal 33 37" xfId="2250"/>
    <cellStyle name="Normal 33 38" xfId="2251"/>
    <cellStyle name="Normal 33 4" xfId="2252"/>
    <cellStyle name="Normal 33 4 2" xfId="2253"/>
    <cellStyle name="Normal 33 5" xfId="2254"/>
    <cellStyle name="Normal 33 5 2" xfId="2255"/>
    <cellStyle name="Normal 33 6" xfId="2256"/>
    <cellStyle name="Normal 33 6 2" xfId="2257"/>
    <cellStyle name="Normal 33 7" xfId="2258"/>
    <cellStyle name="Normal 33 7 2" xfId="2259"/>
    <cellStyle name="Normal 33 8" xfId="2260"/>
    <cellStyle name="Normal 33 8 2" xfId="2261"/>
    <cellStyle name="Normal 33 9" xfId="2262"/>
    <cellStyle name="Normal 33 9 2" xfId="2263"/>
    <cellStyle name="Normal 34" xfId="2264"/>
    <cellStyle name="Normal 34 10" xfId="2265"/>
    <cellStyle name="Normal 34 10 2" xfId="2266"/>
    <cellStyle name="Normal 34 11" xfId="2267"/>
    <cellStyle name="Normal 34 11 2" xfId="2268"/>
    <cellStyle name="Normal 34 12" xfId="2269"/>
    <cellStyle name="Normal 34 12 2" xfId="2270"/>
    <cellStyle name="Normal 34 13" xfId="2271"/>
    <cellStyle name="Normal 34 13 2" xfId="2272"/>
    <cellStyle name="Normal 34 14" xfId="2273"/>
    <cellStyle name="Normal 34 14 2" xfId="2274"/>
    <cellStyle name="Normal 34 15" xfId="2275"/>
    <cellStyle name="Normal 34 15 2" xfId="2276"/>
    <cellStyle name="Normal 34 16" xfId="2277"/>
    <cellStyle name="Normal 34 16 2" xfId="2278"/>
    <cellStyle name="Normal 34 17" xfId="2279"/>
    <cellStyle name="Normal 34 17 2" xfId="2280"/>
    <cellStyle name="Normal 34 18" xfId="2281"/>
    <cellStyle name="Normal 34 18 2" xfId="2282"/>
    <cellStyle name="Normal 34 19" xfId="2283"/>
    <cellStyle name="Normal 34 19 2" xfId="2284"/>
    <cellStyle name="Normal 34 2" xfId="2285"/>
    <cellStyle name="Normal 34 2 2" xfId="2286"/>
    <cellStyle name="Normal 34 20" xfId="2287"/>
    <cellStyle name="Normal 34 20 2" xfId="2288"/>
    <cellStyle name="Normal 34 21" xfId="2289"/>
    <cellStyle name="Normal 34 21 2" xfId="2290"/>
    <cellStyle name="Normal 34 22" xfId="2291"/>
    <cellStyle name="Normal 34 22 2" xfId="2292"/>
    <cellStyle name="Normal 34 23" xfId="2293"/>
    <cellStyle name="Normal 34 23 2" xfId="2294"/>
    <cellStyle name="Normal 34 24" xfId="2295"/>
    <cellStyle name="Normal 34 24 2" xfId="2296"/>
    <cellStyle name="Normal 34 25" xfId="2297"/>
    <cellStyle name="Normal 34 25 2" xfId="2298"/>
    <cellStyle name="Normal 34 26" xfId="2299"/>
    <cellStyle name="Normal 34 27" xfId="2300"/>
    <cellStyle name="Normal 34 28" xfId="2301"/>
    <cellStyle name="Normal 34 29" xfId="2302"/>
    <cellStyle name="Normal 34 3" xfId="2303"/>
    <cellStyle name="Normal 34 3 2" xfId="2304"/>
    <cellStyle name="Normal 34 30" xfId="2305"/>
    <cellStyle name="Normal 34 31" xfId="2306"/>
    <cellStyle name="Normal 34 32" xfId="2307"/>
    <cellStyle name="Normal 34 33" xfId="2308"/>
    <cellStyle name="Normal 34 34" xfId="2309"/>
    <cellStyle name="Normal 34 35" xfId="2310"/>
    <cellStyle name="Normal 34 36" xfId="2311"/>
    <cellStyle name="Normal 34 37" xfId="2312"/>
    <cellStyle name="Normal 34 38" xfId="2313"/>
    <cellStyle name="Normal 34 4" xfId="2314"/>
    <cellStyle name="Normal 34 4 2" xfId="2315"/>
    <cellStyle name="Normal 34 5" xfId="2316"/>
    <cellStyle name="Normal 34 5 2" xfId="2317"/>
    <cellStyle name="Normal 34 6" xfId="2318"/>
    <cellStyle name="Normal 34 6 2" xfId="2319"/>
    <cellStyle name="Normal 34 7" xfId="2320"/>
    <cellStyle name="Normal 34 7 2" xfId="2321"/>
    <cellStyle name="Normal 34 8" xfId="2322"/>
    <cellStyle name="Normal 34 8 2" xfId="2323"/>
    <cellStyle name="Normal 34 9" xfId="2324"/>
    <cellStyle name="Normal 34 9 2" xfId="2325"/>
    <cellStyle name="Normal 35" xfId="2326"/>
    <cellStyle name="Normal 35 10" xfId="2327"/>
    <cellStyle name="Normal 35 10 2" xfId="2328"/>
    <cellStyle name="Normal 35 11" xfId="2329"/>
    <cellStyle name="Normal 35 11 2" xfId="2330"/>
    <cellStyle name="Normal 35 12" xfId="2331"/>
    <cellStyle name="Normal 35 12 2" xfId="2332"/>
    <cellStyle name="Normal 35 13" xfId="2333"/>
    <cellStyle name="Normal 35 13 2" xfId="2334"/>
    <cellStyle name="Normal 35 14" xfId="2335"/>
    <cellStyle name="Normal 35 14 2" xfId="2336"/>
    <cellStyle name="Normal 35 15" xfId="2337"/>
    <cellStyle name="Normal 35 15 2" xfId="2338"/>
    <cellStyle name="Normal 35 16" xfId="2339"/>
    <cellStyle name="Normal 35 16 2" xfId="2340"/>
    <cellStyle name="Normal 35 17" xfId="2341"/>
    <cellStyle name="Normal 35 17 2" xfId="2342"/>
    <cellStyle name="Normal 35 18" xfId="2343"/>
    <cellStyle name="Normal 35 18 2" xfId="2344"/>
    <cellStyle name="Normal 35 19" xfId="2345"/>
    <cellStyle name="Normal 35 19 2" xfId="2346"/>
    <cellStyle name="Normal 35 2" xfId="2347"/>
    <cellStyle name="Normal 35 2 2" xfId="2348"/>
    <cellStyle name="Normal 35 20" xfId="2349"/>
    <cellStyle name="Normal 35 20 2" xfId="2350"/>
    <cellStyle name="Normal 35 21" xfId="2351"/>
    <cellStyle name="Normal 35 21 2" xfId="2352"/>
    <cellStyle name="Normal 35 22" xfId="2353"/>
    <cellStyle name="Normal 35 22 2" xfId="2354"/>
    <cellStyle name="Normal 35 23" xfId="2355"/>
    <cellStyle name="Normal 35 23 2" xfId="2356"/>
    <cellStyle name="Normal 35 24" xfId="2357"/>
    <cellStyle name="Normal 35 24 2" xfId="2358"/>
    <cellStyle name="Normal 35 25" xfId="2359"/>
    <cellStyle name="Normal 35 25 2" xfId="2360"/>
    <cellStyle name="Normal 35 26" xfId="2361"/>
    <cellStyle name="Normal 35 27" xfId="2362"/>
    <cellStyle name="Normal 35 28" xfId="2363"/>
    <cellStyle name="Normal 35 29" xfId="2364"/>
    <cellStyle name="Normal 35 3" xfId="2365"/>
    <cellStyle name="Normal 35 3 2" xfId="2366"/>
    <cellStyle name="Normal 35 30" xfId="2367"/>
    <cellStyle name="Normal 35 31" xfId="2368"/>
    <cellStyle name="Normal 35 32" xfId="2369"/>
    <cellStyle name="Normal 35 33" xfId="2370"/>
    <cellStyle name="Normal 35 34" xfId="2371"/>
    <cellStyle name="Normal 35 35" xfId="2372"/>
    <cellStyle name="Normal 35 36" xfId="2373"/>
    <cellStyle name="Normal 35 37" xfId="2374"/>
    <cellStyle name="Normal 35 38" xfId="2375"/>
    <cellStyle name="Normal 35 4" xfId="2376"/>
    <cellStyle name="Normal 35 4 2" xfId="2377"/>
    <cellStyle name="Normal 35 5" xfId="2378"/>
    <cellStyle name="Normal 35 5 2" xfId="2379"/>
    <cellStyle name="Normal 35 6" xfId="2380"/>
    <cellStyle name="Normal 35 6 2" xfId="2381"/>
    <cellStyle name="Normal 35 7" xfId="2382"/>
    <cellStyle name="Normal 35 7 2" xfId="2383"/>
    <cellStyle name="Normal 35 8" xfId="2384"/>
    <cellStyle name="Normal 35 8 2" xfId="2385"/>
    <cellStyle name="Normal 35 9" xfId="2386"/>
    <cellStyle name="Normal 35 9 2" xfId="2387"/>
    <cellStyle name="Normal 36" xfId="2388"/>
    <cellStyle name="Normal 36 10" xfId="2389"/>
    <cellStyle name="Normal 36 10 2" xfId="2390"/>
    <cellStyle name="Normal 36 11" xfId="2391"/>
    <cellStyle name="Normal 36 11 2" xfId="2392"/>
    <cellStyle name="Normal 36 12" xfId="2393"/>
    <cellStyle name="Normal 36 12 2" xfId="2394"/>
    <cellStyle name="Normal 36 13" xfId="2395"/>
    <cellStyle name="Normal 36 13 2" xfId="2396"/>
    <cellStyle name="Normal 36 14" xfId="2397"/>
    <cellStyle name="Normal 36 14 2" xfId="2398"/>
    <cellStyle name="Normal 36 15" xfId="2399"/>
    <cellStyle name="Normal 36 15 2" xfId="2400"/>
    <cellStyle name="Normal 36 16" xfId="2401"/>
    <cellStyle name="Normal 36 16 2" xfId="2402"/>
    <cellStyle name="Normal 36 17" xfId="2403"/>
    <cellStyle name="Normal 36 17 2" xfId="2404"/>
    <cellStyle name="Normal 36 18" xfId="2405"/>
    <cellStyle name="Normal 36 18 2" xfId="2406"/>
    <cellStyle name="Normal 36 19" xfId="2407"/>
    <cellStyle name="Normal 36 19 2" xfId="2408"/>
    <cellStyle name="Normal 36 2" xfId="2409"/>
    <cellStyle name="Normal 36 2 2" xfId="2410"/>
    <cellStyle name="Normal 36 20" xfId="2411"/>
    <cellStyle name="Normal 36 20 2" xfId="2412"/>
    <cellStyle name="Normal 36 21" xfId="2413"/>
    <cellStyle name="Normal 36 21 2" xfId="2414"/>
    <cellStyle name="Normal 36 22" xfId="2415"/>
    <cellStyle name="Normal 36 22 2" xfId="2416"/>
    <cellStyle name="Normal 36 23" xfId="2417"/>
    <cellStyle name="Normal 36 23 2" xfId="2418"/>
    <cellStyle name="Normal 36 24" xfId="2419"/>
    <cellStyle name="Normal 36 24 2" xfId="2420"/>
    <cellStyle name="Normal 36 25" xfId="2421"/>
    <cellStyle name="Normal 36 25 2" xfId="2422"/>
    <cellStyle name="Normal 36 26" xfId="2423"/>
    <cellStyle name="Normal 36 27" xfId="2424"/>
    <cellStyle name="Normal 36 28" xfId="2425"/>
    <cellStyle name="Normal 36 29" xfId="2426"/>
    <cellStyle name="Normal 36 3" xfId="2427"/>
    <cellStyle name="Normal 36 3 2" xfId="2428"/>
    <cellStyle name="Normal 36 30" xfId="2429"/>
    <cellStyle name="Normal 36 31" xfId="2430"/>
    <cellStyle name="Normal 36 32" xfId="2431"/>
    <cellStyle name="Normal 36 33" xfId="2432"/>
    <cellStyle name="Normal 36 34" xfId="2433"/>
    <cellStyle name="Normal 36 35" xfId="2434"/>
    <cellStyle name="Normal 36 36" xfId="2435"/>
    <cellStyle name="Normal 36 37" xfId="2436"/>
    <cellStyle name="Normal 36 38" xfId="2437"/>
    <cellStyle name="Normal 36 4" xfId="2438"/>
    <cellStyle name="Normal 36 4 2" xfId="2439"/>
    <cellStyle name="Normal 36 5" xfId="2440"/>
    <cellStyle name="Normal 36 5 2" xfId="2441"/>
    <cellStyle name="Normal 36 6" xfId="2442"/>
    <cellStyle name="Normal 36 6 2" xfId="2443"/>
    <cellStyle name="Normal 36 7" xfId="2444"/>
    <cellStyle name="Normal 36 7 2" xfId="2445"/>
    <cellStyle name="Normal 36 8" xfId="2446"/>
    <cellStyle name="Normal 36 8 2" xfId="2447"/>
    <cellStyle name="Normal 36 9" xfId="2448"/>
    <cellStyle name="Normal 36 9 2" xfId="2449"/>
    <cellStyle name="Normal 37" xfId="2450"/>
    <cellStyle name="Normal 37 10" xfId="2451"/>
    <cellStyle name="Normal 37 10 2" xfId="2452"/>
    <cellStyle name="Normal 37 11" xfId="2453"/>
    <cellStyle name="Normal 37 11 2" xfId="2454"/>
    <cellStyle name="Normal 37 12" xfId="2455"/>
    <cellStyle name="Normal 37 12 2" xfId="2456"/>
    <cellStyle name="Normal 37 13" xfId="2457"/>
    <cellStyle name="Normal 37 13 2" xfId="2458"/>
    <cellStyle name="Normal 37 14" xfId="2459"/>
    <cellStyle name="Normal 37 14 2" xfId="2460"/>
    <cellStyle name="Normal 37 15" xfId="2461"/>
    <cellStyle name="Normal 37 15 2" xfId="2462"/>
    <cellStyle name="Normal 37 16" xfId="2463"/>
    <cellStyle name="Normal 37 16 2" xfId="2464"/>
    <cellStyle name="Normal 37 17" xfId="2465"/>
    <cellStyle name="Normal 37 17 2" xfId="2466"/>
    <cellStyle name="Normal 37 18" xfId="2467"/>
    <cellStyle name="Normal 37 18 2" xfId="2468"/>
    <cellStyle name="Normal 37 19" xfId="2469"/>
    <cellStyle name="Normal 37 19 2" xfId="2470"/>
    <cellStyle name="Normal 37 2" xfId="2471"/>
    <cellStyle name="Normal 37 2 2" xfId="2472"/>
    <cellStyle name="Normal 37 20" xfId="2473"/>
    <cellStyle name="Normal 37 20 2" xfId="2474"/>
    <cellStyle name="Normal 37 21" xfId="2475"/>
    <cellStyle name="Normal 37 21 2" xfId="2476"/>
    <cellStyle name="Normal 37 22" xfId="2477"/>
    <cellStyle name="Normal 37 22 2" xfId="2478"/>
    <cellStyle name="Normal 37 23" xfId="2479"/>
    <cellStyle name="Normal 37 23 2" xfId="2480"/>
    <cellStyle name="Normal 37 24" xfId="2481"/>
    <cellStyle name="Normal 37 24 2" xfId="2482"/>
    <cellStyle name="Normal 37 25" xfId="2483"/>
    <cellStyle name="Normal 37 25 2" xfId="2484"/>
    <cellStyle name="Normal 37 26" xfId="2485"/>
    <cellStyle name="Normal 37 27" xfId="2486"/>
    <cellStyle name="Normal 37 28" xfId="2487"/>
    <cellStyle name="Normal 37 29" xfId="2488"/>
    <cellStyle name="Normal 37 3" xfId="2489"/>
    <cellStyle name="Normal 37 3 2" xfId="2490"/>
    <cellStyle name="Normal 37 30" xfId="2491"/>
    <cellStyle name="Normal 37 31" xfId="2492"/>
    <cellStyle name="Normal 37 32" xfId="2493"/>
    <cellStyle name="Normal 37 33" xfId="2494"/>
    <cellStyle name="Normal 37 34" xfId="2495"/>
    <cellStyle name="Normal 37 35" xfId="2496"/>
    <cellStyle name="Normal 37 36" xfId="2497"/>
    <cellStyle name="Normal 37 37" xfId="2498"/>
    <cellStyle name="Normal 37 38" xfId="2499"/>
    <cellStyle name="Normal 37 4" xfId="2500"/>
    <cellStyle name="Normal 37 4 2" xfId="2501"/>
    <cellStyle name="Normal 37 5" xfId="2502"/>
    <cellStyle name="Normal 37 5 2" xfId="2503"/>
    <cellStyle name="Normal 37 6" xfId="2504"/>
    <cellStyle name="Normal 37 6 2" xfId="2505"/>
    <cellStyle name="Normal 37 7" xfId="2506"/>
    <cellStyle name="Normal 37 7 2" xfId="2507"/>
    <cellStyle name="Normal 37 8" xfId="2508"/>
    <cellStyle name="Normal 37 8 2" xfId="2509"/>
    <cellStyle name="Normal 37 9" xfId="2510"/>
    <cellStyle name="Normal 37 9 2" xfId="2511"/>
    <cellStyle name="Normal 38" xfId="2512"/>
    <cellStyle name="Normal 38 10" xfId="2513"/>
    <cellStyle name="Normal 38 10 2" xfId="2514"/>
    <cellStyle name="Normal 38 11" xfId="2515"/>
    <cellStyle name="Normal 38 11 2" xfId="2516"/>
    <cellStyle name="Normal 38 12" xfId="2517"/>
    <cellStyle name="Normal 38 12 2" xfId="2518"/>
    <cellStyle name="Normal 38 13" xfId="2519"/>
    <cellStyle name="Normal 38 13 2" xfId="2520"/>
    <cellStyle name="Normal 38 14" xfId="2521"/>
    <cellStyle name="Normal 38 14 2" xfId="2522"/>
    <cellStyle name="Normal 38 15" xfId="2523"/>
    <cellStyle name="Normal 38 15 2" xfId="2524"/>
    <cellStyle name="Normal 38 16" xfId="2525"/>
    <cellStyle name="Normal 38 16 2" xfId="2526"/>
    <cellStyle name="Normal 38 17" xfId="2527"/>
    <cellStyle name="Normal 38 17 2" xfId="2528"/>
    <cellStyle name="Normal 38 18" xfId="2529"/>
    <cellStyle name="Normal 38 18 2" xfId="2530"/>
    <cellStyle name="Normal 38 19" xfId="2531"/>
    <cellStyle name="Normal 38 19 2" xfId="2532"/>
    <cellStyle name="Normal 38 2" xfId="2533"/>
    <cellStyle name="Normal 38 2 2" xfId="2534"/>
    <cellStyle name="Normal 38 20" xfId="2535"/>
    <cellStyle name="Normal 38 20 2" xfId="2536"/>
    <cellStyle name="Normal 38 21" xfId="2537"/>
    <cellStyle name="Normal 38 21 2" xfId="2538"/>
    <cellStyle name="Normal 38 22" xfId="2539"/>
    <cellStyle name="Normal 38 22 2" xfId="2540"/>
    <cellStyle name="Normal 38 23" xfId="2541"/>
    <cellStyle name="Normal 38 23 2" xfId="2542"/>
    <cellStyle name="Normal 38 24" xfId="2543"/>
    <cellStyle name="Normal 38 24 2" xfId="2544"/>
    <cellStyle name="Normal 38 25" xfId="2545"/>
    <cellStyle name="Normal 38 25 2" xfId="2546"/>
    <cellStyle name="Normal 38 3" xfId="2547"/>
    <cellStyle name="Normal 38 3 2" xfId="2548"/>
    <cellStyle name="Normal 38 4" xfId="2549"/>
    <cellStyle name="Normal 38 4 2" xfId="2550"/>
    <cellStyle name="Normal 38 5" xfId="2551"/>
    <cellStyle name="Normal 38 5 2" xfId="2552"/>
    <cellStyle name="Normal 38 6" xfId="2553"/>
    <cellStyle name="Normal 38 6 2" xfId="2554"/>
    <cellStyle name="Normal 38 7" xfId="2555"/>
    <cellStyle name="Normal 38 7 2" xfId="2556"/>
    <cellStyle name="Normal 38 8" xfId="2557"/>
    <cellStyle name="Normal 38 8 2" xfId="2558"/>
    <cellStyle name="Normal 38 9" xfId="2559"/>
    <cellStyle name="Normal 38 9 2" xfId="2560"/>
    <cellStyle name="Normal 39" xfId="2561"/>
    <cellStyle name="Normal 39 10" xfId="2562"/>
    <cellStyle name="Normal 39 11" xfId="2563"/>
    <cellStyle name="Normal 39 12" xfId="2564"/>
    <cellStyle name="Normal 39 13" xfId="2565"/>
    <cellStyle name="Normal 39 14" xfId="2566"/>
    <cellStyle name="Normal 39 2" xfId="2567"/>
    <cellStyle name="Normal 39 3" xfId="2568"/>
    <cellStyle name="Normal 39 4" xfId="2569"/>
    <cellStyle name="Normal 39 5" xfId="2570"/>
    <cellStyle name="Normal 39 6" xfId="2571"/>
    <cellStyle name="Normal 39 7" xfId="2572"/>
    <cellStyle name="Normal 39 8" xfId="2573"/>
    <cellStyle name="Normal 39 9" xfId="2574"/>
    <cellStyle name="Normal 4" xfId="2575"/>
    <cellStyle name="Normal 4 10" xfId="2576"/>
    <cellStyle name="Normal 4 11" xfId="2577"/>
    <cellStyle name="Normal 4 12" xfId="2578"/>
    <cellStyle name="Normal 4 13" xfId="2579"/>
    <cellStyle name="Normal 4 14" xfId="2580"/>
    <cellStyle name="Normal 4 15" xfId="2581"/>
    <cellStyle name="Normal 4 16" xfId="2582"/>
    <cellStyle name="Normal 4 17" xfId="2583"/>
    <cellStyle name="Normal 4 2" xfId="2584"/>
    <cellStyle name="Normal 4 2 10" xfId="2585"/>
    <cellStyle name="Normal 4 2 10 2" xfId="2586"/>
    <cellStyle name="Normal 4 2 10 3" xfId="2587"/>
    <cellStyle name="Normal 4 2 10 4" xfId="2588"/>
    <cellStyle name="Normal 4 2 10 5" xfId="2589"/>
    <cellStyle name="Normal 4 2 11" xfId="2590"/>
    <cellStyle name="Normal 4 2 11 2" xfId="2591"/>
    <cellStyle name="Normal 4 2 11 3" xfId="2592"/>
    <cellStyle name="Normal 4 2 11 4" xfId="2593"/>
    <cellStyle name="Normal 4 2 11 5" xfId="2594"/>
    <cellStyle name="Normal 4 2 12" xfId="2595"/>
    <cellStyle name="Normal 4 2 2" xfId="2596"/>
    <cellStyle name="Normal 4 2 2 2" xfId="2597"/>
    <cellStyle name="Normal 4 2 2 3" xfId="2598"/>
    <cellStyle name="Normal 4 2 2 4" xfId="2599"/>
    <cellStyle name="Normal 4 2 2 5" xfId="2600"/>
    <cellStyle name="Normal 4 2 2 6" xfId="2601"/>
    <cellStyle name="Normal 4 2 3" xfId="2602"/>
    <cellStyle name="Normal 4 2 3 2" xfId="2603"/>
    <cellStyle name="Normal 4 2 3 3" xfId="2604"/>
    <cellStyle name="Normal 4 2 3 4" xfId="2605"/>
    <cellStyle name="Normal 4 2 3 5" xfId="2606"/>
    <cellStyle name="Normal 4 2 4" xfId="2607"/>
    <cellStyle name="Normal 4 2 4 2" xfId="2608"/>
    <cellStyle name="Normal 4 2 4 3" xfId="2609"/>
    <cellStyle name="Normal 4 2 4 4" xfId="2610"/>
    <cellStyle name="Normal 4 2 4 5" xfId="2611"/>
    <cellStyle name="Normal 4 2 5" xfId="2612"/>
    <cellStyle name="Normal 4 2 5 2" xfId="2613"/>
    <cellStyle name="Normal 4 2 5 3" xfId="2614"/>
    <cellStyle name="Normal 4 2 5 4" xfId="2615"/>
    <cellStyle name="Normal 4 2 5 5" xfId="2616"/>
    <cellStyle name="Normal 4 2 6" xfId="2617"/>
    <cellStyle name="Normal 4 2 6 2" xfId="2618"/>
    <cellStyle name="Normal 4 2 6 3" xfId="2619"/>
    <cellStyle name="Normal 4 2 6 4" xfId="2620"/>
    <cellStyle name="Normal 4 2 6 5" xfId="2621"/>
    <cellStyle name="Normal 4 2 7" xfId="2622"/>
    <cellStyle name="Normal 4 2 7 2" xfId="2623"/>
    <cellStyle name="Normal 4 2 7 3" xfId="2624"/>
    <cellStyle name="Normal 4 2 7 4" xfId="2625"/>
    <cellStyle name="Normal 4 2 7 5" xfId="2626"/>
    <cellStyle name="Normal 4 2 8" xfId="2627"/>
    <cellStyle name="Normal 4 2 8 2" xfId="2628"/>
    <cellStyle name="Normal 4 2 8 3" xfId="2629"/>
    <cellStyle name="Normal 4 2 8 4" xfId="2630"/>
    <cellStyle name="Normal 4 2 8 5" xfId="2631"/>
    <cellStyle name="Normal 4 2 9" xfId="2632"/>
    <cellStyle name="Normal 4 2 9 2" xfId="2633"/>
    <cellStyle name="Normal 4 2 9 3" xfId="2634"/>
    <cellStyle name="Normal 4 2 9 4" xfId="2635"/>
    <cellStyle name="Normal 4 2 9 5" xfId="2636"/>
    <cellStyle name="Normal 4 3" xfId="2637"/>
    <cellStyle name="Normal 4 3 2" xfId="2638"/>
    <cellStyle name="Normal 4 3 3" xfId="2639"/>
    <cellStyle name="Normal 4 3 4" xfId="2640"/>
    <cellStyle name="Normal 4 3 5" xfId="2641"/>
    <cellStyle name="Normal 4 3 6" xfId="2642"/>
    <cellStyle name="Normal 4 4" xfId="2643"/>
    <cellStyle name="Normal 4 4 2" xfId="2644"/>
    <cellStyle name="Normal 4 5" xfId="2645"/>
    <cellStyle name="Normal 4 5 2" xfId="2646"/>
    <cellStyle name="Normal 4 6" xfId="2647"/>
    <cellStyle name="Normal 4 7" xfId="2648"/>
    <cellStyle name="Normal 4 8" xfId="2649"/>
    <cellStyle name="Normal 4 9" xfId="2650"/>
    <cellStyle name="Normal 4_Wind" xfId="2651"/>
    <cellStyle name="Normal 40" xfId="2652"/>
    <cellStyle name="Normal 40 10" xfId="2653"/>
    <cellStyle name="Normal 40 11" xfId="2654"/>
    <cellStyle name="Normal 40 12" xfId="2655"/>
    <cellStyle name="Normal 40 13" xfId="2656"/>
    <cellStyle name="Normal 40 14" xfId="2657"/>
    <cellStyle name="Normal 40 2" xfId="2658"/>
    <cellStyle name="Normal 40 3" xfId="2659"/>
    <cellStyle name="Normal 40 4" xfId="2660"/>
    <cellStyle name="Normal 40 5" xfId="2661"/>
    <cellStyle name="Normal 40 6" xfId="2662"/>
    <cellStyle name="Normal 40 7" xfId="2663"/>
    <cellStyle name="Normal 40 8" xfId="2664"/>
    <cellStyle name="Normal 40 9" xfId="2665"/>
    <cellStyle name="Normal 41" xfId="2666"/>
    <cellStyle name="Normal 41 10" xfId="2667"/>
    <cellStyle name="Normal 41 11" xfId="2668"/>
    <cellStyle name="Normal 41 12" xfId="2669"/>
    <cellStyle name="Normal 41 13" xfId="2670"/>
    <cellStyle name="Normal 41 14" xfId="2671"/>
    <cellStyle name="Normal 41 2" xfId="2672"/>
    <cellStyle name="Normal 41 3" xfId="2673"/>
    <cellStyle name="Normal 41 4" xfId="2674"/>
    <cellStyle name="Normal 41 5" xfId="2675"/>
    <cellStyle name="Normal 41 6" xfId="2676"/>
    <cellStyle name="Normal 41 7" xfId="2677"/>
    <cellStyle name="Normal 41 8" xfId="2678"/>
    <cellStyle name="Normal 41 9" xfId="2679"/>
    <cellStyle name="Normal 42" xfId="2680"/>
    <cellStyle name="Normal 42 10" xfId="2681"/>
    <cellStyle name="Normal 42 11" xfId="2682"/>
    <cellStyle name="Normal 42 12" xfId="2683"/>
    <cellStyle name="Normal 42 13" xfId="2684"/>
    <cellStyle name="Normal 42 2" xfId="2685"/>
    <cellStyle name="Normal 42 3" xfId="2686"/>
    <cellStyle name="Normal 42 4" xfId="2687"/>
    <cellStyle name="Normal 42 5" xfId="2688"/>
    <cellStyle name="Normal 42 6" xfId="2689"/>
    <cellStyle name="Normal 42 7" xfId="2690"/>
    <cellStyle name="Normal 42 8" xfId="2691"/>
    <cellStyle name="Normal 42 9" xfId="2692"/>
    <cellStyle name="Normal 43" xfId="2693"/>
    <cellStyle name="Normal 43 10" xfId="2694"/>
    <cellStyle name="Normal 43 11" xfId="2695"/>
    <cellStyle name="Normal 43 12" xfId="2696"/>
    <cellStyle name="Normal 43 13" xfId="2697"/>
    <cellStyle name="Normal 43 2" xfId="2698"/>
    <cellStyle name="Normal 43 3" xfId="2699"/>
    <cellStyle name="Normal 43 4" xfId="2700"/>
    <cellStyle name="Normal 43 5" xfId="2701"/>
    <cellStyle name="Normal 43 6" xfId="2702"/>
    <cellStyle name="Normal 43 7" xfId="2703"/>
    <cellStyle name="Normal 43 8" xfId="2704"/>
    <cellStyle name="Normal 43 9" xfId="2705"/>
    <cellStyle name="Normal 44" xfId="2706"/>
    <cellStyle name="Normal 44 10" xfId="2707"/>
    <cellStyle name="Normal 44 11" xfId="2708"/>
    <cellStyle name="Normal 44 12" xfId="2709"/>
    <cellStyle name="Normal 44 13" xfId="2710"/>
    <cellStyle name="Normal 44 14" xfId="2711"/>
    <cellStyle name="Normal 44 2" xfId="2712"/>
    <cellStyle name="Normal 44 3" xfId="2713"/>
    <cellStyle name="Normal 44 4" xfId="2714"/>
    <cellStyle name="Normal 44 5" xfId="2715"/>
    <cellStyle name="Normal 44 6" xfId="2716"/>
    <cellStyle name="Normal 44 7" xfId="2717"/>
    <cellStyle name="Normal 44 8" xfId="2718"/>
    <cellStyle name="Normal 44 9" xfId="2719"/>
    <cellStyle name="Normal 45" xfId="2720"/>
    <cellStyle name="Normal 45 2" xfId="2721"/>
    <cellStyle name="Normal 46" xfId="2722"/>
    <cellStyle name="Normal 47" xfId="2723"/>
    <cellStyle name="Normal 49" xfId="2724"/>
    <cellStyle name="Normal 5" xfId="2725"/>
    <cellStyle name="Normal 5 10" xfId="2726"/>
    <cellStyle name="Normal 5 11" xfId="2727"/>
    <cellStyle name="Normal 5 12" xfId="2728"/>
    <cellStyle name="Normal 5 2" xfId="2729"/>
    <cellStyle name="Normal 5 2 2" xfId="2730"/>
    <cellStyle name="Normal 5 2 2 2" xfId="2731"/>
    <cellStyle name="Normal 5 2 2 2 2" xfId="2732"/>
    <cellStyle name="Normal 5 2 2 2 2 2" xfId="2733"/>
    <cellStyle name="Normal 5 2 2 2 3" xfId="2734"/>
    <cellStyle name="Normal 5 2 2 2 3 2" xfId="2735"/>
    <cellStyle name="Normal 5 2 2 2 4" xfId="2736"/>
    <cellStyle name="Normal 5 2 2 2 4 2" xfId="2737"/>
    <cellStyle name="Normal 5 2 2 2 5" xfId="2738"/>
    <cellStyle name="Normal 5 2 2 3" xfId="2739"/>
    <cellStyle name="Normal 5 2 2 3 2" xfId="2740"/>
    <cellStyle name="Normal 5 2 2 3 3" xfId="2741"/>
    <cellStyle name="Normal 5 2 2 4" xfId="2742"/>
    <cellStyle name="Normal 5 2 3" xfId="2743"/>
    <cellStyle name="Normal 5 3" xfId="2744"/>
    <cellStyle name="Normal 5 3 2" xfId="2745"/>
    <cellStyle name="Normal 5 3 2 2" xfId="2746"/>
    <cellStyle name="Normal 5 3 2 2 2" xfId="2747"/>
    <cellStyle name="Normal 5 3 2 2 2 2" xfId="2748"/>
    <cellStyle name="Normal 5 3 2 2 3" xfId="2749"/>
    <cellStyle name="Normal 5 3 2 2 3 2" xfId="2750"/>
    <cellStyle name="Normal 5 3 2 2 4" xfId="2751"/>
    <cellStyle name="Normal 5 3 2 2 4 2" xfId="2752"/>
    <cellStyle name="Normal 5 3 2 2 5" xfId="2753"/>
    <cellStyle name="Normal 5 3 2 3" xfId="2754"/>
    <cellStyle name="Normal 5 3 2 3 2" xfId="2755"/>
    <cellStyle name="Normal 5 3 2 4" xfId="2756"/>
    <cellStyle name="Normal 5 3 3" xfId="2757"/>
    <cellStyle name="Normal 5 4" xfId="2758"/>
    <cellStyle name="Normal 5 4 2" xfId="2759"/>
    <cellStyle name="Normal 5 4 2 2" xfId="2760"/>
    <cellStyle name="Normal 5 4 3" xfId="2761"/>
    <cellStyle name="Normal 5 5" xfId="2762"/>
    <cellStyle name="Normal 5 5 2" xfId="2763"/>
    <cellStyle name="Normal 5 5 3" xfId="2764"/>
    <cellStyle name="Normal 5 6" xfId="2765"/>
    <cellStyle name="Normal 5 6 2" xfId="2766"/>
    <cellStyle name="Normal 5 7" xfId="2767"/>
    <cellStyle name="Normal 5 7 2" xfId="2768"/>
    <cellStyle name="Normal 5 8" xfId="2769"/>
    <cellStyle name="Normal 5 8 2" xfId="2770"/>
    <cellStyle name="Normal 5 9" xfId="2771"/>
    <cellStyle name="Normal 5 9 2" xfId="2772"/>
    <cellStyle name="Normal 5 9 3" xfId="2773"/>
    <cellStyle name="Normal 50" xfId="2774"/>
    <cellStyle name="Normal 51" xfId="2775"/>
    <cellStyle name="Normal 52" xfId="2776"/>
    <cellStyle name="Normal 53" xfId="2777"/>
    <cellStyle name="Normal 53 2" xfId="2778"/>
    <cellStyle name="Normal 54" xfId="2779"/>
    <cellStyle name="Normal 55" xfId="2780"/>
    <cellStyle name="Normal 56" xfId="2781"/>
    <cellStyle name="Normal 6" xfId="2782"/>
    <cellStyle name="Normal 6 2" xfId="2783"/>
    <cellStyle name="Normal 6 3" xfId="2784"/>
    <cellStyle name="Normal 6 4" xfId="2785"/>
    <cellStyle name="Normal 6 5" xfId="2786"/>
    <cellStyle name="Normal 7" xfId="2787"/>
    <cellStyle name="Normal 7 10" xfId="2788"/>
    <cellStyle name="Normal 7 10 2" xfId="2789"/>
    <cellStyle name="Normal 7 10 3" xfId="2790"/>
    <cellStyle name="Normal 7 10 4" xfId="2791"/>
    <cellStyle name="Normal 7 10 5" xfId="2792"/>
    <cellStyle name="Normal 7 11" xfId="2793"/>
    <cellStyle name="Normal 7 11 2" xfId="2794"/>
    <cellStyle name="Normal 7 11 3" xfId="2795"/>
    <cellStyle name="Normal 7 11 4" xfId="2796"/>
    <cellStyle name="Normal 7 11 5" xfId="2797"/>
    <cellStyle name="Normal 7 12" xfId="2798"/>
    <cellStyle name="Normal 7 12 2" xfId="2799"/>
    <cellStyle name="Normal 7 12 3" xfId="2800"/>
    <cellStyle name="Normal 7 12 4" xfId="2801"/>
    <cellStyle name="Normal 7 12 5" xfId="2802"/>
    <cellStyle name="Normal 7 13" xfId="2803"/>
    <cellStyle name="Normal 7 13 2" xfId="2804"/>
    <cellStyle name="Normal 7 13 3" xfId="2805"/>
    <cellStyle name="Normal 7 13 4" xfId="2806"/>
    <cellStyle name="Normal 7 13 5" xfId="2807"/>
    <cellStyle name="Normal 7 14" xfId="2808"/>
    <cellStyle name="Normal 7 14 2" xfId="2809"/>
    <cellStyle name="Normal 7 14 3" xfId="2810"/>
    <cellStyle name="Normal 7 14 4" xfId="2811"/>
    <cellStyle name="Normal 7 14 5" xfId="2812"/>
    <cellStyle name="Normal 7 15" xfId="2813"/>
    <cellStyle name="Normal 7 15 2" xfId="2814"/>
    <cellStyle name="Normal 7 15 3" xfId="2815"/>
    <cellStyle name="Normal 7 15 4" xfId="2816"/>
    <cellStyle name="Normal 7 15 5" xfId="2817"/>
    <cellStyle name="Normal 7 16" xfId="2818"/>
    <cellStyle name="Normal 7 16 2" xfId="2819"/>
    <cellStyle name="Normal 7 16 3" xfId="2820"/>
    <cellStyle name="Normal 7 16 4" xfId="2821"/>
    <cellStyle name="Normal 7 16 5" xfId="2822"/>
    <cellStyle name="Normal 7 17" xfId="2823"/>
    <cellStyle name="Normal 7 17 2" xfId="2824"/>
    <cellStyle name="Normal 7 17 3" xfId="2825"/>
    <cellStyle name="Normal 7 17 4" xfId="2826"/>
    <cellStyle name="Normal 7 17 5" xfId="2827"/>
    <cellStyle name="Normal 7 18" xfId="2828"/>
    <cellStyle name="Normal 7 18 2" xfId="2829"/>
    <cellStyle name="Normal 7 18 3" xfId="2830"/>
    <cellStyle name="Normal 7 18 4" xfId="2831"/>
    <cellStyle name="Normal 7 18 5" xfId="2832"/>
    <cellStyle name="Normal 7 19" xfId="2833"/>
    <cellStyle name="Normal 7 19 2" xfId="2834"/>
    <cellStyle name="Normal 7 19 3" xfId="2835"/>
    <cellStyle name="Normal 7 19 4" xfId="2836"/>
    <cellStyle name="Normal 7 19 5" xfId="2837"/>
    <cellStyle name="Normal 7 2" xfId="2838"/>
    <cellStyle name="Normal 7 2 10" xfId="2839"/>
    <cellStyle name="Normal 7 2 11" xfId="2840"/>
    <cellStyle name="Normal 7 2 12" xfId="2841"/>
    <cellStyle name="Normal 7 2 13" xfId="2842"/>
    <cellStyle name="Normal 7 2 14" xfId="2843"/>
    <cellStyle name="Normal 7 2 15" xfId="2844"/>
    <cellStyle name="Normal 7 2 16" xfId="2845"/>
    <cellStyle name="Normal 7 2 17" xfId="2846"/>
    <cellStyle name="Normal 7 2 18" xfId="2847"/>
    <cellStyle name="Normal 7 2 19" xfId="2848"/>
    <cellStyle name="Normal 7 2 2" xfId="2849"/>
    <cellStyle name="Normal 7 2 2 10" xfId="2850"/>
    <cellStyle name="Normal 7 2 2 10 2" xfId="2851"/>
    <cellStyle name="Normal 7 2 2 10 3" xfId="2852"/>
    <cellStyle name="Normal 7 2 2 10 4" xfId="2853"/>
    <cellStyle name="Normal 7 2 2 10 5" xfId="2854"/>
    <cellStyle name="Normal 7 2 2 11" xfId="2855"/>
    <cellStyle name="Normal 7 2 2 11 2" xfId="2856"/>
    <cellStyle name="Normal 7 2 2 11 3" xfId="2857"/>
    <cellStyle name="Normal 7 2 2 11 4" xfId="2858"/>
    <cellStyle name="Normal 7 2 2 11 5" xfId="2859"/>
    <cellStyle name="Normal 7 2 2 12" xfId="2860"/>
    <cellStyle name="Normal 7 2 2 12 2" xfId="2861"/>
    <cellStyle name="Normal 7 2 2 12 3" xfId="2862"/>
    <cellStyle name="Normal 7 2 2 12 4" xfId="2863"/>
    <cellStyle name="Normal 7 2 2 12 5" xfId="2864"/>
    <cellStyle name="Normal 7 2 2 13" xfId="2865"/>
    <cellStyle name="Normal 7 2 2 13 2" xfId="2866"/>
    <cellStyle name="Normal 7 2 2 13 3" xfId="2867"/>
    <cellStyle name="Normal 7 2 2 13 4" xfId="2868"/>
    <cellStyle name="Normal 7 2 2 13 5" xfId="2869"/>
    <cellStyle name="Normal 7 2 2 14" xfId="2870"/>
    <cellStyle name="Normal 7 2 2 14 2" xfId="2871"/>
    <cellStyle name="Normal 7 2 2 14 3" xfId="2872"/>
    <cellStyle name="Normal 7 2 2 14 4" xfId="2873"/>
    <cellStyle name="Normal 7 2 2 14 5" xfId="2874"/>
    <cellStyle name="Normal 7 2 2 15" xfId="2875"/>
    <cellStyle name="Normal 7 2 2 15 2" xfId="2876"/>
    <cellStyle name="Normal 7 2 2 15 3" xfId="2877"/>
    <cellStyle name="Normal 7 2 2 15 4" xfId="2878"/>
    <cellStyle name="Normal 7 2 2 15 5" xfId="2879"/>
    <cellStyle name="Normal 7 2 2 16" xfId="2880"/>
    <cellStyle name="Normal 7 2 2 16 2" xfId="2881"/>
    <cellStyle name="Normal 7 2 2 16 3" xfId="2882"/>
    <cellStyle name="Normal 7 2 2 16 4" xfId="2883"/>
    <cellStyle name="Normal 7 2 2 16 5" xfId="2884"/>
    <cellStyle name="Normal 7 2 2 17" xfId="2885"/>
    <cellStyle name="Normal 7 2 2 17 2" xfId="2886"/>
    <cellStyle name="Normal 7 2 2 17 3" xfId="2887"/>
    <cellStyle name="Normal 7 2 2 17 4" xfId="2888"/>
    <cellStyle name="Normal 7 2 2 17 5" xfId="2889"/>
    <cellStyle name="Normal 7 2 2 18" xfId="2890"/>
    <cellStyle name="Normal 7 2 2 18 2" xfId="2891"/>
    <cellStyle name="Normal 7 2 2 18 3" xfId="2892"/>
    <cellStyle name="Normal 7 2 2 18 4" xfId="2893"/>
    <cellStyle name="Normal 7 2 2 18 5" xfId="2894"/>
    <cellStyle name="Normal 7 2 2 2" xfId="2895"/>
    <cellStyle name="Normal 7 2 2 2 2" xfId="2896"/>
    <cellStyle name="Normal 7 2 2 2 3" xfId="2897"/>
    <cellStyle name="Normal 7 2 2 2 4" xfId="2898"/>
    <cellStyle name="Normal 7 2 2 2 5" xfId="2899"/>
    <cellStyle name="Normal 7 2 2 3" xfId="2900"/>
    <cellStyle name="Normal 7 2 2 3 2" xfId="2901"/>
    <cellStyle name="Normal 7 2 2 3 3" xfId="2902"/>
    <cellStyle name="Normal 7 2 2 3 4" xfId="2903"/>
    <cellStyle name="Normal 7 2 2 3 5" xfId="2904"/>
    <cellStyle name="Normal 7 2 2 4" xfId="2905"/>
    <cellStyle name="Normal 7 2 2 4 2" xfId="2906"/>
    <cellStyle name="Normal 7 2 2 4 3" xfId="2907"/>
    <cellStyle name="Normal 7 2 2 4 4" xfId="2908"/>
    <cellStyle name="Normal 7 2 2 4 5" xfId="2909"/>
    <cellStyle name="Normal 7 2 2 5" xfId="2910"/>
    <cellStyle name="Normal 7 2 2 5 2" xfId="2911"/>
    <cellStyle name="Normal 7 2 2 5 3" xfId="2912"/>
    <cellStyle name="Normal 7 2 2 5 4" xfId="2913"/>
    <cellStyle name="Normal 7 2 2 5 5" xfId="2914"/>
    <cellStyle name="Normal 7 2 2 6" xfId="2915"/>
    <cellStyle name="Normal 7 2 2 6 2" xfId="2916"/>
    <cellStyle name="Normal 7 2 2 6 3" xfId="2917"/>
    <cellStyle name="Normal 7 2 2 6 4" xfId="2918"/>
    <cellStyle name="Normal 7 2 2 6 5" xfId="2919"/>
    <cellStyle name="Normal 7 2 2 7" xfId="2920"/>
    <cellStyle name="Normal 7 2 2 7 2" xfId="2921"/>
    <cellStyle name="Normal 7 2 2 7 3" xfId="2922"/>
    <cellStyle name="Normal 7 2 2 7 4" xfId="2923"/>
    <cellStyle name="Normal 7 2 2 7 5" xfId="2924"/>
    <cellStyle name="Normal 7 2 2 8" xfId="2925"/>
    <cellStyle name="Normal 7 2 2 8 2" xfId="2926"/>
    <cellStyle name="Normal 7 2 2 8 3" xfId="2927"/>
    <cellStyle name="Normal 7 2 2 8 4" xfId="2928"/>
    <cellStyle name="Normal 7 2 2 8 5" xfId="2929"/>
    <cellStyle name="Normal 7 2 2 9" xfId="2930"/>
    <cellStyle name="Normal 7 2 2 9 2" xfId="2931"/>
    <cellStyle name="Normal 7 2 2 9 3" xfId="2932"/>
    <cellStyle name="Normal 7 2 2 9 4" xfId="2933"/>
    <cellStyle name="Normal 7 2 2 9 5" xfId="2934"/>
    <cellStyle name="Normal 7 2 20" xfId="2935"/>
    <cellStyle name="Normal 7 2 21" xfId="2936"/>
    <cellStyle name="Normal 7 2 22" xfId="2937"/>
    <cellStyle name="Normal 7 2 23" xfId="2938"/>
    <cellStyle name="Normal 7 2 24" xfId="2939"/>
    <cellStyle name="Normal 7 2 3" xfId="2940"/>
    <cellStyle name="Normal 7 2 3 2" xfId="2941"/>
    <cellStyle name="Normal 7 2 3 3" xfId="2942"/>
    <cellStyle name="Normal 7 2 3 4" xfId="2943"/>
    <cellStyle name="Normal 7 2 3 5" xfId="2944"/>
    <cellStyle name="Normal 7 2 4" xfId="2945"/>
    <cellStyle name="Normal 7 2 4 2" xfId="2946"/>
    <cellStyle name="Normal 7 2 4 3" xfId="2947"/>
    <cellStyle name="Normal 7 2 4 4" xfId="2948"/>
    <cellStyle name="Normal 7 2 4 5" xfId="2949"/>
    <cellStyle name="Normal 7 2 5" xfId="2950"/>
    <cellStyle name="Normal 7 2 6" xfId="2951"/>
    <cellStyle name="Normal 7 2 7" xfId="2952"/>
    <cellStyle name="Normal 7 2 8" xfId="2953"/>
    <cellStyle name="Normal 7 2 9" xfId="2954"/>
    <cellStyle name="Normal 7 20" xfId="2955"/>
    <cellStyle name="Normal 7 20 2" xfId="2956"/>
    <cellStyle name="Normal 7 20 3" xfId="2957"/>
    <cellStyle name="Normal 7 20 4" xfId="2958"/>
    <cellStyle name="Normal 7 20 5" xfId="2959"/>
    <cellStyle name="Normal 7 21" xfId="2960"/>
    <cellStyle name="Normal 7 21 2" xfId="2961"/>
    <cellStyle name="Normal 7 21 3" xfId="2962"/>
    <cellStyle name="Normal 7 21 4" xfId="2963"/>
    <cellStyle name="Normal 7 21 5" xfId="2964"/>
    <cellStyle name="Normal 7 22" xfId="2965"/>
    <cellStyle name="Normal 7 22 2" xfId="2966"/>
    <cellStyle name="Normal 7 22 3" xfId="2967"/>
    <cellStyle name="Normal 7 22 4" xfId="2968"/>
    <cellStyle name="Normal 7 22 5" xfId="2969"/>
    <cellStyle name="Normal 7 23" xfId="2970"/>
    <cellStyle name="Normal 7 23 2" xfId="2971"/>
    <cellStyle name="Normal 7 23 3" xfId="2972"/>
    <cellStyle name="Normal 7 23 4" xfId="2973"/>
    <cellStyle name="Normal 7 23 5" xfId="2974"/>
    <cellStyle name="Normal 7 24" xfId="2975"/>
    <cellStyle name="Normal 7 24 2" xfId="2976"/>
    <cellStyle name="Normal 7 24 3" xfId="2977"/>
    <cellStyle name="Normal 7 24 4" xfId="2978"/>
    <cellStyle name="Normal 7 24 5" xfId="2979"/>
    <cellStyle name="Normal 7 25" xfId="2980"/>
    <cellStyle name="Normal 7 25 2" xfId="2981"/>
    <cellStyle name="Normal 7 25 3" xfId="2982"/>
    <cellStyle name="Normal 7 25 4" xfId="2983"/>
    <cellStyle name="Normal 7 25 5" xfId="2984"/>
    <cellStyle name="Normal 7 26" xfId="2985"/>
    <cellStyle name="Normal 7 26 2" xfId="2986"/>
    <cellStyle name="Normal 7 26 3" xfId="2987"/>
    <cellStyle name="Normal 7 26 4" xfId="2988"/>
    <cellStyle name="Normal 7 26 5" xfId="2989"/>
    <cellStyle name="Normal 7 27" xfId="2990"/>
    <cellStyle name="Normal 7 27 2" xfId="2991"/>
    <cellStyle name="Normal 7 27 3" xfId="2992"/>
    <cellStyle name="Normal 7 27 4" xfId="2993"/>
    <cellStyle name="Normal 7 27 5" xfId="2994"/>
    <cellStyle name="Normal 7 28" xfId="2995"/>
    <cellStyle name="Normal 7 28 2" xfId="2996"/>
    <cellStyle name="Normal 7 28 3" xfId="2997"/>
    <cellStyle name="Normal 7 28 4" xfId="2998"/>
    <cellStyle name="Normal 7 28 5" xfId="2999"/>
    <cellStyle name="Normal 7 29" xfId="3000"/>
    <cellStyle name="Normal 7 29 2" xfId="3001"/>
    <cellStyle name="Normal 7 29 3" xfId="3002"/>
    <cellStyle name="Normal 7 29 4" xfId="3003"/>
    <cellStyle name="Normal 7 29 5" xfId="3004"/>
    <cellStyle name="Normal 7 3" xfId="3005"/>
    <cellStyle name="Normal 7 3 2" xfId="3006"/>
    <cellStyle name="Normal 7 3 3" xfId="3007"/>
    <cellStyle name="Normal 7 3 4" xfId="3008"/>
    <cellStyle name="Normal 7 3 5" xfId="3009"/>
    <cellStyle name="Normal 7 3 6" xfId="3010"/>
    <cellStyle name="Normal 7 30" xfId="3011"/>
    <cellStyle name="Normal 7 30 2" xfId="3012"/>
    <cellStyle name="Normal 7 30 3" xfId="3013"/>
    <cellStyle name="Normal 7 30 4" xfId="3014"/>
    <cellStyle name="Normal 7 30 5" xfId="3015"/>
    <cellStyle name="Normal 7 31" xfId="3016"/>
    <cellStyle name="Normal 7 31 2" xfId="3017"/>
    <cellStyle name="Normal 7 31 3" xfId="3018"/>
    <cellStyle name="Normal 7 31 4" xfId="3019"/>
    <cellStyle name="Normal 7 31 5" xfId="3020"/>
    <cellStyle name="Normal 7 32" xfId="3021"/>
    <cellStyle name="Normal 7 32 2" xfId="3022"/>
    <cellStyle name="Normal 7 32 3" xfId="3023"/>
    <cellStyle name="Normal 7 32 4" xfId="3024"/>
    <cellStyle name="Normal 7 32 5" xfId="3025"/>
    <cellStyle name="Normal 7 33" xfId="3026"/>
    <cellStyle name="Normal 7 33 2" xfId="3027"/>
    <cellStyle name="Normal 7 33 3" xfId="3028"/>
    <cellStyle name="Normal 7 33 4" xfId="3029"/>
    <cellStyle name="Normal 7 33 5" xfId="3030"/>
    <cellStyle name="Normal 7 34" xfId="3031"/>
    <cellStyle name="Normal 7 34 2" xfId="3032"/>
    <cellStyle name="Normal 7 34 3" xfId="3033"/>
    <cellStyle name="Normal 7 34 4" xfId="3034"/>
    <cellStyle name="Normal 7 34 5" xfId="3035"/>
    <cellStyle name="Normal 7 35" xfId="3036"/>
    <cellStyle name="Normal 7 35 2" xfId="3037"/>
    <cellStyle name="Normal 7 35 3" xfId="3038"/>
    <cellStyle name="Normal 7 35 4" xfId="3039"/>
    <cellStyle name="Normal 7 35 5" xfId="3040"/>
    <cellStyle name="Normal 7 36" xfId="3041"/>
    <cellStyle name="Normal 7 36 2" xfId="3042"/>
    <cellStyle name="Normal 7 36 3" xfId="3043"/>
    <cellStyle name="Normal 7 36 4" xfId="3044"/>
    <cellStyle name="Normal 7 36 5" xfId="3045"/>
    <cellStyle name="Normal 7 37" xfId="3046"/>
    <cellStyle name="Normal 7 37 2" xfId="3047"/>
    <cellStyle name="Normal 7 37 3" xfId="3048"/>
    <cellStyle name="Normal 7 37 4" xfId="3049"/>
    <cellStyle name="Normal 7 37 5" xfId="3050"/>
    <cellStyle name="Normal 7 38" xfId="3051"/>
    <cellStyle name="Normal 7 38 2" xfId="3052"/>
    <cellStyle name="Normal 7 38 3" xfId="3053"/>
    <cellStyle name="Normal 7 38 4" xfId="3054"/>
    <cellStyle name="Normal 7 38 5" xfId="3055"/>
    <cellStyle name="Normal 7 39" xfId="3056"/>
    <cellStyle name="Normal 7 39 10" xfId="3057"/>
    <cellStyle name="Normal 7 39 11" xfId="3058"/>
    <cellStyle name="Normal 7 39 12" xfId="3059"/>
    <cellStyle name="Normal 7 39 13" xfId="3060"/>
    <cellStyle name="Normal 7 39 14" xfId="3061"/>
    <cellStyle name="Normal 7 39 15" xfId="3062"/>
    <cellStyle name="Normal 7 39 16" xfId="3063"/>
    <cellStyle name="Normal 7 39 17" xfId="3064"/>
    <cellStyle name="Normal 7 39 18" xfId="3065"/>
    <cellStyle name="Normal 7 39 19" xfId="3066"/>
    <cellStyle name="Normal 7 39 2" xfId="3067"/>
    <cellStyle name="Normal 7 39 20" xfId="3068"/>
    <cellStyle name="Normal 7 39 21" xfId="3069"/>
    <cellStyle name="Normal 7 39 22" xfId="3070"/>
    <cellStyle name="Normal 7 39 3" xfId="3071"/>
    <cellStyle name="Normal 7 39 4" xfId="3072"/>
    <cellStyle name="Normal 7 39 5" xfId="3073"/>
    <cellStyle name="Normal 7 39 6" xfId="3074"/>
    <cellStyle name="Normal 7 39 7" xfId="3075"/>
    <cellStyle name="Normal 7 39 8" xfId="3076"/>
    <cellStyle name="Normal 7 39 9" xfId="3077"/>
    <cellStyle name="Normal 7 4" xfId="3078"/>
    <cellStyle name="Normal 7 4 2" xfId="3079"/>
    <cellStyle name="Normal 7 4 3" xfId="3080"/>
    <cellStyle name="Normal 7 4 4" xfId="3081"/>
    <cellStyle name="Normal 7 4 5" xfId="3082"/>
    <cellStyle name="Normal 7 40" xfId="3083"/>
    <cellStyle name="Normal 7 41" xfId="3084"/>
    <cellStyle name="Normal 7 41 2" xfId="3085"/>
    <cellStyle name="Normal 7 41 3" xfId="3086"/>
    <cellStyle name="Normal 7 41 4" xfId="3087"/>
    <cellStyle name="Normal 7 41 5" xfId="3088"/>
    <cellStyle name="Normal 7 42" xfId="3089"/>
    <cellStyle name="Normal 7 42 2" xfId="3090"/>
    <cellStyle name="Normal 7 42 3" xfId="3091"/>
    <cellStyle name="Normal 7 42 4" xfId="3092"/>
    <cellStyle name="Normal 7 42 5" xfId="3093"/>
    <cellStyle name="Normal 7 43" xfId="3094"/>
    <cellStyle name="Normal 7 43 2" xfId="3095"/>
    <cellStyle name="Normal 7 43 3" xfId="3096"/>
    <cellStyle name="Normal 7 43 4" xfId="3097"/>
    <cellStyle name="Normal 7 43 5" xfId="3098"/>
    <cellStyle name="Normal 7 44" xfId="3099"/>
    <cellStyle name="Normal 7 44 2" xfId="3100"/>
    <cellStyle name="Normal 7 44 3" xfId="3101"/>
    <cellStyle name="Normal 7 44 4" xfId="3102"/>
    <cellStyle name="Normal 7 44 5" xfId="3103"/>
    <cellStyle name="Normal 7 45" xfId="3104"/>
    <cellStyle name="Normal 7 45 2" xfId="3105"/>
    <cellStyle name="Normal 7 45 3" xfId="3106"/>
    <cellStyle name="Normal 7 45 4" xfId="3107"/>
    <cellStyle name="Normal 7 45 5" xfId="3108"/>
    <cellStyle name="Normal 7 46" xfId="3109"/>
    <cellStyle name="Normal 7 46 2" xfId="3110"/>
    <cellStyle name="Normal 7 46 3" xfId="3111"/>
    <cellStyle name="Normal 7 46 4" xfId="3112"/>
    <cellStyle name="Normal 7 46 5" xfId="3113"/>
    <cellStyle name="Normal 7 47" xfId="3114"/>
    <cellStyle name="Normal 7 47 2" xfId="3115"/>
    <cellStyle name="Normal 7 47 3" xfId="3116"/>
    <cellStyle name="Normal 7 47 4" xfId="3117"/>
    <cellStyle name="Normal 7 47 5" xfId="3118"/>
    <cellStyle name="Normal 7 48" xfId="3119"/>
    <cellStyle name="Normal 7 48 2" xfId="3120"/>
    <cellStyle name="Normal 7 48 3" xfId="3121"/>
    <cellStyle name="Normal 7 48 4" xfId="3122"/>
    <cellStyle name="Normal 7 48 5" xfId="3123"/>
    <cellStyle name="Normal 7 49" xfId="3124"/>
    <cellStyle name="Normal 7 49 2" xfId="3125"/>
    <cellStyle name="Normal 7 49 3" xfId="3126"/>
    <cellStyle name="Normal 7 49 4" xfId="3127"/>
    <cellStyle name="Normal 7 49 5" xfId="3128"/>
    <cellStyle name="Normal 7 5" xfId="3129"/>
    <cellStyle name="Normal 7 5 2" xfId="3130"/>
    <cellStyle name="Normal 7 5 3" xfId="3131"/>
    <cellStyle name="Normal 7 5 4" xfId="3132"/>
    <cellStyle name="Normal 7 5 5" xfId="3133"/>
    <cellStyle name="Normal 7 50" xfId="3134"/>
    <cellStyle name="Normal 7 50 2" xfId="3135"/>
    <cellStyle name="Normal 7 50 3" xfId="3136"/>
    <cellStyle name="Normal 7 50 4" xfId="3137"/>
    <cellStyle name="Normal 7 50 5" xfId="3138"/>
    <cellStyle name="Normal 7 51" xfId="3139"/>
    <cellStyle name="Normal 7 51 2" xfId="3140"/>
    <cellStyle name="Normal 7 51 3" xfId="3141"/>
    <cellStyle name="Normal 7 51 4" xfId="3142"/>
    <cellStyle name="Normal 7 51 5" xfId="3143"/>
    <cellStyle name="Normal 7 52" xfId="3144"/>
    <cellStyle name="Normal 7 52 2" xfId="3145"/>
    <cellStyle name="Normal 7 52 3" xfId="3146"/>
    <cellStyle name="Normal 7 52 4" xfId="3147"/>
    <cellStyle name="Normal 7 52 5" xfId="3148"/>
    <cellStyle name="Normal 7 53" xfId="3149"/>
    <cellStyle name="Normal 7 53 2" xfId="3150"/>
    <cellStyle name="Normal 7 53 3" xfId="3151"/>
    <cellStyle name="Normal 7 53 4" xfId="3152"/>
    <cellStyle name="Normal 7 53 5" xfId="3153"/>
    <cellStyle name="Normal 7 54" xfId="3154"/>
    <cellStyle name="Normal 7 54 2" xfId="3155"/>
    <cellStyle name="Normal 7 54 3" xfId="3156"/>
    <cellStyle name="Normal 7 54 4" xfId="3157"/>
    <cellStyle name="Normal 7 54 5" xfId="3158"/>
    <cellStyle name="Normal 7 55" xfId="3159"/>
    <cellStyle name="Normal 7 55 2" xfId="3160"/>
    <cellStyle name="Normal 7 55 3" xfId="3161"/>
    <cellStyle name="Normal 7 55 4" xfId="3162"/>
    <cellStyle name="Normal 7 55 5" xfId="3163"/>
    <cellStyle name="Normal 7 56" xfId="3164"/>
    <cellStyle name="Normal 7 56 2" xfId="3165"/>
    <cellStyle name="Normal 7 56 3" xfId="3166"/>
    <cellStyle name="Normal 7 56 4" xfId="3167"/>
    <cellStyle name="Normal 7 56 5" xfId="3168"/>
    <cellStyle name="Normal 7 57" xfId="3169"/>
    <cellStyle name="Normal 7 6" xfId="3170"/>
    <cellStyle name="Normal 7 6 2" xfId="3171"/>
    <cellStyle name="Normal 7 6 3" xfId="3172"/>
    <cellStyle name="Normal 7 6 4" xfId="3173"/>
    <cellStyle name="Normal 7 6 5" xfId="3174"/>
    <cellStyle name="Normal 7 7" xfId="3175"/>
    <cellStyle name="Normal 7 7 2" xfId="3176"/>
    <cellStyle name="Normal 7 7 3" xfId="3177"/>
    <cellStyle name="Normal 7 7 4" xfId="3178"/>
    <cellStyle name="Normal 7 7 5" xfId="3179"/>
    <cellStyle name="Normal 7 8" xfId="3180"/>
    <cellStyle name="Normal 7 8 2" xfId="3181"/>
    <cellStyle name="Normal 7 8 3" xfId="3182"/>
    <cellStyle name="Normal 7 8 4" xfId="3183"/>
    <cellStyle name="Normal 7 8 5" xfId="3184"/>
    <cellStyle name="Normal 7 9" xfId="3185"/>
    <cellStyle name="Normal 7 9 2" xfId="3186"/>
    <cellStyle name="Normal 7 9 3" xfId="3187"/>
    <cellStyle name="Normal 7 9 4" xfId="3188"/>
    <cellStyle name="Normal 7 9 5" xfId="3189"/>
    <cellStyle name="Normal 8" xfId="3190"/>
    <cellStyle name="Normal 8 2" xfId="3191"/>
    <cellStyle name="Normal 8 2 2" xfId="3192"/>
    <cellStyle name="Normal 8 2 2 2" xfId="3193"/>
    <cellStyle name="Normal 8 2 2 2 2" xfId="3194"/>
    <cellStyle name="Normal 8 2 2 3" xfId="3195"/>
    <cellStyle name="Normal 8 2 2 3 2" xfId="3196"/>
    <cellStyle name="Normal 8 2 2 4" xfId="3197"/>
    <cellStyle name="Normal 8 2 2 4 2" xfId="3198"/>
    <cellStyle name="Normal 8 2 2 4 2 2" xfId="3199"/>
    <cellStyle name="Normal 8 2 2 4 3" xfId="3200"/>
    <cellStyle name="Normal 8 2 2 5" xfId="3201"/>
    <cellStyle name="Normal 8 2 2 5 2" xfId="3202"/>
    <cellStyle name="Normal 8 2 2 6" xfId="3203"/>
    <cellStyle name="Normal 8 2 3" xfId="3204"/>
    <cellStyle name="Normal 8 2 3 2" xfId="3205"/>
    <cellStyle name="Normal 8 2 4" xfId="3206"/>
    <cellStyle name="Normal 8 2 5" xfId="3207"/>
    <cellStyle name="Normal 8 3" xfId="3208"/>
    <cellStyle name="Normal 8 3 2" xfId="3209"/>
    <cellStyle name="Normal 8 4" xfId="3210"/>
    <cellStyle name="Normal 8 5" xfId="3211"/>
    <cellStyle name="Normal 9" xfId="3212"/>
    <cellStyle name="Normal 9 10" xfId="3213"/>
    <cellStyle name="Normal 9 11" xfId="3214"/>
    <cellStyle name="Normal 9 12" xfId="3215"/>
    <cellStyle name="Normal 9 13" xfId="3216"/>
    <cellStyle name="Normal 9 14" xfId="3217"/>
    <cellStyle name="Normal 9 2" xfId="3218"/>
    <cellStyle name="Normal 9 2 2" xfId="3219"/>
    <cellStyle name="Normal 9 3" xfId="3220"/>
    <cellStyle name="Normal 9 4" xfId="3221"/>
    <cellStyle name="Normal 9 5" xfId="3222"/>
    <cellStyle name="Normal 9 6" xfId="3223"/>
    <cellStyle name="Normal 9 7" xfId="3224"/>
    <cellStyle name="Normal 9 8" xfId="3225"/>
    <cellStyle name="Normal 9 9" xfId="3226"/>
    <cellStyle name="Normal(0)" xfId="3227"/>
    <cellStyle name="Normal_FPC with Dow Jones" xfId="2"/>
    <cellStyle name="Note 10" xfId="3228"/>
    <cellStyle name="Note 11" xfId="3229"/>
    <cellStyle name="Note 12" xfId="3230"/>
    <cellStyle name="Note 2" xfId="3231"/>
    <cellStyle name="Note 2 2" xfId="3232"/>
    <cellStyle name="Note 3" xfId="3233"/>
    <cellStyle name="Note 4" xfId="3234"/>
    <cellStyle name="Note 5" xfId="3235"/>
    <cellStyle name="Note 6" xfId="3236"/>
    <cellStyle name="Note 7" xfId="3237"/>
    <cellStyle name="Note 8" xfId="3238"/>
    <cellStyle name="Note 9" xfId="3239"/>
    <cellStyle name="Number" xfId="3240"/>
    <cellStyle name="Output 2" xfId="3241"/>
    <cellStyle name="Output Amounts" xfId="3242"/>
    <cellStyle name="Output Line Items" xfId="3243"/>
    <cellStyle name="Password" xfId="3244"/>
    <cellStyle name="Percen - Style1" xfId="3245"/>
    <cellStyle name="Percen - Style2" xfId="3246"/>
    <cellStyle name="Percent (0)" xfId="3247"/>
    <cellStyle name="Percent [2]" xfId="3248"/>
    <cellStyle name="Percent 2" xfId="3249"/>
    <cellStyle name="Percent 2 10" xfId="3250"/>
    <cellStyle name="Percent 2 11" xfId="3251"/>
    <cellStyle name="Percent 2 12" xfId="3252"/>
    <cellStyle name="Percent 2 13" xfId="3253"/>
    <cellStyle name="Percent 2 14" xfId="3254"/>
    <cellStyle name="Percent 2 15" xfId="3255"/>
    <cellStyle name="Percent 2 16" xfId="3256"/>
    <cellStyle name="Percent 2 17" xfId="3257"/>
    <cellStyle name="Percent 2 18" xfId="3258"/>
    <cellStyle name="Percent 2 19" xfId="3259"/>
    <cellStyle name="Percent 2 2" xfId="3260"/>
    <cellStyle name="Percent 2 2 2" xfId="3261"/>
    <cellStyle name="Percent 2 20" xfId="3262"/>
    <cellStyle name="Percent 2 21" xfId="3263"/>
    <cellStyle name="Percent 2 3" xfId="3264"/>
    <cellStyle name="Percent 2 4" xfId="3265"/>
    <cellStyle name="Percent 2 5" xfId="3266"/>
    <cellStyle name="Percent 2 6" xfId="3267"/>
    <cellStyle name="Percent 2 7" xfId="3268"/>
    <cellStyle name="Percent 2 8" xfId="3269"/>
    <cellStyle name="Percent 2 9" xfId="3270"/>
    <cellStyle name="Percent 3" xfId="3271"/>
    <cellStyle name="Percent 3 2" xfId="3272"/>
    <cellStyle name="Percent 3 2 2" xfId="3273"/>
    <cellStyle name="Percent 3 3" xfId="3274"/>
    <cellStyle name="Percent 3 4" xfId="3275"/>
    <cellStyle name="Percent 4" xfId="3276"/>
    <cellStyle name="Percent 4 2" xfId="3277"/>
    <cellStyle name="Percent 4 3" xfId="3278"/>
    <cellStyle name="Percent 5" xfId="3279"/>
    <cellStyle name="Percent 6" xfId="3280"/>
    <cellStyle name="Percent 62" xfId="3281"/>
    <cellStyle name="Percent 7" xfId="3282"/>
    <cellStyle name="Percent(0)" xfId="3283"/>
    <cellStyle name="Percent(0) 2" xfId="3284"/>
    <cellStyle name="PSChar" xfId="3285"/>
    <cellStyle name="PSChar 10" xfId="3286"/>
    <cellStyle name="PSChar 11" xfId="3287"/>
    <cellStyle name="PSChar 2" xfId="3288"/>
    <cellStyle name="PSChar 3" xfId="3289"/>
    <cellStyle name="PSChar 4" xfId="3290"/>
    <cellStyle name="PSChar 5" xfId="3291"/>
    <cellStyle name="PSChar 6" xfId="3292"/>
    <cellStyle name="PSChar 7" xfId="3293"/>
    <cellStyle name="PSChar 8" xfId="3294"/>
    <cellStyle name="PSChar 9" xfId="3295"/>
    <cellStyle name="PSDate" xfId="3296"/>
    <cellStyle name="PSDate 10" xfId="3297"/>
    <cellStyle name="PSDate 11" xfId="3298"/>
    <cellStyle name="PSDate 2" xfId="3299"/>
    <cellStyle name="PSDate 3" xfId="3300"/>
    <cellStyle name="PSDate 4" xfId="3301"/>
    <cellStyle name="PSDate 5" xfId="3302"/>
    <cellStyle name="PSDate 6" xfId="3303"/>
    <cellStyle name="PSDate 7" xfId="3304"/>
    <cellStyle name="PSDate 8" xfId="3305"/>
    <cellStyle name="PSDate 9" xfId="3306"/>
    <cellStyle name="PSDec" xfId="3307"/>
    <cellStyle name="PSDec 10" xfId="3308"/>
    <cellStyle name="PSDec 11" xfId="3309"/>
    <cellStyle name="PSDec 2" xfId="3310"/>
    <cellStyle name="PSDec 3" xfId="3311"/>
    <cellStyle name="PSDec 4" xfId="3312"/>
    <cellStyle name="PSDec 5" xfId="3313"/>
    <cellStyle name="PSDec 6" xfId="3314"/>
    <cellStyle name="PSDec 7" xfId="3315"/>
    <cellStyle name="PSDec 8" xfId="3316"/>
    <cellStyle name="PSDec 9" xfId="3317"/>
    <cellStyle name="PSdesc" xfId="3318"/>
    <cellStyle name="PSdesc 10" xfId="3319"/>
    <cellStyle name="PSdesc 11" xfId="3320"/>
    <cellStyle name="PSdesc 2" xfId="3321"/>
    <cellStyle name="PSdesc 3" xfId="3322"/>
    <cellStyle name="PSdesc 4" xfId="3323"/>
    <cellStyle name="PSdesc 5" xfId="3324"/>
    <cellStyle name="PSdesc 6" xfId="3325"/>
    <cellStyle name="PSdesc 7" xfId="3326"/>
    <cellStyle name="PSdesc 8" xfId="3327"/>
    <cellStyle name="PSdesc 9" xfId="3328"/>
    <cellStyle name="PSHeading" xfId="3329"/>
    <cellStyle name="PSHeading 10" xfId="3330"/>
    <cellStyle name="PSHeading 11" xfId="3331"/>
    <cellStyle name="PSHeading 2" xfId="3332"/>
    <cellStyle name="PSHeading 3" xfId="3333"/>
    <cellStyle name="PSHeading 4" xfId="3334"/>
    <cellStyle name="PSHeading 5" xfId="3335"/>
    <cellStyle name="PSHeading 6" xfId="3336"/>
    <cellStyle name="PSHeading 7" xfId="3337"/>
    <cellStyle name="PSHeading 8" xfId="3338"/>
    <cellStyle name="PSHeading 9" xfId="3339"/>
    <cellStyle name="PSInt" xfId="3340"/>
    <cellStyle name="PSInt 10" xfId="3341"/>
    <cellStyle name="PSInt 11" xfId="3342"/>
    <cellStyle name="PSInt 2" xfId="3343"/>
    <cellStyle name="PSInt 3" xfId="3344"/>
    <cellStyle name="PSInt 4" xfId="3345"/>
    <cellStyle name="PSInt 5" xfId="3346"/>
    <cellStyle name="PSInt 6" xfId="3347"/>
    <cellStyle name="PSInt 7" xfId="3348"/>
    <cellStyle name="PSInt 8" xfId="3349"/>
    <cellStyle name="PSInt 9" xfId="3350"/>
    <cellStyle name="PSSpacer" xfId="3351"/>
    <cellStyle name="PSSpacer 10" xfId="3352"/>
    <cellStyle name="PSSpacer 11" xfId="3353"/>
    <cellStyle name="PSSpacer 2" xfId="3354"/>
    <cellStyle name="PSSpacer 3" xfId="3355"/>
    <cellStyle name="PSSpacer 4" xfId="3356"/>
    <cellStyle name="PSSpacer 5" xfId="3357"/>
    <cellStyle name="PSSpacer 6" xfId="3358"/>
    <cellStyle name="PSSpacer 7" xfId="3359"/>
    <cellStyle name="PSSpacer 8" xfId="3360"/>
    <cellStyle name="PSSpacer 9" xfId="3361"/>
    <cellStyle name="PStest" xfId="3362"/>
    <cellStyle name="PStest 10" xfId="3363"/>
    <cellStyle name="PStest 11" xfId="3364"/>
    <cellStyle name="PStest 2" xfId="3365"/>
    <cellStyle name="PStest 3" xfId="3366"/>
    <cellStyle name="PStest 4" xfId="3367"/>
    <cellStyle name="PStest 5" xfId="3368"/>
    <cellStyle name="PStest 6" xfId="3369"/>
    <cellStyle name="PStest 7" xfId="3370"/>
    <cellStyle name="PStest 8" xfId="3371"/>
    <cellStyle name="PStest 9" xfId="3372"/>
    <cellStyle name="Reset  - Style7" xfId="3373"/>
    <cellStyle name="SAPBEXaggData" xfId="3374"/>
    <cellStyle name="SAPBEXaggData 2" xfId="3375"/>
    <cellStyle name="SAPBEXaggDataEmph" xfId="3376"/>
    <cellStyle name="SAPBEXaggDataEmph 2" xfId="3377"/>
    <cellStyle name="SAPBEXaggItem" xfId="3378"/>
    <cellStyle name="SAPBEXaggItem 2" xfId="3379"/>
    <cellStyle name="SAPBEXaggItem 2 2" xfId="3380"/>
    <cellStyle name="SAPBEXaggItem 3" xfId="3381"/>
    <cellStyle name="SAPBEXaggItemX" xfId="3382"/>
    <cellStyle name="SAPBEXaggItemX 2" xfId="3383"/>
    <cellStyle name="SAPBEXchaText" xfId="3384"/>
    <cellStyle name="SAPBEXexcBad7" xfId="3385"/>
    <cellStyle name="SAPBEXexcBad7 2" xfId="3386"/>
    <cellStyle name="SAPBEXexcBad8" xfId="3387"/>
    <cellStyle name="SAPBEXexcBad8 2" xfId="3388"/>
    <cellStyle name="SAPBEXexcBad9" xfId="3389"/>
    <cellStyle name="SAPBEXexcBad9 2" xfId="3390"/>
    <cellStyle name="SAPBEXexcCritical4" xfId="3391"/>
    <cellStyle name="SAPBEXexcCritical4 2" xfId="3392"/>
    <cellStyle name="SAPBEXexcCritical5" xfId="3393"/>
    <cellStyle name="SAPBEXexcCritical5 2" xfId="3394"/>
    <cellStyle name="SAPBEXexcCritical6" xfId="3395"/>
    <cellStyle name="SAPBEXexcCritical6 2" xfId="3396"/>
    <cellStyle name="SAPBEXexcGood1" xfId="3397"/>
    <cellStyle name="SAPBEXexcGood1 2" xfId="3398"/>
    <cellStyle name="SAPBEXexcGood2" xfId="3399"/>
    <cellStyle name="SAPBEXexcGood2 2" xfId="3400"/>
    <cellStyle name="SAPBEXexcGood3" xfId="3401"/>
    <cellStyle name="SAPBEXexcGood3 2" xfId="3402"/>
    <cellStyle name="SAPBEXfilterDrill" xfId="3403"/>
    <cellStyle name="SAPBEXfilterDrill 2" xfId="3404"/>
    <cellStyle name="SAPBEXfilterDrill 2 2" xfId="3405"/>
    <cellStyle name="SAPBEXfilterDrill 3" xfId="3406"/>
    <cellStyle name="SAPBEXfilterItem" xfId="3407"/>
    <cellStyle name="SAPBEXfilterText" xfId="3408"/>
    <cellStyle name="SAPBEXformats" xfId="3409"/>
    <cellStyle name="SAPBEXformats 2" xfId="3410"/>
    <cellStyle name="SAPBEXheaderItem" xfId="3411"/>
    <cellStyle name="SAPBEXheaderItem 2" xfId="3412"/>
    <cellStyle name="SAPBEXheaderItem 3" xfId="3413"/>
    <cellStyle name="SAPBEXheaderItem 3 2" xfId="3414"/>
    <cellStyle name="SAPBEXheaderText" xfId="3415"/>
    <cellStyle name="SAPBEXheaderText 2" xfId="3416"/>
    <cellStyle name="SAPBEXheaderText 3" xfId="3417"/>
    <cellStyle name="SAPBEXheaderText 3 2" xfId="3418"/>
    <cellStyle name="SAPBEXHLevel0" xfId="3419"/>
    <cellStyle name="SAPBEXHLevel0 2" xfId="3420"/>
    <cellStyle name="SAPBEXHLevel0X" xfId="3421"/>
    <cellStyle name="SAPBEXHLevel0X 2" xfId="3422"/>
    <cellStyle name="SAPBEXHLevel1" xfId="3423"/>
    <cellStyle name="SAPBEXHLevel1 2" xfId="3424"/>
    <cellStyle name="SAPBEXHLevel1X" xfId="3425"/>
    <cellStyle name="SAPBEXHLevel1X 2" xfId="3426"/>
    <cellStyle name="SAPBEXHLevel2" xfId="3427"/>
    <cellStyle name="SAPBEXHLevel2 2" xfId="3428"/>
    <cellStyle name="SAPBEXHLevel2X" xfId="3429"/>
    <cellStyle name="SAPBEXHLevel2X 2" xfId="3430"/>
    <cellStyle name="SAPBEXHLevel3" xfId="3431"/>
    <cellStyle name="SAPBEXHLevel3 2" xfId="3432"/>
    <cellStyle name="SAPBEXHLevel3X" xfId="3433"/>
    <cellStyle name="SAPBEXHLevel3X 2" xfId="3434"/>
    <cellStyle name="SAPBEXresData" xfId="3435"/>
    <cellStyle name="SAPBEXresData 2" xfId="3436"/>
    <cellStyle name="SAPBEXresDataEmph" xfId="3437"/>
    <cellStyle name="SAPBEXresDataEmph 2" xfId="3438"/>
    <cellStyle name="SAPBEXresItem" xfId="3439"/>
    <cellStyle name="SAPBEXresItem 2" xfId="3440"/>
    <cellStyle name="SAPBEXresItemX" xfId="3441"/>
    <cellStyle name="SAPBEXresItemX 2" xfId="3442"/>
    <cellStyle name="SAPBEXstdData" xfId="3443"/>
    <cellStyle name="SAPBEXstdData 2" xfId="3444"/>
    <cellStyle name="SAPBEXstdDataEmph" xfId="3445"/>
    <cellStyle name="SAPBEXstdDataEmph 2" xfId="3446"/>
    <cellStyle name="SAPBEXstdItem" xfId="3447"/>
    <cellStyle name="SAPBEXstdItem 2" xfId="3448"/>
    <cellStyle name="SAPBEXstdItem 2 2" xfId="3449"/>
    <cellStyle name="SAPBEXstdItem 2 2 2" xfId="3450"/>
    <cellStyle name="SAPBEXstdItem 2 3" xfId="3451"/>
    <cellStyle name="SAPBEXstdItem 3" xfId="3452"/>
    <cellStyle name="SAPBEXstdItem 3 2" xfId="3453"/>
    <cellStyle name="SAPBEXstdItem 4" xfId="3454"/>
    <cellStyle name="SAPBEXstdItemX" xfId="3455"/>
    <cellStyle name="SAPBEXstdItemX 2" xfId="3456"/>
    <cellStyle name="SAPBEXstdItemX 2 2" xfId="3457"/>
    <cellStyle name="SAPBEXstdItemX 3" xfId="3458"/>
    <cellStyle name="SAPBEXtitle" xfId="3459"/>
    <cellStyle name="SAPBEXtitle 2" xfId="3460"/>
    <cellStyle name="SAPBEXtitle 3" xfId="3461"/>
    <cellStyle name="SAPBEXtitle 3 2" xfId="3462"/>
    <cellStyle name="SAPBEXundefined" xfId="3463"/>
    <cellStyle name="SAPBEXundefined 2" xfId="3464"/>
    <cellStyle name="Shade" xfId="3465"/>
    <cellStyle name="Single Border" xfId="3466"/>
    <cellStyle name="Special" xfId="3467"/>
    <cellStyle name="Style 1" xfId="3468"/>
    <cellStyle name="Table  - Style6" xfId="3469"/>
    <cellStyle name="Table  - Style6 2" xfId="3470"/>
    <cellStyle name="Text" xfId="3471"/>
    <cellStyle name="Text 2" xfId="3472"/>
    <cellStyle name="Tickmark" xfId="3473"/>
    <cellStyle name="Title  - Style1" xfId="3474"/>
    <cellStyle name="Title 2" xfId="3475"/>
    <cellStyle name="Titles" xfId="3476"/>
    <cellStyle name="Titles 2" xfId="3477"/>
    <cellStyle name="Total 2" xfId="3478"/>
    <cellStyle name="Total2 - Style2" xfId="3479"/>
    <cellStyle name="TotCol - Style5" xfId="3480"/>
    <cellStyle name="TotRow - Style4" xfId="3481"/>
    <cellStyle name="TotRow - Style4 2" xfId="3482"/>
    <cellStyle name="TRANSMISSION RELIABILITY PORTION OF PROJECT" xfId="3483"/>
    <cellStyle name="Underl - Style4" xfId="3484"/>
    <cellStyle name="UNLocked" xfId="3485"/>
    <cellStyle name="Unprot" xfId="3486"/>
    <cellStyle name="Unprot 2" xfId="3487"/>
    <cellStyle name="Unprot$" xfId="3488"/>
    <cellStyle name="Unprot$ 2" xfId="3489"/>
    <cellStyle name="Unprot$ 3" xfId="3490"/>
    <cellStyle name="Unprotect" xfId="3491"/>
    <cellStyle name="Warning Text 2" xfId="34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'Annual Price Data_CPPb'!$C$2</c:f>
              <c:strCache>
                <c:ptCount val="1"/>
                <c:pt idx="0">
                  <c:v>Oct. 2016 OFPC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Data_CPPb'!$C$4:$C$23</c:f>
              <c:numCache>
                <c:formatCode>_("$"* #,##0.00_);_("$"* \(#,##0.00\);_("$"* "-"??_);_(@_)</c:formatCode>
                <c:ptCount val="20"/>
                <c:pt idx="0">
                  <c:v>3.3176666666666663</c:v>
                </c:pt>
                <c:pt idx="1">
                  <c:v>3.0444166666666668</c:v>
                </c:pt>
                <c:pt idx="2">
                  <c:v>2.9096666666666664</c:v>
                </c:pt>
                <c:pt idx="3">
                  <c:v>2.9249166666666668</c:v>
                </c:pt>
                <c:pt idx="4">
                  <c:v>3.0298333333333329</c:v>
                </c:pt>
                <c:pt idx="5">
                  <c:v>3.2135166666666666</c:v>
                </c:pt>
                <c:pt idx="6">
                  <c:v>3.7106750000000002</c:v>
                </c:pt>
                <c:pt idx="7">
                  <c:v>4.204391666666667</c:v>
                </c:pt>
                <c:pt idx="8">
                  <c:v>4.3781749999999997</c:v>
                </c:pt>
                <c:pt idx="9">
                  <c:v>4.487591666666666</c:v>
                </c:pt>
                <c:pt idx="10">
                  <c:v>4.7214833333333344</c:v>
                </c:pt>
                <c:pt idx="11">
                  <c:v>4.8378833333333331</c:v>
                </c:pt>
                <c:pt idx="12">
                  <c:v>4.9548333333333341</c:v>
                </c:pt>
                <c:pt idx="13">
                  <c:v>5.2116999999999996</c:v>
                </c:pt>
                <c:pt idx="14">
                  <c:v>5.3373249999999999</c:v>
                </c:pt>
                <c:pt idx="15">
                  <c:v>5.4634583333333326</c:v>
                </c:pt>
                <c:pt idx="16">
                  <c:v>5.5938333333333334</c:v>
                </c:pt>
                <c:pt idx="17">
                  <c:v>5.7234000000000007</c:v>
                </c:pt>
                <c:pt idx="18">
                  <c:v>5.8506500000000008</c:v>
                </c:pt>
                <c:pt idx="19">
                  <c:v>6.0921250000000002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'Annual Price Data_CPPb'!$E$2</c:f>
              <c:strCache>
                <c:ptCount val="1"/>
                <c:pt idx="0">
                  <c:v>CPP(b) Low</c:v>
                </c:pt>
              </c:strCache>
            </c:strRef>
          </c:tx>
          <c:spPr>
            <a:ln w="15875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Data_CPPb'!$E$4:$E$23</c:f>
              <c:numCache>
                <c:formatCode>_("$"* #,##0.00_);_("$"* \(#,##0.00\);_("$"* "-"??_);_(@_)</c:formatCode>
                <c:ptCount val="20"/>
                <c:pt idx="0">
                  <c:v>2.8803485731892491</c:v>
                </c:pt>
                <c:pt idx="1">
                  <c:v>2.8482872514919744</c:v>
                </c:pt>
                <c:pt idx="2">
                  <c:v>2.8821911338667405</c:v>
                </c:pt>
                <c:pt idx="3">
                  <c:v>2.9104428242251292</c:v>
                </c:pt>
                <c:pt idx="4">
                  <c:v>3.0015788135027734</c:v>
                </c:pt>
                <c:pt idx="5">
                  <c:v>3.1846896098895527</c:v>
                </c:pt>
                <c:pt idx="6">
                  <c:v>3.4768623752887033</c:v>
                </c:pt>
                <c:pt idx="7">
                  <c:v>3.4907548419294709</c:v>
                </c:pt>
                <c:pt idx="8">
                  <c:v>3.5493714800395448</c:v>
                </c:pt>
                <c:pt idx="9">
                  <c:v>3.6821044988282003</c:v>
                </c:pt>
                <c:pt idx="10">
                  <c:v>3.8178428931103219</c:v>
                </c:pt>
                <c:pt idx="11">
                  <c:v>3.9486391971177626</c:v>
                </c:pt>
                <c:pt idx="12">
                  <c:v>4.2081763223046691</c:v>
                </c:pt>
                <c:pt idx="13">
                  <c:v>4.2995638653262311</c:v>
                </c:pt>
                <c:pt idx="14">
                  <c:v>4.3685643536474812</c:v>
                </c:pt>
                <c:pt idx="15">
                  <c:v>4.3476074304245991</c:v>
                </c:pt>
                <c:pt idx="16">
                  <c:v>4.4699830524650572</c:v>
                </c:pt>
                <c:pt idx="17">
                  <c:v>4.7400250126801513</c:v>
                </c:pt>
                <c:pt idx="18">
                  <c:v>4.8682346244665959</c:v>
                </c:pt>
                <c:pt idx="19">
                  <c:v>4.7484430837755305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'Annual Price Data_CPPb'!$I$2</c:f>
              <c:strCache>
                <c:ptCount val="1"/>
                <c:pt idx="0">
                  <c:v>CPP(b) High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Data_CPPb'!$I$4:$I$23</c:f>
              <c:numCache>
                <c:formatCode>_("$"* #,##0.00_);_("$"* \(#,##0.00\);_("$"* "-"??_);_(@_)</c:formatCode>
                <c:ptCount val="20"/>
                <c:pt idx="0">
                  <c:v>4.3998108376150542</c:v>
                </c:pt>
                <c:pt idx="1">
                  <c:v>5.5798309659880019</c:v>
                </c:pt>
                <c:pt idx="2">
                  <c:v>6.3887346564785323</c:v>
                </c:pt>
                <c:pt idx="3">
                  <c:v>5.8604945555052907</c:v>
                </c:pt>
                <c:pt idx="4">
                  <c:v>5.768310353286906</c:v>
                </c:pt>
                <c:pt idx="5">
                  <c:v>5.5717035214880264</c:v>
                </c:pt>
                <c:pt idx="6">
                  <c:v>6.0500143019521495</c:v>
                </c:pt>
                <c:pt idx="7">
                  <c:v>6.6016703530374796</c:v>
                </c:pt>
                <c:pt idx="8">
                  <c:v>6.9597196722197525</c:v>
                </c:pt>
                <c:pt idx="9">
                  <c:v>7.3816959884492919</c:v>
                </c:pt>
                <c:pt idx="10">
                  <c:v>7.5597310417117178</c:v>
                </c:pt>
                <c:pt idx="11">
                  <c:v>7.8504746338765115</c:v>
                </c:pt>
                <c:pt idx="12">
                  <c:v>8.0406851159755419</c:v>
                </c:pt>
                <c:pt idx="13">
                  <c:v>8.2092338360430102</c:v>
                </c:pt>
                <c:pt idx="14">
                  <c:v>8.5409393458061889</c:v>
                </c:pt>
                <c:pt idx="15">
                  <c:v>8.8097894479586412</c:v>
                </c:pt>
                <c:pt idx="16">
                  <c:v>9.1296094633632876</c:v>
                </c:pt>
                <c:pt idx="17">
                  <c:v>9.6283384039128652</c:v>
                </c:pt>
                <c:pt idx="18">
                  <c:v>9.9598071563363568</c:v>
                </c:pt>
                <c:pt idx="19">
                  <c:v>10.18028155271246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04640"/>
        <c:axId val="180086272"/>
      </c:lineChart>
      <c:catAx>
        <c:axId val="1779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086272"/>
        <c:crosses val="autoZero"/>
        <c:auto val="1"/>
        <c:lblAlgn val="ctr"/>
        <c:lblOffset val="100"/>
        <c:noMultiLvlLbl val="0"/>
      </c:catAx>
      <c:valAx>
        <c:axId val="180086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7790464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78103396702196"/>
          <c:y val="0.1786085150571132"/>
          <c:w val="0.82518958530437425"/>
          <c:h val="0.50640697950139413"/>
        </c:manualLayout>
      </c:layout>
      <c:lineChart>
        <c:grouping val="standard"/>
        <c:varyColors val="0"/>
        <c:ser>
          <c:idx val="1"/>
          <c:order val="0"/>
          <c:tx>
            <c:strRef>
              <c:f>'Annual Price Data_CPPb'!$D$2</c:f>
              <c:strCache>
                <c:ptCount val="1"/>
                <c:pt idx="0">
                  <c:v>Oct. 2016 OFPC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Data_CPPb'!$D$4:$D$23</c:f>
              <c:numCache>
                <c:formatCode>_("$"* #,##0.00_);_("$"* \(#,##0.00\);_("$"* "-"??_);_(@_)</c:formatCode>
                <c:ptCount val="20"/>
                <c:pt idx="0">
                  <c:v>26.577658333333332</c:v>
                </c:pt>
                <c:pt idx="1">
                  <c:v>26.17872083333333</c:v>
                </c:pt>
                <c:pt idx="2">
                  <c:v>26.904795833333335</c:v>
                </c:pt>
                <c:pt idx="3">
                  <c:v>27.868345833333336</c:v>
                </c:pt>
                <c:pt idx="4">
                  <c:v>29.181358333333336</c:v>
                </c:pt>
                <c:pt idx="5">
                  <c:v>31.49977578333333</c:v>
                </c:pt>
                <c:pt idx="6">
                  <c:v>35.624869649999994</c:v>
                </c:pt>
                <c:pt idx="7">
                  <c:v>39.70239011666667</c:v>
                </c:pt>
                <c:pt idx="8">
                  <c:v>42.681135466666667</c:v>
                </c:pt>
                <c:pt idx="9">
                  <c:v>43.545100162499999</c:v>
                </c:pt>
                <c:pt idx="10">
                  <c:v>45.347520012499992</c:v>
                </c:pt>
                <c:pt idx="11">
                  <c:v>46.74898726666666</c:v>
                </c:pt>
                <c:pt idx="12">
                  <c:v>47.847342162499992</c:v>
                </c:pt>
                <c:pt idx="13">
                  <c:v>49.795783179166669</c:v>
                </c:pt>
                <c:pt idx="14">
                  <c:v>51.230930295833332</c:v>
                </c:pt>
                <c:pt idx="15">
                  <c:v>52.541829583333318</c:v>
                </c:pt>
                <c:pt idx="16">
                  <c:v>54.061977270833324</c:v>
                </c:pt>
                <c:pt idx="17">
                  <c:v>55.41180507499999</c:v>
                </c:pt>
                <c:pt idx="18">
                  <c:v>56.38651894583333</c:v>
                </c:pt>
                <c:pt idx="19">
                  <c:v>58.318513345833338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'Annual Price Data_CPPb'!$F$2</c:f>
              <c:strCache>
                <c:ptCount val="1"/>
                <c:pt idx="0">
                  <c:v>CPP(b) Low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Data_CPPb'!$F$4:$F$23</c:f>
              <c:numCache>
                <c:formatCode>_("$"* #,##0.00_);_("$"* \(#,##0.00\);_("$"* "-"??_);_(@_)</c:formatCode>
                <c:ptCount val="20"/>
                <c:pt idx="0">
                  <c:v>24.852793345833334</c:v>
                </c:pt>
                <c:pt idx="1">
                  <c:v>24.898704758333327</c:v>
                </c:pt>
                <c:pt idx="2">
                  <c:v>25.584327399999996</c:v>
                </c:pt>
                <c:pt idx="3">
                  <c:v>26.037165704166664</c:v>
                </c:pt>
                <c:pt idx="4">
                  <c:v>27.49737313333333</c:v>
                </c:pt>
                <c:pt idx="5">
                  <c:v>29.303551179166664</c:v>
                </c:pt>
                <c:pt idx="6">
                  <c:v>31.9971153125</c:v>
                </c:pt>
                <c:pt idx="7">
                  <c:v>33.592952937499994</c:v>
                </c:pt>
                <c:pt idx="8">
                  <c:v>35.729385429166662</c:v>
                </c:pt>
                <c:pt idx="9">
                  <c:v>36.570682608333335</c:v>
                </c:pt>
                <c:pt idx="10">
                  <c:v>37.814976483333332</c:v>
                </c:pt>
                <c:pt idx="11">
                  <c:v>39.160866766666665</c:v>
                </c:pt>
                <c:pt idx="12">
                  <c:v>41.129374954166664</c:v>
                </c:pt>
                <c:pt idx="13">
                  <c:v>42.078791229166661</c:v>
                </c:pt>
                <c:pt idx="14">
                  <c:v>43.089916737499998</c:v>
                </c:pt>
                <c:pt idx="15">
                  <c:v>43.552747462500001</c:v>
                </c:pt>
                <c:pt idx="16">
                  <c:v>44.896177483333325</c:v>
                </c:pt>
                <c:pt idx="17">
                  <c:v>47.116542612500005</c:v>
                </c:pt>
                <c:pt idx="18">
                  <c:v>48.119431387500008</c:v>
                </c:pt>
                <c:pt idx="19">
                  <c:v>47.890294825000005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'Annual Price Data_CPPb'!$J$2</c:f>
              <c:strCache>
                <c:ptCount val="1"/>
                <c:pt idx="0">
                  <c:v>CPP(b) High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star"/>
            <c:size val="5"/>
            <c:spPr>
              <a:noFill/>
              <a:ln w="15875">
                <a:solidFill>
                  <a:srgbClr val="FF0000"/>
                </a:solidFill>
              </a:ln>
            </c:spPr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Data_CPPb'!$J$4:$J$23</c:f>
              <c:numCache>
                <c:formatCode>_("$"* #,##0.00_);_("$"* \(#,##0.00\);_("$"* "-"??_);_(@_)</c:formatCode>
                <c:ptCount val="20"/>
                <c:pt idx="0">
                  <c:v>34.522033512500002</c:v>
                </c:pt>
                <c:pt idx="1">
                  <c:v>44.487788649999992</c:v>
                </c:pt>
                <c:pt idx="2">
                  <c:v>50.383934241666658</c:v>
                </c:pt>
                <c:pt idx="3">
                  <c:v>47.049815837499999</c:v>
                </c:pt>
                <c:pt idx="4">
                  <c:v>46.971430229166664</c:v>
                </c:pt>
                <c:pt idx="5">
                  <c:v>45.868183254166659</c:v>
                </c:pt>
                <c:pt idx="6">
                  <c:v>49.666616383333341</c:v>
                </c:pt>
                <c:pt idx="7">
                  <c:v>55.616172295833337</c:v>
                </c:pt>
                <c:pt idx="8">
                  <c:v>60.68220490416666</c:v>
                </c:pt>
                <c:pt idx="9">
                  <c:v>63.626841066666657</c:v>
                </c:pt>
                <c:pt idx="10">
                  <c:v>66.351103970833321</c:v>
                </c:pt>
                <c:pt idx="11">
                  <c:v>69.12596141249999</c:v>
                </c:pt>
                <c:pt idx="12">
                  <c:v>70.827762837500003</c:v>
                </c:pt>
                <c:pt idx="13">
                  <c:v>72.116102824999999</c:v>
                </c:pt>
                <c:pt idx="14">
                  <c:v>75.151620774999984</c:v>
                </c:pt>
                <c:pt idx="15">
                  <c:v>77.954916691666654</c:v>
                </c:pt>
                <c:pt idx="16">
                  <c:v>80.273573333333346</c:v>
                </c:pt>
                <c:pt idx="17">
                  <c:v>85.616507925000008</c:v>
                </c:pt>
                <c:pt idx="18">
                  <c:v>88.017938891666645</c:v>
                </c:pt>
                <c:pt idx="19">
                  <c:v>90.134204762499976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'Annual Price Data_CPPa'!$F$2</c:f>
              <c:strCache>
                <c:ptCount val="1"/>
                <c:pt idx="0">
                  <c:v>CPP(a) Low</c:v>
                </c:pt>
              </c:strCache>
            </c:strRef>
          </c:tx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Data_CPPa'!$F$4:$F$23</c:f>
              <c:numCache>
                <c:formatCode>_("$"* #,##0.00_);_("$"* \(#,##0.00\);_("$"* "-"??_);_(@_)</c:formatCode>
                <c:ptCount val="20"/>
                <c:pt idx="0">
                  <c:v>25.742692658333336</c:v>
                </c:pt>
                <c:pt idx="1">
                  <c:v>25.886047029166662</c:v>
                </c:pt>
                <c:pt idx="2">
                  <c:v>26.851862991666664</c:v>
                </c:pt>
                <c:pt idx="3">
                  <c:v>27.333732874999999</c:v>
                </c:pt>
                <c:pt idx="4">
                  <c:v>28.704287079166665</c:v>
                </c:pt>
                <c:pt idx="5">
                  <c:v>30.154963366666664</c:v>
                </c:pt>
                <c:pt idx="6">
                  <c:v>32.304117816666661</c:v>
                </c:pt>
                <c:pt idx="7">
                  <c:v>33.5933595375</c:v>
                </c:pt>
                <c:pt idx="8">
                  <c:v>35.727619604166669</c:v>
                </c:pt>
                <c:pt idx="9">
                  <c:v>36.569328124999991</c:v>
                </c:pt>
                <c:pt idx="10">
                  <c:v>37.813318087499994</c:v>
                </c:pt>
                <c:pt idx="11">
                  <c:v>39.159974591666661</c:v>
                </c:pt>
                <c:pt idx="12">
                  <c:v>41.129410870833333</c:v>
                </c:pt>
                <c:pt idx="13">
                  <c:v>42.079776483333333</c:v>
                </c:pt>
                <c:pt idx="14">
                  <c:v>43.089804924999989</c:v>
                </c:pt>
                <c:pt idx="15">
                  <c:v>43.552750458333342</c:v>
                </c:pt>
                <c:pt idx="16">
                  <c:v>44.897325512499997</c:v>
                </c:pt>
                <c:pt idx="17">
                  <c:v>47.116117487500013</c:v>
                </c:pt>
                <c:pt idx="18">
                  <c:v>48.119927208333337</c:v>
                </c:pt>
                <c:pt idx="19">
                  <c:v>47.889614625000007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'Annual Price Data_CPPa'!$D$2</c:f>
              <c:strCache>
                <c:ptCount val="1"/>
                <c:pt idx="0">
                  <c:v>CPP(a) Base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noFill/>
              <a:ln w="12700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'Annual Price Data_CPPa'!$D$4:$D$23</c:f>
              <c:numCache>
                <c:formatCode>_("$"* #,##0.00_);_("$"* \(#,##0.00\);_("$"* "-"??_);_(@_)</c:formatCode>
                <c:ptCount val="20"/>
                <c:pt idx="0">
                  <c:v>29.01693878333333</c:v>
                </c:pt>
                <c:pt idx="1">
                  <c:v>27.981258270833326</c:v>
                </c:pt>
                <c:pt idx="2">
                  <c:v>28.54499607499999</c:v>
                </c:pt>
                <c:pt idx="3">
                  <c:v>30.025972179166661</c:v>
                </c:pt>
                <c:pt idx="4">
                  <c:v>30.926276841666667</c:v>
                </c:pt>
                <c:pt idx="5">
                  <c:v>33.67821602499999</c:v>
                </c:pt>
                <c:pt idx="6">
                  <c:v>36.886600045833326</c:v>
                </c:pt>
                <c:pt idx="7">
                  <c:v>39.70239011666667</c:v>
                </c:pt>
                <c:pt idx="8">
                  <c:v>42.681135466666667</c:v>
                </c:pt>
                <c:pt idx="9">
                  <c:v>43.545100162499999</c:v>
                </c:pt>
                <c:pt idx="10">
                  <c:v>45.347520012499992</c:v>
                </c:pt>
                <c:pt idx="11">
                  <c:v>46.74898726666666</c:v>
                </c:pt>
                <c:pt idx="12">
                  <c:v>47.847342162499992</c:v>
                </c:pt>
                <c:pt idx="13">
                  <c:v>49.795783358333331</c:v>
                </c:pt>
                <c:pt idx="14">
                  <c:v>51.230930533333328</c:v>
                </c:pt>
                <c:pt idx="15">
                  <c:v>52.541829762499987</c:v>
                </c:pt>
                <c:pt idx="16">
                  <c:v>54.061894858333325</c:v>
                </c:pt>
                <c:pt idx="17">
                  <c:v>55.411805729166666</c:v>
                </c:pt>
                <c:pt idx="18">
                  <c:v>56.386519362500003</c:v>
                </c:pt>
                <c:pt idx="19">
                  <c:v>58.318513941666673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'Annual Price Data_CPPa'!$J$2</c:f>
              <c:strCache>
                <c:ptCount val="1"/>
                <c:pt idx="0">
                  <c:v>CPP(a) High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Data_CPPa'!$J$4:$J$23</c:f>
              <c:numCache>
                <c:formatCode>_("$"* #,##0.00_);_("$"* \(#,##0.00\);_("$"* "-"??_);_(@_)</c:formatCode>
                <c:ptCount val="20"/>
                <c:pt idx="0">
                  <c:v>34.522033512500002</c:v>
                </c:pt>
                <c:pt idx="1">
                  <c:v>44.487871012500001</c:v>
                </c:pt>
                <c:pt idx="2">
                  <c:v>50.408811916666657</c:v>
                </c:pt>
                <c:pt idx="3">
                  <c:v>47.06968580416666</c:v>
                </c:pt>
                <c:pt idx="4">
                  <c:v>47.009793587499985</c:v>
                </c:pt>
                <c:pt idx="5">
                  <c:v>45.8826538625</c:v>
                </c:pt>
                <c:pt idx="6">
                  <c:v>50.100036845833323</c:v>
                </c:pt>
                <c:pt idx="7">
                  <c:v>56.470918816666661</c:v>
                </c:pt>
                <c:pt idx="8">
                  <c:v>61.907055337499997</c:v>
                </c:pt>
                <c:pt idx="9">
                  <c:v>65.817696424999994</c:v>
                </c:pt>
                <c:pt idx="10">
                  <c:v>68.649250183333308</c:v>
                </c:pt>
                <c:pt idx="11">
                  <c:v>71.276390154166663</c:v>
                </c:pt>
                <c:pt idx="12">
                  <c:v>73.267657170833317</c:v>
                </c:pt>
                <c:pt idx="13">
                  <c:v>74.762424679166656</c:v>
                </c:pt>
                <c:pt idx="14">
                  <c:v>78.039438866666671</c:v>
                </c:pt>
                <c:pt idx="15">
                  <c:v>80.707530462500003</c:v>
                </c:pt>
                <c:pt idx="16">
                  <c:v>83.315937937499996</c:v>
                </c:pt>
                <c:pt idx="17">
                  <c:v>88.48797334999999</c:v>
                </c:pt>
                <c:pt idx="18">
                  <c:v>91.012276758333357</c:v>
                </c:pt>
                <c:pt idx="19">
                  <c:v>93.314997633333334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'Annual Price Data_CPPb'!$H$2</c:f>
              <c:strCache>
                <c:ptCount val="1"/>
                <c:pt idx="0">
                  <c:v>CO2 Price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triangle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'Annual Price Data_CPPb'!$B$4:$B$23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'Annual Price Data_CPPb'!$H$4:$H$23</c:f>
              <c:numCache>
                <c:formatCode>_("$"* #,##0.00_);_("$"* \(#,##0.00\);_("$"* "-"??_);_(@_)</c:formatCode>
                <c:ptCount val="20"/>
                <c:pt idx="0">
                  <c:v>29.01693878333333</c:v>
                </c:pt>
                <c:pt idx="1">
                  <c:v>27.980940837499997</c:v>
                </c:pt>
                <c:pt idx="2">
                  <c:v>28.500708037500001</c:v>
                </c:pt>
                <c:pt idx="3">
                  <c:v>29.983197474999997</c:v>
                </c:pt>
                <c:pt idx="4">
                  <c:v>30.848936595833333</c:v>
                </c:pt>
                <c:pt idx="5">
                  <c:v>33.548117029166669</c:v>
                </c:pt>
                <c:pt idx="6">
                  <c:v>36.750008945833329</c:v>
                </c:pt>
                <c:pt idx="7">
                  <c:v>39.539394641666661</c:v>
                </c:pt>
                <c:pt idx="8">
                  <c:v>42.748381849999994</c:v>
                </c:pt>
                <c:pt idx="9">
                  <c:v>43.945290883333335</c:v>
                </c:pt>
                <c:pt idx="10">
                  <c:v>46.140077775000002</c:v>
                </c:pt>
                <c:pt idx="11">
                  <c:v>47.978384370833332</c:v>
                </c:pt>
                <c:pt idx="12">
                  <c:v>49.329071037499993</c:v>
                </c:pt>
                <c:pt idx="13">
                  <c:v>51.827423695833339</c:v>
                </c:pt>
                <c:pt idx="14">
                  <c:v>53.675202387500008</c:v>
                </c:pt>
                <c:pt idx="15">
                  <c:v>55.322706654166659</c:v>
                </c:pt>
                <c:pt idx="16">
                  <c:v>57.250498762499994</c:v>
                </c:pt>
                <c:pt idx="17">
                  <c:v>59.040692741666653</c:v>
                </c:pt>
                <c:pt idx="18">
                  <c:v>61.036391370833321</c:v>
                </c:pt>
                <c:pt idx="19">
                  <c:v>63.33458384583335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33536"/>
        <c:axId val="311252096"/>
      </c:lineChart>
      <c:catAx>
        <c:axId val="311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1252096"/>
        <c:crosses val="autoZero"/>
        <c:auto val="1"/>
        <c:lblAlgn val="ctr"/>
        <c:lblOffset val="100"/>
        <c:noMultiLvlLbl val="0"/>
      </c:catAx>
      <c:valAx>
        <c:axId val="31125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11233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1995354270943051E-2"/>
          <c:y val="0.84600369565111955"/>
          <c:w val="0.95600904786913221"/>
          <c:h val="0.1399437578615320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'Annual Price Data_CPPb'!$C$2</c:f>
              <c:strCache>
                <c:ptCount val="1"/>
                <c:pt idx="0">
                  <c:v>Oct. 2016 OFPC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'Annual Price Data_CPPb'!$B$4:$B$21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Data_CPPb'!$C$4:$C$21</c:f>
              <c:numCache>
                <c:formatCode>_("$"* #,##0.00_);_("$"* \(#,##0.00\);_("$"* "-"??_);_(@_)</c:formatCode>
                <c:ptCount val="18"/>
                <c:pt idx="0">
                  <c:v>3.3176666666666663</c:v>
                </c:pt>
                <c:pt idx="1">
                  <c:v>3.0444166666666668</c:v>
                </c:pt>
                <c:pt idx="2">
                  <c:v>2.9096666666666664</c:v>
                </c:pt>
                <c:pt idx="3">
                  <c:v>2.9249166666666668</c:v>
                </c:pt>
                <c:pt idx="4">
                  <c:v>3.0298333333333329</c:v>
                </c:pt>
                <c:pt idx="5">
                  <c:v>3.2135166666666666</c:v>
                </c:pt>
                <c:pt idx="6">
                  <c:v>3.7106750000000002</c:v>
                </c:pt>
                <c:pt idx="7">
                  <c:v>4.204391666666667</c:v>
                </c:pt>
                <c:pt idx="8">
                  <c:v>4.3781749999999997</c:v>
                </c:pt>
                <c:pt idx="9">
                  <c:v>4.487591666666666</c:v>
                </c:pt>
                <c:pt idx="10">
                  <c:v>4.7214833333333344</c:v>
                </c:pt>
                <c:pt idx="11">
                  <c:v>4.8378833333333331</c:v>
                </c:pt>
                <c:pt idx="12">
                  <c:v>4.9548333333333341</c:v>
                </c:pt>
                <c:pt idx="13">
                  <c:v>5.2116999999999996</c:v>
                </c:pt>
                <c:pt idx="14">
                  <c:v>5.3373249999999999</c:v>
                </c:pt>
                <c:pt idx="15">
                  <c:v>5.4634583333333326</c:v>
                </c:pt>
                <c:pt idx="16">
                  <c:v>5.5938333333333334</c:v>
                </c:pt>
                <c:pt idx="17">
                  <c:v>5.7234000000000007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'Annual Price Data_CPPb'!$E$2</c:f>
              <c:strCache>
                <c:ptCount val="1"/>
                <c:pt idx="0">
                  <c:v>CPP(b) Low</c:v>
                </c:pt>
              </c:strCache>
            </c:strRef>
          </c:tx>
          <c:spPr>
            <a:ln w="15875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'Annual Price Data_CPPb'!$E$4:$E$21</c:f>
              <c:numCache>
                <c:formatCode>_("$"* #,##0.00_);_("$"* \(#,##0.00\);_("$"* "-"??_);_(@_)</c:formatCode>
                <c:ptCount val="18"/>
                <c:pt idx="0">
                  <c:v>2.8803485731892491</c:v>
                </c:pt>
                <c:pt idx="1">
                  <c:v>2.8482872514919744</c:v>
                </c:pt>
                <c:pt idx="2">
                  <c:v>2.8821911338667405</c:v>
                </c:pt>
                <c:pt idx="3">
                  <c:v>2.9104428242251292</c:v>
                </c:pt>
                <c:pt idx="4">
                  <c:v>3.0015788135027734</c:v>
                </c:pt>
                <c:pt idx="5">
                  <c:v>3.1846896098895527</c:v>
                </c:pt>
                <c:pt idx="6">
                  <c:v>3.4768623752887033</c:v>
                </c:pt>
                <c:pt idx="7">
                  <c:v>3.4907548419294709</c:v>
                </c:pt>
                <c:pt idx="8">
                  <c:v>3.5493714800395448</c:v>
                </c:pt>
                <c:pt idx="9">
                  <c:v>3.6821044988282003</c:v>
                </c:pt>
                <c:pt idx="10">
                  <c:v>3.8178428931103219</c:v>
                </c:pt>
                <c:pt idx="11">
                  <c:v>3.9486391971177626</c:v>
                </c:pt>
                <c:pt idx="12">
                  <c:v>4.2081763223046691</c:v>
                </c:pt>
                <c:pt idx="13">
                  <c:v>4.2995638653262311</c:v>
                </c:pt>
                <c:pt idx="14">
                  <c:v>4.3685643536474812</c:v>
                </c:pt>
                <c:pt idx="15">
                  <c:v>4.3476074304245991</c:v>
                </c:pt>
                <c:pt idx="16">
                  <c:v>4.4699830524650572</c:v>
                </c:pt>
                <c:pt idx="17">
                  <c:v>4.7400250126801513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'Annual Price Data_CPPb'!$G$2</c:f>
              <c:strCache>
                <c:ptCount val="1"/>
                <c:pt idx="0">
                  <c:v> CO2 Price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'Annual Price Data_CPPb'!$G$4:$G$21</c:f>
              <c:numCache>
                <c:formatCode>_("$"* #,##0.00_);_("$"* \(#,##0.00\);_("$"* "-"??_);_(@_)</c:formatCode>
                <c:ptCount val="18"/>
                <c:pt idx="0">
                  <c:v>3.1580804729368901</c:v>
                </c:pt>
                <c:pt idx="1">
                  <c:v>2.8831258921867255</c:v>
                </c:pt>
                <c:pt idx="2">
                  <c:v>2.9195227293214021</c:v>
                </c:pt>
                <c:pt idx="3">
                  <c:v>3.1664649923756563</c:v>
                </c:pt>
                <c:pt idx="4">
                  <c:v>3.1737447059129447</c:v>
                </c:pt>
                <c:pt idx="5">
                  <c:v>3.5219731798304945</c:v>
                </c:pt>
                <c:pt idx="6">
                  <c:v>3.886588981250696</c:v>
                </c:pt>
                <c:pt idx="7">
                  <c:v>4.204392372563734</c:v>
                </c:pt>
                <c:pt idx="8">
                  <c:v>4.3781641576625177</c:v>
                </c:pt>
                <c:pt idx="9">
                  <c:v>4.4875990122257621</c:v>
                </c:pt>
                <c:pt idx="10">
                  <c:v>4.7214809564591365</c:v>
                </c:pt>
                <c:pt idx="11">
                  <c:v>4.837910643939022</c:v>
                </c:pt>
                <c:pt idx="12">
                  <c:v>4.9548447021979296</c:v>
                </c:pt>
                <c:pt idx="13">
                  <c:v>5.2117009582198977</c:v>
                </c:pt>
                <c:pt idx="14">
                  <c:v>5.3373254864647057</c:v>
                </c:pt>
                <c:pt idx="15">
                  <c:v>5.4634642787948202</c:v>
                </c:pt>
                <c:pt idx="16">
                  <c:v>5.5938426866696851</c:v>
                </c:pt>
                <c:pt idx="17">
                  <c:v>5.7234111020287237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'Annual Price Data_CPPb'!$I$2</c:f>
              <c:strCache>
                <c:ptCount val="1"/>
                <c:pt idx="0">
                  <c:v>CPP(b) High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'Annual Price Data_CPPb'!$I$4:$I$21</c:f>
              <c:numCache>
                <c:formatCode>_("$"* #,##0.00_);_("$"* \(#,##0.00\);_("$"* "-"??_);_(@_)</c:formatCode>
                <c:ptCount val="18"/>
                <c:pt idx="0">
                  <c:v>4.3998108376150542</c:v>
                </c:pt>
                <c:pt idx="1">
                  <c:v>5.5798309659880019</c:v>
                </c:pt>
                <c:pt idx="2">
                  <c:v>6.3887346564785323</c:v>
                </c:pt>
                <c:pt idx="3">
                  <c:v>5.8604945555052907</c:v>
                </c:pt>
                <c:pt idx="4">
                  <c:v>5.768310353286906</c:v>
                </c:pt>
                <c:pt idx="5">
                  <c:v>5.5717035214880264</c:v>
                </c:pt>
                <c:pt idx="6">
                  <c:v>6.0500143019521495</c:v>
                </c:pt>
                <c:pt idx="7">
                  <c:v>6.6016703530374796</c:v>
                </c:pt>
                <c:pt idx="8">
                  <c:v>6.9597196722197525</c:v>
                </c:pt>
                <c:pt idx="9">
                  <c:v>7.3816959884492919</c:v>
                </c:pt>
                <c:pt idx="10">
                  <c:v>7.5597310417117178</c:v>
                </c:pt>
                <c:pt idx="11">
                  <c:v>7.8504746338765115</c:v>
                </c:pt>
                <c:pt idx="12">
                  <c:v>8.0406851159755419</c:v>
                </c:pt>
                <c:pt idx="13">
                  <c:v>8.2092338360430102</c:v>
                </c:pt>
                <c:pt idx="14">
                  <c:v>8.5409393458061889</c:v>
                </c:pt>
                <c:pt idx="15">
                  <c:v>8.8097894479586412</c:v>
                </c:pt>
                <c:pt idx="16">
                  <c:v>9.1296094633632876</c:v>
                </c:pt>
                <c:pt idx="17">
                  <c:v>9.6283384039128652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70912"/>
        <c:axId val="108767104"/>
      </c:lineChart>
      <c:catAx>
        <c:axId val="1076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67104"/>
        <c:crosses val="autoZero"/>
        <c:auto val="1"/>
        <c:lblAlgn val="ctr"/>
        <c:lblOffset val="100"/>
        <c:noMultiLvlLbl val="0"/>
      </c:catAx>
      <c:valAx>
        <c:axId val="10876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0767091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'Annual Price Data_CPPb'!$D$2</c:f>
              <c:strCache>
                <c:ptCount val="1"/>
                <c:pt idx="0">
                  <c:v>Oct. 2016 OFPC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'Annual Price Data_CPPb'!$B$4:$B$21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Data_CPPb'!$D$4:$D$21</c:f>
              <c:numCache>
                <c:formatCode>_("$"* #,##0.00_);_("$"* \(#,##0.00\);_("$"* "-"??_);_(@_)</c:formatCode>
                <c:ptCount val="18"/>
                <c:pt idx="0">
                  <c:v>26.577658333333332</c:v>
                </c:pt>
                <c:pt idx="1">
                  <c:v>26.17872083333333</c:v>
                </c:pt>
                <c:pt idx="2">
                  <c:v>26.904795833333335</c:v>
                </c:pt>
                <c:pt idx="3">
                  <c:v>27.868345833333336</c:v>
                </c:pt>
                <c:pt idx="4">
                  <c:v>29.181358333333336</c:v>
                </c:pt>
                <c:pt idx="5">
                  <c:v>31.49977578333333</c:v>
                </c:pt>
                <c:pt idx="6">
                  <c:v>35.624869649999994</c:v>
                </c:pt>
                <c:pt idx="7">
                  <c:v>39.70239011666667</c:v>
                </c:pt>
                <c:pt idx="8">
                  <c:v>42.681135466666667</c:v>
                </c:pt>
                <c:pt idx="9">
                  <c:v>43.545100162499999</c:v>
                </c:pt>
                <c:pt idx="10">
                  <c:v>45.347520012499992</c:v>
                </c:pt>
                <c:pt idx="11">
                  <c:v>46.74898726666666</c:v>
                </c:pt>
                <c:pt idx="12">
                  <c:v>47.847342162499992</c:v>
                </c:pt>
                <c:pt idx="13">
                  <c:v>49.795783179166669</c:v>
                </c:pt>
                <c:pt idx="14">
                  <c:v>51.230930295833332</c:v>
                </c:pt>
                <c:pt idx="15">
                  <c:v>52.541829583333318</c:v>
                </c:pt>
                <c:pt idx="16">
                  <c:v>54.061977270833324</c:v>
                </c:pt>
                <c:pt idx="17">
                  <c:v>55.41180507499999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'Annual Price Data_CPPb'!$F$2</c:f>
              <c:strCache>
                <c:ptCount val="1"/>
                <c:pt idx="0">
                  <c:v>CPP(b) Low</c:v>
                </c:pt>
              </c:strCache>
            </c:strRef>
          </c:tx>
          <c:spPr>
            <a:ln w="15875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val>
            <c:numRef>
              <c:f>'Annual Price Data_CPPb'!$F$4:$F$21</c:f>
              <c:numCache>
                <c:formatCode>_("$"* #,##0.00_);_("$"* \(#,##0.00\);_("$"* "-"??_);_(@_)</c:formatCode>
                <c:ptCount val="18"/>
                <c:pt idx="0">
                  <c:v>24.852793345833334</c:v>
                </c:pt>
                <c:pt idx="1">
                  <c:v>24.898704758333327</c:v>
                </c:pt>
                <c:pt idx="2">
                  <c:v>25.584327399999996</c:v>
                </c:pt>
                <c:pt idx="3">
                  <c:v>26.037165704166664</c:v>
                </c:pt>
                <c:pt idx="4">
                  <c:v>27.49737313333333</c:v>
                </c:pt>
                <c:pt idx="5">
                  <c:v>29.303551179166664</c:v>
                </c:pt>
                <c:pt idx="6">
                  <c:v>31.9971153125</c:v>
                </c:pt>
                <c:pt idx="7">
                  <c:v>33.592952937499994</c:v>
                </c:pt>
                <c:pt idx="8">
                  <c:v>35.729385429166662</c:v>
                </c:pt>
                <c:pt idx="9">
                  <c:v>36.570682608333335</c:v>
                </c:pt>
                <c:pt idx="10">
                  <c:v>37.814976483333332</c:v>
                </c:pt>
                <c:pt idx="11">
                  <c:v>39.160866766666665</c:v>
                </c:pt>
                <c:pt idx="12">
                  <c:v>41.129374954166664</c:v>
                </c:pt>
                <c:pt idx="13">
                  <c:v>42.078791229166661</c:v>
                </c:pt>
                <c:pt idx="14">
                  <c:v>43.089916737499998</c:v>
                </c:pt>
                <c:pt idx="15">
                  <c:v>43.552747462500001</c:v>
                </c:pt>
                <c:pt idx="16">
                  <c:v>44.896177483333325</c:v>
                </c:pt>
                <c:pt idx="17">
                  <c:v>47.116542612500005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'Annual Price Data_CPPb'!$J$2</c:f>
              <c:strCache>
                <c:ptCount val="1"/>
                <c:pt idx="0">
                  <c:v>CPP(b) High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'Annual Price Data_CPPb'!$J$4:$J$21</c:f>
              <c:numCache>
                <c:formatCode>_("$"* #,##0.00_);_("$"* \(#,##0.00\);_("$"* "-"??_);_(@_)</c:formatCode>
                <c:ptCount val="18"/>
                <c:pt idx="0">
                  <c:v>34.522033512500002</c:v>
                </c:pt>
                <c:pt idx="1">
                  <c:v>44.487788649999992</c:v>
                </c:pt>
                <c:pt idx="2">
                  <c:v>50.383934241666658</c:v>
                </c:pt>
                <c:pt idx="3">
                  <c:v>47.049815837499999</c:v>
                </c:pt>
                <c:pt idx="4">
                  <c:v>46.971430229166664</c:v>
                </c:pt>
                <c:pt idx="5">
                  <c:v>45.868183254166659</c:v>
                </c:pt>
                <c:pt idx="6">
                  <c:v>49.666616383333341</c:v>
                </c:pt>
                <c:pt idx="7">
                  <c:v>55.616172295833337</c:v>
                </c:pt>
                <c:pt idx="8">
                  <c:v>60.68220490416666</c:v>
                </c:pt>
                <c:pt idx="9">
                  <c:v>63.626841066666657</c:v>
                </c:pt>
                <c:pt idx="10">
                  <c:v>66.351103970833321</c:v>
                </c:pt>
                <c:pt idx="11">
                  <c:v>69.12596141249999</c:v>
                </c:pt>
                <c:pt idx="12">
                  <c:v>70.827762837500003</c:v>
                </c:pt>
                <c:pt idx="13">
                  <c:v>72.116102824999999</c:v>
                </c:pt>
                <c:pt idx="14">
                  <c:v>75.151620774999984</c:v>
                </c:pt>
                <c:pt idx="15">
                  <c:v>77.954916691666654</c:v>
                </c:pt>
                <c:pt idx="16">
                  <c:v>80.273573333333346</c:v>
                </c:pt>
                <c:pt idx="17">
                  <c:v>85.616507925000008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'Annual Price Data_CPPb'!$H$2</c:f>
              <c:strCache>
                <c:ptCount val="1"/>
                <c:pt idx="0">
                  <c:v>CO2 Price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'Annual Price Data_CPPb'!$H$4:$H$21</c:f>
              <c:numCache>
                <c:formatCode>_("$"* #,##0.00_);_("$"* \(#,##0.00\);_("$"* "-"??_);_(@_)</c:formatCode>
                <c:ptCount val="18"/>
                <c:pt idx="0">
                  <c:v>29.01693878333333</c:v>
                </c:pt>
                <c:pt idx="1">
                  <c:v>27.980940837499997</c:v>
                </c:pt>
                <c:pt idx="2">
                  <c:v>28.500708037500001</c:v>
                </c:pt>
                <c:pt idx="3">
                  <c:v>29.983197474999997</c:v>
                </c:pt>
                <c:pt idx="4">
                  <c:v>30.848936595833333</c:v>
                </c:pt>
                <c:pt idx="5">
                  <c:v>33.548117029166669</c:v>
                </c:pt>
                <c:pt idx="6">
                  <c:v>36.750008945833329</c:v>
                </c:pt>
                <c:pt idx="7">
                  <c:v>39.539394641666661</c:v>
                </c:pt>
                <c:pt idx="8">
                  <c:v>42.748381849999994</c:v>
                </c:pt>
                <c:pt idx="9">
                  <c:v>43.945290883333335</c:v>
                </c:pt>
                <c:pt idx="10">
                  <c:v>46.140077775000002</c:v>
                </c:pt>
                <c:pt idx="11">
                  <c:v>47.978384370833332</c:v>
                </c:pt>
                <c:pt idx="12">
                  <c:v>49.329071037499993</c:v>
                </c:pt>
                <c:pt idx="13">
                  <c:v>51.827423695833339</c:v>
                </c:pt>
                <c:pt idx="14">
                  <c:v>53.675202387500008</c:v>
                </c:pt>
                <c:pt idx="15">
                  <c:v>55.322706654166659</c:v>
                </c:pt>
                <c:pt idx="16">
                  <c:v>57.250498762499994</c:v>
                </c:pt>
                <c:pt idx="17">
                  <c:v>59.040692741666653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79456"/>
        <c:axId val="120981376"/>
      </c:lineChart>
      <c:catAx>
        <c:axId val="120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981376"/>
        <c:crosses val="autoZero"/>
        <c:auto val="1"/>
        <c:lblAlgn val="ctr"/>
        <c:lblOffset val="100"/>
        <c:noMultiLvlLbl val="0"/>
      </c:catAx>
      <c:valAx>
        <c:axId val="12098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20979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'Annual Price Data_CPPa'!$C$2</c:f>
              <c:strCache>
                <c:ptCount val="1"/>
                <c:pt idx="0">
                  <c:v>CPP(a) Base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'Annual Price Data_CPPa'!$B$4:$B$21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Data_CPPa'!$C$4:$C$21</c:f>
              <c:numCache>
                <c:formatCode>_("$"* #,##0.00_);_("$"* \(#,##0.00\);_("$"* "-"??_);_(@_)</c:formatCode>
                <c:ptCount val="18"/>
                <c:pt idx="0">
                  <c:v>3.1580804729368901</c:v>
                </c:pt>
                <c:pt idx="1">
                  <c:v>2.8831258921867255</c:v>
                </c:pt>
                <c:pt idx="2">
                  <c:v>2.9195227293214021</c:v>
                </c:pt>
                <c:pt idx="3">
                  <c:v>3.1664649923756563</c:v>
                </c:pt>
                <c:pt idx="4">
                  <c:v>3.1737447059129447</c:v>
                </c:pt>
                <c:pt idx="5">
                  <c:v>3.5219731798304945</c:v>
                </c:pt>
                <c:pt idx="6">
                  <c:v>3.886588981250696</c:v>
                </c:pt>
                <c:pt idx="7">
                  <c:v>4.204392372563734</c:v>
                </c:pt>
                <c:pt idx="8">
                  <c:v>4.3781641576625177</c:v>
                </c:pt>
                <c:pt idx="9">
                  <c:v>4.4875990122257621</c:v>
                </c:pt>
                <c:pt idx="10">
                  <c:v>4.7214809564591365</c:v>
                </c:pt>
                <c:pt idx="11">
                  <c:v>4.837910643939022</c:v>
                </c:pt>
                <c:pt idx="12">
                  <c:v>4.9548447021979296</c:v>
                </c:pt>
                <c:pt idx="13">
                  <c:v>5.2117009582198977</c:v>
                </c:pt>
                <c:pt idx="14">
                  <c:v>5.3373254864647057</c:v>
                </c:pt>
                <c:pt idx="15">
                  <c:v>5.4634642787948202</c:v>
                </c:pt>
                <c:pt idx="16">
                  <c:v>5.5938426866696851</c:v>
                </c:pt>
                <c:pt idx="17">
                  <c:v>5.7234111020287237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'Annual Price Data_CPPa'!$E$2</c:f>
              <c:strCache>
                <c:ptCount val="1"/>
                <c:pt idx="0">
                  <c:v>CPP(a) Low</c:v>
                </c:pt>
              </c:strCache>
            </c:strRef>
          </c:tx>
          <c:spPr>
            <a:ln w="15875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Data_CPPa'!$B$4:$B$21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Data_CPPa'!$E$4:$E$21</c:f>
              <c:numCache>
                <c:formatCode>_("$"* #,##0.00_);_("$"* \(#,##0.00\);_("$"* "-"??_);_(@_)</c:formatCode>
                <c:ptCount val="18"/>
                <c:pt idx="0">
                  <c:v>2.8803485731892491</c:v>
                </c:pt>
                <c:pt idx="1">
                  <c:v>2.8493142731658345</c:v>
                </c:pt>
                <c:pt idx="2">
                  <c:v>2.9195227293214021</c:v>
                </c:pt>
                <c:pt idx="3">
                  <c:v>3.0402271853706462</c:v>
                </c:pt>
                <c:pt idx="4">
                  <c:v>3.1590695608486121</c:v>
                </c:pt>
                <c:pt idx="5">
                  <c:v>3.291778854351378</c:v>
                </c:pt>
                <c:pt idx="6">
                  <c:v>3.4790909795284151</c:v>
                </c:pt>
                <c:pt idx="7">
                  <c:v>3.4907548419294709</c:v>
                </c:pt>
                <c:pt idx="8">
                  <c:v>3.5493714800395448</c:v>
                </c:pt>
                <c:pt idx="9">
                  <c:v>3.6821044988282003</c:v>
                </c:pt>
                <c:pt idx="10">
                  <c:v>3.8178428931103219</c:v>
                </c:pt>
                <c:pt idx="11">
                  <c:v>3.9486391971177626</c:v>
                </c:pt>
                <c:pt idx="12">
                  <c:v>4.2081763223046691</c:v>
                </c:pt>
                <c:pt idx="13">
                  <c:v>4.2995638653262311</c:v>
                </c:pt>
                <c:pt idx="14">
                  <c:v>4.3685643536474812</c:v>
                </c:pt>
                <c:pt idx="15">
                  <c:v>4.3476074304245991</c:v>
                </c:pt>
                <c:pt idx="16">
                  <c:v>4.4699830524650572</c:v>
                </c:pt>
                <c:pt idx="17">
                  <c:v>4.7400250126801513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'Annual Price Data_CPPa'!$I$2</c:f>
              <c:strCache>
                <c:ptCount val="1"/>
                <c:pt idx="0">
                  <c:v>CPP(a) High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'Annual Price Data_CPPa'!$B$4:$B$21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Data_CPPa'!$I$4:$I$21</c:f>
              <c:numCache>
                <c:formatCode>_("$"* #,##0.00_);_("$"* \(#,##0.00\);_("$"* "-"??_);_(@_)</c:formatCode>
                <c:ptCount val="18"/>
                <c:pt idx="0">
                  <c:v>4.3998108376150542</c:v>
                </c:pt>
                <c:pt idx="1">
                  <c:v>5.5798309659880019</c:v>
                </c:pt>
                <c:pt idx="2">
                  <c:v>6.3887346564785323</c:v>
                </c:pt>
                <c:pt idx="3">
                  <c:v>5.8604945555052907</c:v>
                </c:pt>
                <c:pt idx="4">
                  <c:v>5.768310353286906</c:v>
                </c:pt>
                <c:pt idx="5">
                  <c:v>5.5717035214880264</c:v>
                </c:pt>
                <c:pt idx="6">
                  <c:v>6.0500143019521495</c:v>
                </c:pt>
                <c:pt idx="7">
                  <c:v>6.6016703530374796</c:v>
                </c:pt>
                <c:pt idx="8">
                  <c:v>6.9597196722197525</c:v>
                </c:pt>
                <c:pt idx="9">
                  <c:v>7.3816959884492919</c:v>
                </c:pt>
                <c:pt idx="10">
                  <c:v>7.5597310417117178</c:v>
                </c:pt>
                <c:pt idx="11">
                  <c:v>7.8504746338765115</c:v>
                </c:pt>
                <c:pt idx="12">
                  <c:v>8.0406851159755419</c:v>
                </c:pt>
                <c:pt idx="13">
                  <c:v>8.2092338360430102</c:v>
                </c:pt>
                <c:pt idx="14">
                  <c:v>8.5409393458061889</c:v>
                </c:pt>
                <c:pt idx="15">
                  <c:v>8.8097894479586412</c:v>
                </c:pt>
                <c:pt idx="16">
                  <c:v>9.1296094633632876</c:v>
                </c:pt>
                <c:pt idx="17">
                  <c:v>9.6283384039128652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55136"/>
        <c:axId val="129728896"/>
      </c:lineChart>
      <c:catAx>
        <c:axId val="1217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728896"/>
        <c:crosses val="autoZero"/>
        <c:auto val="1"/>
        <c:lblAlgn val="ctr"/>
        <c:lblOffset val="100"/>
        <c:noMultiLvlLbl val="0"/>
      </c:catAx>
      <c:valAx>
        <c:axId val="12972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21755136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'Annual Price Data_CPPa'!$D$2</c:f>
              <c:strCache>
                <c:ptCount val="1"/>
                <c:pt idx="0">
                  <c:v>CPP(a) Base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'Annual Price Data_CPPa'!$B$4:$B$21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Data_CPPa'!$D$4:$D$21</c:f>
              <c:numCache>
                <c:formatCode>_("$"* #,##0.00_);_("$"* \(#,##0.00\);_("$"* "-"??_);_(@_)</c:formatCode>
                <c:ptCount val="18"/>
                <c:pt idx="0">
                  <c:v>29.01693878333333</c:v>
                </c:pt>
                <c:pt idx="1">
                  <c:v>27.981258270833326</c:v>
                </c:pt>
                <c:pt idx="2">
                  <c:v>28.54499607499999</c:v>
                </c:pt>
                <c:pt idx="3">
                  <c:v>30.025972179166661</c:v>
                </c:pt>
                <c:pt idx="4">
                  <c:v>30.926276841666667</c:v>
                </c:pt>
                <c:pt idx="5">
                  <c:v>33.67821602499999</c:v>
                </c:pt>
                <c:pt idx="6">
                  <c:v>36.886600045833326</c:v>
                </c:pt>
                <c:pt idx="7">
                  <c:v>39.70239011666667</c:v>
                </c:pt>
                <c:pt idx="8">
                  <c:v>42.681135466666667</c:v>
                </c:pt>
                <c:pt idx="9">
                  <c:v>43.545100162499999</c:v>
                </c:pt>
                <c:pt idx="10">
                  <c:v>45.347520012499992</c:v>
                </c:pt>
                <c:pt idx="11">
                  <c:v>46.74898726666666</c:v>
                </c:pt>
                <c:pt idx="12">
                  <c:v>47.847342162499992</c:v>
                </c:pt>
                <c:pt idx="13">
                  <c:v>49.795783358333331</c:v>
                </c:pt>
                <c:pt idx="14">
                  <c:v>51.230930533333328</c:v>
                </c:pt>
                <c:pt idx="15">
                  <c:v>52.541829762499987</c:v>
                </c:pt>
                <c:pt idx="16">
                  <c:v>54.061894858333325</c:v>
                </c:pt>
                <c:pt idx="17">
                  <c:v>55.411805729166666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'Annual Price Data_CPPa'!$F$2</c:f>
              <c:strCache>
                <c:ptCount val="1"/>
                <c:pt idx="0">
                  <c:v>CPP(a) Low</c:v>
                </c:pt>
              </c:strCache>
            </c:strRef>
          </c:tx>
          <c:spPr>
            <a:ln w="15875">
              <a:solidFill>
                <a:schemeClr val="accent4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Data_CPPa'!$B$4:$B$21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Data_CPPa'!$F$4:$F$21</c:f>
              <c:numCache>
                <c:formatCode>_("$"* #,##0.00_);_("$"* \(#,##0.00\);_("$"* "-"??_);_(@_)</c:formatCode>
                <c:ptCount val="18"/>
                <c:pt idx="0">
                  <c:v>25.742692658333336</c:v>
                </c:pt>
                <c:pt idx="1">
                  <c:v>25.886047029166662</c:v>
                </c:pt>
                <c:pt idx="2">
                  <c:v>26.851862991666664</c:v>
                </c:pt>
                <c:pt idx="3">
                  <c:v>27.333732874999999</c:v>
                </c:pt>
                <c:pt idx="4">
                  <c:v>28.704287079166665</c:v>
                </c:pt>
                <c:pt idx="5">
                  <c:v>30.154963366666664</c:v>
                </c:pt>
                <c:pt idx="6">
                  <c:v>32.304117816666661</c:v>
                </c:pt>
                <c:pt idx="7">
                  <c:v>33.5933595375</c:v>
                </c:pt>
                <c:pt idx="8">
                  <c:v>35.727619604166669</c:v>
                </c:pt>
                <c:pt idx="9">
                  <c:v>36.569328124999991</c:v>
                </c:pt>
                <c:pt idx="10">
                  <c:v>37.813318087499994</c:v>
                </c:pt>
                <c:pt idx="11">
                  <c:v>39.159974591666661</c:v>
                </c:pt>
                <c:pt idx="12">
                  <c:v>41.129410870833333</c:v>
                </c:pt>
                <c:pt idx="13">
                  <c:v>42.079776483333333</c:v>
                </c:pt>
                <c:pt idx="14">
                  <c:v>43.089804924999989</c:v>
                </c:pt>
                <c:pt idx="15">
                  <c:v>43.552750458333342</c:v>
                </c:pt>
                <c:pt idx="16">
                  <c:v>44.897325512499997</c:v>
                </c:pt>
                <c:pt idx="17">
                  <c:v>47.116117487500013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'Annual Price Data_CPPa'!$J$2</c:f>
              <c:strCache>
                <c:ptCount val="1"/>
                <c:pt idx="0">
                  <c:v>CPP(a) High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'Annual Price Data_CPPa'!$B$4:$B$21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'Annual Price Data_CPPa'!$J$4:$J$21</c:f>
              <c:numCache>
                <c:formatCode>_("$"* #,##0.00_);_("$"* \(#,##0.00\);_("$"* "-"??_);_(@_)</c:formatCode>
                <c:ptCount val="18"/>
                <c:pt idx="0">
                  <c:v>34.522033512500002</c:v>
                </c:pt>
                <c:pt idx="1">
                  <c:v>44.487871012500001</c:v>
                </c:pt>
                <c:pt idx="2">
                  <c:v>50.408811916666657</c:v>
                </c:pt>
                <c:pt idx="3">
                  <c:v>47.06968580416666</c:v>
                </c:pt>
                <c:pt idx="4">
                  <c:v>47.009793587499985</c:v>
                </c:pt>
                <c:pt idx="5">
                  <c:v>45.8826538625</c:v>
                </c:pt>
                <c:pt idx="6">
                  <c:v>50.100036845833323</c:v>
                </c:pt>
                <c:pt idx="7">
                  <c:v>56.470918816666661</c:v>
                </c:pt>
                <c:pt idx="8">
                  <c:v>61.907055337499997</c:v>
                </c:pt>
                <c:pt idx="9">
                  <c:v>65.817696424999994</c:v>
                </c:pt>
                <c:pt idx="10">
                  <c:v>68.649250183333308</c:v>
                </c:pt>
                <c:pt idx="11">
                  <c:v>71.276390154166663</c:v>
                </c:pt>
                <c:pt idx="12">
                  <c:v>73.267657170833317</c:v>
                </c:pt>
                <c:pt idx="13">
                  <c:v>74.762424679166656</c:v>
                </c:pt>
                <c:pt idx="14">
                  <c:v>78.039438866666671</c:v>
                </c:pt>
                <c:pt idx="15">
                  <c:v>80.707530462500003</c:v>
                </c:pt>
                <c:pt idx="16">
                  <c:v>83.315937937499996</c:v>
                </c:pt>
                <c:pt idx="17">
                  <c:v>88.48797334999999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65568"/>
        <c:axId val="147167488"/>
      </c:lineChart>
      <c:catAx>
        <c:axId val="1471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67488"/>
        <c:crosses val="autoZero"/>
        <c:auto val="1"/>
        <c:lblAlgn val="ctr"/>
        <c:lblOffset val="100"/>
        <c:noMultiLvlLbl val="0"/>
      </c:catAx>
      <c:valAx>
        <c:axId val="14716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147165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4</xdr:row>
      <xdr:rowOff>80962</xdr:rowOff>
    </xdr:from>
    <xdr:to>
      <xdr:col>14</xdr:col>
      <xdr:colOff>381000</xdr:colOff>
      <xdr:row>18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4</xdr:row>
      <xdr:rowOff>76200</xdr:rowOff>
    </xdr:from>
    <xdr:to>
      <xdr:col>7</xdr:col>
      <xdr:colOff>523875</xdr:colOff>
      <xdr:row>18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20</xdr:col>
      <xdr:colOff>447675</xdr:colOff>
      <xdr:row>1</xdr:row>
      <xdr:rowOff>152398</xdr:rowOff>
    </xdr:to>
    <xdr:pic>
      <xdr:nvPicPr>
        <xdr:cNvPr id="3" name="Picture 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447675</xdr:colOff>
      <xdr:row>1</xdr:row>
      <xdr:rowOff>152398</xdr:rowOff>
    </xdr:to>
    <xdr:pic>
      <xdr:nvPicPr>
        <xdr:cNvPr id="4" name="Picture 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447675</xdr:colOff>
      <xdr:row>1</xdr:row>
      <xdr:rowOff>152398</xdr:rowOff>
    </xdr:to>
    <xdr:pic>
      <xdr:nvPicPr>
        <xdr:cNvPr id="5" name="Picture 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447675</xdr:colOff>
      <xdr:row>1</xdr:row>
      <xdr:rowOff>152398</xdr:rowOff>
    </xdr:to>
    <xdr:pic>
      <xdr:nvPicPr>
        <xdr:cNvPr id="6" name="Picture 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3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447675</xdr:colOff>
      <xdr:row>1</xdr:row>
      <xdr:rowOff>152398</xdr:rowOff>
    </xdr:to>
    <xdr:pic>
      <xdr:nvPicPr>
        <xdr:cNvPr id="7" name="Picture 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447675</xdr:colOff>
      <xdr:row>1</xdr:row>
      <xdr:rowOff>152398</xdr:rowOff>
    </xdr:to>
    <xdr:pic>
      <xdr:nvPicPr>
        <xdr:cNvPr id="8" name="Picture 7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447675</xdr:colOff>
      <xdr:row>1</xdr:row>
      <xdr:rowOff>152398</xdr:rowOff>
    </xdr:to>
    <xdr:pic>
      <xdr:nvPicPr>
        <xdr:cNvPr id="9" name="Picture 8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1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171450</xdr:colOff>
      <xdr:row>0</xdr:row>
      <xdr:rowOff>0</xdr:rowOff>
    </xdr:from>
    <xdr:to>
      <xdr:col>13</xdr:col>
      <xdr:colOff>9525</xdr:colOff>
      <xdr:row>1</xdr:row>
      <xdr:rowOff>152398</xdr:rowOff>
    </xdr:to>
    <xdr:pic>
      <xdr:nvPicPr>
        <xdr:cNvPr id="10" name="Picture 9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447675</xdr:colOff>
      <xdr:row>1</xdr:row>
      <xdr:rowOff>152398</xdr:rowOff>
    </xdr:to>
    <xdr:pic>
      <xdr:nvPicPr>
        <xdr:cNvPr id="13" name="Picture 1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447675</xdr:colOff>
      <xdr:row>1</xdr:row>
      <xdr:rowOff>152398</xdr:rowOff>
    </xdr:to>
    <xdr:pic>
      <xdr:nvPicPr>
        <xdr:cNvPr id="14" name="Picture 1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447675</xdr:colOff>
      <xdr:row>1</xdr:row>
      <xdr:rowOff>152398</xdr:rowOff>
    </xdr:to>
    <xdr:pic>
      <xdr:nvPicPr>
        <xdr:cNvPr id="15" name="Picture 1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447675</xdr:colOff>
      <xdr:row>1</xdr:row>
      <xdr:rowOff>152398</xdr:rowOff>
    </xdr:to>
    <xdr:pic>
      <xdr:nvPicPr>
        <xdr:cNvPr id="16" name="Picture 1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447675</xdr:colOff>
      <xdr:row>1</xdr:row>
      <xdr:rowOff>152398</xdr:rowOff>
    </xdr:to>
    <xdr:pic>
      <xdr:nvPicPr>
        <xdr:cNvPr id="17" name="Picture 1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447675</xdr:colOff>
      <xdr:row>1</xdr:row>
      <xdr:rowOff>152398</xdr:rowOff>
    </xdr:to>
    <xdr:pic>
      <xdr:nvPicPr>
        <xdr:cNvPr id="18" name="Picture 17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447675</xdr:colOff>
      <xdr:row>1</xdr:row>
      <xdr:rowOff>152398</xdr:rowOff>
    </xdr:to>
    <xdr:pic>
      <xdr:nvPicPr>
        <xdr:cNvPr id="19" name="Picture 18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27</xdr:col>
      <xdr:colOff>447675</xdr:colOff>
      <xdr:row>1</xdr:row>
      <xdr:rowOff>152398</xdr:rowOff>
    </xdr:to>
    <xdr:pic>
      <xdr:nvPicPr>
        <xdr:cNvPr id="21" name="Picture 20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21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152398</xdr:rowOff>
    </xdr:to>
    <xdr:pic>
      <xdr:nvPicPr>
        <xdr:cNvPr id="22" name="Picture 21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0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447675</xdr:colOff>
      <xdr:row>1</xdr:row>
      <xdr:rowOff>152398</xdr:rowOff>
    </xdr:to>
    <xdr:pic>
      <xdr:nvPicPr>
        <xdr:cNvPr id="23" name="Picture 2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05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447675</xdr:colOff>
      <xdr:row>1</xdr:row>
      <xdr:rowOff>152398</xdr:rowOff>
    </xdr:to>
    <xdr:pic>
      <xdr:nvPicPr>
        <xdr:cNvPr id="24" name="Picture 2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0</xdr:row>
      <xdr:rowOff>0</xdr:rowOff>
    </xdr:from>
    <xdr:to>
      <xdr:col>31</xdr:col>
      <xdr:colOff>447675</xdr:colOff>
      <xdr:row>1</xdr:row>
      <xdr:rowOff>152398</xdr:rowOff>
    </xdr:to>
    <xdr:pic>
      <xdr:nvPicPr>
        <xdr:cNvPr id="25" name="Picture 2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447675</xdr:colOff>
      <xdr:row>1</xdr:row>
      <xdr:rowOff>152398</xdr:rowOff>
    </xdr:to>
    <xdr:pic>
      <xdr:nvPicPr>
        <xdr:cNvPr id="26" name="Picture 2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33</xdr:col>
      <xdr:colOff>447675</xdr:colOff>
      <xdr:row>1</xdr:row>
      <xdr:rowOff>152398</xdr:rowOff>
    </xdr:to>
    <xdr:pic>
      <xdr:nvPicPr>
        <xdr:cNvPr id="27" name="Picture 2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0</xdr:row>
      <xdr:rowOff>0</xdr:rowOff>
    </xdr:from>
    <xdr:to>
      <xdr:col>34</xdr:col>
      <xdr:colOff>447675</xdr:colOff>
      <xdr:row>1</xdr:row>
      <xdr:rowOff>152398</xdr:rowOff>
    </xdr:to>
    <xdr:pic>
      <xdr:nvPicPr>
        <xdr:cNvPr id="28" name="Picture 27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35</xdr:col>
      <xdr:colOff>447675</xdr:colOff>
      <xdr:row>1</xdr:row>
      <xdr:rowOff>152398</xdr:rowOff>
    </xdr:to>
    <xdr:pic>
      <xdr:nvPicPr>
        <xdr:cNvPr id="29" name="Picture 28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447675</xdr:colOff>
      <xdr:row>1</xdr:row>
      <xdr:rowOff>152398</xdr:rowOff>
    </xdr:to>
    <xdr:pic>
      <xdr:nvPicPr>
        <xdr:cNvPr id="30" name="Picture 29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447675</xdr:colOff>
      <xdr:row>1</xdr:row>
      <xdr:rowOff>152398</xdr:rowOff>
    </xdr:to>
    <xdr:pic>
      <xdr:nvPicPr>
        <xdr:cNvPr id="31" name="Picture 30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447675</xdr:colOff>
      <xdr:row>1</xdr:row>
      <xdr:rowOff>152398</xdr:rowOff>
    </xdr:to>
    <xdr:pic>
      <xdr:nvPicPr>
        <xdr:cNvPr id="32" name="Picture 31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447675</xdr:colOff>
      <xdr:row>1</xdr:row>
      <xdr:rowOff>152398</xdr:rowOff>
    </xdr:to>
    <xdr:pic>
      <xdr:nvPicPr>
        <xdr:cNvPr id="33" name="Picture 3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447675</xdr:colOff>
      <xdr:row>1</xdr:row>
      <xdr:rowOff>152398</xdr:rowOff>
    </xdr:to>
    <xdr:pic>
      <xdr:nvPicPr>
        <xdr:cNvPr id="34" name="Picture 3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447675</xdr:colOff>
      <xdr:row>1</xdr:row>
      <xdr:rowOff>152398</xdr:rowOff>
    </xdr:to>
    <xdr:pic>
      <xdr:nvPicPr>
        <xdr:cNvPr id="35" name="Picture 3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447675</xdr:colOff>
      <xdr:row>1</xdr:row>
      <xdr:rowOff>152398</xdr:rowOff>
    </xdr:to>
    <xdr:pic>
      <xdr:nvPicPr>
        <xdr:cNvPr id="36" name="Picture 3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447675</xdr:colOff>
      <xdr:row>1</xdr:row>
      <xdr:rowOff>152398</xdr:rowOff>
    </xdr:to>
    <xdr:pic>
      <xdr:nvPicPr>
        <xdr:cNvPr id="37" name="Picture 3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447675</xdr:colOff>
      <xdr:row>24</xdr:row>
      <xdr:rowOff>152398</xdr:rowOff>
    </xdr:to>
    <xdr:pic>
      <xdr:nvPicPr>
        <xdr:cNvPr id="2" name="Picture 1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447675</xdr:colOff>
      <xdr:row>24</xdr:row>
      <xdr:rowOff>152398</xdr:rowOff>
    </xdr:to>
    <xdr:pic>
      <xdr:nvPicPr>
        <xdr:cNvPr id="3" name="Picture 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447675</xdr:colOff>
      <xdr:row>24</xdr:row>
      <xdr:rowOff>152398</xdr:rowOff>
    </xdr:to>
    <xdr:pic>
      <xdr:nvPicPr>
        <xdr:cNvPr id="4" name="Picture 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</xdr:colOff>
      <xdr:row>23</xdr:row>
      <xdr:rowOff>9525</xdr:rowOff>
    </xdr:from>
    <xdr:to>
      <xdr:col>8</xdr:col>
      <xdr:colOff>514350</xdr:colOff>
      <xdr:row>24</xdr:row>
      <xdr:rowOff>161923</xdr:rowOff>
    </xdr:to>
    <xdr:pic>
      <xdr:nvPicPr>
        <xdr:cNvPr id="5" name="Picture 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581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447675</xdr:colOff>
      <xdr:row>24</xdr:row>
      <xdr:rowOff>152398</xdr:rowOff>
    </xdr:to>
    <xdr:pic>
      <xdr:nvPicPr>
        <xdr:cNvPr id="6" name="Picture 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447675</xdr:colOff>
      <xdr:row>24</xdr:row>
      <xdr:rowOff>152398</xdr:rowOff>
    </xdr:to>
    <xdr:pic>
      <xdr:nvPicPr>
        <xdr:cNvPr id="7" name="Picture 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447675</xdr:colOff>
      <xdr:row>24</xdr:row>
      <xdr:rowOff>152398</xdr:rowOff>
    </xdr:to>
    <xdr:pic>
      <xdr:nvPicPr>
        <xdr:cNvPr id="8" name="Picture 7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24</xdr:row>
      <xdr:rowOff>152398</xdr:rowOff>
    </xdr:to>
    <xdr:pic>
      <xdr:nvPicPr>
        <xdr:cNvPr id="9" name="Picture 8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0</xdr:rowOff>
    </xdr:from>
    <xdr:to>
      <xdr:col>4</xdr:col>
      <xdr:colOff>685800</xdr:colOff>
      <xdr:row>1</xdr:row>
      <xdr:rowOff>152398</xdr:rowOff>
    </xdr:to>
    <xdr:pic>
      <xdr:nvPicPr>
        <xdr:cNvPr id="34" name="Picture 3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447675</xdr:colOff>
      <xdr:row>1</xdr:row>
      <xdr:rowOff>152398</xdr:rowOff>
    </xdr:to>
    <xdr:pic>
      <xdr:nvPicPr>
        <xdr:cNvPr id="35" name="Picture 3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447675</xdr:colOff>
      <xdr:row>1</xdr:row>
      <xdr:rowOff>152398</xdr:rowOff>
    </xdr:to>
    <xdr:pic>
      <xdr:nvPicPr>
        <xdr:cNvPr id="36" name="Picture 3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447675</xdr:colOff>
      <xdr:row>1</xdr:row>
      <xdr:rowOff>152398</xdr:rowOff>
    </xdr:to>
    <xdr:pic>
      <xdr:nvPicPr>
        <xdr:cNvPr id="37" name="Picture 3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447675</xdr:colOff>
      <xdr:row>1</xdr:row>
      <xdr:rowOff>152398</xdr:rowOff>
    </xdr:to>
    <xdr:pic>
      <xdr:nvPicPr>
        <xdr:cNvPr id="38" name="Picture 37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447675</xdr:colOff>
      <xdr:row>1</xdr:row>
      <xdr:rowOff>152398</xdr:rowOff>
    </xdr:to>
    <xdr:pic>
      <xdr:nvPicPr>
        <xdr:cNvPr id="39" name="Picture 38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447675</xdr:colOff>
      <xdr:row>1</xdr:row>
      <xdr:rowOff>152398</xdr:rowOff>
    </xdr:to>
    <xdr:pic>
      <xdr:nvPicPr>
        <xdr:cNvPr id="40" name="Picture 39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447675</xdr:colOff>
      <xdr:row>1</xdr:row>
      <xdr:rowOff>152398</xdr:rowOff>
    </xdr:to>
    <xdr:pic>
      <xdr:nvPicPr>
        <xdr:cNvPr id="41" name="Picture 40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447675</xdr:colOff>
      <xdr:row>1</xdr:row>
      <xdr:rowOff>152398</xdr:rowOff>
    </xdr:to>
    <xdr:pic>
      <xdr:nvPicPr>
        <xdr:cNvPr id="42" name="Picture 41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447675</xdr:colOff>
      <xdr:row>1</xdr:row>
      <xdr:rowOff>152398</xdr:rowOff>
    </xdr:to>
    <xdr:pic>
      <xdr:nvPicPr>
        <xdr:cNvPr id="43" name="Picture 4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447675</xdr:colOff>
      <xdr:row>1</xdr:row>
      <xdr:rowOff>152398</xdr:rowOff>
    </xdr:to>
    <xdr:pic>
      <xdr:nvPicPr>
        <xdr:cNvPr id="44" name="Picture 4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447675</xdr:colOff>
      <xdr:row>1</xdr:row>
      <xdr:rowOff>152398</xdr:rowOff>
    </xdr:to>
    <xdr:pic>
      <xdr:nvPicPr>
        <xdr:cNvPr id="45" name="Picture 4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447675</xdr:colOff>
      <xdr:row>1</xdr:row>
      <xdr:rowOff>152398</xdr:rowOff>
    </xdr:to>
    <xdr:pic>
      <xdr:nvPicPr>
        <xdr:cNvPr id="46" name="Picture 4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447675</xdr:colOff>
      <xdr:row>1</xdr:row>
      <xdr:rowOff>152398</xdr:rowOff>
    </xdr:to>
    <xdr:pic>
      <xdr:nvPicPr>
        <xdr:cNvPr id="47" name="Picture 4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447675</xdr:colOff>
      <xdr:row>1</xdr:row>
      <xdr:rowOff>152398</xdr:rowOff>
    </xdr:to>
    <xdr:pic>
      <xdr:nvPicPr>
        <xdr:cNvPr id="48" name="Picture 47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447675</xdr:colOff>
      <xdr:row>1</xdr:row>
      <xdr:rowOff>152398</xdr:rowOff>
    </xdr:to>
    <xdr:pic>
      <xdr:nvPicPr>
        <xdr:cNvPr id="49" name="Picture 48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447675</xdr:colOff>
      <xdr:row>1</xdr:row>
      <xdr:rowOff>152398</xdr:rowOff>
    </xdr:to>
    <xdr:pic>
      <xdr:nvPicPr>
        <xdr:cNvPr id="50" name="Picture 49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147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447675</xdr:colOff>
      <xdr:row>1</xdr:row>
      <xdr:rowOff>152398</xdr:rowOff>
    </xdr:to>
    <xdr:pic>
      <xdr:nvPicPr>
        <xdr:cNvPr id="51" name="Picture 50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157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31</xdr:col>
      <xdr:colOff>0</xdr:colOff>
      <xdr:row>0</xdr:row>
      <xdr:rowOff>0</xdr:rowOff>
    </xdr:from>
    <xdr:to>
      <xdr:col>31</xdr:col>
      <xdr:colOff>447675</xdr:colOff>
      <xdr:row>1</xdr:row>
      <xdr:rowOff>152398</xdr:rowOff>
    </xdr:to>
    <xdr:pic>
      <xdr:nvPicPr>
        <xdr:cNvPr id="52" name="Picture 51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595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447675</xdr:colOff>
      <xdr:row>1</xdr:row>
      <xdr:rowOff>152398</xdr:rowOff>
    </xdr:to>
    <xdr:pic>
      <xdr:nvPicPr>
        <xdr:cNvPr id="53" name="Picture 5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890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33</xdr:col>
      <xdr:colOff>447675</xdr:colOff>
      <xdr:row>1</xdr:row>
      <xdr:rowOff>152398</xdr:rowOff>
    </xdr:to>
    <xdr:pic>
      <xdr:nvPicPr>
        <xdr:cNvPr id="54" name="Picture 5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34</xdr:col>
      <xdr:colOff>0</xdr:colOff>
      <xdr:row>0</xdr:row>
      <xdr:rowOff>0</xdr:rowOff>
    </xdr:from>
    <xdr:to>
      <xdr:col>34</xdr:col>
      <xdr:colOff>447675</xdr:colOff>
      <xdr:row>1</xdr:row>
      <xdr:rowOff>152398</xdr:rowOff>
    </xdr:to>
    <xdr:pic>
      <xdr:nvPicPr>
        <xdr:cNvPr id="55" name="Picture 5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4527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35</xdr:col>
      <xdr:colOff>447675</xdr:colOff>
      <xdr:row>1</xdr:row>
      <xdr:rowOff>152398</xdr:rowOff>
    </xdr:to>
    <xdr:pic>
      <xdr:nvPicPr>
        <xdr:cNvPr id="56" name="Picture 55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0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447675</xdr:colOff>
      <xdr:row>1</xdr:row>
      <xdr:rowOff>152398</xdr:rowOff>
    </xdr:to>
    <xdr:pic>
      <xdr:nvPicPr>
        <xdr:cNvPr id="57" name="Picture 56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0"/>
          <a:ext cx="447675" cy="342898"/>
        </a:xfrm>
        <a:prstGeom prst="rect">
          <a:avLst/>
        </a:prstGeom>
        <a:solidFill>
          <a:srgbClr val="FFFF00"/>
        </a:solidFill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447675</xdr:colOff>
      <xdr:row>24</xdr:row>
      <xdr:rowOff>152398</xdr:rowOff>
    </xdr:to>
    <xdr:pic>
      <xdr:nvPicPr>
        <xdr:cNvPr id="2" name="Picture 1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447675</xdr:colOff>
      <xdr:row>24</xdr:row>
      <xdr:rowOff>152398</xdr:rowOff>
    </xdr:to>
    <xdr:pic>
      <xdr:nvPicPr>
        <xdr:cNvPr id="3" name="Picture 2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447675</xdr:colOff>
      <xdr:row>24</xdr:row>
      <xdr:rowOff>152398</xdr:rowOff>
    </xdr:to>
    <xdr:pic>
      <xdr:nvPicPr>
        <xdr:cNvPr id="4" name="Picture 3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</xdr:colOff>
      <xdr:row>23</xdr:row>
      <xdr:rowOff>9525</xdr:rowOff>
    </xdr:from>
    <xdr:to>
      <xdr:col>8</xdr:col>
      <xdr:colOff>514350</xdr:colOff>
      <xdr:row>24</xdr:row>
      <xdr:rowOff>161923</xdr:rowOff>
    </xdr:to>
    <xdr:pic>
      <xdr:nvPicPr>
        <xdr:cNvPr id="5" name="Picture 4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4581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447675</xdr:colOff>
      <xdr:row>24</xdr:row>
      <xdr:rowOff>152398</xdr:rowOff>
    </xdr:to>
    <xdr:pic>
      <xdr:nvPicPr>
        <xdr:cNvPr id="8" name="Picture 7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447675</xdr:colOff>
      <xdr:row>24</xdr:row>
      <xdr:rowOff>152398</xdr:rowOff>
    </xdr:to>
    <xdr:pic>
      <xdr:nvPicPr>
        <xdr:cNvPr id="9" name="Picture 8" descr="C:\Users\P26804\AppData\Local\Microsoft\Windows\Temporary Internet Files\Content.IE5\KU7RXWLA\Bueno-verd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4</xdr:row>
      <xdr:rowOff>71437</xdr:rowOff>
    </xdr:from>
    <xdr:to>
      <xdr:col>14</xdr:col>
      <xdr:colOff>361951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4</xdr:row>
      <xdr:rowOff>66675</xdr:rowOff>
    </xdr:from>
    <xdr:to>
      <xdr:col>7</xdr:col>
      <xdr:colOff>514351</xdr:colOff>
      <xdr:row>18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4</xdr:row>
      <xdr:rowOff>71437</xdr:rowOff>
    </xdr:from>
    <xdr:to>
      <xdr:col>14</xdr:col>
      <xdr:colOff>361951</xdr:colOff>
      <xdr:row>18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4</xdr:row>
      <xdr:rowOff>66675</xdr:rowOff>
    </xdr:from>
    <xdr:to>
      <xdr:col>7</xdr:col>
      <xdr:colOff>514351</xdr:colOff>
      <xdr:row>18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4"/>
  <sheetViews>
    <sheetView tabSelected="1" zoomScaleNormal="100" workbookViewId="0">
      <selection activeCell="D22" sqref="D22"/>
    </sheetView>
  </sheetViews>
  <sheetFormatPr defaultRowHeight="15"/>
  <cols>
    <col min="1" max="16384" width="9.140625" style="3"/>
  </cols>
  <sheetData>
    <row r="4" spans="2:2">
      <c r="B4" s="16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601"/>
  <sheetViews>
    <sheetView zoomScaleNormal="100" workbookViewId="0"/>
  </sheetViews>
  <sheetFormatPr defaultRowHeight="15"/>
  <cols>
    <col min="1" max="1" width="9.140625" style="3"/>
    <col min="2" max="2" width="11.5703125" style="3" bestFit="1" customWidth="1"/>
    <col min="3" max="3" width="9.140625" style="3"/>
    <col min="4" max="4" width="12.140625" style="3" customWidth="1"/>
    <col min="5" max="12" width="12.140625" style="6" customWidth="1"/>
    <col min="13" max="16384" width="9.140625" style="3"/>
  </cols>
  <sheetData>
    <row r="1" spans="1:42">
      <c r="E1" s="4"/>
      <c r="F1" s="4"/>
      <c r="G1" s="4"/>
      <c r="H1" s="4"/>
      <c r="I1" s="4"/>
      <c r="J1" s="4"/>
      <c r="K1" s="4"/>
      <c r="L1" s="4"/>
      <c r="M1" s="4" t="s">
        <v>28</v>
      </c>
      <c r="N1" s="4"/>
      <c r="O1" s="4"/>
      <c r="P1" s="4"/>
      <c r="Q1" s="4"/>
      <c r="R1" s="4"/>
      <c r="S1" s="4"/>
      <c r="T1" s="4"/>
      <c r="AE1" s="4"/>
      <c r="AF1" s="4"/>
      <c r="AG1" s="4"/>
      <c r="AH1" s="4"/>
      <c r="AI1" s="4"/>
    </row>
    <row r="2" spans="1:42" ht="26.25">
      <c r="A2" s="3" t="s">
        <v>31</v>
      </c>
      <c r="E2" s="1" t="s">
        <v>17</v>
      </c>
      <c r="F2" s="1" t="s">
        <v>12</v>
      </c>
      <c r="G2" s="1" t="s">
        <v>13</v>
      </c>
      <c r="H2" s="1" t="s">
        <v>14</v>
      </c>
      <c r="I2" s="1" t="s">
        <v>15</v>
      </c>
      <c r="J2" s="2" t="s">
        <v>23</v>
      </c>
      <c r="K2" s="2" t="s">
        <v>24</v>
      </c>
      <c r="L2" s="2" t="s">
        <v>16</v>
      </c>
      <c r="M2" s="1" t="s">
        <v>22</v>
      </c>
      <c r="N2" s="1" t="s">
        <v>18</v>
      </c>
      <c r="O2" s="1" t="s">
        <v>19</v>
      </c>
      <c r="P2" s="1" t="s">
        <v>20</v>
      </c>
      <c r="Q2" s="1" t="s">
        <v>21</v>
      </c>
      <c r="R2" s="2" t="s">
        <v>23</v>
      </c>
      <c r="S2" s="2" t="s">
        <v>24</v>
      </c>
      <c r="T2" s="2" t="s">
        <v>16</v>
      </c>
      <c r="U2" s="1" t="s">
        <v>22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23</v>
      </c>
      <c r="AA2" s="2" t="s">
        <v>24</v>
      </c>
      <c r="AB2" s="2" t="s">
        <v>16</v>
      </c>
      <c r="AC2" s="1" t="s">
        <v>22</v>
      </c>
      <c r="AD2" s="1" t="s">
        <v>18</v>
      </c>
      <c r="AE2" s="1" t="s">
        <v>19</v>
      </c>
      <c r="AF2" s="1" t="s">
        <v>20</v>
      </c>
      <c r="AG2" s="1" t="s">
        <v>21</v>
      </c>
      <c r="AH2" s="2" t="s">
        <v>23</v>
      </c>
      <c r="AI2" s="2" t="s">
        <v>24</v>
      </c>
      <c r="AJ2" s="2" t="s">
        <v>16</v>
      </c>
    </row>
    <row r="3" spans="1:42" ht="45">
      <c r="E3" s="5" t="s">
        <v>27</v>
      </c>
      <c r="F3" s="5" t="s">
        <v>27</v>
      </c>
      <c r="G3" s="5" t="s">
        <v>27</v>
      </c>
      <c r="H3" s="5" t="s">
        <v>27</v>
      </c>
      <c r="I3" s="5" t="s">
        <v>27</v>
      </c>
      <c r="J3" s="5" t="s">
        <v>27</v>
      </c>
      <c r="K3" s="5" t="s">
        <v>27</v>
      </c>
      <c r="L3" s="5" t="s">
        <v>27</v>
      </c>
      <c r="M3" s="5" t="s">
        <v>25</v>
      </c>
      <c r="N3" s="5" t="s">
        <v>25</v>
      </c>
      <c r="O3" s="5" t="s">
        <v>25</v>
      </c>
      <c r="P3" s="5" t="s">
        <v>25</v>
      </c>
      <c r="Q3" s="5" t="s">
        <v>25</v>
      </c>
      <c r="R3" s="5" t="s">
        <v>25</v>
      </c>
      <c r="S3" s="5" t="s">
        <v>25</v>
      </c>
      <c r="T3" s="5" t="s">
        <v>25</v>
      </c>
      <c r="U3" s="5" t="s">
        <v>29</v>
      </c>
      <c r="V3" s="5" t="s">
        <v>29</v>
      </c>
      <c r="W3" s="5" t="s">
        <v>29</v>
      </c>
      <c r="X3" s="5" t="s">
        <v>29</v>
      </c>
      <c r="Y3" s="5" t="s">
        <v>29</v>
      </c>
      <c r="Z3" s="5" t="s">
        <v>29</v>
      </c>
      <c r="AA3" s="5" t="s">
        <v>29</v>
      </c>
      <c r="AB3" s="5" t="s">
        <v>29</v>
      </c>
      <c r="AC3" s="5" t="s">
        <v>26</v>
      </c>
      <c r="AD3" s="5" t="s">
        <v>26</v>
      </c>
      <c r="AE3" s="5" t="s">
        <v>26</v>
      </c>
      <c r="AF3" s="5" t="s">
        <v>26</v>
      </c>
      <c r="AG3" s="5" t="s">
        <v>26</v>
      </c>
      <c r="AH3" s="5" t="s">
        <v>26</v>
      </c>
      <c r="AI3" s="5" t="s">
        <v>26</v>
      </c>
      <c r="AJ3" s="5" t="s">
        <v>26</v>
      </c>
      <c r="AK3" s="5"/>
      <c r="AL3" s="5"/>
      <c r="AM3" s="5"/>
      <c r="AN3" s="5"/>
      <c r="AO3" s="5"/>
      <c r="AP3" s="5"/>
    </row>
    <row r="4" spans="1:42">
      <c r="C4" s="6" t="s">
        <v>8</v>
      </c>
      <c r="D4" s="6" t="s">
        <v>9</v>
      </c>
      <c r="E4" s="6" t="s">
        <v>0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1</v>
      </c>
      <c r="K4" s="6" t="s">
        <v>2</v>
      </c>
      <c r="L4" s="6" t="s">
        <v>7</v>
      </c>
      <c r="M4" s="6" t="s">
        <v>0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1</v>
      </c>
      <c r="S4" s="6" t="s">
        <v>2</v>
      </c>
      <c r="T4" s="6" t="s">
        <v>7</v>
      </c>
      <c r="U4" s="6" t="s">
        <v>0</v>
      </c>
      <c r="V4" s="6" t="s">
        <v>3</v>
      </c>
      <c r="W4" s="6" t="s">
        <v>4</v>
      </c>
      <c r="X4" s="6" t="s">
        <v>5</v>
      </c>
      <c r="Y4" s="6" t="s">
        <v>6</v>
      </c>
      <c r="Z4" s="6" t="s">
        <v>1</v>
      </c>
      <c r="AA4" s="6" t="s">
        <v>2</v>
      </c>
      <c r="AB4" s="6" t="s">
        <v>7</v>
      </c>
      <c r="AC4" s="6" t="s">
        <v>0</v>
      </c>
      <c r="AD4" s="6" t="s">
        <v>3</v>
      </c>
      <c r="AE4" s="6" t="s">
        <v>4</v>
      </c>
      <c r="AF4" s="6" t="s">
        <v>5</v>
      </c>
      <c r="AG4" s="6" t="s">
        <v>6</v>
      </c>
      <c r="AH4" s="6" t="s">
        <v>1</v>
      </c>
      <c r="AI4" s="6" t="s">
        <v>2</v>
      </c>
      <c r="AJ4" s="6" t="s">
        <v>7</v>
      </c>
      <c r="AK4" s="5"/>
      <c r="AL4" s="5"/>
      <c r="AM4" s="5"/>
      <c r="AN4" s="5"/>
      <c r="AO4" s="5"/>
      <c r="AP4" s="5"/>
    </row>
    <row r="5" spans="1:42">
      <c r="A5" s="7">
        <v>30.553091397849464</v>
      </c>
      <c r="B5" s="7">
        <v>30.620912499999996</v>
      </c>
      <c r="C5" s="6">
        <v>2017</v>
      </c>
      <c r="D5" s="8">
        <v>42736</v>
      </c>
      <c r="E5" s="9">
        <v>3.5379999999999998</v>
      </c>
      <c r="F5" s="9">
        <v>33.125</v>
      </c>
      <c r="G5" s="9">
        <v>27.5625</v>
      </c>
      <c r="H5" s="9">
        <v>32.19</v>
      </c>
      <c r="I5" s="9">
        <v>28.28</v>
      </c>
      <c r="J5" s="9">
        <v>30.733124999999998</v>
      </c>
      <c r="K5" s="9">
        <v>30.508699999999997</v>
      </c>
      <c r="L5" s="9">
        <v>30.620912499999996</v>
      </c>
      <c r="M5" s="9">
        <v>2.9242481315364568</v>
      </c>
      <c r="N5" s="9">
        <v>29.092949999999998</v>
      </c>
      <c r="O5" s="9">
        <v>27.5625</v>
      </c>
      <c r="P5" s="9">
        <v>26.424569999999999</v>
      </c>
      <c r="Q5" s="9">
        <v>23.550249999999998</v>
      </c>
      <c r="R5" s="9">
        <v>28.434856499999999</v>
      </c>
      <c r="S5" s="9">
        <v>25.188612399999997</v>
      </c>
      <c r="T5" s="9">
        <v>26.811734449999996</v>
      </c>
      <c r="U5" s="9">
        <v>3.2037718499921475</v>
      </c>
      <c r="V5" s="9">
        <v>32.99924</v>
      </c>
      <c r="W5" s="9">
        <v>30.341290000000001</v>
      </c>
      <c r="X5" s="9">
        <v>33.06823</v>
      </c>
      <c r="Y5" s="9">
        <v>27.449860000000001</v>
      </c>
      <c r="Z5" s="9">
        <v>31.8563215</v>
      </c>
      <c r="AA5" s="9">
        <v>30.652330899999999</v>
      </c>
      <c r="AB5" s="9">
        <v>31.254326200000001</v>
      </c>
      <c r="AC5" s="9">
        <v>4.4723794952910518</v>
      </c>
      <c r="AD5" s="9">
        <v>38.267940000000003</v>
      </c>
      <c r="AE5" s="9">
        <v>34.539110000000001</v>
      </c>
      <c r="AF5" s="9">
        <v>35.428539999999998</v>
      </c>
      <c r="AG5" s="9">
        <v>30.535810000000001</v>
      </c>
      <c r="AH5" s="9">
        <v>36.664543100000003</v>
      </c>
      <c r="AI5" s="9">
        <v>33.324666100000002</v>
      </c>
      <c r="AJ5" s="9">
        <v>34.994604600000002</v>
      </c>
      <c r="AK5" s="9"/>
      <c r="AL5" s="9"/>
      <c r="AM5" s="9"/>
      <c r="AN5" s="9"/>
      <c r="AO5" s="9"/>
      <c r="AP5" s="9"/>
    </row>
    <row r="6" spans="1:42">
      <c r="A6" s="7">
        <v>29.642857142857139</v>
      </c>
      <c r="B6" s="7">
        <v>28.9760375</v>
      </c>
      <c r="C6" s="6">
        <v>2017</v>
      </c>
      <c r="D6" s="8">
        <v>42767</v>
      </c>
      <c r="E6" s="9">
        <v>3.5430000000000001</v>
      </c>
      <c r="F6" s="9">
        <v>32.1875</v>
      </c>
      <c r="G6" s="9">
        <v>26.25</v>
      </c>
      <c r="H6" s="9">
        <v>29.87</v>
      </c>
      <c r="I6" s="9">
        <v>26.26</v>
      </c>
      <c r="J6" s="9">
        <v>29.634374999999999</v>
      </c>
      <c r="K6" s="9">
        <v>28.317700000000002</v>
      </c>
      <c r="L6" s="9">
        <v>28.9760375</v>
      </c>
      <c r="M6" s="9">
        <v>2.9565008682813438</v>
      </c>
      <c r="N6" s="9">
        <v>29.572199999999999</v>
      </c>
      <c r="O6" s="9">
        <v>26.25</v>
      </c>
      <c r="P6" s="9">
        <v>27.209219999999998</v>
      </c>
      <c r="Q6" s="9">
        <v>24.666599999999999</v>
      </c>
      <c r="R6" s="9">
        <v>28.143653999999998</v>
      </c>
      <c r="S6" s="9">
        <v>26.115893399999997</v>
      </c>
      <c r="T6" s="9">
        <v>27.129773699999998</v>
      </c>
      <c r="U6" s="9">
        <v>3.2467754989853304</v>
      </c>
      <c r="V6" s="9">
        <v>32.14038</v>
      </c>
      <c r="W6" s="9">
        <v>30.365739999999999</v>
      </c>
      <c r="X6" s="9">
        <v>29.6205</v>
      </c>
      <c r="Y6" s="9">
        <v>26.818919999999999</v>
      </c>
      <c r="Z6" s="9">
        <v>31.377284799999998</v>
      </c>
      <c r="AA6" s="9">
        <v>28.415820599999996</v>
      </c>
      <c r="AB6" s="9">
        <v>29.896552699999997</v>
      </c>
      <c r="AC6" s="9">
        <v>4.5261340565325305</v>
      </c>
      <c r="AD6" s="9">
        <v>38.981310000000001</v>
      </c>
      <c r="AE6" s="9">
        <v>36.233960000000003</v>
      </c>
      <c r="AF6" s="9">
        <v>36.265419999999999</v>
      </c>
      <c r="AG6" s="9">
        <v>32.61544</v>
      </c>
      <c r="AH6" s="9">
        <v>37.799949499999997</v>
      </c>
      <c r="AI6" s="9">
        <v>34.695928600000002</v>
      </c>
      <c r="AJ6" s="9">
        <v>36.247939049999999</v>
      </c>
      <c r="AK6" s="9"/>
      <c r="AL6" s="9"/>
      <c r="AM6" s="9"/>
      <c r="AN6" s="9"/>
      <c r="AO6" s="9"/>
      <c r="AP6" s="9"/>
    </row>
    <row r="7" spans="1:42">
      <c r="A7" s="7">
        <v>26.9724932705249</v>
      </c>
      <c r="B7" s="7">
        <v>25.1343</v>
      </c>
      <c r="C7" s="6">
        <v>2017</v>
      </c>
      <c r="D7" s="8">
        <v>42795</v>
      </c>
      <c r="E7" s="9">
        <v>3.4950000000000001</v>
      </c>
      <c r="F7" s="9">
        <v>28.4375</v>
      </c>
      <c r="G7" s="9">
        <v>24.9375</v>
      </c>
      <c r="H7" s="9">
        <v>24.94</v>
      </c>
      <c r="I7" s="9">
        <v>21.21</v>
      </c>
      <c r="J7" s="9">
        <v>26.932499999999997</v>
      </c>
      <c r="K7" s="9">
        <v>23.336100000000002</v>
      </c>
      <c r="L7" s="9">
        <v>25.1343</v>
      </c>
      <c r="M7" s="9">
        <v>2.752233535563724</v>
      </c>
      <c r="N7" s="9">
        <v>27.205909999999999</v>
      </c>
      <c r="O7" s="9">
        <v>24.9375</v>
      </c>
      <c r="P7" s="9">
        <v>24.299029999999998</v>
      </c>
      <c r="Q7" s="9">
        <v>21.21</v>
      </c>
      <c r="R7" s="9">
        <v>26.230493699999997</v>
      </c>
      <c r="S7" s="9">
        <v>22.970747099999997</v>
      </c>
      <c r="T7" s="9">
        <v>24.600620399999997</v>
      </c>
      <c r="U7" s="9">
        <v>3.0210063417711188</v>
      </c>
      <c r="V7" s="9">
        <v>29.357379999999999</v>
      </c>
      <c r="W7" s="9">
        <v>28.035769999999999</v>
      </c>
      <c r="X7" s="9">
        <v>26.679729999999999</v>
      </c>
      <c r="Y7" s="9">
        <v>24.481459999999998</v>
      </c>
      <c r="Z7" s="9">
        <v>28.789087699999996</v>
      </c>
      <c r="AA7" s="9">
        <v>25.734473899999998</v>
      </c>
      <c r="AB7" s="9">
        <v>27.261780799999997</v>
      </c>
      <c r="AC7" s="9">
        <v>4.2036066890836565</v>
      </c>
      <c r="AD7" s="9">
        <v>35.455849999999998</v>
      </c>
      <c r="AE7" s="9">
        <v>33.169289999999997</v>
      </c>
      <c r="AF7" s="9">
        <v>32.542859999999997</v>
      </c>
      <c r="AG7" s="9">
        <v>29.079329999999999</v>
      </c>
      <c r="AH7" s="9">
        <v>34.472629199999993</v>
      </c>
      <c r="AI7" s="9">
        <v>31.053542099999994</v>
      </c>
      <c r="AJ7" s="9">
        <v>32.763085649999994</v>
      </c>
      <c r="AK7" s="9"/>
      <c r="AL7" s="9"/>
      <c r="AM7" s="9"/>
      <c r="AN7" s="9"/>
      <c r="AO7" s="9"/>
      <c r="AP7" s="9"/>
    </row>
    <row r="8" spans="1:42">
      <c r="A8" s="7">
        <v>24.479722222222225</v>
      </c>
      <c r="B8" s="7">
        <v>21.136112499999999</v>
      </c>
      <c r="C8" s="6">
        <v>2017</v>
      </c>
      <c r="D8" s="8">
        <v>42826</v>
      </c>
      <c r="E8" s="9">
        <v>3.2250000000000001</v>
      </c>
      <c r="F8" s="9">
        <v>26.9175</v>
      </c>
      <c r="G8" s="9">
        <v>21.432500000000001</v>
      </c>
      <c r="H8" s="9">
        <v>20.704999999999998</v>
      </c>
      <c r="I8" s="9">
        <v>13.7475</v>
      </c>
      <c r="J8" s="9">
        <v>24.558949999999999</v>
      </c>
      <c r="K8" s="9">
        <v>17.713274999999999</v>
      </c>
      <c r="L8" s="9">
        <v>21.136112499999999</v>
      </c>
      <c r="M8" s="9">
        <v>2.7199807988188365</v>
      </c>
      <c r="N8" s="9">
        <v>26.45927</v>
      </c>
      <c r="O8" s="9">
        <v>21.432500000000001</v>
      </c>
      <c r="P8" s="9">
        <v>20.704999999999998</v>
      </c>
      <c r="Q8" s="9">
        <v>13.7475</v>
      </c>
      <c r="R8" s="9">
        <v>24.297758899999998</v>
      </c>
      <c r="S8" s="9">
        <v>17.713274999999999</v>
      </c>
      <c r="T8" s="9">
        <v>21.005516950000001</v>
      </c>
      <c r="U8" s="9">
        <v>2.9780026927779355</v>
      </c>
      <c r="V8" s="9">
        <v>25.839479999999998</v>
      </c>
      <c r="W8" s="9">
        <v>24.11215</v>
      </c>
      <c r="X8" s="9">
        <v>23.60352</v>
      </c>
      <c r="Y8" s="9">
        <v>18.521920000000001</v>
      </c>
      <c r="Z8" s="9">
        <v>25.0967281</v>
      </c>
      <c r="AA8" s="9">
        <v>21.418431999999999</v>
      </c>
      <c r="AB8" s="9">
        <v>23.257580050000001</v>
      </c>
      <c r="AC8" s="9">
        <v>4.1498521278421769</v>
      </c>
      <c r="AD8" s="9">
        <v>34.575710000000001</v>
      </c>
      <c r="AE8" s="9">
        <v>32.538249999999998</v>
      </c>
      <c r="AF8" s="9">
        <v>31.716470000000001</v>
      </c>
      <c r="AG8" s="9">
        <v>29.086939999999998</v>
      </c>
      <c r="AH8" s="9">
        <v>33.699602200000001</v>
      </c>
      <c r="AI8" s="9">
        <v>30.5857721</v>
      </c>
      <c r="AJ8" s="9">
        <v>32.14268715</v>
      </c>
      <c r="AK8" s="9"/>
      <c r="AL8" s="9"/>
      <c r="AM8" s="9"/>
      <c r="AN8" s="9"/>
      <c r="AO8" s="9"/>
      <c r="AP8" s="9"/>
    </row>
    <row r="9" spans="1:42">
      <c r="A9" s="7">
        <v>24.15991935483871</v>
      </c>
      <c r="B9" s="7">
        <v>20.248975000000002</v>
      </c>
      <c r="C9" s="6">
        <v>2017</v>
      </c>
      <c r="D9" s="8">
        <v>42856</v>
      </c>
      <c r="E9" s="9">
        <v>3.1840000000000002</v>
      </c>
      <c r="F9" s="9">
        <v>26.9175</v>
      </c>
      <c r="G9" s="9">
        <v>20.662500000000001</v>
      </c>
      <c r="H9" s="9">
        <v>19.68</v>
      </c>
      <c r="I9" s="9">
        <v>11.75</v>
      </c>
      <c r="J9" s="9">
        <v>24.22785</v>
      </c>
      <c r="K9" s="9">
        <v>16.270099999999999</v>
      </c>
      <c r="L9" s="9">
        <v>20.248975000000002</v>
      </c>
      <c r="M9" s="9">
        <v>2.6984789743222448</v>
      </c>
      <c r="N9" s="9">
        <v>26.187190000000001</v>
      </c>
      <c r="O9" s="9">
        <v>20.662500000000001</v>
      </c>
      <c r="P9" s="9">
        <v>19.68</v>
      </c>
      <c r="Q9" s="9">
        <v>11.75</v>
      </c>
      <c r="R9" s="9">
        <v>23.811573299999999</v>
      </c>
      <c r="S9" s="9">
        <v>16.270099999999999</v>
      </c>
      <c r="T9" s="9">
        <v>20.040836649999999</v>
      </c>
      <c r="U9" s="9">
        <v>2.9565008682813438</v>
      </c>
      <c r="V9" s="9">
        <v>26.499839999999999</v>
      </c>
      <c r="W9" s="9">
        <v>23.338509999999999</v>
      </c>
      <c r="X9" s="9">
        <v>21.00967</v>
      </c>
      <c r="Y9" s="9">
        <v>12.591049999999999</v>
      </c>
      <c r="Z9" s="9">
        <v>25.1404681</v>
      </c>
      <c r="AA9" s="9">
        <v>17.3896634</v>
      </c>
      <c r="AB9" s="9">
        <v>21.265065749999998</v>
      </c>
      <c r="AC9" s="9">
        <v>4.1175993910972899</v>
      </c>
      <c r="AD9" s="9">
        <v>33.876519999999999</v>
      </c>
      <c r="AE9" s="9">
        <v>31.25854</v>
      </c>
      <c r="AF9" s="9">
        <v>27.845929999999999</v>
      </c>
      <c r="AG9" s="9">
        <v>23.687570000000001</v>
      </c>
      <c r="AH9" s="9">
        <v>32.7507886</v>
      </c>
      <c r="AI9" s="9">
        <v>26.0578352</v>
      </c>
      <c r="AJ9" s="9">
        <v>29.4043119</v>
      </c>
      <c r="AK9" s="9"/>
      <c r="AL9" s="9"/>
      <c r="AM9" s="9"/>
      <c r="AN9" s="9"/>
      <c r="AO9" s="9"/>
      <c r="AP9" s="9"/>
    </row>
    <row r="10" spans="1:42">
      <c r="A10" s="7">
        <v>27.018555555555558</v>
      </c>
      <c r="B10" s="7">
        <v>21.3036125</v>
      </c>
      <c r="C10" s="6">
        <v>2017</v>
      </c>
      <c r="D10" s="8">
        <v>42887</v>
      </c>
      <c r="E10" s="9">
        <v>3.2130000000000001</v>
      </c>
      <c r="F10" s="9">
        <v>29.914999999999999</v>
      </c>
      <c r="G10" s="9">
        <v>23.055</v>
      </c>
      <c r="H10" s="9">
        <v>20.085000000000001</v>
      </c>
      <c r="I10" s="9">
        <v>9.7524999999999995</v>
      </c>
      <c r="J10" s="9">
        <v>26.965199999999999</v>
      </c>
      <c r="K10" s="9">
        <v>15.642025</v>
      </c>
      <c r="L10" s="9">
        <v>21.3036125</v>
      </c>
      <c r="M10" s="9">
        <v>2.848991745798386</v>
      </c>
      <c r="N10" s="9">
        <v>27.28612</v>
      </c>
      <c r="O10" s="9">
        <v>23.055</v>
      </c>
      <c r="P10" s="9">
        <v>20.085000000000001</v>
      </c>
      <c r="Q10" s="9">
        <v>9.7524999999999995</v>
      </c>
      <c r="R10" s="9">
        <v>25.466738399999997</v>
      </c>
      <c r="S10" s="9">
        <v>15.642025</v>
      </c>
      <c r="T10" s="9">
        <v>20.5543817</v>
      </c>
      <c r="U10" s="9">
        <v>3.1177645520057808</v>
      </c>
      <c r="V10" s="9">
        <v>31.293050000000001</v>
      </c>
      <c r="W10" s="9">
        <v>26.310220000000001</v>
      </c>
      <c r="X10" s="9">
        <v>24.984749999999998</v>
      </c>
      <c r="Y10" s="9">
        <v>17.091290000000001</v>
      </c>
      <c r="Z10" s="9">
        <v>29.150433100000001</v>
      </c>
      <c r="AA10" s="9">
        <v>21.590562199999997</v>
      </c>
      <c r="AB10" s="9">
        <v>25.370497649999997</v>
      </c>
      <c r="AC10" s="9">
        <v>4.3433685483115019</v>
      </c>
      <c r="AD10" s="9">
        <v>36.257950000000001</v>
      </c>
      <c r="AE10" s="9">
        <v>32.8018</v>
      </c>
      <c r="AF10" s="9">
        <v>31.79128</v>
      </c>
      <c r="AG10" s="9">
        <v>26.11608</v>
      </c>
      <c r="AH10" s="9">
        <v>34.771805499999999</v>
      </c>
      <c r="AI10" s="9">
        <v>29.350943999999998</v>
      </c>
      <c r="AJ10" s="9">
        <v>32.061374749999999</v>
      </c>
      <c r="AK10" s="9"/>
      <c r="AL10" s="9"/>
      <c r="AM10" s="9"/>
      <c r="AN10" s="9"/>
      <c r="AO10" s="9"/>
      <c r="AP10" s="9"/>
    </row>
    <row r="11" spans="1:42">
      <c r="A11" s="7">
        <v>32.351827956989247</v>
      </c>
      <c r="B11" s="7">
        <v>29.1409375</v>
      </c>
      <c r="C11" s="6">
        <v>2017</v>
      </c>
      <c r="D11" s="8">
        <v>42917</v>
      </c>
      <c r="E11" s="9">
        <v>3.238</v>
      </c>
      <c r="F11" s="9">
        <v>36.92</v>
      </c>
      <c r="G11" s="9">
        <v>27.04</v>
      </c>
      <c r="H11" s="9">
        <v>29.827500000000001</v>
      </c>
      <c r="I11" s="9">
        <v>20.02</v>
      </c>
      <c r="J11" s="9">
        <v>32.671599999999998</v>
      </c>
      <c r="K11" s="9">
        <v>25.610274999999998</v>
      </c>
      <c r="L11" s="9">
        <v>29.1409375</v>
      </c>
      <c r="M11" s="9">
        <v>2.9995045172745272</v>
      </c>
      <c r="N11" s="9">
        <v>29.382210000000001</v>
      </c>
      <c r="O11" s="9">
        <v>27.04</v>
      </c>
      <c r="P11" s="9">
        <v>26.289190000000001</v>
      </c>
      <c r="Q11" s="9">
        <v>20.02</v>
      </c>
      <c r="R11" s="9">
        <v>28.375059700000001</v>
      </c>
      <c r="S11" s="9">
        <v>23.593438299999999</v>
      </c>
      <c r="T11" s="9">
        <v>25.984248999999998</v>
      </c>
      <c r="U11" s="9">
        <v>3.2897791479785137</v>
      </c>
      <c r="V11" s="9">
        <v>35.951189999999997</v>
      </c>
      <c r="W11" s="9">
        <v>31.277850000000001</v>
      </c>
      <c r="X11" s="9">
        <v>31.25582</v>
      </c>
      <c r="Y11" s="9">
        <v>26.398430000000001</v>
      </c>
      <c r="Z11" s="9">
        <v>33.941653799999997</v>
      </c>
      <c r="AA11" s="9">
        <v>29.167142299999995</v>
      </c>
      <c r="AB11" s="9">
        <v>31.554398049999996</v>
      </c>
      <c r="AC11" s="9">
        <v>4.5798886177740092</v>
      </c>
      <c r="AD11" s="9">
        <v>40.340560000000004</v>
      </c>
      <c r="AE11" s="9">
        <v>36.185850000000002</v>
      </c>
      <c r="AF11" s="9">
        <v>36.8474</v>
      </c>
      <c r="AG11" s="9">
        <v>31.776479999999999</v>
      </c>
      <c r="AH11" s="9">
        <v>38.554034700000003</v>
      </c>
      <c r="AI11" s="9">
        <v>34.666904399999993</v>
      </c>
      <c r="AJ11" s="9">
        <v>36.610469549999998</v>
      </c>
      <c r="AK11" s="9"/>
      <c r="AL11" s="9"/>
      <c r="AM11" s="9"/>
      <c r="AN11" s="9"/>
      <c r="AO11" s="9"/>
      <c r="AP11" s="9"/>
    </row>
    <row r="12" spans="1:42">
      <c r="A12" s="7">
        <v>32.291612903225811</v>
      </c>
      <c r="B12" s="7">
        <v>30.322637499999999</v>
      </c>
      <c r="C12" s="6">
        <v>2017</v>
      </c>
      <c r="D12" s="8">
        <v>42948</v>
      </c>
      <c r="E12" s="9">
        <v>3.2360000000000002</v>
      </c>
      <c r="F12" s="9">
        <v>36.46</v>
      </c>
      <c r="G12" s="9">
        <v>26.52</v>
      </c>
      <c r="H12" s="9">
        <v>32.594999999999999</v>
      </c>
      <c r="I12" s="9">
        <v>22.977499999999999</v>
      </c>
      <c r="J12" s="9">
        <v>32.1858</v>
      </c>
      <c r="K12" s="9">
        <v>28.459474999999998</v>
      </c>
      <c r="L12" s="9">
        <v>30.322637499999999</v>
      </c>
      <c r="M12" s="9">
        <v>3.0532590785160059</v>
      </c>
      <c r="N12" s="9">
        <v>30.8918</v>
      </c>
      <c r="O12" s="9">
        <v>26.52</v>
      </c>
      <c r="P12" s="9">
        <v>28.139869999999998</v>
      </c>
      <c r="Q12" s="9">
        <v>22.977499999999999</v>
      </c>
      <c r="R12" s="9">
        <v>29.011925999999995</v>
      </c>
      <c r="S12" s="9">
        <v>25.920050899999996</v>
      </c>
      <c r="T12" s="9">
        <v>27.465988449999998</v>
      </c>
      <c r="U12" s="9">
        <v>3.3435337092199924</v>
      </c>
      <c r="V12" s="9">
        <v>36.85154</v>
      </c>
      <c r="W12" s="9">
        <v>31.814419999999998</v>
      </c>
      <c r="X12" s="9">
        <v>33.864939999999997</v>
      </c>
      <c r="Y12" s="9">
        <v>27.697839999999999</v>
      </c>
      <c r="Z12" s="9">
        <v>34.685578399999997</v>
      </c>
      <c r="AA12" s="9">
        <v>31.213086999999994</v>
      </c>
      <c r="AB12" s="9">
        <v>32.949332699999999</v>
      </c>
      <c r="AC12" s="9">
        <v>4.6658959157603759</v>
      </c>
      <c r="AD12" s="9">
        <v>42.110469999999999</v>
      </c>
      <c r="AE12" s="9">
        <v>36.953029999999998</v>
      </c>
      <c r="AF12" s="9">
        <v>39.184399999999997</v>
      </c>
      <c r="AG12" s="9">
        <v>32.90334</v>
      </c>
      <c r="AH12" s="9">
        <v>39.892770799999994</v>
      </c>
      <c r="AI12" s="9">
        <v>36.483544199999997</v>
      </c>
      <c r="AJ12" s="9">
        <v>38.188157499999996</v>
      </c>
      <c r="AK12" s="9"/>
      <c r="AL12" s="9"/>
      <c r="AM12" s="9"/>
      <c r="AN12" s="9"/>
      <c r="AO12" s="9"/>
      <c r="AP12" s="9"/>
    </row>
    <row r="13" spans="1:42">
      <c r="A13" s="7">
        <v>28.692222222222224</v>
      </c>
      <c r="B13" s="7">
        <v>28.269874999999999</v>
      </c>
      <c r="C13" s="6">
        <v>2017</v>
      </c>
      <c r="D13" s="8">
        <v>42979</v>
      </c>
      <c r="E13" s="9">
        <v>3.2170000000000001</v>
      </c>
      <c r="F13" s="9">
        <v>32.270000000000003</v>
      </c>
      <c r="G13" s="9">
        <v>24.22</v>
      </c>
      <c r="H13" s="9">
        <v>29.827500000000001</v>
      </c>
      <c r="I13" s="9">
        <v>24.952500000000001</v>
      </c>
      <c r="J13" s="9">
        <v>28.808499999999999</v>
      </c>
      <c r="K13" s="9">
        <v>27.731249999999999</v>
      </c>
      <c r="L13" s="9">
        <v>28.269874999999999</v>
      </c>
      <c r="M13" s="9">
        <v>3.0210063417711188</v>
      </c>
      <c r="N13" s="9">
        <v>30.04204</v>
      </c>
      <c r="O13" s="9">
        <v>24.22</v>
      </c>
      <c r="P13" s="9">
        <v>27.716670000000001</v>
      </c>
      <c r="Q13" s="9">
        <v>24.6206</v>
      </c>
      <c r="R13" s="9">
        <v>27.538562799999998</v>
      </c>
      <c r="S13" s="9">
        <v>26.385359899999997</v>
      </c>
      <c r="T13" s="9">
        <v>26.961961349999996</v>
      </c>
      <c r="U13" s="9">
        <v>3.3112809724751053</v>
      </c>
      <c r="V13" s="9">
        <v>35.884369999999997</v>
      </c>
      <c r="W13" s="9">
        <v>31.95459</v>
      </c>
      <c r="X13" s="9">
        <v>34.756369999999997</v>
      </c>
      <c r="Y13" s="9">
        <v>29.22026</v>
      </c>
      <c r="Z13" s="9">
        <v>34.194564599999993</v>
      </c>
      <c r="AA13" s="9">
        <v>32.375842699999993</v>
      </c>
      <c r="AB13" s="9">
        <v>33.285203649999993</v>
      </c>
      <c r="AC13" s="9">
        <v>4.6121413545188963</v>
      </c>
      <c r="AD13" s="9">
        <v>41.370350000000002</v>
      </c>
      <c r="AE13" s="9">
        <v>36.266249999999999</v>
      </c>
      <c r="AF13" s="9">
        <v>39.31521</v>
      </c>
      <c r="AG13" s="9">
        <v>33.379989999999999</v>
      </c>
      <c r="AH13" s="9">
        <v>39.175587</v>
      </c>
      <c r="AI13" s="9">
        <v>36.763065400000002</v>
      </c>
      <c r="AJ13" s="9">
        <v>37.969326199999998</v>
      </c>
      <c r="AK13" s="9"/>
      <c r="AL13" s="9"/>
      <c r="AM13" s="9"/>
      <c r="AN13" s="9"/>
      <c r="AO13" s="9"/>
      <c r="AP13" s="9"/>
    </row>
    <row r="14" spans="1:42">
      <c r="A14" s="7">
        <v>27.181827956989242</v>
      </c>
      <c r="B14" s="7">
        <v>26.289825</v>
      </c>
      <c r="C14" s="6">
        <v>2017</v>
      </c>
      <c r="D14" s="8">
        <v>43009</v>
      </c>
      <c r="E14" s="9">
        <v>3.234</v>
      </c>
      <c r="F14" s="9">
        <v>28.91</v>
      </c>
      <c r="G14" s="9">
        <v>24.99</v>
      </c>
      <c r="H14" s="9">
        <v>27</v>
      </c>
      <c r="I14" s="9">
        <v>23.175000000000001</v>
      </c>
      <c r="J14" s="9">
        <v>27.224399999999999</v>
      </c>
      <c r="K14" s="9">
        <v>25.355249999999998</v>
      </c>
      <c r="L14" s="9">
        <v>26.289825</v>
      </c>
      <c r="M14" s="9">
        <v>2.848991745798386</v>
      </c>
      <c r="N14" s="9">
        <v>27.988659999999999</v>
      </c>
      <c r="O14" s="9">
        <v>24.99</v>
      </c>
      <c r="P14" s="9">
        <v>25.30322</v>
      </c>
      <c r="Q14" s="9">
        <v>23.024100000000001</v>
      </c>
      <c r="R14" s="9">
        <v>26.699236199999998</v>
      </c>
      <c r="S14" s="9">
        <v>24.323198399999999</v>
      </c>
      <c r="T14" s="9">
        <v>25.511217299999998</v>
      </c>
      <c r="U14" s="9">
        <v>3.1177645520057808</v>
      </c>
      <c r="V14" s="9">
        <v>31.707360000000001</v>
      </c>
      <c r="W14" s="9">
        <v>29.18638</v>
      </c>
      <c r="X14" s="9">
        <v>32.652810000000002</v>
      </c>
      <c r="Y14" s="9">
        <v>27.302219999999998</v>
      </c>
      <c r="Z14" s="9">
        <v>30.6233386</v>
      </c>
      <c r="AA14" s="9">
        <v>30.352056300000001</v>
      </c>
      <c r="AB14" s="9">
        <v>30.487697449999999</v>
      </c>
      <c r="AC14" s="9">
        <v>4.3433685483115019</v>
      </c>
      <c r="AD14" s="9">
        <v>37.834879999999998</v>
      </c>
      <c r="AE14" s="9">
        <v>33.660449999999997</v>
      </c>
      <c r="AF14" s="9">
        <v>35.588000000000001</v>
      </c>
      <c r="AG14" s="9">
        <v>30.580839999999998</v>
      </c>
      <c r="AH14" s="9">
        <v>36.039875099999996</v>
      </c>
      <c r="AI14" s="9">
        <v>33.434921199999998</v>
      </c>
      <c r="AJ14" s="9">
        <v>34.737398149999997</v>
      </c>
      <c r="AK14" s="9"/>
      <c r="AL14" s="9"/>
      <c r="AM14" s="9"/>
      <c r="AN14" s="9"/>
      <c r="AO14" s="9"/>
      <c r="AP14" s="9"/>
    </row>
    <row r="15" spans="1:42">
      <c r="A15" s="7">
        <v>26.660506241331486</v>
      </c>
      <c r="B15" s="7">
        <v>27.3386</v>
      </c>
      <c r="C15" s="6">
        <v>2017</v>
      </c>
      <c r="D15" s="8">
        <v>43040</v>
      </c>
      <c r="E15" s="9">
        <v>3.2770000000000001</v>
      </c>
      <c r="F15" s="9">
        <v>28.614999999999998</v>
      </c>
      <c r="G15" s="9">
        <v>24.225000000000001</v>
      </c>
      <c r="H15" s="9">
        <v>29.7</v>
      </c>
      <c r="I15" s="9">
        <v>25.63</v>
      </c>
      <c r="J15" s="9">
        <v>26.7273</v>
      </c>
      <c r="K15" s="9">
        <v>27.9499</v>
      </c>
      <c r="L15" s="9">
        <v>27.3386</v>
      </c>
      <c r="M15" s="9">
        <v>2.784486272308611</v>
      </c>
      <c r="N15" s="9">
        <v>27.987449999999999</v>
      </c>
      <c r="O15" s="9">
        <v>24.225000000000001</v>
      </c>
      <c r="P15" s="9">
        <v>25.442789999999999</v>
      </c>
      <c r="Q15" s="9">
        <v>23.135159999999999</v>
      </c>
      <c r="R15" s="9">
        <v>26.3695965</v>
      </c>
      <c r="S15" s="9">
        <v>24.450509099999998</v>
      </c>
      <c r="T15" s="9">
        <v>25.410052799999999</v>
      </c>
      <c r="U15" s="9">
        <v>3.0640099907643021</v>
      </c>
      <c r="V15" s="9">
        <v>31.77139</v>
      </c>
      <c r="W15" s="9">
        <v>28.915109999999999</v>
      </c>
      <c r="X15" s="9">
        <v>31.773900000000001</v>
      </c>
      <c r="Y15" s="9">
        <v>26.516449999999999</v>
      </c>
      <c r="Z15" s="9">
        <v>30.543189599999998</v>
      </c>
      <c r="AA15" s="9">
        <v>29.513196499999999</v>
      </c>
      <c r="AB15" s="9">
        <v>30.028193049999999</v>
      </c>
      <c r="AC15" s="9">
        <v>4.2573612503251352</v>
      </c>
      <c r="AD15" s="9">
        <v>37.041359999999997</v>
      </c>
      <c r="AE15" s="9">
        <v>33.701230000000002</v>
      </c>
      <c r="AF15" s="9">
        <v>34.324579999999997</v>
      </c>
      <c r="AG15" s="9">
        <v>30.005579999999998</v>
      </c>
      <c r="AH15" s="9">
        <v>35.605104099999998</v>
      </c>
      <c r="AI15" s="9">
        <v>32.467409999999994</v>
      </c>
      <c r="AJ15" s="9">
        <v>34.036257049999996</v>
      </c>
      <c r="AK15" s="9"/>
      <c r="AL15" s="9"/>
      <c r="AM15" s="9"/>
      <c r="AN15" s="9"/>
      <c r="AO15" s="9"/>
      <c r="AP15" s="9"/>
    </row>
    <row r="16" spans="1:42">
      <c r="A16" s="7">
        <v>29.26887096774194</v>
      </c>
      <c r="B16" s="7">
        <v>30.150074999999998</v>
      </c>
      <c r="C16" s="6">
        <v>2017</v>
      </c>
      <c r="D16" s="8">
        <v>43070</v>
      </c>
      <c r="E16" s="9">
        <v>3.4119999999999999</v>
      </c>
      <c r="F16" s="9">
        <v>30.975000000000001</v>
      </c>
      <c r="G16" s="9">
        <v>27.285</v>
      </c>
      <c r="H16" s="9">
        <v>33.15</v>
      </c>
      <c r="I16" s="9">
        <v>27.945</v>
      </c>
      <c r="J16" s="9">
        <v>29.388299999999997</v>
      </c>
      <c r="K16" s="9">
        <v>30.911849999999998</v>
      </c>
      <c r="L16" s="9">
        <v>30.150074999999998</v>
      </c>
      <c r="M16" s="9">
        <v>2.9565008682813438</v>
      </c>
      <c r="N16" s="9">
        <v>29.198340000000002</v>
      </c>
      <c r="O16" s="9">
        <v>27.285</v>
      </c>
      <c r="P16" s="9">
        <v>26.323550000000001</v>
      </c>
      <c r="Q16" s="9">
        <v>23.568249999999999</v>
      </c>
      <c r="R16" s="9">
        <v>28.3756038</v>
      </c>
      <c r="S16" s="9">
        <v>25.138770999999998</v>
      </c>
      <c r="T16" s="9">
        <v>26.757187399999999</v>
      </c>
      <c r="U16" s="9">
        <v>3.2467754989853304</v>
      </c>
      <c r="V16" s="9">
        <v>33.476750000000003</v>
      </c>
      <c r="W16" s="9">
        <v>30.8766</v>
      </c>
      <c r="X16" s="9">
        <v>33.321260000000002</v>
      </c>
      <c r="Y16" s="9">
        <v>27.5197</v>
      </c>
      <c r="Z16" s="9">
        <v>32.3586855</v>
      </c>
      <c r="AA16" s="9">
        <v>30.826589200000001</v>
      </c>
      <c r="AB16" s="9">
        <v>31.59263735</v>
      </c>
      <c r="AC16" s="9">
        <v>4.5261340565325305</v>
      </c>
      <c r="AD16" s="9">
        <v>38.239469999999997</v>
      </c>
      <c r="AE16" s="9">
        <v>35.493409999999997</v>
      </c>
      <c r="AF16" s="9">
        <v>35.175660000000001</v>
      </c>
      <c r="AG16" s="9">
        <v>30.48556</v>
      </c>
      <c r="AH16" s="9">
        <v>37.058664199999996</v>
      </c>
      <c r="AI16" s="9">
        <v>33.158916999999995</v>
      </c>
      <c r="AJ16" s="9">
        <v>35.108790599999992</v>
      </c>
      <c r="AK16" s="9"/>
      <c r="AL16" s="9"/>
      <c r="AM16" s="9"/>
      <c r="AN16" s="9"/>
      <c r="AO16" s="9"/>
      <c r="AP16" s="9"/>
    </row>
    <row r="17" spans="1:42">
      <c r="A17" s="7">
        <v>29.722177419354839</v>
      </c>
      <c r="B17" s="7">
        <v>29.9401625</v>
      </c>
      <c r="C17" s="6">
        <v>2018</v>
      </c>
      <c r="D17" s="8">
        <v>43101</v>
      </c>
      <c r="E17" s="9">
        <v>3.5059999999999998</v>
      </c>
      <c r="F17" s="9">
        <v>31.425000000000001</v>
      </c>
      <c r="G17" s="9">
        <v>27.5625</v>
      </c>
      <c r="H17" s="9">
        <v>31.69</v>
      </c>
      <c r="I17" s="9">
        <v>28.03</v>
      </c>
      <c r="J17" s="9">
        <v>29.764125</v>
      </c>
      <c r="K17" s="9">
        <v>30.116199999999999</v>
      </c>
      <c r="L17" s="9">
        <v>29.9401625</v>
      </c>
      <c r="M17" s="9">
        <v>3.2020517040324199</v>
      </c>
      <c r="N17" s="9">
        <v>31.043340000000001</v>
      </c>
      <c r="O17" s="9">
        <v>27.5625</v>
      </c>
      <c r="P17" s="9">
        <v>28.580220000000001</v>
      </c>
      <c r="Q17" s="9">
        <v>25.673690000000001</v>
      </c>
      <c r="R17" s="9">
        <v>29.546578799999999</v>
      </c>
      <c r="S17" s="9">
        <v>27.3304121</v>
      </c>
      <c r="T17" s="9">
        <v>28.438495449999998</v>
      </c>
      <c r="U17" s="9">
        <v>3.245915426005467</v>
      </c>
      <c r="V17" s="9">
        <v>32.991630000000001</v>
      </c>
      <c r="W17" s="9">
        <v>30.678249999999998</v>
      </c>
      <c r="X17" s="9">
        <v>33.912239999999997</v>
      </c>
      <c r="Y17" s="9">
        <v>28.11637</v>
      </c>
      <c r="Z17" s="9">
        <v>31.996876599999997</v>
      </c>
      <c r="AA17" s="9">
        <v>31.420015899999996</v>
      </c>
      <c r="AB17" s="9">
        <v>31.708446249999994</v>
      </c>
      <c r="AC17" s="9">
        <v>6.2725122421456998</v>
      </c>
      <c r="AD17" s="9">
        <v>53.05527</v>
      </c>
      <c r="AE17" s="9">
        <v>47.763289999999998</v>
      </c>
      <c r="AF17" s="9">
        <v>50.667360000000002</v>
      </c>
      <c r="AG17" s="9">
        <v>44.144080000000002</v>
      </c>
      <c r="AH17" s="9">
        <v>50.779718599999995</v>
      </c>
      <c r="AI17" s="9">
        <v>47.862349600000002</v>
      </c>
      <c r="AJ17" s="9">
        <v>49.321034099999999</v>
      </c>
      <c r="AK17" s="9"/>
      <c r="AL17" s="9"/>
      <c r="AM17" s="9"/>
      <c r="AN17" s="9"/>
      <c r="AO17" s="9"/>
      <c r="AP17" s="9"/>
    </row>
    <row r="18" spans="1:42">
      <c r="A18" s="7">
        <v>29.185714285714283</v>
      </c>
      <c r="B18" s="7">
        <v>28.551787499999996</v>
      </c>
      <c r="C18" s="6">
        <v>2018</v>
      </c>
      <c r="D18" s="8">
        <v>43132</v>
      </c>
      <c r="E18" s="9">
        <v>3.4660000000000002</v>
      </c>
      <c r="F18" s="9">
        <v>31.387499999999999</v>
      </c>
      <c r="G18" s="9">
        <v>26.25</v>
      </c>
      <c r="H18" s="9">
        <v>29.37</v>
      </c>
      <c r="I18" s="9">
        <v>26.01</v>
      </c>
      <c r="J18" s="9">
        <v>29.178374999999996</v>
      </c>
      <c r="K18" s="9">
        <v>27.9252</v>
      </c>
      <c r="L18" s="9">
        <v>28.551787499999996</v>
      </c>
      <c r="M18" s="9">
        <v>3.0485286771267561</v>
      </c>
      <c r="N18" s="9">
        <v>30.365739999999999</v>
      </c>
      <c r="O18" s="9">
        <v>26.25</v>
      </c>
      <c r="P18" s="9">
        <v>28.364080000000001</v>
      </c>
      <c r="Q18" s="9">
        <v>25.86927</v>
      </c>
      <c r="R18" s="9">
        <v>28.595971800000001</v>
      </c>
      <c r="S18" s="9">
        <v>27.291311699999998</v>
      </c>
      <c r="T18" s="9">
        <v>27.943641749999998</v>
      </c>
      <c r="U18" s="9">
        <v>3.0814264686065416</v>
      </c>
      <c r="V18" s="9">
        <v>31.390360000000001</v>
      </c>
      <c r="W18" s="9">
        <v>29.62454</v>
      </c>
      <c r="X18" s="9">
        <v>29.195609999999999</v>
      </c>
      <c r="Y18" s="9">
        <v>26.425249999999998</v>
      </c>
      <c r="Z18" s="9">
        <v>30.631057399999996</v>
      </c>
      <c r="AA18" s="9">
        <v>28.004355199999999</v>
      </c>
      <c r="AB18" s="9">
        <v>29.317706299999998</v>
      </c>
      <c r="AC18" s="9">
        <v>5.9654661883343723</v>
      </c>
      <c r="AD18" s="9">
        <v>51.763840000000002</v>
      </c>
      <c r="AE18" s="9">
        <v>47.710990000000002</v>
      </c>
      <c r="AF18" s="9">
        <v>49.805630000000001</v>
      </c>
      <c r="AG18" s="9">
        <v>44.587040000000002</v>
      </c>
      <c r="AH18" s="9">
        <v>50.021114499999996</v>
      </c>
      <c r="AI18" s="9">
        <v>47.561636300000004</v>
      </c>
      <c r="AJ18" s="9">
        <v>48.7913754</v>
      </c>
      <c r="AK18" s="9"/>
      <c r="AL18" s="9"/>
      <c r="AM18" s="9"/>
      <c r="AN18" s="9"/>
      <c r="AO18" s="9"/>
      <c r="AP18" s="9"/>
    </row>
    <row r="19" spans="1:42">
      <c r="A19" s="7">
        <v>26.885279273216693</v>
      </c>
      <c r="B19" s="7">
        <v>25.256049999999998</v>
      </c>
      <c r="C19" s="6">
        <v>2018</v>
      </c>
      <c r="D19" s="8">
        <v>43160</v>
      </c>
      <c r="E19" s="9">
        <v>3.3860000000000001</v>
      </c>
      <c r="F19" s="9">
        <v>28.287500000000001</v>
      </c>
      <c r="G19" s="9">
        <v>24.9375</v>
      </c>
      <c r="H19" s="9">
        <v>25.14</v>
      </c>
      <c r="I19" s="9">
        <v>21.71</v>
      </c>
      <c r="J19" s="9">
        <v>26.846999999999998</v>
      </c>
      <c r="K19" s="9">
        <v>23.665099999999999</v>
      </c>
      <c r="L19" s="9">
        <v>25.256049999999998</v>
      </c>
      <c r="M19" s="9">
        <v>2.6976189013423815</v>
      </c>
      <c r="N19" s="9">
        <v>27.301069999999999</v>
      </c>
      <c r="O19" s="9">
        <v>24.9375</v>
      </c>
      <c r="P19" s="9">
        <v>24.415710000000001</v>
      </c>
      <c r="Q19" s="9">
        <v>21.71</v>
      </c>
      <c r="R19" s="9">
        <v>26.284734899999997</v>
      </c>
      <c r="S19" s="9">
        <v>23.252254700000002</v>
      </c>
      <c r="T19" s="9">
        <v>24.768494799999999</v>
      </c>
      <c r="U19" s="9">
        <v>2.7305166928221669</v>
      </c>
      <c r="V19" s="9">
        <v>27.913209999999999</v>
      </c>
      <c r="W19" s="9">
        <v>26.959879999999998</v>
      </c>
      <c r="X19" s="9">
        <v>25.07893</v>
      </c>
      <c r="Y19" s="9">
        <v>23.42661</v>
      </c>
      <c r="Z19" s="9">
        <v>27.503278099999996</v>
      </c>
      <c r="AA19" s="9">
        <v>24.368432399999996</v>
      </c>
      <c r="AB19" s="9">
        <v>25.935855249999996</v>
      </c>
      <c r="AC19" s="9">
        <v>5.2746125672588837</v>
      </c>
      <c r="AD19" s="9">
        <v>43.970970000000001</v>
      </c>
      <c r="AE19" s="9">
        <v>40.805790000000002</v>
      </c>
      <c r="AF19" s="9">
        <v>41.405790000000003</v>
      </c>
      <c r="AG19" s="9">
        <v>37.202109999999998</v>
      </c>
      <c r="AH19" s="9">
        <v>42.609942599999997</v>
      </c>
      <c r="AI19" s="9">
        <v>39.598207599999995</v>
      </c>
      <c r="AJ19" s="9">
        <v>41.104075099999996</v>
      </c>
      <c r="AK19" s="9"/>
      <c r="AL19" s="9"/>
      <c r="AM19" s="9"/>
      <c r="AN19" s="9"/>
      <c r="AO19" s="9"/>
      <c r="AP19" s="9"/>
    </row>
    <row r="20" spans="1:42">
      <c r="A20" s="7">
        <v>22.213055555555556</v>
      </c>
      <c r="B20" s="7">
        <v>19.975362499999996</v>
      </c>
      <c r="C20" s="6">
        <v>2018</v>
      </c>
      <c r="D20" s="8">
        <v>43191</v>
      </c>
      <c r="E20" s="9">
        <v>2.8860000000000001</v>
      </c>
      <c r="F20" s="9">
        <v>23.317499999999999</v>
      </c>
      <c r="G20" s="9">
        <v>20.8325</v>
      </c>
      <c r="H20" s="9">
        <v>19.855</v>
      </c>
      <c r="I20" s="9">
        <v>14.8475</v>
      </c>
      <c r="J20" s="9">
        <v>22.248949999999997</v>
      </c>
      <c r="K20" s="9">
        <v>17.701774999999998</v>
      </c>
      <c r="L20" s="9">
        <v>19.975362499999996</v>
      </c>
      <c r="M20" s="9">
        <v>2.631823318382811</v>
      </c>
      <c r="N20" s="9">
        <v>23.317499999999999</v>
      </c>
      <c r="O20" s="9">
        <v>20.8325</v>
      </c>
      <c r="P20" s="9">
        <v>19.855</v>
      </c>
      <c r="Q20" s="9">
        <v>14.8475</v>
      </c>
      <c r="R20" s="9">
        <v>22.248949999999997</v>
      </c>
      <c r="S20" s="9">
        <v>17.701774999999998</v>
      </c>
      <c r="T20" s="9">
        <v>19.975362499999996</v>
      </c>
      <c r="U20" s="9">
        <v>2.6647211098625965</v>
      </c>
      <c r="V20" s="9">
        <v>25.28407</v>
      </c>
      <c r="W20" s="9">
        <v>23.564710000000002</v>
      </c>
      <c r="X20" s="9">
        <v>22.441690000000001</v>
      </c>
      <c r="Y20" s="9">
        <v>18.72852</v>
      </c>
      <c r="Z20" s="9">
        <v>24.544745200000001</v>
      </c>
      <c r="AA20" s="9">
        <v>20.845026900000001</v>
      </c>
      <c r="AB20" s="9">
        <v>22.694886050000001</v>
      </c>
      <c r="AC20" s="9">
        <v>5.1649532623262671</v>
      </c>
      <c r="AD20" s="9">
        <v>42.958379999999998</v>
      </c>
      <c r="AE20" s="9">
        <v>39.946109999999997</v>
      </c>
      <c r="AF20" s="9">
        <v>40.159210000000002</v>
      </c>
      <c r="AG20" s="9">
        <v>36.579540000000001</v>
      </c>
      <c r="AH20" s="9">
        <v>41.663103899999996</v>
      </c>
      <c r="AI20" s="9">
        <v>38.619951900000004</v>
      </c>
      <c r="AJ20" s="9">
        <v>40.1415279</v>
      </c>
      <c r="AK20" s="9"/>
      <c r="AL20" s="9"/>
      <c r="AM20" s="9"/>
      <c r="AN20" s="9"/>
      <c r="AO20" s="9"/>
      <c r="AP20" s="9"/>
    </row>
    <row r="21" spans="1:42">
      <c r="A21" s="7">
        <v>23.546478494623656</v>
      </c>
      <c r="B21" s="7">
        <v>19.742474999999999</v>
      </c>
      <c r="C21" s="6">
        <v>2018</v>
      </c>
      <c r="D21" s="8">
        <v>43221</v>
      </c>
      <c r="E21" s="9">
        <v>2.8370000000000002</v>
      </c>
      <c r="F21" s="9">
        <v>26.017499999999998</v>
      </c>
      <c r="G21" s="9">
        <v>20.412500000000001</v>
      </c>
      <c r="H21" s="9">
        <v>19.18</v>
      </c>
      <c r="I21" s="9">
        <v>11.5</v>
      </c>
      <c r="J21" s="9">
        <v>23.607349999999997</v>
      </c>
      <c r="K21" s="9">
        <v>15.877599999999999</v>
      </c>
      <c r="L21" s="9">
        <v>19.742474999999999</v>
      </c>
      <c r="M21" s="9">
        <v>2.6537551793693344</v>
      </c>
      <c r="N21" s="9">
        <v>26.017499999999998</v>
      </c>
      <c r="O21" s="9">
        <v>20.412500000000001</v>
      </c>
      <c r="P21" s="9">
        <v>19.18</v>
      </c>
      <c r="Q21" s="9">
        <v>11.5</v>
      </c>
      <c r="R21" s="9">
        <v>23.607349999999997</v>
      </c>
      <c r="S21" s="9">
        <v>15.877599999999999</v>
      </c>
      <c r="T21" s="9">
        <v>19.742474999999999</v>
      </c>
      <c r="U21" s="9">
        <v>2.6866529708491198</v>
      </c>
      <c r="V21" s="9">
        <v>25.5487</v>
      </c>
      <c r="W21" s="9">
        <v>22.646619999999999</v>
      </c>
      <c r="X21" s="9">
        <v>19.782</v>
      </c>
      <c r="Y21" s="9">
        <v>11.90948</v>
      </c>
      <c r="Z21" s="9">
        <v>24.300805599999997</v>
      </c>
      <c r="AA21" s="9">
        <v>16.396816399999999</v>
      </c>
      <c r="AB21" s="9">
        <v>20.348810999999998</v>
      </c>
      <c r="AC21" s="9">
        <v>5.1978510538060521</v>
      </c>
      <c r="AD21" s="9">
        <v>41.726300000000002</v>
      </c>
      <c r="AE21" s="9">
        <v>38.156660000000002</v>
      </c>
      <c r="AF21" s="9">
        <v>35.961530000000003</v>
      </c>
      <c r="AG21" s="9">
        <v>30.9542</v>
      </c>
      <c r="AH21" s="9">
        <v>40.191354799999999</v>
      </c>
      <c r="AI21" s="9">
        <v>33.808378099999999</v>
      </c>
      <c r="AJ21" s="9">
        <v>36.999866449999999</v>
      </c>
      <c r="AK21" s="9"/>
      <c r="AL21" s="9"/>
      <c r="AM21" s="9"/>
      <c r="AN21" s="9"/>
      <c r="AO21" s="9"/>
      <c r="AP21" s="9"/>
    </row>
    <row r="22" spans="1:42">
      <c r="A22" s="7">
        <v>26.521888888888888</v>
      </c>
      <c r="B22" s="7">
        <v>20.9078625</v>
      </c>
      <c r="C22" s="6">
        <v>2018</v>
      </c>
      <c r="D22" s="8">
        <v>43252</v>
      </c>
      <c r="E22" s="9">
        <v>2.8530000000000002</v>
      </c>
      <c r="F22" s="9">
        <v>29.164999999999999</v>
      </c>
      <c r="G22" s="9">
        <v>22.905000000000001</v>
      </c>
      <c r="H22" s="9">
        <v>19.635000000000002</v>
      </c>
      <c r="I22" s="9">
        <v>9.6524999999999999</v>
      </c>
      <c r="J22" s="9">
        <v>26.473199999999999</v>
      </c>
      <c r="K22" s="9">
        <v>15.342525</v>
      </c>
      <c r="L22" s="9">
        <v>20.9078625</v>
      </c>
      <c r="M22" s="9">
        <v>2.6976189013423815</v>
      </c>
      <c r="N22" s="9">
        <v>26.877579999999998</v>
      </c>
      <c r="O22" s="9">
        <v>22.905000000000001</v>
      </c>
      <c r="P22" s="9">
        <v>19.635000000000002</v>
      </c>
      <c r="Q22" s="9">
        <v>9.6524999999999999</v>
      </c>
      <c r="R22" s="9">
        <v>25.169370599999997</v>
      </c>
      <c r="S22" s="9">
        <v>15.342525</v>
      </c>
      <c r="T22" s="9">
        <v>20.255947799999998</v>
      </c>
      <c r="U22" s="9">
        <v>2.7305166928221669</v>
      </c>
      <c r="V22" s="9">
        <v>28.971599999999999</v>
      </c>
      <c r="W22" s="9">
        <v>24.639990000000001</v>
      </c>
      <c r="X22" s="9">
        <v>22.455200000000001</v>
      </c>
      <c r="Y22" s="9">
        <v>14.709809999999999</v>
      </c>
      <c r="Z22" s="9">
        <v>27.109007699999999</v>
      </c>
      <c r="AA22" s="9">
        <v>19.1246823</v>
      </c>
      <c r="AB22" s="9">
        <v>23.116844999999998</v>
      </c>
      <c r="AC22" s="9">
        <v>5.2746125672588837</v>
      </c>
      <c r="AD22" s="9">
        <v>43.543950000000002</v>
      </c>
      <c r="AE22" s="9">
        <v>39.22645</v>
      </c>
      <c r="AF22" s="9">
        <v>39.508659999999999</v>
      </c>
      <c r="AG22" s="9">
        <v>32.961689999999997</v>
      </c>
      <c r="AH22" s="9">
        <v>41.687424999999998</v>
      </c>
      <c r="AI22" s="9">
        <v>36.693462899999993</v>
      </c>
      <c r="AJ22" s="9">
        <v>39.190443949999995</v>
      </c>
      <c r="AK22" s="9"/>
      <c r="AL22" s="9"/>
      <c r="AM22" s="9"/>
      <c r="AN22" s="9"/>
      <c r="AO22" s="9"/>
      <c r="AP22" s="9"/>
    </row>
    <row r="23" spans="1:42">
      <c r="A23" s="7">
        <v>31.235698924731182</v>
      </c>
      <c r="B23" s="7">
        <v>28.070937499999999</v>
      </c>
      <c r="C23" s="6">
        <v>2018</v>
      </c>
      <c r="D23" s="8">
        <v>43282</v>
      </c>
      <c r="E23" s="9">
        <v>2.8769999999999998</v>
      </c>
      <c r="F23" s="9">
        <v>36.22</v>
      </c>
      <c r="G23" s="9">
        <v>25.44</v>
      </c>
      <c r="H23" s="9">
        <v>29.677499999999998</v>
      </c>
      <c r="I23" s="9">
        <v>17.77</v>
      </c>
      <c r="J23" s="9">
        <v>31.584599999999998</v>
      </c>
      <c r="K23" s="9">
        <v>24.557274999999997</v>
      </c>
      <c r="L23" s="9">
        <v>28.070937499999999</v>
      </c>
      <c r="M23" s="9">
        <v>2.8072782062749986</v>
      </c>
      <c r="N23" s="9">
        <v>29.072150000000001</v>
      </c>
      <c r="O23" s="9">
        <v>25.44</v>
      </c>
      <c r="P23" s="9">
        <v>25.855640000000001</v>
      </c>
      <c r="Q23" s="9">
        <v>17.77</v>
      </c>
      <c r="R23" s="9">
        <v>27.510325499999997</v>
      </c>
      <c r="S23" s="9">
        <v>22.378814800000001</v>
      </c>
      <c r="T23" s="9">
        <v>24.944570149999997</v>
      </c>
      <c r="U23" s="9">
        <v>2.8401759977547836</v>
      </c>
      <c r="V23" s="9">
        <v>34.378900000000002</v>
      </c>
      <c r="W23" s="9">
        <v>29.93413</v>
      </c>
      <c r="X23" s="9">
        <v>30.46705</v>
      </c>
      <c r="Y23" s="9">
        <v>25.059200000000001</v>
      </c>
      <c r="Z23" s="9">
        <v>32.4676489</v>
      </c>
      <c r="AA23" s="9">
        <v>28.141674500000001</v>
      </c>
      <c r="AB23" s="9">
        <v>30.3046617</v>
      </c>
      <c r="AC23" s="9">
        <v>5.4939311771241179</v>
      </c>
      <c r="AD23" s="9">
        <v>49.963839999999998</v>
      </c>
      <c r="AE23" s="9">
        <v>44.130459999999999</v>
      </c>
      <c r="AF23" s="9">
        <v>46.745930000000001</v>
      </c>
      <c r="AG23" s="9">
        <v>40.704430000000002</v>
      </c>
      <c r="AH23" s="9">
        <v>47.455486599999993</v>
      </c>
      <c r="AI23" s="9">
        <v>44.148084999999995</v>
      </c>
      <c r="AJ23" s="9">
        <v>45.80178579999999</v>
      </c>
      <c r="AK23" s="9"/>
      <c r="AL23" s="9"/>
      <c r="AM23" s="9"/>
      <c r="AN23" s="9"/>
      <c r="AO23" s="9"/>
      <c r="AP23" s="9"/>
    </row>
    <row r="24" spans="1:42">
      <c r="A24" s="7">
        <v>31.943225806451615</v>
      </c>
      <c r="B24" s="7">
        <v>30.151637499999996</v>
      </c>
      <c r="C24" s="6">
        <v>2018</v>
      </c>
      <c r="D24" s="8">
        <v>43313</v>
      </c>
      <c r="E24" s="9">
        <v>2.879</v>
      </c>
      <c r="F24" s="9">
        <v>35.86</v>
      </c>
      <c r="G24" s="9">
        <v>26.52</v>
      </c>
      <c r="H24" s="9">
        <v>32.594999999999999</v>
      </c>
      <c r="I24" s="9">
        <v>22.977499999999999</v>
      </c>
      <c r="J24" s="9">
        <v>31.843799999999995</v>
      </c>
      <c r="K24" s="9">
        <v>28.459474999999998</v>
      </c>
      <c r="L24" s="9">
        <v>30.151637499999996</v>
      </c>
      <c r="M24" s="9">
        <v>2.8401759977547836</v>
      </c>
      <c r="N24" s="9">
        <v>30.322469999999999</v>
      </c>
      <c r="O24" s="9">
        <v>26.52</v>
      </c>
      <c r="P24" s="9">
        <v>27.24654</v>
      </c>
      <c r="Q24" s="9">
        <v>22.977499999999999</v>
      </c>
      <c r="R24" s="9">
        <v>28.687407899999997</v>
      </c>
      <c r="S24" s="9">
        <v>25.410852799999997</v>
      </c>
      <c r="T24" s="9">
        <v>27.049130349999999</v>
      </c>
      <c r="U24" s="9">
        <v>2.873073789234569</v>
      </c>
      <c r="V24" s="9">
        <v>34.981729999999999</v>
      </c>
      <c r="W24" s="9">
        <v>30.522290000000002</v>
      </c>
      <c r="X24" s="9">
        <v>32.77758</v>
      </c>
      <c r="Y24" s="9">
        <v>26.23892</v>
      </c>
      <c r="Z24" s="9">
        <v>33.064170799999999</v>
      </c>
      <c r="AA24" s="9">
        <v>29.965956200000001</v>
      </c>
      <c r="AB24" s="9">
        <v>31.5150635</v>
      </c>
      <c r="AC24" s="9">
        <v>5.5597267600836888</v>
      </c>
      <c r="AD24" s="9">
        <v>51.905549999999998</v>
      </c>
      <c r="AE24" s="9">
        <v>44.704520000000002</v>
      </c>
      <c r="AF24" s="9">
        <v>49.63252</v>
      </c>
      <c r="AG24" s="9">
        <v>41.45187</v>
      </c>
      <c r="AH24" s="9">
        <v>48.809107099999999</v>
      </c>
      <c r="AI24" s="9">
        <v>46.1148405</v>
      </c>
      <c r="AJ24" s="9">
        <v>47.461973799999996</v>
      </c>
      <c r="AK24" s="9"/>
      <c r="AL24" s="9"/>
      <c r="AM24" s="9"/>
      <c r="AN24" s="9"/>
      <c r="AO24" s="9"/>
      <c r="AP24" s="9"/>
    </row>
    <row r="25" spans="1:42">
      <c r="A25" s="7">
        <v>29.52</v>
      </c>
      <c r="B25" s="7">
        <v>28.882625000000001</v>
      </c>
      <c r="C25" s="6">
        <v>2018</v>
      </c>
      <c r="D25" s="8">
        <v>43344</v>
      </c>
      <c r="E25" s="9">
        <v>2.875</v>
      </c>
      <c r="F25" s="9">
        <v>34.42</v>
      </c>
      <c r="G25" s="9">
        <v>23.92</v>
      </c>
      <c r="H25" s="9">
        <v>29.827500000000001</v>
      </c>
      <c r="I25" s="9">
        <v>25.252500000000001</v>
      </c>
      <c r="J25" s="9">
        <v>29.905000000000001</v>
      </c>
      <c r="K25" s="9">
        <v>27.860250000000001</v>
      </c>
      <c r="L25" s="9">
        <v>28.882625000000001</v>
      </c>
      <c r="M25" s="9">
        <v>2.8292100672615219</v>
      </c>
      <c r="N25" s="9">
        <v>29.65382</v>
      </c>
      <c r="O25" s="9">
        <v>23.92</v>
      </c>
      <c r="P25" s="9">
        <v>27.135929999999998</v>
      </c>
      <c r="Q25" s="9">
        <v>24.271989999999999</v>
      </c>
      <c r="R25" s="9">
        <v>27.188277399999997</v>
      </c>
      <c r="S25" s="9">
        <v>25.904435799999995</v>
      </c>
      <c r="T25" s="9">
        <v>26.546356599999996</v>
      </c>
      <c r="U25" s="9">
        <v>2.8621078587413069</v>
      </c>
      <c r="V25" s="9">
        <v>34.299720000000001</v>
      </c>
      <c r="W25" s="9">
        <v>30.387740000000001</v>
      </c>
      <c r="X25" s="9">
        <v>32.87961</v>
      </c>
      <c r="Y25" s="9">
        <v>27.241129999999998</v>
      </c>
      <c r="Z25" s="9">
        <v>32.617568599999998</v>
      </c>
      <c r="AA25" s="9">
        <v>30.455063599999995</v>
      </c>
      <c r="AB25" s="9">
        <v>31.536316099999997</v>
      </c>
      <c r="AC25" s="9">
        <v>5.5487608295904263</v>
      </c>
      <c r="AD25" s="9">
        <v>50.768569999999997</v>
      </c>
      <c r="AE25" s="9">
        <v>45.218350000000001</v>
      </c>
      <c r="AF25" s="9">
        <v>49.2027</v>
      </c>
      <c r="AG25" s="9">
        <v>42.738439999999997</v>
      </c>
      <c r="AH25" s="9">
        <v>48.381975399999995</v>
      </c>
      <c r="AI25" s="9">
        <v>46.423068199999996</v>
      </c>
      <c r="AJ25" s="9">
        <v>47.402521799999995</v>
      </c>
      <c r="AK25" s="9"/>
      <c r="AL25" s="9"/>
      <c r="AM25" s="9"/>
      <c r="AN25" s="9"/>
      <c r="AO25" s="9"/>
      <c r="AP25" s="9"/>
    </row>
    <row r="26" spans="1:42">
      <c r="A26" s="7">
        <v>26.9758064516129</v>
      </c>
      <c r="B26" s="7">
        <v>25.897324999999999</v>
      </c>
      <c r="C26" s="6">
        <v>2018</v>
      </c>
      <c r="D26" s="8">
        <v>43374</v>
      </c>
      <c r="E26" s="9">
        <v>2.907</v>
      </c>
      <c r="F26" s="9">
        <v>28.41</v>
      </c>
      <c r="G26" s="9">
        <v>24.99</v>
      </c>
      <c r="H26" s="9">
        <v>26.5</v>
      </c>
      <c r="I26" s="9">
        <v>22.675000000000001</v>
      </c>
      <c r="J26" s="9">
        <v>26.939399999999999</v>
      </c>
      <c r="K26" s="9">
        <v>24.855249999999998</v>
      </c>
      <c r="L26" s="9">
        <v>25.897324999999999</v>
      </c>
      <c r="M26" s="9">
        <v>2.8292100672615219</v>
      </c>
      <c r="N26" s="9">
        <v>28.39367</v>
      </c>
      <c r="O26" s="9">
        <v>24.99</v>
      </c>
      <c r="P26" s="9">
        <v>25.453499999999998</v>
      </c>
      <c r="Q26" s="9">
        <v>22.675000000000001</v>
      </c>
      <c r="R26" s="9">
        <v>26.930091899999997</v>
      </c>
      <c r="S26" s="9">
        <v>24.258744999999998</v>
      </c>
      <c r="T26" s="9">
        <v>25.594418449999999</v>
      </c>
      <c r="U26" s="9">
        <v>2.8621078587413069</v>
      </c>
      <c r="V26" s="9">
        <v>30.22194</v>
      </c>
      <c r="W26" s="9">
        <v>28.116440000000001</v>
      </c>
      <c r="X26" s="9">
        <v>31.0733</v>
      </c>
      <c r="Y26" s="9">
        <v>25.763269999999999</v>
      </c>
      <c r="Z26" s="9">
        <v>29.316575</v>
      </c>
      <c r="AA26" s="9">
        <v>28.789987099999998</v>
      </c>
      <c r="AB26" s="9">
        <v>29.053281049999999</v>
      </c>
      <c r="AC26" s="9">
        <v>5.5377948990971646</v>
      </c>
      <c r="AD26" s="9">
        <v>49.051830000000002</v>
      </c>
      <c r="AE26" s="9">
        <v>43.609360000000002</v>
      </c>
      <c r="AF26" s="9">
        <v>46.76491</v>
      </c>
      <c r="AG26" s="9">
        <v>40.636319999999998</v>
      </c>
      <c r="AH26" s="9">
        <v>46.711567899999999</v>
      </c>
      <c r="AI26" s="9">
        <v>44.129616299999995</v>
      </c>
      <c r="AJ26" s="9">
        <v>45.420592099999993</v>
      </c>
      <c r="AK26" s="9"/>
      <c r="AL26" s="9"/>
      <c r="AM26" s="9"/>
      <c r="AN26" s="9"/>
      <c r="AO26" s="9"/>
      <c r="AP26" s="9"/>
    </row>
    <row r="27" spans="1:42">
      <c r="A27" s="7">
        <v>26.383113730929267</v>
      </c>
      <c r="B27" s="7">
        <v>27.193349999999999</v>
      </c>
      <c r="C27" s="6">
        <v>2018</v>
      </c>
      <c r="D27" s="8">
        <v>43405</v>
      </c>
      <c r="E27" s="9">
        <v>2.9590000000000001</v>
      </c>
      <c r="F27" s="9">
        <v>28.114999999999998</v>
      </c>
      <c r="G27" s="9">
        <v>24.225000000000001</v>
      </c>
      <c r="H27" s="9">
        <v>29.2</v>
      </c>
      <c r="I27" s="9">
        <v>26.28</v>
      </c>
      <c r="J27" s="9">
        <v>26.442299999999999</v>
      </c>
      <c r="K27" s="9">
        <v>27.944399999999998</v>
      </c>
      <c r="L27" s="9">
        <v>27.193349999999999</v>
      </c>
      <c r="M27" s="9">
        <v>2.8401759977547836</v>
      </c>
      <c r="N27" s="9">
        <v>28.114999999999998</v>
      </c>
      <c r="O27" s="9">
        <v>24.225000000000001</v>
      </c>
      <c r="P27" s="9">
        <v>25.873339999999999</v>
      </c>
      <c r="Q27" s="9">
        <v>23.561250000000001</v>
      </c>
      <c r="R27" s="9">
        <v>26.442299999999999</v>
      </c>
      <c r="S27" s="9">
        <v>24.879141300000001</v>
      </c>
      <c r="T27" s="9">
        <v>25.660720650000002</v>
      </c>
      <c r="U27" s="9">
        <v>2.873073789234569</v>
      </c>
      <c r="V27" s="9">
        <v>30.955259999999999</v>
      </c>
      <c r="W27" s="9">
        <v>28.308299999999999</v>
      </c>
      <c r="X27" s="9">
        <v>30.512080000000001</v>
      </c>
      <c r="Y27" s="9">
        <v>25.521560000000001</v>
      </c>
      <c r="Z27" s="9">
        <v>29.817067199999997</v>
      </c>
      <c r="AA27" s="9">
        <v>28.366156400000001</v>
      </c>
      <c r="AB27" s="9">
        <v>29.091611799999999</v>
      </c>
      <c r="AC27" s="9">
        <v>5.5706926905769505</v>
      </c>
      <c r="AD27" s="9">
        <v>48.418379999999999</v>
      </c>
      <c r="AE27" s="9">
        <v>43.587600000000002</v>
      </c>
      <c r="AF27" s="9">
        <v>45.511800000000001</v>
      </c>
      <c r="AG27" s="9">
        <v>39.861289999999997</v>
      </c>
      <c r="AH27" s="9">
        <v>46.3411446</v>
      </c>
      <c r="AI27" s="9">
        <v>43.082080699999999</v>
      </c>
      <c r="AJ27" s="9">
        <v>44.711612649999999</v>
      </c>
      <c r="AK27" s="9"/>
      <c r="AL27" s="9"/>
      <c r="AM27" s="9"/>
      <c r="AN27" s="9"/>
      <c r="AO27" s="9"/>
      <c r="AP27" s="9"/>
    </row>
    <row r="28" spans="1:42">
      <c r="A28" s="7">
        <v>29.000053763440864</v>
      </c>
      <c r="B28" s="7">
        <v>29.575074999999998</v>
      </c>
      <c r="C28" s="6">
        <v>2018</v>
      </c>
      <c r="D28" s="8">
        <v>43435</v>
      </c>
      <c r="E28" s="9">
        <v>3.1019999999999999</v>
      </c>
      <c r="F28" s="9">
        <v>30.475000000000001</v>
      </c>
      <c r="G28" s="9">
        <v>27.285</v>
      </c>
      <c r="H28" s="9">
        <v>32.5</v>
      </c>
      <c r="I28" s="9">
        <v>26.795000000000002</v>
      </c>
      <c r="J28" s="9">
        <v>29.103300000000001</v>
      </c>
      <c r="K28" s="9">
        <v>30.046849999999999</v>
      </c>
      <c r="L28" s="9">
        <v>29.575074999999998</v>
      </c>
      <c r="M28" s="9">
        <v>3.1019999999999999</v>
      </c>
      <c r="N28" s="9">
        <v>30.475000000000001</v>
      </c>
      <c r="O28" s="9">
        <v>27.285</v>
      </c>
      <c r="P28" s="9">
        <v>27.682449999999999</v>
      </c>
      <c r="Q28" s="9">
        <v>25.226489999999998</v>
      </c>
      <c r="R28" s="9">
        <v>29.103300000000001</v>
      </c>
      <c r="S28" s="9">
        <v>26.626387199999996</v>
      </c>
      <c r="T28" s="9">
        <v>27.8648436</v>
      </c>
      <c r="U28" s="9">
        <v>3.1472220515661116</v>
      </c>
      <c r="V28" s="9">
        <v>32.736150000000002</v>
      </c>
      <c r="W28" s="9">
        <v>30.344380000000001</v>
      </c>
      <c r="X28" s="9">
        <v>32.930889999999998</v>
      </c>
      <c r="Y28" s="9">
        <v>27.482130000000002</v>
      </c>
      <c r="Z28" s="9">
        <v>31.707688899999997</v>
      </c>
      <c r="AA28" s="9">
        <v>30.587923199999999</v>
      </c>
      <c r="AB28" s="9">
        <v>31.14780605</v>
      </c>
      <c r="AC28" s="9">
        <v>6.0970573542535123</v>
      </c>
      <c r="AD28" s="9">
        <v>51.234920000000002</v>
      </c>
      <c r="AE28" s="9">
        <v>46.623899999999999</v>
      </c>
      <c r="AF28" s="9">
        <v>48.335250000000002</v>
      </c>
      <c r="AG28" s="9">
        <v>42.34892</v>
      </c>
      <c r="AH28" s="9">
        <v>49.252181399999998</v>
      </c>
      <c r="AI28" s="9">
        <v>45.761128100000001</v>
      </c>
      <c r="AJ28" s="9">
        <v>47.506654749999996</v>
      </c>
      <c r="AK28" s="9"/>
      <c r="AL28" s="9"/>
      <c r="AM28" s="9"/>
      <c r="AN28" s="9"/>
      <c r="AO28" s="9"/>
      <c r="AP28" s="9"/>
    </row>
    <row r="29" spans="1:42">
      <c r="A29" s="7">
        <v>31.265188172043011</v>
      </c>
      <c r="B29" s="7">
        <v>31.196412499999997</v>
      </c>
      <c r="C29" s="6">
        <v>2019</v>
      </c>
      <c r="D29" s="8">
        <v>43466</v>
      </c>
      <c r="E29" s="9">
        <v>3.206</v>
      </c>
      <c r="F29" s="9">
        <v>33.475000000000001</v>
      </c>
      <c r="G29" s="9">
        <v>28.462499999999999</v>
      </c>
      <c r="H29" s="9">
        <v>32.69</v>
      </c>
      <c r="I29" s="9">
        <v>28.93</v>
      </c>
      <c r="J29" s="9">
        <v>31.319624999999995</v>
      </c>
      <c r="K29" s="9">
        <v>31.0732</v>
      </c>
      <c r="L29" s="9">
        <v>31.196412499999997</v>
      </c>
      <c r="M29" s="9">
        <v>3.206</v>
      </c>
      <c r="N29" s="9">
        <v>32.153559999999999</v>
      </c>
      <c r="O29" s="9">
        <v>28.462499999999999</v>
      </c>
      <c r="P29" s="9">
        <v>29.17803</v>
      </c>
      <c r="Q29" s="9">
        <v>26.708629999999999</v>
      </c>
      <c r="R29" s="9">
        <v>30.566404199999994</v>
      </c>
      <c r="S29" s="9">
        <v>28.116187999999998</v>
      </c>
      <c r="T29" s="9">
        <v>29.341296099999994</v>
      </c>
      <c r="U29" s="9">
        <v>3.2869170401197723</v>
      </c>
      <c r="V29" s="9">
        <v>33.681370000000001</v>
      </c>
      <c r="W29" s="9">
        <v>31.38081</v>
      </c>
      <c r="X29" s="9">
        <v>33.940620000000003</v>
      </c>
      <c r="Y29" s="9">
        <v>28.579750000000001</v>
      </c>
      <c r="Z29" s="9">
        <v>32.692129199999997</v>
      </c>
      <c r="AA29" s="9">
        <v>31.635445900000001</v>
      </c>
      <c r="AB29" s="9">
        <v>32.163787549999995</v>
      </c>
      <c r="AC29" s="9">
        <v>7.1908321594429143</v>
      </c>
      <c r="AD29" s="9">
        <v>59.956420000000001</v>
      </c>
      <c r="AE29" s="9">
        <v>54.40889</v>
      </c>
      <c r="AF29" s="9">
        <v>57.395530000000001</v>
      </c>
      <c r="AG29" s="9">
        <v>50.793880000000001</v>
      </c>
      <c r="AH29" s="9">
        <v>57.570982099999995</v>
      </c>
      <c r="AI29" s="9">
        <v>54.556820500000001</v>
      </c>
      <c r="AJ29" s="9">
        <v>56.063901299999998</v>
      </c>
      <c r="AK29" s="9"/>
      <c r="AL29" s="9"/>
      <c r="AM29" s="9"/>
      <c r="AN29" s="9"/>
      <c r="AO29" s="9"/>
      <c r="AP29" s="9"/>
    </row>
    <row r="30" spans="1:42">
      <c r="A30" s="7">
        <v>30.228571428571428</v>
      </c>
      <c r="B30" s="7">
        <v>29.551537499999995</v>
      </c>
      <c r="C30" s="6">
        <v>2019</v>
      </c>
      <c r="D30" s="8">
        <v>43497</v>
      </c>
      <c r="E30" s="9">
        <v>3.169</v>
      </c>
      <c r="F30" s="9">
        <v>32.537500000000001</v>
      </c>
      <c r="G30" s="9">
        <v>27.15</v>
      </c>
      <c r="H30" s="9">
        <v>30.37</v>
      </c>
      <c r="I30" s="9">
        <v>26.91</v>
      </c>
      <c r="J30" s="9">
        <v>30.220874999999996</v>
      </c>
      <c r="K30" s="9">
        <v>28.882199999999997</v>
      </c>
      <c r="L30" s="9">
        <v>29.551537499999995</v>
      </c>
      <c r="M30" s="9">
        <v>3.169</v>
      </c>
      <c r="N30" s="9">
        <v>32.537500000000001</v>
      </c>
      <c r="O30" s="9">
        <v>27.15</v>
      </c>
      <c r="P30" s="9">
        <v>30.21</v>
      </c>
      <c r="Q30" s="9">
        <v>26.91</v>
      </c>
      <c r="R30" s="9">
        <v>30.220874999999996</v>
      </c>
      <c r="S30" s="9">
        <v>28.790999999999997</v>
      </c>
      <c r="T30" s="9">
        <v>29.505937499999995</v>
      </c>
      <c r="U30" s="9">
        <v>3.2869170401197723</v>
      </c>
      <c r="V30" s="9">
        <v>33.188549999999999</v>
      </c>
      <c r="W30" s="9">
        <v>31.362469999999998</v>
      </c>
      <c r="X30" s="9">
        <v>30.76604</v>
      </c>
      <c r="Y30" s="9">
        <v>28.12398</v>
      </c>
      <c r="Z30" s="9">
        <v>32.403335599999991</v>
      </c>
      <c r="AA30" s="9">
        <v>29.6299542</v>
      </c>
      <c r="AB30" s="9">
        <v>31.016644899999996</v>
      </c>
      <c r="AC30" s="9">
        <v>7.2020503063375214</v>
      </c>
      <c r="AD30" s="9">
        <v>61.535080000000001</v>
      </c>
      <c r="AE30" s="9">
        <v>56.188290000000002</v>
      </c>
      <c r="AF30" s="9">
        <v>59.314599999999999</v>
      </c>
      <c r="AG30" s="9">
        <v>53.313879999999997</v>
      </c>
      <c r="AH30" s="9">
        <v>59.235960299999995</v>
      </c>
      <c r="AI30" s="9">
        <v>56.734290399999992</v>
      </c>
      <c r="AJ30" s="9">
        <v>57.98512534999999</v>
      </c>
      <c r="AK30" s="9"/>
      <c r="AL30" s="9"/>
      <c r="AM30" s="9"/>
      <c r="AN30" s="9"/>
      <c r="AO30" s="9"/>
      <c r="AP30" s="9"/>
    </row>
    <row r="31" spans="1:42">
      <c r="A31" s="7">
        <v>27.489182368775239</v>
      </c>
      <c r="B31" s="7">
        <v>25.709799999999998</v>
      </c>
      <c r="C31" s="6">
        <v>2019</v>
      </c>
      <c r="D31" s="8">
        <v>43525</v>
      </c>
      <c r="E31" s="9">
        <v>3.1019999999999999</v>
      </c>
      <c r="F31" s="9">
        <v>28.787500000000001</v>
      </c>
      <c r="G31" s="9">
        <v>25.837499999999999</v>
      </c>
      <c r="H31" s="9">
        <v>25.44</v>
      </c>
      <c r="I31" s="9">
        <v>21.86</v>
      </c>
      <c r="J31" s="9">
        <v>27.518999999999998</v>
      </c>
      <c r="K31" s="9">
        <v>23.900599999999997</v>
      </c>
      <c r="L31" s="9">
        <v>25.709799999999998</v>
      </c>
      <c r="M31" s="9">
        <v>3.1019999999999999</v>
      </c>
      <c r="N31" s="9">
        <v>28.787500000000001</v>
      </c>
      <c r="O31" s="9">
        <v>25.837499999999999</v>
      </c>
      <c r="P31" s="9">
        <v>25.44</v>
      </c>
      <c r="Q31" s="9">
        <v>21.86</v>
      </c>
      <c r="R31" s="9">
        <v>27.518999999999998</v>
      </c>
      <c r="S31" s="9">
        <v>23.900599999999997</v>
      </c>
      <c r="T31" s="9">
        <v>25.709799999999998</v>
      </c>
      <c r="U31" s="9">
        <v>3.1410811304898845</v>
      </c>
      <c r="V31" s="9">
        <v>30.510870000000001</v>
      </c>
      <c r="W31" s="9">
        <v>29.426459999999999</v>
      </c>
      <c r="X31" s="9">
        <v>27.55875</v>
      </c>
      <c r="Y31" s="9">
        <v>25.789349999999999</v>
      </c>
      <c r="Z31" s="9">
        <v>30.044573700000001</v>
      </c>
      <c r="AA31" s="9">
        <v>26.797908</v>
      </c>
      <c r="AB31" s="9">
        <v>28.42124085</v>
      </c>
      <c r="AC31" s="9">
        <v>6.8655058994993192</v>
      </c>
      <c r="AD31" s="9">
        <v>55.524169999999998</v>
      </c>
      <c r="AE31" s="9">
        <v>51.227760000000004</v>
      </c>
      <c r="AF31" s="9">
        <v>52.687190000000001</v>
      </c>
      <c r="AG31" s="9">
        <v>47.482880000000002</v>
      </c>
      <c r="AH31" s="9">
        <v>53.676713700000001</v>
      </c>
      <c r="AI31" s="9">
        <v>50.449336700000003</v>
      </c>
      <c r="AJ31" s="9">
        <v>52.063025199999998</v>
      </c>
      <c r="AK31" s="9"/>
      <c r="AL31" s="9"/>
      <c r="AM31" s="9"/>
      <c r="AN31" s="9"/>
      <c r="AO31" s="9"/>
      <c r="AP31" s="9"/>
    </row>
    <row r="32" spans="1:42">
      <c r="A32" s="7">
        <v>22.109388888888891</v>
      </c>
      <c r="B32" s="7">
        <v>20.438612499999998</v>
      </c>
      <c r="C32" s="6">
        <v>2019</v>
      </c>
      <c r="D32" s="8">
        <v>43556</v>
      </c>
      <c r="E32" s="9">
        <v>2.7429999999999999</v>
      </c>
      <c r="F32" s="9">
        <v>25.4175</v>
      </c>
      <c r="G32" s="9">
        <v>17.5825</v>
      </c>
      <c r="H32" s="9">
        <v>21.454999999999998</v>
      </c>
      <c r="I32" s="9">
        <v>15.3475</v>
      </c>
      <c r="J32" s="9">
        <v>22.048449999999999</v>
      </c>
      <c r="K32" s="9">
        <v>18.828775</v>
      </c>
      <c r="L32" s="9">
        <v>20.438612499999998</v>
      </c>
      <c r="M32" s="9">
        <v>2.7429999999999999</v>
      </c>
      <c r="N32" s="9">
        <v>25.4175</v>
      </c>
      <c r="O32" s="9">
        <v>17.5825</v>
      </c>
      <c r="P32" s="9">
        <v>21.454999999999998</v>
      </c>
      <c r="Q32" s="9">
        <v>15.3475</v>
      </c>
      <c r="R32" s="9">
        <v>22.048449999999999</v>
      </c>
      <c r="S32" s="9">
        <v>18.828775</v>
      </c>
      <c r="T32" s="9">
        <v>20.438612499999998</v>
      </c>
      <c r="U32" s="9">
        <v>2.8045367236516827</v>
      </c>
      <c r="V32" s="9">
        <v>26.816649999999999</v>
      </c>
      <c r="W32" s="9">
        <v>24.95674</v>
      </c>
      <c r="X32" s="9">
        <v>23.81673</v>
      </c>
      <c r="Y32" s="9">
        <v>20.257359999999998</v>
      </c>
      <c r="Z32" s="9">
        <v>26.016888699999996</v>
      </c>
      <c r="AA32" s="9">
        <v>22.286200899999997</v>
      </c>
      <c r="AB32" s="9">
        <v>24.151544799999996</v>
      </c>
      <c r="AC32" s="9">
        <v>6.1475444982444891</v>
      </c>
      <c r="AD32" s="9">
        <v>50.473149999999997</v>
      </c>
      <c r="AE32" s="9">
        <v>47.141179999999999</v>
      </c>
      <c r="AF32" s="9">
        <v>47.588180000000001</v>
      </c>
      <c r="AG32" s="9">
        <v>43.658830000000002</v>
      </c>
      <c r="AH32" s="9">
        <v>49.040402899999997</v>
      </c>
      <c r="AI32" s="9">
        <v>45.898559500000005</v>
      </c>
      <c r="AJ32" s="9">
        <v>47.469481200000004</v>
      </c>
      <c r="AK32" s="9"/>
      <c r="AL32" s="9"/>
      <c r="AM32" s="9"/>
      <c r="AN32" s="9"/>
      <c r="AO32" s="9"/>
      <c r="AP32" s="9"/>
    </row>
    <row r="33" spans="1:42">
      <c r="A33" s="7">
        <v>22.194865591397846</v>
      </c>
      <c r="B33" s="7">
        <v>19.843474999999998</v>
      </c>
      <c r="C33" s="6">
        <v>2019</v>
      </c>
      <c r="D33" s="8">
        <v>43586</v>
      </c>
      <c r="E33" s="9">
        <v>2.7349999999999999</v>
      </c>
      <c r="F33" s="9">
        <v>26.517499999999998</v>
      </c>
      <c r="G33" s="9">
        <v>16.712499999999999</v>
      </c>
      <c r="H33" s="9">
        <v>20.43</v>
      </c>
      <c r="I33" s="9">
        <v>13.35</v>
      </c>
      <c r="J33" s="9">
        <v>22.301349999999996</v>
      </c>
      <c r="K33" s="9">
        <v>17.3856</v>
      </c>
      <c r="L33" s="9">
        <v>19.843474999999998</v>
      </c>
      <c r="M33" s="9">
        <v>2.6587008140217954</v>
      </c>
      <c r="N33" s="9">
        <v>26.517499999999998</v>
      </c>
      <c r="O33" s="9">
        <v>16.712499999999999</v>
      </c>
      <c r="P33" s="9">
        <v>20.43</v>
      </c>
      <c r="Q33" s="9">
        <v>13.35</v>
      </c>
      <c r="R33" s="9">
        <v>22.301349999999996</v>
      </c>
      <c r="S33" s="9">
        <v>17.3856</v>
      </c>
      <c r="T33" s="9">
        <v>19.843474999999998</v>
      </c>
      <c r="U33" s="9">
        <v>2.6138282264433683</v>
      </c>
      <c r="V33" s="9">
        <v>25.77205</v>
      </c>
      <c r="W33" s="9">
        <v>22.93777</v>
      </c>
      <c r="X33" s="9">
        <v>19.74672</v>
      </c>
      <c r="Y33" s="9">
        <v>11.963699999999999</v>
      </c>
      <c r="Z33" s="9">
        <v>24.553309599999999</v>
      </c>
      <c r="AA33" s="9">
        <v>16.4000214</v>
      </c>
      <c r="AB33" s="9">
        <v>20.476665499999999</v>
      </c>
      <c r="AC33" s="9">
        <v>5.7100367693548257</v>
      </c>
      <c r="AD33" s="9">
        <v>45.702190000000002</v>
      </c>
      <c r="AE33" s="9">
        <v>41.962739999999997</v>
      </c>
      <c r="AF33" s="9">
        <v>40.087069999999997</v>
      </c>
      <c r="AG33" s="9">
        <v>35.016570000000002</v>
      </c>
      <c r="AH33" s="9">
        <v>44.094226499999998</v>
      </c>
      <c r="AI33" s="9">
        <v>37.906754999999997</v>
      </c>
      <c r="AJ33" s="9">
        <v>41.000490749999997</v>
      </c>
      <c r="AK33" s="9"/>
      <c r="AL33" s="9"/>
      <c r="AM33" s="9"/>
      <c r="AN33" s="9"/>
      <c r="AO33" s="9"/>
      <c r="AP33" s="9"/>
    </row>
    <row r="34" spans="1:42">
      <c r="A34" s="7">
        <v>24.610555555555557</v>
      </c>
      <c r="B34" s="7">
        <v>20.698612499999996</v>
      </c>
      <c r="C34" s="6">
        <v>2019</v>
      </c>
      <c r="D34" s="8">
        <v>43617</v>
      </c>
      <c r="E34" s="9">
        <v>2.7650000000000001</v>
      </c>
      <c r="F34" s="9">
        <v>29.015000000000001</v>
      </c>
      <c r="G34" s="9">
        <v>19.105</v>
      </c>
      <c r="H34" s="9">
        <v>20.635000000000002</v>
      </c>
      <c r="I34" s="9">
        <v>11.352499999999999</v>
      </c>
      <c r="J34" s="9">
        <v>24.753699999999995</v>
      </c>
      <c r="K34" s="9">
        <v>16.643525</v>
      </c>
      <c r="L34" s="9">
        <v>20.698612499999996</v>
      </c>
      <c r="M34" s="9">
        <v>2.6811371078110087</v>
      </c>
      <c r="N34" s="9">
        <v>27.222059999999999</v>
      </c>
      <c r="O34" s="9">
        <v>19.105</v>
      </c>
      <c r="P34" s="9">
        <v>20.635000000000002</v>
      </c>
      <c r="Q34" s="9">
        <v>11.352499999999999</v>
      </c>
      <c r="R34" s="9">
        <v>23.731724199999995</v>
      </c>
      <c r="S34" s="9">
        <v>16.643525</v>
      </c>
      <c r="T34" s="9">
        <v>20.187624599999999</v>
      </c>
      <c r="U34" s="9">
        <v>2.6362645202325821</v>
      </c>
      <c r="V34" s="9">
        <v>29.114740000000001</v>
      </c>
      <c r="W34" s="9">
        <v>25.184560000000001</v>
      </c>
      <c r="X34" s="9">
        <v>21.59271</v>
      </c>
      <c r="Y34" s="9">
        <v>14.43892</v>
      </c>
      <c r="Z34" s="9">
        <v>27.424762599999998</v>
      </c>
      <c r="AA34" s="9">
        <v>18.516580299999998</v>
      </c>
      <c r="AB34" s="9">
        <v>22.970671449999998</v>
      </c>
      <c r="AC34" s="9">
        <v>5.7661275038278594</v>
      </c>
      <c r="AD34" s="9">
        <v>47.519869999999997</v>
      </c>
      <c r="AE34" s="9">
        <v>43.545009999999998</v>
      </c>
      <c r="AF34" s="9">
        <v>42.950859999999999</v>
      </c>
      <c r="AG34" s="9">
        <v>37.088479999999997</v>
      </c>
      <c r="AH34" s="9">
        <v>45.810680199999993</v>
      </c>
      <c r="AI34" s="9">
        <v>40.430036599999994</v>
      </c>
      <c r="AJ34" s="9">
        <v>43.120358399999994</v>
      </c>
      <c r="AK34" s="9"/>
      <c r="AL34" s="9"/>
      <c r="AM34" s="9"/>
      <c r="AN34" s="9"/>
      <c r="AO34" s="9"/>
      <c r="AP34" s="9"/>
    </row>
    <row r="35" spans="1:42">
      <c r="A35" s="7">
        <v>32.89397849462366</v>
      </c>
      <c r="B35" s="7">
        <v>29.058487499999998</v>
      </c>
      <c r="C35" s="6">
        <v>2019</v>
      </c>
      <c r="D35" s="8">
        <v>43647</v>
      </c>
      <c r="E35" s="9">
        <v>2.7989999999999999</v>
      </c>
      <c r="F35" s="9">
        <v>36.799999999999997</v>
      </c>
      <c r="G35" s="9">
        <v>27.94</v>
      </c>
      <c r="H35" s="9">
        <v>30.827500000000001</v>
      </c>
      <c r="I35" s="9">
        <v>17.57</v>
      </c>
      <c r="J35" s="9">
        <v>32.990199999999994</v>
      </c>
      <c r="K35" s="9">
        <v>25.126774999999999</v>
      </c>
      <c r="L35" s="9">
        <v>29.058487499999998</v>
      </c>
      <c r="M35" s="9">
        <v>2.7989999999999999</v>
      </c>
      <c r="N35" s="9">
        <v>30.346450000000001</v>
      </c>
      <c r="O35" s="9">
        <v>27.94</v>
      </c>
      <c r="P35" s="9">
        <v>26.909800000000001</v>
      </c>
      <c r="Q35" s="9">
        <v>17.57</v>
      </c>
      <c r="R35" s="9">
        <v>29.311676499999997</v>
      </c>
      <c r="S35" s="9">
        <v>22.893685999999999</v>
      </c>
      <c r="T35" s="9">
        <v>26.102681249999996</v>
      </c>
      <c r="U35" s="9">
        <v>2.8718456050193231</v>
      </c>
      <c r="V35" s="9">
        <v>35.435679999999998</v>
      </c>
      <c r="W35" s="9">
        <v>30.750219999999999</v>
      </c>
      <c r="X35" s="9">
        <v>30.902650000000001</v>
      </c>
      <c r="Y35" s="9">
        <v>25.53201</v>
      </c>
      <c r="Z35" s="9">
        <v>33.420932199999996</v>
      </c>
      <c r="AA35" s="9">
        <v>28.593274799999996</v>
      </c>
      <c r="AB35" s="9">
        <v>31.007103499999996</v>
      </c>
      <c r="AC35" s="9">
        <v>6.293380407874376</v>
      </c>
      <c r="AD35" s="9">
        <v>56.542549999999999</v>
      </c>
      <c r="AE35" s="9">
        <v>49.58135</v>
      </c>
      <c r="AF35" s="9">
        <v>53.072200000000002</v>
      </c>
      <c r="AG35" s="9">
        <v>45.960250000000002</v>
      </c>
      <c r="AH35" s="9">
        <v>53.549233999999998</v>
      </c>
      <c r="AI35" s="9">
        <v>50.014061499999997</v>
      </c>
      <c r="AJ35" s="9">
        <v>51.781647749999998</v>
      </c>
      <c r="AK35" s="9"/>
      <c r="AL35" s="9"/>
      <c r="AM35" s="9"/>
      <c r="AN35" s="9"/>
      <c r="AO35" s="9"/>
      <c r="AP35" s="9"/>
    </row>
    <row r="36" spans="1:42">
      <c r="A36" s="7">
        <v>32.657419354838709</v>
      </c>
      <c r="B36" s="7">
        <v>30.268687499999999</v>
      </c>
      <c r="C36" s="6">
        <v>2019</v>
      </c>
      <c r="D36" s="8">
        <v>43678</v>
      </c>
      <c r="E36" s="9">
        <v>2.8140000000000001</v>
      </c>
      <c r="F36" s="9">
        <v>36.44</v>
      </c>
      <c r="G36" s="9">
        <v>27.42</v>
      </c>
      <c r="H36" s="9">
        <v>33.594999999999999</v>
      </c>
      <c r="I36" s="9">
        <v>20.5275</v>
      </c>
      <c r="J36" s="9">
        <v>32.561399999999999</v>
      </c>
      <c r="K36" s="9">
        <v>27.975974999999998</v>
      </c>
      <c r="L36" s="9">
        <v>30.268687499999999</v>
      </c>
      <c r="M36" s="9">
        <v>2.8140000000000001</v>
      </c>
      <c r="N36" s="9">
        <v>31.18769</v>
      </c>
      <c r="O36" s="9">
        <v>27.42</v>
      </c>
      <c r="P36" s="9">
        <v>27.812080000000002</v>
      </c>
      <c r="Q36" s="9">
        <v>20.5275</v>
      </c>
      <c r="R36" s="9">
        <v>29.567583299999999</v>
      </c>
      <c r="S36" s="9">
        <v>24.6797106</v>
      </c>
      <c r="T36" s="9">
        <v>27.123646950000001</v>
      </c>
      <c r="U36" s="9">
        <v>2.8718456050193231</v>
      </c>
      <c r="V36" s="9">
        <v>35.415120000000002</v>
      </c>
      <c r="W36" s="9">
        <v>31.214099999999998</v>
      </c>
      <c r="X36" s="9">
        <v>32.442599999999999</v>
      </c>
      <c r="Y36" s="9">
        <v>26.512689999999999</v>
      </c>
      <c r="Z36" s="9">
        <v>33.608681400000002</v>
      </c>
      <c r="AA36" s="9">
        <v>29.892738699999999</v>
      </c>
      <c r="AB36" s="9">
        <v>31.750710050000002</v>
      </c>
      <c r="AC36" s="9">
        <v>6.293380407874376</v>
      </c>
      <c r="AD36" s="9">
        <v>57.664819999999999</v>
      </c>
      <c r="AE36" s="9">
        <v>49.901110000000003</v>
      </c>
      <c r="AF36" s="9">
        <v>54.889029999999998</v>
      </c>
      <c r="AG36" s="9">
        <v>46.547890000000002</v>
      </c>
      <c r="AH36" s="9">
        <v>54.326424699999997</v>
      </c>
      <c r="AI36" s="9">
        <v>51.302339799999999</v>
      </c>
      <c r="AJ36" s="9">
        <v>52.814382249999994</v>
      </c>
      <c r="AK36" s="9"/>
      <c r="AL36" s="9"/>
      <c r="AM36" s="9"/>
      <c r="AN36" s="9"/>
      <c r="AO36" s="9"/>
      <c r="AP36" s="9"/>
    </row>
    <row r="37" spans="1:42">
      <c r="A37" s="7">
        <v>30.249333333333333</v>
      </c>
      <c r="B37" s="7">
        <v>28.999674999999996</v>
      </c>
      <c r="C37" s="6">
        <v>2019</v>
      </c>
      <c r="D37" s="8">
        <v>43709</v>
      </c>
      <c r="E37" s="9">
        <v>2.8069999999999999</v>
      </c>
      <c r="F37" s="9">
        <v>35</v>
      </c>
      <c r="G37" s="9">
        <v>24.82</v>
      </c>
      <c r="H37" s="9">
        <v>30.827500000000001</v>
      </c>
      <c r="I37" s="9">
        <v>22.802499999999998</v>
      </c>
      <c r="J37" s="9">
        <v>30.622599999999998</v>
      </c>
      <c r="K37" s="9">
        <v>27.376749999999998</v>
      </c>
      <c r="L37" s="9">
        <v>28.999674999999996</v>
      </c>
      <c r="M37" s="9">
        <v>2.7260096953894357</v>
      </c>
      <c r="N37" s="9">
        <v>29.636230000000001</v>
      </c>
      <c r="O37" s="9">
        <v>24.82</v>
      </c>
      <c r="P37" s="9">
        <v>26.643460000000001</v>
      </c>
      <c r="Q37" s="9">
        <v>22.802499999999998</v>
      </c>
      <c r="R37" s="9">
        <v>27.565251099999998</v>
      </c>
      <c r="S37" s="9">
        <v>24.991847199999999</v>
      </c>
      <c r="T37" s="9">
        <v>26.278549149999996</v>
      </c>
      <c r="U37" s="9">
        <v>2.6811371078110087</v>
      </c>
      <c r="V37" s="9">
        <v>33.731369999999998</v>
      </c>
      <c r="W37" s="9">
        <v>29.910029999999999</v>
      </c>
      <c r="X37" s="9">
        <v>31.98977</v>
      </c>
      <c r="Y37" s="9">
        <v>26.24821</v>
      </c>
      <c r="Z37" s="9">
        <v>32.088193799999999</v>
      </c>
      <c r="AA37" s="9">
        <v>29.520899200000002</v>
      </c>
      <c r="AB37" s="9">
        <v>30.804546500000001</v>
      </c>
      <c r="AC37" s="9">
        <v>5.8558726789847135</v>
      </c>
      <c r="AD37" s="9">
        <v>53.005850000000002</v>
      </c>
      <c r="AE37" s="9">
        <v>47.221969999999999</v>
      </c>
      <c r="AF37" s="9">
        <v>51.269069999999999</v>
      </c>
      <c r="AG37" s="9">
        <v>44.491529999999997</v>
      </c>
      <c r="AH37" s="9">
        <v>50.518781599999997</v>
      </c>
      <c r="AI37" s="9">
        <v>48.354727799999992</v>
      </c>
      <c r="AJ37" s="9">
        <v>49.436754699999995</v>
      </c>
      <c r="AK37" s="9"/>
      <c r="AL37" s="9"/>
      <c r="AM37" s="9"/>
      <c r="AN37" s="9"/>
      <c r="AO37" s="9"/>
      <c r="AP37" s="9"/>
    </row>
    <row r="38" spans="1:42">
      <c r="A38" s="7">
        <v>28.961290322580645</v>
      </c>
      <c r="B38" s="7">
        <v>27.372824999999999</v>
      </c>
      <c r="C38" s="6">
        <v>2019</v>
      </c>
      <c r="D38" s="8">
        <v>43739</v>
      </c>
      <c r="E38" s="9">
        <v>2.8370000000000002</v>
      </c>
      <c r="F38" s="9">
        <v>30.06</v>
      </c>
      <c r="G38" s="9">
        <v>27.44</v>
      </c>
      <c r="H38" s="9">
        <v>27.5</v>
      </c>
      <c r="I38" s="9">
        <v>23.574999999999999</v>
      </c>
      <c r="J38" s="9">
        <v>28.933399999999999</v>
      </c>
      <c r="K38" s="9">
        <v>25.812249999999999</v>
      </c>
      <c r="L38" s="9">
        <v>27.372824999999999</v>
      </c>
      <c r="M38" s="9">
        <v>2.7484459891786495</v>
      </c>
      <c r="N38" s="9">
        <v>28.530550000000002</v>
      </c>
      <c r="O38" s="9">
        <v>27.44</v>
      </c>
      <c r="P38" s="9">
        <v>25.019200000000001</v>
      </c>
      <c r="Q38" s="9">
        <v>23.05584</v>
      </c>
      <c r="R38" s="9">
        <v>28.0616135</v>
      </c>
      <c r="S38" s="9">
        <v>24.174955199999999</v>
      </c>
      <c r="T38" s="9">
        <v>26.11828435</v>
      </c>
      <c r="U38" s="9">
        <v>2.7035734016002224</v>
      </c>
      <c r="V38" s="9">
        <v>29.863890000000001</v>
      </c>
      <c r="W38" s="9">
        <v>27.867180000000001</v>
      </c>
      <c r="X38" s="9">
        <v>29.522010000000002</v>
      </c>
      <c r="Y38" s="9">
        <v>24.639199999999999</v>
      </c>
      <c r="Z38" s="9">
        <v>29.005304700000003</v>
      </c>
      <c r="AA38" s="9">
        <v>27.422401699999998</v>
      </c>
      <c r="AB38" s="9">
        <v>28.213853200000003</v>
      </c>
      <c r="AC38" s="9">
        <v>5.9119634134577463</v>
      </c>
      <c r="AD38" s="9">
        <v>51.324559999999998</v>
      </c>
      <c r="AE38" s="9">
        <v>46.362000000000002</v>
      </c>
      <c r="AF38" s="9">
        <v>49.043509999999998</v>
      </c>
      <c r="AG38" s="9">
        <v>43.360680000000002</v>
      </c>
      <c r="AH38" s="9">
        <v>49.190659199999999</v>
      </c>
      <c r="AI38" s="9">
        <v>46.599893099999996</v>
      </c>
      <c r="AJ38" s="9">
        <v>47.895276150000001</v>
      </c>
      <c r="AK38" s="9"/>
      <c r="AL38" s="9"/>
      <c r="AM38" s="9"/>
      <c r="AN38" s="9"/>
      <c r="AO38" s="9"/>
      <c r="AP38" s="9"/>
    </row>
    <row r="39" spans="1:42">
      <c r="A39" s="7">
        <v>28.389285714285712</v>
      </c>
      <c r="B39" s="7">
        <v>28.668849999999999</v>
      </c>
      <c r="C39" s="6">
        <v>2019</v>
      </c>
      <c r="D39" s="8">
        <v>43770</v>
      </c>
      <c r="E39" s="9">
        <v>2.8969999999999998</v>
      </c>
      <c r="F39" s="9">
        <v>29.765000000000001</v>
      </c>
      <c r="G39" s="9">
        <v>26.675000000000001</v>
      </c>
      <c r="H39" s="9">
        <v>30.2</v>
      </c>
      <c r="I39" s="9">
        <v>27.18</v>
      </c>
      <c r="J39" s="9">
        <v>28.436299999999999</v>
      </c>
      <c r="K39" s="9">
        <v>28.901399999999999</v>
      </c>
      <c r="L39" s="9">
        <v>28.668849999999999</v>
      </c>
      <c r="M39" s="9">
        <v>2.8969999999999998</v>
      </c>
      <c r="N39" s="9">
        <v>29.6266</v>
      </c>
      <c r="O39" s="9">
        <v>26.675000000000001</v>
      </c>
      <c r="P39" s="9">
        <v>26.546800000000001</v>
      </c>
      <c r="Q39" s="9">
        <v>24.396129999999999</v>
      </c>
      <c r="R39" s="9">
        <v>28.357412</v>
      </c>
      <c r="S39" s="9">
        <v>25.622011899999997</v>
      </c>
      <c r="T39" s="9">
        <v>26.98971195</v>
      </c>
      <c r="U39" s="9">
        <v>2.8830637519139297</v>
      </c>
      <c r="V39" s="9">
        <v>31.07169</v>
      </c>
      <c r="W39" s="9">
        <v>28.916129999999999</v>
      </c>
      <c r="X39" s="9">
        <v>30.169460000000001</v>
      </c>
      <c r="Y39" s="9">
        <v>25.69014</v>
      </c>
      <c r="Z39" s="9">
        <v>30.144799200000001</v>
      </c>
      <c r="AA39" s="9">
        <v>28.243352399999999</v>
      </c>
      <c r="AB39" s="9">
        <v>29.1940758</v>
      </c>
      <c r="AC39" s="9">
        <v>6.3158167016635893</v>
      </c>
      <c r="AD39" s="9">
        <v>53.641750000000002</v>
      </c>
      <c r="AE39" s="9">
        <v>48.557630000000003</v>
      </c>
      <c r="AF39" s="9">
        <v>50.415709999999997</v>
      </c>
      <c r="AG39" s="9">
        <v>44.772120000000001</v>
      </c>
      <c r="AH39" s="9">
        <v>51.4555784</v>
      </c>
      <c r="AI39" s="9">
        <v>47.988966299999994</v>
      </c>
      <c r="AJ39" s="9">
        <v>49.722272349999997</v>
      </c>
      <c r="AK39" s="9"/>
      <c r="AL39" s="9"/>
      <c r="AM39" s="9"/>
      <c r="AN39" s="9"/>
      <c r="AO39" s="9"/>
      <c r="AP39" s="9"/>
    </row>
    <row r="40" spans="1:42">
      <c r="A40" s="7">
        <v>31.019946236559139</v>
      </c>
      <c r="B40" s="7">
        <v>31.050574999999998</v>
      </c>
      <c r="C40" s="6">
        <v>2019</v>
      </c>
      <c r="D40" s="8">
        <v>43800</v>
      </c>
      <c r="E40" s="9">
        <v>3.0419999999999998</v>
      </c>
      <c r="F40" s="9">
        <v>32.125</v>
      </c>
      <c r="G40" s="9">
        <v>29.734999999999999</v>
      </c>
      <c r="H40" s="9">
        <v>33.5</v>
      </c>
      <c r="I40" s="9">
        <v>27.695</v>
      </c>
      <c r="J40" s="9">
        <v>31.097299999999997</v>
      </c>
      <c r="K40" s="9">
        <v>31.00385</v>
      </c>
      <c r="L40" s="9">
        <v>31.050574999999998</v>
      </c>
      <c r="M40" s="9">
        <v>3.0419999999999998</v>
      </c>
      <c r="N40" s="9">
        <v>32.018009999999997</v>
      </c>
      <c r="O40" s="9">
        <v>29.734999999999999</v>
      </c>
      <c r="P40" s="9">
        <v>28.78492</v>
      </c>
      <c r="Q40" s="9">
        <v>26.28116</v>
      </c>
      <c r="R40" s="9">
        <v>31.036315699999996</v>
      </c>
      <c r="S40" s="9">
        <v>27.708303199999996</v>
      </c>
      <c r="T40" s="9">
        <v>29.372309449999996</v>
      </c>
      <c r="U40" s="9">
        <v>3.2532625994359519</v>
      </c>
      <c r="V40" s="9">
        <v>33.868319999999997</v>
      </c>
      <c r="W40" s="9">
        <v>31.24588</v>
      </c>
      <c r="X40" s="9">
        <v>33.063679999999998</v>
      </c>
      <c r="Y40" s="9">
        <v>28.112410000000001</v>
      </c>
      <c r="Z40" s="9">
        <v>32.740670799999997</v>
      </c>
      <c r="AA40" s="9">
        <v>30.934633899999994</v>
      </c>
      <c r="AB40" s="9">
        <v>31.837652349999995</v>
      </c>
      <c r="AC40" s="9">
        <v>7.1123051311806673</v>
      </c>
      <c r="AD40" s="9">
        <v>59.420250000000003</v>
      </c>
      <c r="AE40" s="9">
        <v>54.294820000000001</v>
      </c>
      <c r="AF40" s="9">
        <v>56.036450000000002</v>
      </c>
      <c r="AG40" s="9">
        <v>49.65558</v>
      </c>
      <c r="AH40" s="9">
        <v>57.216315100000003</v>
      </c>
      <c r="AI40" s="9">
        <v>53.292675899999999</v>
      </c>
      <c r="AJ40" s="9">
        <v>55.254495500000004</v>
      </c>
      <c r="AK40" s="9"/>
      <c r="AL40" s="9"/>
      <c r="AM40" s="9"/>
      <c r="AN40" s="9"/>
      <c r="AO40" s="9"/>
      <c r="AP40" s="9"/>
    </row>
    <row r="41" spans="1:42">
      <c r="A41" s="7">
        <v>32.599059139784941</v>
      </c>
      <c r="B41" s="7">
        <v>32.449912499999996</v>
      </c>
      <c r="C41" s="6">
        <v>2020</v>
      </c>
      <c r="D41" s="8">
        <v>43831</v>
      </c>
      <c r="E41" s="9">
        <v>3.1669999999999998</v>
      </c>
      <c r="F41" s="9">
        <v>34.875</v>
      </c>
      <c r="G41" s="9">
        <v>29.712499999999999</v>
      </c>
      <c r="H41" s="9">
        <v>33.840000000000003</v>
      </c>
      <c r="I41" s="9">
        <v>30.13</v>
      </c>
      <c r="J41" s="9">
        <v>32.655124999999998</v>
      </c>
      <c r="K41" s="9">
        <v>32.244700000000002</v>
      </c>
      <c r="L41" s="9">
        <v>32.449912499999996</v>
      </c>
      <c r="M41" s="9">
        <v>3.1669999999999998</v>
      </c>
      <c r="N41" s="9">
        <v>31.188580000000002</v>
      </c>
      <c r="O41" s="9">
        <v>28.758379999999999</v>
      </c>
      <c r="P41" s="9">
        <v>31.077349999999999</v>
      </c>
      <c r="Q41" s="9">
        <v>28.04635</v>
      </c>
      <c r="R41" s="9">
        <v>30.143594</v>
      </c>
      <c r="S41" s="9">
        <v>29.774019999999997</v>
      </c>
      <c r="T41" s="9">
        <v>29.958807</v>
      </c>
      <c r="U41" s="9">
        <v>3.4772777747743535</v>
      </c>
      <c r="V41" s="9">
        <v>34.028590000000001</v>
      </c>
      <c r="W41" s="9">
        <v>30.520320000000002</v>
      </c>
      <c r="X41" s="9">
        <v>36.305390000000003</v>
      </c>
      <c r="Y41" s="9">
        <v>30.799589999999998</v>
      </c>
      <c r="Z41" s="9">
        <v>32.520033900000001</v>
      </c>
      <c r="AA41" s="9">
        <v>33.937895999999995</v>
      </c>
      <c r="AB41" s="9">
        <v>33.228964949999998</v>
      </c>
      <c r="AC41" s="9">
        <v>6.4381281572554867</v>
      </c>
      <c r="AD41" s="9">
        <v>53.403390000000002</v>
      </c>
      <c r="AE41" s="9">
        <v>48.94802</v>
      </c>
      <c r="AF41" s="9">
        <v>53.376379999999997</v>
      </c>
      <c r="AG41" s="9">
        <v>48.160240000000002</v>
      </c>
      <c r="AH41" s="9">
        <v>51.487580899999998</v>
      </c>
      <c r="AI41" s="9">
        <v>51.133439799999998</v>
      </c>
      <c r="AJ41" s="9">
        <v>51.310510350000001</v>
      </c>
      <c r="AK41" s="9"/>
      <c r="AL41" s="9"/>
      <c r="AM41" s="9"/>
      <c r="AN41" s="9"/>
      <c r="AO41" s="9"/>
      <c r="AP41" s="9"/>
    </row>
    <row r="42" spans="1:42">
      <c r="A42" s="7">
        <v>31.582471264367815</v>
      </c>
      <c r="B42" s="7">
        <v>30.805037499999997</v>
      </c>
      <c r="C42" s="6">
        <v>2020</v>
      </c>
      <c r="D42" s="8">
        <v>43862</v>
      </c>
      <c r="E42" s="9">
        <v>3.1280000000000001</v>
      </c>
      <c r="F42" s="9">
        <v>33.9375</v>
      </c>
      <c r="G42" s="9">
        <v>28.4</v>
      </c>
      <c r="H42" s="9">
        <v>31.52</v>
      </c>
      <c r="I42" s="9">
        <v>28.11</v>
      </c>
      <c r="J42" s="9">
        <v>31.556374999999999</v>
      </c>
      <c r="K42" s="9">
        <v>30.053699999999996</v>
      </c>
      <c r="L42" s="9">
        <v>30.805037499999997</v>
      </c>
      <c r="M42" s="9">
        <v>3.1280000000000001</v>
      </c>
      <c r="N42" s="9">
        <v>32.270290000000003</v>
      </c>
      <c r="O42" s="9">
        <v>28.4</v>
      </c>
      <c r="P42" s="9">
        <v>31.52</v>
      </c>
      <c r="Q42" s="9">
        <v>28.11</v>
      </c>
      <c r="R42" s="9">
        <v>30.606065300000001</v>
      </c>
      <c r="S42" s="9">
        <v>30.053699999999996</v>
      </c>
      <c r="T42" s="9">
        <v>30.329882649999998</v>
      </c>
      <c r="U42" s="9">
        <v>3.5690870889598147</v>
      </c>
      <c r="V42" s="9">
        <v>33.783470000000001</v>
      </c>
      <c r="W42" s="9">
        <v>31.033470000000001</v>
      </c>
      <c r="X42" s="9">
        <v>34.031230000000001</v>
      </c>
      <c r="Y42" s="9">
        <v>30.948930000000001</v>
      </c>
      <c r="Z42" s="9">
        <v>32.600970000000004</v>
      </c>
      <c r="AA42" s="9">
        <v>32.705840999999999</v>
      </c>
      <c r="AB42" s="9">
        <v>32.653405500000005</v>
      </c>
      <c r="AC42" s="9">
        <v>6.5987944570800439</v>
      </c>
      <c r="AD42" s="9">
        <v>56.111190000000001</v>
      </c>
      <c r="AE42" s="9">
        <v>51.599139999999998</v>
      </c>
      <c r="AF42" s="9">
        <v>56.093510000000002</v>
      </c>
      <c r="AG42" s="9">
        <v>51.483249999999998</v>
      </c>
      <c r="AH42" s="9">
        <v>54.171008499999999</v>
      </c>
      <c r="AI42" s="9">
        <v>54.111098200000001</v>
      </c>
      <c r="AJ42" s="9">
        <v>54.14105335</v>
      </c>
      <c r="AK42" s="9"/>
      <c r="AL42" s="9"/>
      <c r="AM42" s="9"/>
      <c r="AN42" s="9"/>
      <c r="AO42" s="9"/>
      <c r="AP42" s="9"/>
    </row>
    <row r="43" spans="1:42">
      <c r="A43" s="7">
        <v>28.823166218034991</v>
      </c>
      <c r="B43" s="7">
        <v>26.9633</v>
      </c>
      <c r="C43" s="6">
        <v>2020</v>
      </c>
      <c r="D43" s="8">
        <v>43891</v>
      </c>
      <c r="E43" s="9">
        <v>3.0630000000000002</v>
      </c>
      <c r="F43" s="9">
        <v>30.1875</v>
      </c>
      <c r="G43" s="9">
        <v>27.087499999999999</v>
      </c>
      <c r="H43" s="9">
        <v>26.59</v>
      </c>
      <c r="I43" s="9">
        <v>23.06</v>
      </c>
      <c r="J43" s="9">
        <v>28.854500000000002</v>
      </c>
      <c r="K43" s="9">
        <v>25.072099999999999</v>
      </c>
      <c r="L43" s="9">
        <v>26.9633</v>
      </c>
      <c r="M43" s="9">
        <v>3.0630000000000002</v>
      </c>
      <c r="N43" s="9">
        <v>29.68826</v>
      </c>
      <c r="O43" s="9">
        <v>27.087499999999999</v>
      </c>
      <c r="P43" s="9">
        <v>26.59</v>
      </c>
      <c r="Q43" s="9">
        <v>23.06</v>
      </c>
      <c r="R43" s="9">
        <v>28.569933200000001</v>
      </c>
      <c r="S43" s="9">
        <v>25.072099999999999</v>
      </c>
      <c r="T43" s="9">
        <v>26.8210166</v>
      </c>
      <c r="U43" s="9">
        <v>3.4428492819548056</v>
      </c>
      <c r="V43" s="9">
        <v>31.166309999999999</v>
      </c>
      <c r="W43" s="9">
        <v>29.08192</v>
      </c>
      <c r="X43" s="9">
        <v>31.1355</v>
      </c>
      <c r="Y43" s="9">
        <v>28.823250000000002</v>
      </c>
      <c r="Z43" s="9">
        <v>30.270022299999997</v>
      </c>
      <c r="AA43" s="9">
        <v>30.141232500000001</v>
      </c>
      <c r="AB43" s="9">
        <v>30.205627399999997</v>
      </c>
      <c r="AC43" s="9">
        <v>6.3692711716163899</v>
      </c>
      <c r="AD43" s="9">
        <v>49.863909999999997</v>
      </c>
      <c r="AE43" s="9">
        <v>46.372160000000001</v>
      </c>
      <c r="AF43" s="9">
        <v>49.743600000000001</v>
      </c>
      <c r="AG43" s="9">
        <v>45.709609999999998</v>
      </c>
      <c r="AH43" s="9">
        <v>48.362457499999998</v>
      </c>
      <c r="AI43" s="9">
        <v>48.008984299999995</v>
      </c>
      <c r="AJ43" s="9">
        <v>48.185720899999993</v>
      </c>
      <c r="AK43" s="9"/>
      <c r="AL43" s="9"/>
      <c r="AM43" s="9"/>
      <c r="AN43" s="9"/>
      <c r="AO43" s="9"/>
      <c r="AP43" s="9"/>
    </row>
    <row r="44" spans="1:42">
      <c r="A44" s="7">
        <v>23.08827777777778</v>
      </c>
      <c r="B44" s="7">
        <v>21.426612499999997</v>
      </c>
      <c r="C44" s="6">
        <v>2020</v>
      </c>
      <c r="D44" s="8">
        <v>43922</v>
      </c>
      <c r="E44" s="9">
        <v>2.7530000000000001</v>
      </c>
      <c r="F44" s="9">
        <v>26.4175</v>
      </c>
      <c r="G44" s="9">
        <v>18.532499999999999</v>
      </c>
      <c r="H44" s="9">
        <v>23.204999999999998</v>
      </c>
      <c r="I44" s="9">
        <v>15.3475</v>
      </c>
      <c r="J44" s="9">
        <v>23.026949999999999</v>
      </c>
      <c r="K44" s="9">
        <v>19.826274999999995</v>
      </c>
      <c r="L44" s="9">
        <v>21.426612499999997</v>
      </c>
      <c r="M44" s="9">
        <v>2.7530000000000001</v>
      </c>
      <c r="N44" s="9">
        <v>26.4175</v>
      </c>
      <c r="O44" s="9">
        <v>18.532499999999999</v>
      </c>
      <c r="P44" s="9">
        <v>23.204999999999998</v>
      </c>
      <c r="Q44" s="9">
        <v>15.3475</v>
      </c>
      <c r="R44" s="9">
        <v>23.026949999999999</v>
      </c>
      <c r="S44" s="9">
        <v>19.826274999999995</v>
      </c>
      <c r="T44" s="9">
        <v>21.426612499999997</v>
      </c>
      <c r="U44" s="9">
        <v>3.3280876392229786</v>
      </c>
      <c r="V44" s="9">
        <v>26.86712</v>
      </c>
      <c r="W44" s="9">
        <v>25.324850000000001</v>
      </c>
      <c r="X44" s="9">
        <v>26.444559999999999</v>
      </c>
      <c r="Y44" s="9">
        <v>22.60134</v>
      </c>
      <c r="Z44" s="9">
        <v>26.203943899999999</v>
      </c>
      <c r="AA44" s="9">
        <v>24.791975399999998</v>
      </c>
      <c r="AB44" s="9">
        <v>25.497959649999999</v>
      </c>
      <c r="AC44" s="9">
        <v>6.1627002146991021</v>
      </c>
      <c r="AD44" s="9">
        <v>48.735550000000003</v>
      </c>
      <c r="AE44" s="9">
        <v>46.719279999999998</v>
      </c>
      <c r="AF44" s="9">
        <v>47.757539999999999</v>
      </c>
      <c r="AG44" s="9">
        <v>45.470939999999999</v>
      </c>
      <c r="AH44" s="9">
        <v>47.868553899999995</v>
      </c>
      <c r="AI44" s="9">
        <v>46.774301999999992</v>
      </c>
      <c r="AJ44" s="9">
        <v>47.321427949999993</v>
      </c>
      <c r="AK44" s="9"/>
      <c r="AL44" s="9"/>
      <c r="AM44" s="9"/>
      <c r="AN44" s="9"/>
      <c r="AO44" s="9"/>
      <c r="AP44" s="9"/>
    </row>
    <row r="45" spans="1:42">
      <c r="A45" s="7">
        <v>22.369489247311829</v>
      </c>
      <c r="B45" s="7">
        <v>20.517975</v>
      </c>
      <c r="C45" s="6">
        <v>2020</v>
      </c>
      <c r="D45" s="8">
        <v>43952</v>
      </c>
      <c r="E45" s="9">
        <v>2.746</v>
      </c>
      <c r="F45" s="9">
        <v>26.4175</v>
      </c>
      <c r="G45" s="9">
        <v>17.662500000000001</v>
      </c>
      <c r="H45" s="9">
        <v>22.18</v>
      </c>
      <c r="I45" s="9">
        <v>13.35</v>
      </c>
      <c r="J45" s="9">
        <v>22.652850000000001</v>
      </c>
      <c r="K45" s="9">
        <v>18.383099999999999</v>
      </c>
      <c r="L45" s="9">
        <v>20.517975</v>
      </c>
      <c r="M45" s="9">
        <v>2.746</v>
      </c>
      <c r="N45" s="9">
        <v>26.4175</v>
      </c>
      <c r="O45" s="9">
        <v>17.662500000000001</v>
      </c>
      <c r="P45" s="9">
        <v>22.18</v>
      </c>
      <c r="Q45" s="9">
        <v>13.35</v>
      </c>
      <c r="R45" s="9">
        <v>22.652850000000001</v>
      </c>
      <c r="S45" s="9">
        <v>18.383099999999999</v>
      </c>
      <c r="T45" s="9">
        <v>20.517975</v>
      </c>
      <c r="U45" s="9">
        <v>3.0641358609397771</v>
      </c>
      <c r="V45" s="9">
        <v>25.90793</v>
      </c>
      <c r="W45" s="9">
        <v>23.308700000000002</v>
      </c>
      <c r="X45" s="9">
        <v>22.984210000000001</v>
      </c>
      <c r="Y45" s="9">
        <v>17.38083</v>
      </c>
      <c r="Z45" s="9">
        <v>24.790261099999999</v>
      </c>
      <c r="AA45" s="9">
        <v>20.574756600000001</v>
      </c>
      <c r="AB45" s="9">
        <v>22.682508849999998</v>
      </c>
      <c r="AC45" s="9">
        <v>5.6807013152254298</v>
      </c>
      <c r="AD45" s="9">
        <v>44.359189999999998</v>
      </c>
      <c r="AE45" s="9">
        <v>41.640909999999998</v>
      </c>
      <c r="AF45" s="9">
        <v>41.057879999999997</v>
      </c>
      <c r="AG45" s="9">
        <v>36.839390000000002</v>
      </c>
      <c r="AH45" s="9">
        <v>43.190329599999998</v>
      </c>
      <c r="AI45" s="9">
        <v>39.243929299999998</v>
      </c>
      <c r="AJ45" s="9">
        <v>41.217129450000002</v>
      </c>
      <c r="AK45" s="9"/>
      <c r="AL45" s="9"/>
      <c r="AM45" s="9"/>
      <c r="AN45" s="9"/>
      <c r="AO45" s="9"/>
      <c r="AP45" s="9"/>
    </row>
    <row r="46" spans="1:42">
      <c r="A46" s="7">
        <v>25.174111111111113</v>
      </c>
      <c r="B46" s="7">
        <v>21.373112499999998</v>
      </c>
      <c r="C46" s="6">
        <v>2020</v>
      </c>
      <c r="D46" s="8">
        <v>43983</v>
      </c>
      <c r="E46" s="9">
        <v>2.778</v>
      </c>
      <c r="F46" s="9">
        <v>28.914999999999999</v>
      </c>
      <c r="G46" s="9">
        <v>20.055</v>
      </c>
      <c r="H46" s="9">
        <v>22.385000000000002</v>
      </c>
      <c r="I46" s="9">
        <v>11.352499999999999</v>
      </c>
      <c r="J46" s="9">
        <v>25.105199999999996</v>
      </c>
      <c r="K46" s="9">
        <v>17.641024999999999</v>
      </c>
      <c r="L46" s="9">
        <v>21.373112499999998</v>
      </c>
      <c r="M46" s="9">
        <v>2.778</v>
      </c>
      <c r="N46" s="9">
        <v>26.554110000000001</v>
      </c>
      <c r="O46" s="9">
        <v>20.055</v>
      </c>
      <c r="P46" s="9">
        <v>22.385000000000002</v>
      </c>
      <c r="Q46" s="9">
        <v>11.352499999999999</v>
      </c>
      <c r="R46" s="9">
        <v>23.759492699999999</v>
      </c>
      <c r="S46" s="9">
        <v>17.641024999999999</v>
      </c>
      <c r="T46" s="9">
        <v>20.700258849999997</v>
      </c>
      <c r="U46" s="9">
        <v>2.9149457253884021</v>
      </c>
      <c r="V46" s="9">
        <v>30.11975</v>
      </c>
      <c r="W46" s="9">
        <v>24.736360000000001</v>
      </c>
      <c r="X46" s="9">
        <v>25.902709999999999</v>
      </c>
      <c r="Y46" s="9">
        <v>18.903469999999999</v>
      </c>
      <c r="Z46" s="9">
        <v>27.804892299999999</v>
      </c>
      <c r="AA46" s="9">
        <v>22.893036799999997</v>
      </c>
      <c r="AB46" s="9">
        <v>25.348964549999998</v>
      </c>
      <c r="AC46" s="9">
        <v>5.3937972083958625</v>
      </c>
      <c r="AD46" s="9">
        <v>44.124319999999997</v>
      </c>
      <c r="AE46" s="9">
        <v>40.090110000000003</v>
      </c>
      <c r="AF46" s="9">
        <v>42.521039999999999</v>
      </c>
      <c r="AG46" s="9">
        <v>37.230240000000002</v>
      </c>
      <c r="AH46" s="9">
        <v>42.389609699999994</v>
      </c>
      <c r="AI46" s="9">
        <v>40.245995999999998</v>
      </c>
      <c r="AJ46" s="9">
        <v>41.317802849999993</v>
      </c>
      <c r="AK46" s="9"/>
      <c r="AL46" s="9"/>
      <c r="AM46" s="9"/>
      <c r="AN46" s="9"/>
      <c r="AO46" s="9"/>
      <c r="AP46" s="9"/>
    </row>
    <row r="47" spans="1:42">
      <c r="A47" s="7">
        <v>33.56</v>
      </c>
      <c r="B47" s="7">
        <v>30.112687499999996</v>
      </c>
      <c r="C47" s="6">
        <v>2020</v>
      </c>
      <c r="D47" s="8">
        <v>44013</v>
      </c>
      <c r="E47" s="9">
        <v>2.8149999999999999</v>
      </c>
      <c r="F47" s="9">
        <v>38.07</v>
      </c>
      <c r="G47" s="9">
        <v>27.84</v>
      </c>
      <c r="H47" s="9">
        <v>32.577500000000001</v>
      </c>
      <c r="I47" s="9">
        <v>18.57</v>
      </c>
      <c r="J47" s="9">
        <v>33.671099999999996</v>
      </c>
      <c r="K47" s="9">
        <v>26.554274999999997</v>
      </c>
      <c r="L47" s="9">
        <v>30.112687499999996</v>
      </c>
      <c r="M47" s="9">
        <v>2.8149999999999999</v>
      </c>
      <c r="N47" s="9">
        <v>28.891950000000001</v>
      </c>
      <c r="O47" s="9">
        <v>25.71377</v>
      </c>
      <c r="P47" s="9">
        <v>28.256799999999998</v>
      </c>
      <c r="Q47" s="9">
        <v>18.57</v>
      </c>
      <c r="R47" s="9">
        <v>27.525332599999999</v>
      </c>
      <c r="S47" s="9">
        <v>24.091475999999997</v>
      </c>
      <c r="T47" s="9">
        <v>25.808404299999999</v>
      </c>
      <c r="U47" s="9">
        <v>2.9493742182079501</v>
      </c>
      <c r="V47" s="9">
        <v>35.047690000000003</v>
      </c>
      <c r="W47" s="9">
        <v>30.313939999999999</v>
      </c>
      <c r="X47" s="9">
        <v>32.94679</v>
      </c>
      <c r="Y47" s="9">
        <v>28.07901</v>
      </c>
      <c r="Z47" s="9">
        <v>33.0121775</v>
      </c>
      <c r="AA47" s="9">
        <v>30.853644599999999</v>
      </c>
      <c r="AB47" s="9">
        <v>31.932911050000001</v>
      </c>
      <c r="AC47" s="9">
        <v>5.4626541940349576</v>
      </c>
      <c r="AD47" s="9">
        <v>49.67315</v>
      </c>
      <c r="AE47" s="9">
        <v>42.529000000000003</v>
      </c>
      <c r="AF47" s="9">
        <v>48.538780000000003</v>
      </c>
      <c r="AG47" s="9">
        <v>42.014240000000001</v>
      </c>
      <c r="AH47" s="9">
        <v>46.6011655</v>
      </c>
      <c r="AI47" s="9">
        <v>45.733227799999995</v>
      </c>
      <c r="AJ47" s="9">
        <v>46.167196649999994</v>
      </c>
      <c r="AK47" s="9"/>
      <c r="AL47" s="9"/>
      <c r="AM47" s="9"/>
      <c r="AN47" s="9"/>
      <c r="AO47" s="9"/>
      <c r="AP47" s="9"/>
    </row>
    <row r="48" spans="1:42">
      <c r="A48" s="7">
        <v>33.129462365591401</v>
      </c>
      <c r="B48" s="7">
        <v>31.3228875</v>
      </c>
      <c r="C48" s="6">
        <v>2020</v>
      </c>
      <c r="D48" s="8">
        <v>44044</v>
      </c>
      <c r="E48" s="9">
        <v>2.843</v>
      </c>
      <c r="F48" s="9">
        <v>37.71</v>
      </c>
      <c r="G48" s="9">
        <v>27.32</v>
      </c>
      <c r="H48" s="9">
        <v>35.344999999999999</v>
      </c>
      <c r="I48" s="9">
        <v>21.5275</v>
      </c>
      <c r="J48" s="9">
        <v>33.2423</v>
      </c>
      <c r="K48" s="9">
        <v>29.403474999999997</v>
      </c>
      <c r="L48" s="9">
        <v>31.3228875</v>
      </c>
      <c r="M48" s="9">
        <v>2.843</v>
      </c>
      <c r="N48" s="9">
        <v>29.762830000000001</v>
      </c>
      <c r="O48" s="9">
        <v>26.182639999999999</v>
      </c>
      <c r="P48" s="9">
        <v>29.257930000000002</v>
      </c>
      <c r="Q48" s="9">
        <v>21.5275</v>
      </c>
      <c r="R48" s="9">
        <v>28.223348299999998</v>
      </c>
      <c r="S48" s="9">
        <v>25.933845099999999</v>
      </c>
      <c r="T48" s="9">
        <v>27.078596699999999</v>
      </c>
      <c r="U48" s="9">
        <v>2.9723265467543154</v>
      </c>
      <c r="V48" s="9">
        <v>35.074399999999997</v>
      </c>
      <c r="W48" s="9">
        <v>30.65211</v>
      </c>
      <c r="X48" s="9">
        <v>34.325830000000003</v>
      </c>
      <c r="Y48" s="9">
        <v>29.147279999999999</v>
      </c>
      <c r="Z48" s="9">
        <v>33.172815299999996</v>
      </c>
      <c r="AA48" s="9">
        <v>32.099053499999997</v>
      </c>
      <c r="AB48" s="9">
        <v>32.635934399999996</v>
      </c>
      <c r="AC48" s="9">
        <v>5.4970826868545064</v>
      </c>
      <c r="AD48" s="9">
        <v>50.660510000000002</v>
      </c>
      <c r="AE48" s="9">
        <v>43.214350000000003</v>
      </c>
      <c r="AF48" s="9">
        <v>49.934710000000003</v>
      </c>
      <c r="AG48" s="9">
        <v>42.780830000000002</v>
      </c>
      <c r="AH48" s="9">
        <v>47.458661199999995</v>
      </c>
      <c r="AI48" s="9">
        <v>46.858541600000002</v>
      </c>
      <c r="AJ48" s="9">
        <v>47.158601399999995</v>
      </c>
      <c r="AK48" s="9"/>
      <c r="AL48" s="9"/>
      <c r="AM48" s="9"/>
      <c r="AN48" s="9"/>
      <c r="AO48" s="9"/>
      <c r="AP48" s="9"/>
    </row>
    <row r="49" spans="1:42">
      <c r="A49" s="7">
        <v>31.13666666666667</v>
      </c>
      <c r="B49" s="7">
        <v>30.053874999999998</v>
      </c>
      <c r="C49" s="6">
        <v>2020</v>
      </c>
      <c r="D49" s="8">
        <v>44075</v>
      </c>
      <c r="E49" s="9">
        <v>2.8479999999999999</v>
      </c>
      <c r="F49" s="9">
        <v>36.270000000000003</v>
      </c>
      <c r="G49" s="9">
        <v>24.72</v>
      </c>
      <c r="H49" s="9">
        <v>32.577500000000001</v>
      </c>
      <c r="I49" s="9">
        <v>23.802499999999998</v>
      </c>
      <c r="J49" s="9">
        <v>31.3035</v>
      </c>
      <c r="K49" s="9">
        <v>28.804249999999996</v>
      </c>
      <c r="L49" s="9">
        <v>30.053874999999998</v>
      </c>
      <c r="M49" s="9">
        <v>2.7887079183833925</v>
      </c>
      <c r="N49" s="9">
        <v>29.029720000000001</v>
      </c>
      <c r="O49" s="9">
        <v>24.72</v>
      </c>
      <c r="P49" s="9">
        <v>29.144100000000002</v>
      </c>
      <c r="Q49" s="9">
        <v>23.802499999999998</v>
      </c>
      <c r="R49" s="9">
        <v>27.1765404</v>
      </c>
      <c r="S49" s="9">
        <v>26.847211999999999</v>
      </c>
      <c r="T49" s="9">
        <v>27.0118762</v>
      </c>
      <c r="U49" s="9">
        <v>2.9149457253884021</v>
      </c>
      <c r="V49" s="9">
        <v>34.498959999999997</v>
      </c>
      <c r="W49" s="9">
        <v>30.103269999999998</v>
      </c>
      <c r="X49" s="9">
        <v>34.972090000000001</v>
      </c>
      <c r="Y49" s="9">
        <v>29.189910000000001</v>
      </c>
      <c r="Z49" s="9">
        <v>32.608813299999994</v>
      </c>
      <c r="AA49" s="9">
        <v>32.485752599999998</v>
      </c>
      <c r="AB49" s="9">
        <v>32.547282949999996</v>
      </c>
      <c r="AC49" s="9">
        <v>5.3823210441226799</v>
      </c>
      <c r="AD49" s="9">
        <v>49.040289999999999</v>
      </c>
      <c r="AE49" s="9">
        <v>43.129930000000002</v>
      </c>
      <c r="AF49" s="9">
        <v>49.17192</v>
      </c>
      <c r="AG49" s="9">
        <v>43.214449999999999</v>
      </c>
      <c r="AH49" s="9">
        <v>46.498835199999995</v>
      </c>
      <c r="AI49" s="9">
        <v>46.610207899999992</v>
      </c>
      <c r="AJ49" s="9">
        <v>46.55452154999999</v>
      </c>
      <c r="AK49" s="9"/>
      <c r="AL49" s="9"/>
      <c r="AM49" s="9"/>
      <c r="AN49" s="9"/>
      <c r="AO49" s="9"/>
      <c r="AP49" s="9"/>
    </row>
    <row r="50" spans="1:42">
      <c r="A50" s="7">
        <v>29.185483870967744</v>
      </c>
      <c r="B50" s="7">
        <v>28.140324999999997</v>
      </c>
      <c r="C50" s="6">
        <v>2020</v>
      </c>
      <c r="D50" s="8">
        <v>44105</v>
      </c>
      <c r="E50" s="9">
        <v>2.8820000000000001</v>
      </c>
      <c r="F50" s="9">
        <v>30.41</v>
      </c>
      <c r="G50" s="9">
        <v>27.49</v>
      </c>
      <c r="H50" s="9">
        <v>28.9</v>
      </c>
      <c r="I50" s="9">
        <v>24.774999999999999</v>
      </c>
      <c r="J50" s="9">
        <v>29.154399999999999</v>
      </c>
      <c r="K50" s="9">
        <v>27.126249999999999</v>
      </c>
      <c r="L50" s="9">
        <v>28.140324999999997</v>
      </c>
      <c r="M50" s="9">
        <v>2.8116602469297582</v>
      </c>
      <c r="N50" s="9">
        <v>27.61758</v>
      </c>
      <c r="O50" s="9">
        <v>25.846160000000001</v>
      </c>
      <c r="P50" s="9">
        <v>27.345970000000001</v>
      </c>
      <c r="Q50" s="9">
        <v>24.774999999999999</v>
      </c>
      <c r="R50" s="9">
        <v>26.855869399999996</v>
      </c>
      <c r="S50" s="9">
        <v>26.240452900000001</v>
      </c>
      <c r="T50" s="9">
        <v>26.548161149999999</v>
      </c>
      <c r="U50" s="9">
        <v>2.9264218896615843</v>
      </c>
      <c r="V50" s="9">
        <v>30.455690000000001</v>
      </c>
      <c r="W50" s="9">
        <v>27.36178</v>
      </c>
      <c r="X50" s="9">
        <v>32.952660000000002</v>
      </c>
      <c r="Y50" s="9">
        <v>27.81963</v>
      </c>
      <c r="Z50" s="9">
        <v>29.125308699999998</v>
      </c>
      <c r="AA50" s="9">
        <v>30.745457099999999</v>
      </c>
      <c r="AB50" s="9">
        <v>29.9353829</v>
      </c>
      <c r="AC50" s="9">
        <v>5.4167495369422269</v>
      </c>
      <c r="AD50" s="9">
        <v>47.541159999999998</v>
      </c>
      <c r="AE50" s="9">
        <v>42.857520000000001</v>
      </c>
      <c r="AF50" s="9">
        <v>47.926340000000003</v>
      </c>
      <c r="AG50" s="9">
        <v>42.711289999999998</v>
      </c>
      <c r="AH50" s="9">
        <v>45.527194799999997</v>
      </c>
      <c r="AI50" s="9">
        <v>45.683868500000003</v>
      </c>
      <c r="AJ50" s="9">
        <v>45.605531650000003</v>
      </c>
      <c r="AK50" s="9"/>
      <c r="AL50" s="9"/>
      <c r="AM50" s="9"/>
      <c r="AN50" s="9"/>
      <c r="AO50" s="9"/>
      <c r="AP50" s="9"/>
    </row>
    <row r="51" spans="1:42">
      <c r="A51" s="7">
        <v>28.530492371705964</v>
      </c>
      <c r="B51" s="7">
        <v>29.436349999999997</v>
      </c>
      <c r="C51" s="6">
        <v>2020</v>
      </c>
      <c r="D51" s="8">
        <v>44136</v>
      </c>
      <c r="E51" s="9">
        <v>2.9590000000000001</v>
      </c>
      <c r="F51" s="9">
        <v>30.114999999999998</v>
      </c>
      <c r="G51" s="9">
        <v>26.725000000000001</v>
      </c>
      <c r="H51" s="9">
        <v>31.6</v>
      </c>
      <c r="I51" s="9">
        <v>28.38</v>
      </c>
      <c r="J51" s="9">
        <v>28.657299999999996</v>
      </c>
      <c r="K51" s="9">
        <v>30.215400000000002</v>
      </c>
      <c r="L51" s="9">
        <v>29.436349999999997</v>
      </c>
      <c r="M51" s="9">
        <v>2.9149457253884021</v>
      </c>
      <c r="N51" s="9">
        <v>27.923760000000001</v>
      </c>
      <c r="O51" s="9">
        <v>26.21209</v>
      </c>
      <c r="P51" s="9">
        <v>27.910789999999999</v>
      </c>
      <c r="Q51" s="9">
        <v>25.561889999999998</v>
      </c>
      <c r="R51" s="9">
        <v>27.187741899999999</v>
      </c>
      <c r="S51" s="9">
        <v>26.900762999999998</v>
      </c>
      <c r="T51" s="9">
        <v>27.044252449999998</v>
      </c>
      <c r="U51" s="9">
        <v>3.0297073681202291</v>
      </c>
      <c r="V51" s="9">
        <v>31.145589999999999</v>
      </c>
      <c r="W51" s="9">
        <v>27.824719999999999</v>
      </c>
      <c r="X51" s="9">
        <v>32.961120000000001</v>
      </c>
      <c r="Y51" s="9">
        <v>28.285499999999999</v>
      </c>
      <c r="Z51" s="9">
        <v>29.717615899999998</v>
      </c>
      <c r="AA51" s="9">
        <v>30.950603399999999</v>
      </c>
      <c r="AB51" s="9">
        <v>30.334109649999998</v>
      </c>
      <c r="AC51" s="9">
        <v>5.6118443295863329</v>
      </c>
      <c r="AD51" s="9">
        <v>47.52346</v>
      </c>
      <c r="AE51" s="9">
        <v>43.229109999999999</v>
      </c>
      <c r="AF51" s="9">
        <v>47.366100000000003</v>
      </c>
      <c r="AG51" s="9">
        <v>42.941519999999997</v>
      </c>
      <c r="AH51" s="9">
        <v>45.676889500000001</v>
      </c>
      <c r="AI51" s="9">
        <v>45.463530599999999</v>
      </c>
      <c r="AJ51" s="9">
        <v>45.57021005</v>
      </c>
      <c r="AK51" s="9"/>
      <c r="AL51" s="9"/>
      <c r="AM51" s="9"/>
      <c r="AN51" s="9"/>
      <c r="AO51" s="9"/>
      <c r="AP51" s="9"/>
    </row>
    <row r="52" spans="1:42">
      <c r="A52" s="7">
        <v>31.289086021505376</v>
      </c>
      <c r="B52" s="7">
        <v>31.818074999999993</v>
      </c>
      <c r="C52" s="6">
        <v>2020</v>
      </c>
      <c r="D52" s="8">
        <v>44166</v>
      </c>
      <c r="E52" s="9">
        <v>3.117</v>
      </c>
      <c r="F52" s="9">
        <v>32.475000000000001</v>
      </c>
      <c r="G52" s="9">
        <v>29.785</v>
      </c>
      <c r="H52" s="9">
        <v>34.9</v>
      </c>
      <c r="I52" s="9">
        <v>28.895</v>
      </c>
      <c r="J52" s="9">
        <v>31.318299999999997</v>
      </c>
      <c r="K52" s="9">
        <v>32.317849999999993</v>
      </c>
      <c r="L52" s="9">
        <v>31.818074999999993</v>
      </c>
      <c r="M52" s="9">
        <v>3.117</v>
      </c>
      <c r="N52" s="9">
        <v>30.355730000000001</v>
      </c>
      <c r="O52" s="9">
        <v>28.477640000000001</v>
      </c>
      <c r="P52" s="9">
        <v>30.071549999999998</v>
      </c>
      <c r="Q52" s="9">
        <v>27.235710000000001</v>
      </c>
      <c r="R52" s="9">
        <v>29.548151300000001</v>
      </c>
      <c r="S52" s="9">
        <v>28.852138799999999</v>
      </c>
      <c r="T52" s="9">
        <v>29.20014505</v>
      </c>
      <c r="U52" s="9">
        <v>3.4084207891352576</v>
      </c>
      <c r="V52" s="9">
        <v>33.800759999999997</v>
      </c>
      <c r="W52" s="9">
        <v>30.355640000000001</v>
      </c>
      <c r="X52" s="9">
        <v>35.554960000000001</v>
      </c>
      <c r="Y52" s="9">
        <v>30.244070000000001</v>
      </c>
      <c r="Z52" s="9">
        <v>32.319358399999999</v>
      </c>
      <c r="AA52" s="9">
        <v>33.271277300000001</v>
      </c>
      <c r="AB52" s="9">
        <v>32.795317850000004</v>
      </c>
      <c r="AC52" s="9">
        <v>6.3118903502504766</v>
      </c>
      <c r="AD52" s="9">
        <v>52.225810000000003</v>
      </c>
      <c r="AE52" s="9">
        <v>48.200589999999998</v>
      </c>
      <c r="AF52" s="9">
        <v>51.804229999999997</v>
      </c>
      <c r="AG52" s="9">
        <v>46.680909999999997</v>
      </c>
      <c r="AH52" s="9">
        <v>50.494965399999998</v>
      </c>
      <c r="AI52" s="9">
        <v>49.601202399999991</v>
      </c>
      <c r="AJ52" s="9">
        <v>50.048083899999995</v>
      </c>
      <c r="AK52" s="9"/>
      <c r="AL52" s="9"/>
      <c r="AM52" s="9"/>
      <c r="AN52" s="9"/>
      <c r="AO52" s="9"/>
      <c r="AP52" s="9"/>
    </row>
    <row r="53" spans="1:42">
      <c r="A53" s="7">
        <v>33.604811827956993</v>
      </c>
      <c r="B53" s="7">
        <v>33.392962499999996</v>
      </c>
      <c r="C53" s="6">
        <v>2021</v>
      </c>
      <c r="D53" s="8">
        <v>44197</v>
      </c>
      <c r="E53" s="9">
        <v>3.2589999999999999</v>
      </c>
      <c r="F53" s="9">
        <v>36.075000000000003</v>
      </c>
      <c r="G53" s="9">
        <v>30.732500000000002</v>
      </c>
      <c r="H53" s="9">
        <v>34.840000000000003</v>
      </c>
      <c r="I53" s="9">
        <v>30.58</v>
      </c>
      <c r="J53" s="9">
        <v>33.777725000000004</v>
      </c>
      <c r="K53" s="9">
        <v>33.008199999999995</v>
      </c>
      <c r="L53" s="9">
        <v>33.392962499999996</v>
      </c>
      <c r="M53" s="9">
        <v>3.2589999999999999</v>
      </c>
      <c r="N53" s="9">
        <v>33.417499999999997</v>
      </c>
      <c r="O53" s="9">
        <v>30.732500000000002</v>
      </c>
      <c r="P53" s="9">
        <v>33.471359999999997</v>
      </c>
      <c r="Q53" s="9">
        <v>30.58</v>
      </c>
      <c r="R53" s="9">
        <v>32.262949999999996</v>
      </c>
      <c r="S53" s="9">
        <v>32.228075199999992</v>
      </c>
      <c r="T53" s="9">
        <v>32.245512599999998</v>
      </c>
      <c r="U53" s="9">
        <v>3.6394359759544246</v>
      </c>
      <c r="V53" s="9">
        <v>35.306980000000003</v>
      </c>
      <c r="W53" s="9">
        <v>32.109020000000001</v>
      </c>
      <c r="X53" s="9">
        <v>38.345709999999997</v>
      </c>
      <c r="Y53" s="9">
        <v>32.807020000000001</v>
      </c>
      <c r="Z53" s="9">
        <v>33.931857199999996</v>
      </c>
      <c r="AA53" s="9">
        <v>35.964073299999995</v>
      </c>
      <c r="AB53" s="9">
        <v>34.947965249999996</v>
      </c>
      <c r="AC53" s="9">
        <v>6.6214254530267587</v>
      </c>
      <c r="AD53" s="9">
        <v>55.252540000000003</v>
      </c>
      <c r="AE53" s="9">
        <v>50.854570000000002</v>
      </c>
      <c r="AF53" s="9">
        <v>55.31494</v>
      </c>
      <c r="AG53" s="9">
        <v>50.24924</v>
      </c>
      <c r="AH53" s="9">
        <v>53.361412900000005</v>
      </c>
      <c r="AI53" s="9">
        <v>53.136688999999997</v>
      </c>
      <c r="AJ53" s="9">
        <v>53.249050949999997</v>
      </c>
      <c r="AK53" s="9"/>
      <c r="AL53" s="9"/>
      <c r="AM53" s="9"/>
      <c r="AN53" s="9"/>
      <c r="AO53" s="9"/>
      <c r="AP53" s="9"/>
    </row>
    <row r="54" spans="1:42">
      <c r="A54" s="7">
        <v>32.687142857142852</v>
      </c>
      <c r="B54" s="7">
        <v>31.7480875</v>
      </c>
      <c r="C54" s="6">
        <v>2021</v>
      </c>
      <c r="D54" s="8">
        <v>44228</v>
      </c>
      <c r="E54" s="9">
        <v>3.2240000000000002</v>
      </c>
      <c r="F54" s="9">
        <v>35.137500000000003</v>
      </c>
      <c r="G54" s="9">
        <v>29.42</v>
      </c>
      <c r="H54" s="9">
        <v>32.520000000000003</v>
      </c>
      <c r="I54" s="9">
        <v>28.56</v>
      </c>
      <c r="J54" s="9">
        <v>32.678975000000001</v>
      </c>
      <c r="K54" s="9">
        <v>30.8172</v>
      </c>
      <c r="L54" s="9">
        <v>31.7480875</v>
      </c>
      <c r="M54" s="9">
        <v>3.2240000000000002</v>
      </c>
      <c r="N54" s="9">
        <v>34.218409999999999</v>
      </c>
      <c r="O54" s="9">
        <v>29.42</v>
      </c>
      <c r="P54" s="9">
        <v>32.520000000000003</v>
      </c>
      <c r="Q54" s="9">
        <v>28.56</v>
      </c>
      <c r="R54" s="9">
        <v>32.155093699999995</v>
      </c>
      <c r="S54" s="9">
        <v>30.8172</v>
      </c>
      <c r="T54" s="9">
        <v>31.486146849999997</v>
      </c>
      <c r="U54" s="9">
        <v>3.6042156278000266</v>
      </c>
      <c r="V54" s="9">
        <v>34.951529999999998</v>
      </c>
      <c r="W54" s="9">
        <v>31.881360000000001</v>
      </c>
      <c r="X54" s="9">
        <v>35.177280000000003</v>
      </c>
      <c r="Y54" s="9">
        <v>31.962330000000001</v>
      </c>
      <c r="Z54" s="9">
        <v>33.6313569</v>
      </c>
      <c r="AA54" s="9">
        <v>33.7948515</v>
      </c>
      <c r="AB54" s="9">
        <v>33.713104200000004</v>
      </c>
      <c r="AC54" s="9">
        <v>6.5509847567179644</v>
      </c>
      <c r="AD54" s="9">
        <v>55.896299999999997</v>
      </c>
      <c r="AE54" s="9">
        <v>51.410490000000003</v>
      </c>
      <c r="AF54" s="9">
        <v>56.229819999999997</v>
      </c>
      <c r="AG54" s="9">
        <v>51.504620000000003</v>
      </c>
      <c r="AH54" s="9">
        <v>53.967401699999996</v>
      </c>
      <c r="AI54" s="9">
        <v>54.197983999999991</v>
      </c>
      <c r="AJ54" s="9">
        <v>54.082692849999994</v>
      </c>
      <c r="AK54" s="9"/>
      <c r="AL54" s="9"/>
      <c r="AM54" s="9"/>
      <c r="AN54" s="9"/>
      <c r="AO54" s="9"/>
      <c r="AP54" s="9"/>
    </row>
    <row r="55" spans="1:42">
      <c r="A55" s="7">
        <v>30.014579407806192</v>
      </c>
      <c r="B55" s="7">
        <v>27.90635</v>
      </c>
      <c r="C55" s="6">
        <v>2021</v>
      </c>
      <c r="D55" s="8">
        <v>44256</v>
      </c>
      <c r="E55" s="9">
        <v>3.1589999999999998</v>
      </c>
      <c r="F55" s="9">
        <v>31.387499999999999</v>
      </c>
      <c r="G55" s="9">
        <v>28.107500000000002</v>
      </c>
      <c r="H55" s="9">
        <v>27.59</v>
      </c>
      <c r="I55" s="9">
        <v>23.51</v>
      </c>
      <c r="J55" s="9">
        <v>29.9771</v>
      </c>
      <c r="K55" s="9">
        <v>25.835599999999999</v>
      </c>
      <c r="L55" s="9">
        <v>27.90635</v>
      </c>
      <c r="M55" s="9">
        <v>3.1589999999999998</v>
      </c>
      <c r="N55" s="9">
        <v>30.76848</v>
      </c>
      <c r="O55" s="9">
        <v>28.107500000000002</v>
      </c>
      <c r="P55" s="9">
        <v>27.59</v>
      </c>
      <c r="Q55" s="9">
        <v>23.51</v>
      </c>
      <c r="R55" s="9">
        <v>29.624258599999997</v>
      </c>
      <c r="S55" s="9">
        <v>25.835599999999999</v>
      </c>
      <c r="T55" s="9">
        <v>27.729929299999998</v>
      </c>
      <c r="U55" s="9">
        <v>3.4281138870280383</v>
      </c>
      <c r="V55" s="9">
        <v>31.463349999999998</v>
      </c>
      <c r="W55" s="9">
        <v>29.568750000000001</v>
      </c>
      <c r="X55" s="9">
        <v>31.522739999999999</v>
      </c>
      <c r="Y55" s="9">
        <v>29.396619999999999</v>
      </c>
      <c r="Z55" s="9">
        <v>30.648671999999998</v>
      </c>
      <c r="AA55" s="9">
        <v>30.608508399999998</v>
      </c>
      <c r="AB55" s="9">
        <v>30.628590199999998</v>
      </c>
      <c r="AC55" s="9">
        <v>6.2457417393798513</v>
      </c>
      <c r="AD55" s="9">
        <v>49.69294</v>
      </c>
      <c r="AE55" s="9">
        <v>46.842970000000001</v>
      </c>
      <c r="AF55" s="9">
        <v>49.975209999999997</v>
      </c>
      <c r="AG55" s="9">
        <v>46.553420000000003</v>
      </c>
      <c r="AH55" s="9">
        <v>48.467452899999998</v>
      </c>
      <c r="AI55" s="9">
        <v>48.503840299999993</v>
      </c>
      <c r="AJ55" s="9">
        <v>48.485646599999995</v>
      </c>
      <c r="AK55" s="9"/>
      <c r="AL55" s="9"/>
      <c r="AM55" s="9"/>
      <c r="AN55" s="9"/>
      <c r="AO55" s="9"/>
      <c r="AP55" s="9"/>
    </row>
    <row r="56" spans="1:42">
      <c r="A56" s="7">
        <v>24.25161111111111</v>
      </c>
      <c r="B56" s="7">
        <v>22.633862499999996</v>
      </c>
      <c r="C56" s="6">
        <v>2021</v>
      </c>
      <c r="D56" s="8">
        <v>44287</v>
      </c>
      <c r="E56" s="9">
        <v>2.859</v>
      </c>
      <c r="F56" s="9">
        <v>27.517499999999998</v>
      </c>
      <c r="G56" s="9">
        <v>19.782499999999999</v>
      </c>
      <c r="H56" s="9">
        <v>24.454999999999998</v>
      </c>
      <c r="I56" s="9">
        <v>16.5975</v>
      </c>
      <c r="J56" s="9">
        <v>24.191449999999996</v>
      </c>
      <c r="K56" s="9">
        <v>21.076274999999995</v>
      </c>
      <c r="L56" s="9">
        <v>22.633862499999996</v>
      </c>
      <c r="M56" s="9">
        <v>2.859</v>
      </c>
      <c r="N56" s="9">
        <v>27.517499999999998</v>
      </c>
      <c r="O56" s="9">
        <v>19.782499999999999</v>
      </c>
      <c r="P56" s="9">
        <v>24.454999999999998</v>
      </c>
      <c r="Q56" s="9">
        <v>16.5975</v>
      </c>
      <c r="R56" s="9">
        <v>24.191449999999996</v>
      </c>
      <c r="S56" s="9">
        <v>21.076274999999995</v>
      </c>
      <c r="T56" s="9">
        <v>22.633862499999996</v>
      </c>
      <c r="U56" s="9">
        <v>3.3107127265133793</v>
      </c>
      <c r="V56" s="9">
        <v>27.407440000000001</v>
      </c>
      <c r="W56" s="9">
        <v>25.686250000000001</v>
      </c>
      <c r="X56" s="9">
        <v>27.541450000000001</v>
      </c>
      <c r="Y56" s="9">
        <v>23.59543</v>
      </c>
      <c r="Z56" s="9">
        <v>26.667328300000001</v>
      </c>
      <c r="AA56" s="9">
        <v>25.8446614</v>
      </c>
      <c r="AB56" s="9">
        <v>26.25599485</v>
      </c>
      <c r="AC56" s="9">
        <v>6.0109394183505334</v>
      </c>
      <c r="AD56" s="9">
        <v>47.458889999999997</v>
      </c>
      <c r="AE56" s="9">
        <v>45.54401</v>
      </c>
      <c r="AF56" s="9">
        <v>47.198309999999999</v>
      </c>
      <c r="AG56" s="9">
        <v>44.976430000000001</v>
      </c>
      <c r="AH56" s="9">
        <v>46.635491599999995</v>
      </c>
      <c r="AI56" s="9">
        <v>46.242901599999996</v>
      </c>
      <c r="AJ56" s="9">
        <v>46.439196599999995</v>
      </c>
      <c r="AK56" s="9"/>
      <c r="AL56" s="9"/>
      <c r="AM56" s="9"/>
      <c r="AN56" s="9"/>
      <c r="AO56" s="9"/>
      <c r="AP56" s="9"/>
    </row>
    <row r="57" spans="1:42">
      <c r="A57" s="7">
        <v>23.538844086021506</v>
      </c>
      <c r="B57" s="7">
        <v>21.725224999999998</v>
      </c>
      <c r="C57" s="6">
        <v>2021</v>
      </c>
      <c r="D57" s="8">
        <v>44317</v>
      </c>
      <c r="E57" s="9">
        <v>2.8519999999999999</v>
      </c>
      <c r="F57" s="9">
        <v>27.517499999999998</v>
      </c>
      <c r="G57" s="9">
        <v>18.912500000000001</v>
      </c>
      <c r="H57" s="9">
        <v>23.43</v>
      </c>
      <c r="I57" s="9">
        <v>14.6</v>
      </c>
      <c r="J57" s="9">
        <v>23.817349999999998</v>
      </c>
      <c r="K57" s="9">
        <v>19.633099999999999</v>
      </c>
      <c r="L57" s="9">
        <v>21.725224999999998</v>
      </c>
      <c r="M57" s="9">
        <v>2.8519999999999999</v>
      </c>
      <c r="N57" s="9">
        <v>27.517499999999998</v>
      </c>
      <c r="O57" s="9">
        <v>18.912500000000001</v>
      </c>
      <c r="P57" s="9">
        <v>23.43</v>
      </c>
      <c r="Q57" s="9">
        <v>14.6</v>
      </c>
      <c r="R57" s="9">
        <v>23.817349999999998</v>
      </c>
      <c r="S57" s="9">
        <v>19.633099999999999</v>
      </c>
      <c r="T57" s="9">
        <v>21.725224999999998</v>
      </c>
      <c r="U57" s="9">
        <v>3.0876505215355277</v>
      </c>
      <c r="V57" s="9">
        <v>27.02712</v>
      </c>
      <c r="W57" s="9">
        <v>24.263100000000001</v>
      </c>
      <c r="X57" s="9">
        <v>23.911349999999999</v>
      </c>
      <c r="Y57" s="9">
        <v>18.359770000000001</v>
      </c>
      <c r="Z57" s="9">
        <v>25.838591399999999</v>
      </c>
      <c r="AA57" s="9">
        <v>21.524170599999998</v>
      </c>
      <c r="AB57" s="9">
        <v>23.681380999999998</v>
      </c>
      <c r="AC57" s="9">
        <v>5.6117754726006934</v>
      </c>
      <c r="AD57" s="9">
        <v>44.47269</v>
      </c>
      <c r="AE57" s="9">
        <v>41.763420000000004</v>
      </c>
      <c r="AF57" s="9">
        <v>40.919359999999998</v>
      </c>
      <c r="AG57" s="9">
        <v>37.153239999999997</v>
      </c>
      <c r="AH57" s="9">
        <v>43.3077039</v>
      </c>
      <c r="AI57" s="9">
        <v>39.299928399999999</v>
      </c>
      <c r="AJ57" s="9">
        <v>41.303816150000003</v>
      </c>
      <c r="AK57" s="9"/>
      <c r="AL57" s="9"/>
      <c r="AM57" s="9"/>
      <c r="AN57" s="9"/>
      <c r="AO57" s="9"/>
      <c r="AP57" s="9"/>
    </row>
    <row r="58" spans="1:42">
      <c r="A58" s="7">
        <v>26.337444444444447</v>
      </c>
      <c r="B58" s="7">
        <v>22.5803625</v>
      </c>
      <c r="C58" s="6">
        <v>2021</v>
      </c>
      <c r="D58" s="8">
        <v>44348</v>
      </c>
      <c r="E58" s="9">
        <v>2.8839999999999999</v>
      </c>
      <c r="F58" s="9">
        <v>30.015000000000001</v>
      </c>
      <c r="G58" s="9">
        <v>21.305</v>
      </c>
      <c r="H58" s="9">
        <v>23.635000000000002</v>
      </c>
      <c r="I58" s="9">
        <v>12.602499999999999</v>
      </c>
      <c r="J58" s="9">
        <v>26.269699999999997</v>
      </c>
      <c r="K58" s="9">
        <v>18.891024999999999</v>
      </c>
      <c r="L58" s="9">
        <v>22.5803625</v>
      </c>
      <c r="M58" s="9">
        <v>2.8839999999999999</v>
      </c>
      <c r="N58" s="9">
        <v>28.208169999999999</v>
      </c>
      <c r="O58" s="9">
        <v>21.305</v>
      </c>
      <c r="P58" s="9">
        <v>23.635000000000002</v>
      </c>
      <c r="Q58" s="9">
        <v>12.602499999999999</v>
      </c>
      <c r="R58" s="9">
        <v>25.239806899999998</v>
      </c>
      <c r="S58" s="9">
        <v>18.891024999999999</v>
      </c>
      <c r="T58" s="9">
        <v>22.065415949999998</v>
      </c>
      <c r="U58" s="9">
        <v>2.9350290128664716</v>
      </c>
      <c r="V58" s="9">
        <v>31.782389999999999</v>
      </c>
      <c r="W58" s="9">
        <v>26.141259999999999</v>
      </c>
      <c r="X58" s="9">
        <v>27.20534</v>
      </c>
      <c r="Y58" s="9">
        <v>20.444569999999999</v>
      </c>
      <c r="Z58" s="9">
        <v>29.356704099999998</v>
      </c>
      <c r="AA58" s="9">
        <v>24.298208899999999</v>
      </c>
      <c r="AB58" s="9">
        <v>26.827456499999997</v>
      </c>
      <c r="AC58" s="9">
        <v>5.330012687365512</v>
      </c>
      <c r="AD58" s="9">
        <v>44.563000000000002</v>
      </c>
      <c r="AE58" s="9">
        <v>40.240270000000002</v>
      </c>
      <c r="AF58" s="9">
        <v>42.611440000000002</v>
      </c>
      <c r="AG58" s="9">
        <v>37.321069999999999</v>
      </c>
      <c r="AH58" s="9">
        <v>42.7042261</v>
      </c>
      <c r="AI58" s="9">
        <v>40.336580900000001</v>
      </c>
      <c r="AJ58" s="9">
        <v>41.5204035</v>
      </c>
      <c r="AK58" s="9"/>
      <c r="AL58" s="9"/>
      <c r="AM58" s="9"/>
      <c r="AN58" s="9"/>
      <c r="AO58" s="9"/>
      <c r="AP58" s="9"/>
    </row>
    <row r="59" spans="1:42">
      <c r="A59" s="7">
        <v>34.59225806451613</v>
      </c>
      <c r="B59" s="7">
        <v>31.9831875</v>
      </c>
      <c r="C59" s="6">
        <v>2021</v>
      </c>
      <c r="D59" s="8">
        <v>44378</v>
      </c>
      <c r="E59" s="9">
        <v>2.92</v>
      </c>
      <c r="F59" s="9">
        <v>38.97</v>
      </c>
      <c r="G59" s="9">
        <v>29.04</v>
      </c>
      <c r="H59" s="9">
        <v>33.827500000000001</v>
      </c>
      <c r="I59" s="9">
        <v>23.22</v>
      </c>
      <c r="J59" s="9">
        <v>34.700099999999999</v>
      </c>
      <c r="K59" s="9">
        <v>29.266275</v>
      </c>
      <c r="L59" s="9">
        <v>31.9831875</v>
      </c>
      <c r="M59" s="9">
        <v>2.92</v>
      </c>
      <c r="N59" s="9">
        <v>30.625029999999999</v>
      </c>
      <c r="O59" s="9">
        <v>26.973769999999998</v>
      </c>
      <c r="P59" s="9">
        <v>29.891179999999999</v>
      </c>
      <c r="Q59" s="9">
        <v>23.22</v>
      </c>
      <c r="R59" s="9">
        <v>29.054988199999997</v>
      </c>
      <c r="S59" s="9">
        <v>27.022572599999997</v>
      </c>
      <c r="T59" s="9">
        <v>28.038780399999997</v>
      </c>
      <c r="U59" s="9">
        <v>2.9702493610208687</v>
      </c>
      <c r="V59" s="9">
        <v>36.290179999999999</v>
      </c>
      <c r="W59" s="9">
        <v>31.315000000000001</v>
      </c>
      <c r="X59" s="9">
        <v>34.37753</v>
      </c>
      <c r="Y59" s="9">
        <v>29.08257</v>
      </c>
      <c r="Z59" s="9">
        <v>34.150852599999993</v>
      </c>
      <c r="AA59" s="9">
        <v>32.100697199999999</v>
      </c>
      <c r="AB59" s="9">
        <v>33.125774899999996</v>
      </c>
      <c r="AC59" s="9">
        <v>5.3887132676228413</v>
      </c>
      <c r="AD59" s="9">
        <v>49.88541</v>
      </c>
      <c r="AE59" s="9">
        <v>42.601410000000001</v>
      </c>
      <c r="AF59" s="9">
        <v>48.881810000000002</v>
      </c>
      <c r="AG59" s="9">
        <v>42.213700000000003</v>
      </c>
      <c r="AH59" s="9">
        <v>46.753289999999993</v>
      </c>
      <c r="AI59" s="9">
        <v>46.014522700000001</v>
      </c>
      <c r="AJ59" s="9">
        <v>46.383906349999997</v>
      </c>
      <c r="AK59" s="9"/>
      <c r="AL59" s="9"/>
      <c r="AM59" s="9"/>
      <c r="AN59" s="9"/>
      <c r="AO59" s="9"/>
      <c r="AP59" s="9"/>
    </row>
    <row r="60" spans="1:42">
      <c r="A60" s="7">
        <v>34.161720430107529</v>
      </c>
      <c r="B60" s="7">
        <v>33.1933875</v>
      </c>
      <c r="C60" s="6">
        <v>2021</v>
      </c>
      <c r="D60" s="8">
        <v>44409</v>
      </c>
      <c r="E60" s="9">
        <v>2.95</v>
      </c>
      <c r="F60" s="9">
        <v>38.61</v>
      </c>
      <c r="G60" s="9">
        <v>28.52</v>
      </c>
      <c r="H60" s="9">
        <v>36.594999999999999</v>
      </c>
      <c r="I60" s="9">
        <v>26.177499999999998</v>
      </c>
      <c r="J60" s="9">
        <v>34.271299999999997</v>
      </c>
      <c r="K60" s="9">
        <v>32.115474999999996</v>
      </c>
      <c r="L60" s="9">
        <v>33.1933875</v>
      </c>
      <c r="M60" s="9">
        <v>2.95</v>
      </c>
      <c r="N60" s="9">
        <v>31.96753</v>
      </c>
      <c r="O60" s="9">
        <v>27.504480000000001</v>
      </c>
      <c r="P60" s="9">
        <v>31.339770000000001</v>
      </c>
      <c r="Q60" s="9">
        <v>26.177499999999998</v>
      </c>
      <c r="R60" s="9">
        <v>30.048418499999997</v>
      </c>
      <c r="S60" s="9">
        <v>29.119993899999997</v>
      </c>
      <c r="T60" s="9">
        <v>29.584206199999997</v>
      </c>
      <c r="U60" s="9">
        <v>2.981989477072335</v>
      </c>
      <c r="V60" s="9">
        <v>36.597769999999997</v>
      </c>
      <c r="W60" s="9">
        <v>31.620529999999999</v>
      </c>
      <c r="X60" s="9">
        <v>36.313859999999998</v>
      </c>
      <c r="Y60" s="9">
        <v>30.137080000000001</v>
      </c>
      <c r="Z60" s="9">
        <v>34.457556799999999</v>
      </c>
      <c r="AA60" s="9">
        <v>33.657844599999997</v>
      </c>
      <c r="AB60" s="9">
        <v>34.057700699999998</v>
      </c>
      <c r="AC60" s="9">
        <v>5.4239336157772389</v>
      </c>
      <c r="AD60" s="9">
        <v>51.49447</v>
      </c>
      <c r="AE60" s="9">
        <v>43.357779999999998</v>
      </c>
      <c r="AF60" s="9">
        <v>50.841650000000001</v>
      </c>
      <c r="AG60" s="9">
        <v>43.246540000000003</v>
      </c>
      <c r="AH60" s="9">
        <v>47.995693299999999</v>
      </c>
      <c r="AI60" s="9">
        <v>47.575752699999995</v>
      </c>
      <c r="AJ60" s="9">
        <v>47.785722999999997</v>
      </c>
      <c r="AK60" s="9"/>
      <c r="AL60" s="9"/>
      <c r="AM60" s="9"/>
      <c r="AN60" s="9"/>
      <c r="AO60" s="9"/>
      <c r="AP60" s="9"/>
    </row>
    <row r="61" spans="1:42">
      <c r="A61" s="7">
        <v>32.17</v>
      </c>
      <c r="B61" s="7">
        <v>31.924374999999998</v>
      </c>
      <c r="C61" s="6">
        <v>2021</v>
      </c>
      <c r="D61" s="8">
        <v>44440</v>
      </c>
      <c r="E61" s="9">
        <v>2.9550000000000001</v>
      </c>
      <c r="F61" s="9">
        <v>37.17</v>
      </c>
      <c r="G61" s="9">
        <v>25.92</v>
      </c>
      <c r="H61" s="9">
        <v>33.827500000000001</v>
      </c>
      <c r="I61" s="9">
        <v>28.452500000000001</v>
      </c>
      <c r="J61" s="9">
        <v>32.332499999999996</v>
      </c>
      <c r="K61" s="9">
        <v>31.516249999999999</v>
      </c>
      <c r="L61" s="9">
        <v>31.924374999999998</v>
      </c>
      <c r="M61" s="9">
        <v>2.8058877363003467</v>
      </c>
      <c r="N61" s="9">
        <v>29.974170000000001</v>
      </c>
      <c r="O61" s="9">
        <v>25.92</v>
      </c>
      <c r="P61" s="9">
        <v>30.282579999999999</v>
      </c>
      <c r="Q61" s="9">
        <v>26.565930000000002</v>
      </c>
      <c r="R61" s="9">
        <v>28.230876899999998</v>
      </c>
      <c r="S61" s="9">
        <v>28.684420499999995</v>
      </c>
      <c r="T61" s="9">
        <v>28.457648699999996</v>
      </c>
      <c r="U61" s="9">
        <v>2.8293679684032784</v>
      </c>
      <c r="V61" s="9">
        <v>34.3962</v>
      </c>
      <c r="W61" s="9">
        <v>29.883120000000002</v>
      </c>
      <c r="X61" s="9">
        <v>35.712699999999998</v>
      </c>
      <c r="Y61" s="9">
        <v>29.705159999999999</v>
      </c>
      <c r="Z61" s="9">
        <v>32.455575599999996</v>
      </c>
      <c r="AA61" s="9">
        <v>33.129457799999997</v>
      </c>
      <c r="AB61" s="9">
        <v>32.792516699999993</v>
      </c>
      <c r="AC61" s="9">
        <v>5.1304307144905916</v>
      </c>
      <c r="AD61" s="9">
        <v>46.720790000000001</v>
      </c>
      <c r="AE61" s="9">
        <v>41.336739999999999</v>
      </c>
      <c r="AF61" s="9">
        <v>47.060609999999997</v>
      </c>
      <c r="AG61" s="9">
        <v>41.606670000000001</v>
      </c>
      <c r="AH61" s="9">
        <v>44.405648499999998</v>
      </c>
      <c r="AI61" s="9">
        <v>44.715415799999995</v>
      </c>
      <c r="AJ61" s="9">
        <v>44.56053215</v>
      </c>
      <c r="AK61" s="9"/>
      <c r="AL61" s="9"/>
      <c r="AM61" s="9"/>
      <c r="AN61" s="9"/>
      <c r="AO61" s="9"/>
      <c r="AP61" s="9"/>
    </row>
    <row r="62" spans="1:42">
      <c r="A62" s="7">
        <v>30.192043010752688</v>
      </c>
      <c r="B62" s="7">
        <v>29.371574999999996</v>
      </c>
      <c r="C62" s="6">
        <v>2021</v>
      </c>
      <c r="D62" s="8">
        <v>44470</v>
      </c>
      <c r="E62" s="9">
        <v>2.9889999999999999</v>
      </c>
      <c r="F62" s="9">
        <v>31.81</v>
      </c>
      <c r="G62" s="9">
        <v>28.14</v>
      </c>
      <c r="H62" s="9">
        <v>30.5</v>
      </c>
      <c r="I62" s="9">
        <v>25.875</v>
      </c>
      <c r="J62" s="9">
        <v>30.231899999999996</v>
      </c>
      <c r="K62" s="9">
        <v>28.511249999999997</v>
      </c>
      <c r="L62" s="9">
        <v>29.371574999999996</v>
      </c>
      <c r="M62" s="9">
        <v>2.8293679684032784</v>
      </c>
      <c r="N62" s="9">
        <v>28.304030000000001</v>
      </c>
      <c r="O62" s="9">
        <v>26.306709999999999</v>
      </c>
      <c r="P62" s="9">
        <v>28.058009999999999</v>
      </c>
      <c r="Q62" s="9">
        <v>25.582350000000002</v>
      </c>
      <c r="R62" s="9">
        <v>27.4451824</v>
      </c>
      <c r="S62" s="9">
        <v>26.9934762</v>
      </c>
      <c r="T62" s="9">
        <v>27.219329299999998</v>
      </c>
      <c r="U62" s="9">
        <v>2.8411080844547443</v>
      </c>
      <c r="V62" s="9">
        <v>30.482959999999999</v>
      </c>
      <c r="W62" s="9">
        <v>27.44173</v>
      </c>
      <c r="X62" s="9">
        <v>32.583399999999997</v>
      </c>
      <c r="Y62" s="9">
        <v>27.83615</v>
      </c>
      <c r="Z62" s="9">
        <v>29.175231099999998</v>
      </c>
      <c r="AA62" s="9">
        <v>30.542082499999999</v>
      </c>
      <c r="AB62" s="9">
        <v>29.858656799999999</v>
      </c>
      <c r="AC62" s="9">
        <v>5.1773911786964559</v>
      </c>
      <c r="AD62" s="9">
        <v>45.78604</v>
      </c>
      <c r="AE62" s="9">
        <v>41.573990000000002</v>
      </c>
      <c r="AF62" s="9">
        <v>46.012340000000002</v>
      </c>
      <c r="AG62" s="9">
        <v>41.43094</v>
      </c>
      <c r="AH62" s="9">
        <v>43.974858499999996</v>
      </c>
      <c r="AI62" s="9">
        <v>44.042338000000001</v>
      </c>
      <c r="AJ62" s="9">
        <v>44.008598249999999</v>
      </c>
      <c r="AK62" s="9"/>
      <c r="AL62" s="9"/>
      <c r="AM62" s="9"/>
      <c r="AN62" s="9"/>
      <c r="AO62" s="9"/>
      <c r="AP62" s="9"/>
    </row>
    <row r="63" spans="1:42">
      <c r="A63" s="7">
        <v>29.671809986130377</v>
      </c>
      <c r="B63" s="7">
        <v>30.6676</v>
      </c>
      <c r="C63" s="6">
        <v>2021</v>
      </c>
      <c r="D63" s="8">
        <v>44501</v>
      </c>
      <c r="E63" s="9">
        <v>3.0710000000000002</v>
      </c>
      <c r="F63" s="9">
        <v>31.515000000000001</v>
      </c>
      <c r="G63" s="9">
        <v>27.375</v>
      </c>
      <c r="H63" s="9">
        <v>33.200000000000003</v>
      </c>
      <c r="I63" s="9">
        <v>29.48</v>
      </c>
      <c r="J63" s="9">
        <v>29.7348</v>
      </c>
      <c r="K63" s="9">
        <v>31.6004</v>
      </c>
      <c r="L63" s="9">
        <v>30.6676</v>
      </c>
      <c r="M63" s="9">
        <v>3.0406900573296642</v>
      </c>
      <c r="N63" s="9">
        <v>29.69556</v>
      </c>
      <c r="O63" s="9">
        <v>27.375</v>
      </c>
      <c r="P63" s="9">
        <v>29.61655</v>
      </c>
      <c r="Q63" s="9">
        <v>26.85735</v>
      </c>
      <c r="R63" s="9">
        <v>28.697719200000002</v>
      </c>
      <c r="S63" s="9">
        <v>28.430094</v>
      </c>
      <c r="T63" s="9">
        <v>28.563906600000003</v>
      </c>
      <c r="U63" s="9">
        <v>3.0524301733811301</v>
      </c>
      <c r="V63" s="9">
        <v>32.470970000000001</v>
      </c>
      <c r="W63" s="9">
        <v>28.571629999999999</v>
      </c>
      <c r="X63" s="9">
        <v>34.348820000000003</v>
      </c>
      <c r="Y63" s="9">
        <v>28.992370000000001</v>
      </c>
      <c r="Z63" s="9">
        <v>30.7942538</v>
      </c>
      <c r="AA63" s="9">
        <v>32.0455465</v>
      </c>
      <c r="AB63" s="9">
        <v>31.41990015</v>
      </c>
      <c r="AC63" s="9">
        <v>5.5530748923433642</v>
      </c>
      <c r="AD63" s="9">
        <v>48.276949999999999</v>
      </c>
      <c r="AE63" s="9">
        <v>43.704970000000003</v>
      </c>
      <c r="AF63" s="9">
        <v>48.124250000000004</v>
      </c>
      <c r="AG63" s="9">
        <v>43.478630000000003</v>
      </c>
      <c r="AH63" s="9">
        <v>46.310998600000005</v>
      </c>
      <c r="AI63" s="9">
        <v>46.126633400000003</v>
      </c>
      <c r="AJ63" s="9">
        <v>46.218816000000004</v>
      </c>
      <c r="AK63" s="9"/>
      <c r="AL63" s="9"/>
      <c r="AM63" s="9"/>
      <c r="AN63" s="9"/>
      <c r="AO63" s="9"/>
      <c r="AP63" s="9"/>
    </row>
    <row r="64" spans="1:42">
      <c r="A64" s="7">
        <v>32.358440860215055</v>
      </c>
      <c r="B64" s="7">
        <v>33.049324999999996</v>
      </c>
      <c r="C64" s="6">
        <v>2021</v>
      </c>
      <c r="D64" s="8">
        <v>44531</v>
      </c>
      <c r="E64" s="9">
        <v>3.2360000000000002</v>
      </c>
      <c r="F64" s="9">
        <v>33.875</v>
      </c>
      <c r="G64" s="9">
        <v>30.434999999999999</v>
      </c>
      <c r="H64" s="9">
        <v>36.5</v>
      </c>
      <c r="I64" s="9">
        <v>29.995000000000001</v>
      </c>
      <c r="J64" s="9">
        <v>32.395800000000001</v>
      </c>
      <c r="K64" s="9">
        <v>33.702849999999998</v>
      </c>
      <c r="L64" s="9">
        <v>33.049324999999996</v>
      </c>
      <c r="M64" s="9">
        <v>3.2360000000000002</v>
      </c>
      <c r="N64" s="9">
        <v>31.3705</v>
      </c>
      <c r="O64" s="9">
        <v>29.53031</v>
      </c>
      <c r="P64" s="9">
        <v>31.036840000000002</v>
      </c>
      <c r="Q64" s="9">
        <v>28.294910000000002</v>
      </c>
      <c r="R64" s="9">
        <v>30.579218300000001</v>
      </c>
      <c r="S64" s="9">
        <v>29.857810100000002</v>
      </c>
      <c r="T64" s="9">
        <v>30.218514200000001</v>
      </c>
      <c r="U64" s="9">
        <v>3.4046336549251066</v>
      </c>
      <c r="V64" s="9">
        <v>33.887320000000003</v>
      </c>
      <c r="W64" s="9">
        <v>30.459409999999998</v>
      </c>
      <c r="X64" s="9">
        <v>35.629399999999997</v>
      </c>
      <c r="Y64" s="9">
        <v>30.312370000000001</v>
      </c>
      <c r="Z64" s="9">
        <v>32.413318699999998</v>
      </c>
      <c r="AA64" s="9">
        <v>33.343077100000002</v>
      </c>
      <c r="AB64" s="9">
        <v>32.878197900000004</v>
      </c>
      <c r="AC64" s="9">
        <v>6.1753010430710553</v>
      </c>
      <c r="AD64" s="9">
        <v>51.681669999999997</v>
      </c>
      <c r="AE64" s="9">
        <v>47.82826</v>
      </c>
      <c r="AF64" s="9">
        <v>51.239490000000004</v>
      </c>
      <c r="AG64" s="9">
        <v>46.526389999999999</v>
      </c>
      <c r="AH64" s="9">
        <v>50.024703699999996</v>
      </c>
      <c r="AI64" s="9">
        <v>49.212857</v>
      </c>
      <c r="AJ64" s="9">
        <v>49.618780349999994</v>
      </c>
      <c r="AK64" s="9"/>
      <c r="AL64" s="9"/>
      <c r="AM64" s="9"/>
      <c r="AN64" s="9"/>
      <c r="AO64" s="9"/>
      <c r="AP64" s="9"/>
    </row>
    <row r="65" spans="1:42">
      <c r="A65" s="7">
        <v>34.918145161290319</v>
      </c>
      <c r="B65" s="7">
        <v>35.034412499999995</v>
      </c>
      <c r="C65" s="6">
        <v>2022</v>
      </c>
      <c r="D65" s="8">
        <v>44562</v>
      </c>
      <c r="E65" s="9">
        <v>3.3780000000000001</v>
      </c>
      <c r="F65" s="9">
        <v>37.674999999999997</v>
      </c>
      <c r="G65" s="9">
        <v>31.712499999999999</v>
      </c>
      <c r="H65" s="9">
        <v>36.94</v>
      </c>
      <c r="I65" s="9">
        <v>32.33</v>
      </c>
      <c r="J65" s="9">
        <v>35.111124999999994</v>
      </c>
      <c r="K65" s="9">
        <v>34.957699999999996</v>
      </c>
      <c r="L65" s="9">
        <v>35.034412499999995</v>
      </c>
      <c r="M65" s="9">
        <v>3.3027881481786396</v>
      </c>
      <c r="N65" s="9">
        <v>31.72335</v>
      </c>
      <c r="O65" s="9">
        <v>29.627040000000001</v>
      </c>
      <c r="P65" s="9">
        <v>31.486409999999999</v>
      </c>
      <c r="Q65" s="9">
        <v>28.80115</v>
      </c>
      <c r="R65" s="9">
        <v>30.821936699999998</v>
      </c>
      <c r="S65" s="9">
        <v>30.331748199999996</v>
      </c>
      <c r="T65" s="9">
        <v>30.576842449999997</v>
      </c>
      <c r="U65" s="9">
        <v>3.5309807838709819</v>
      </c>
      <c r="V65" s="9">
        <v>35.726559999999999</v>
      </c>
      <c r="W65" s="9">
        <v>31.900549999999999</v>
      </c>
      <c r="X65" s="9">
        <v>38.644100000000002</v>
      </c>
      <c r="Y65" s="9">
        <v>32.491819999999997</v>
      </c>
      <c r="Z65" s="9">
        <v>34.081375699999995</v>
      </c>
      <c r="AA65" s="9">
        <v>35.998619599999998</v>
      </c>
      <c r="AB65" s="9">
        <v>35.039997649999997</v>
      </c>
      <c r="AC65" s="9">
        <v>5.5847145051020641</v>
      </c>
      <c r="AD65" s="9">
        <v>47.554740000000002</v>
      </c>
      <c r="AE65" s="9">
        <v>43.685339999999997</v>
      </c>
      <c r="AF65" s="9">
        <v>47.328400000000002</v>
      </c>
      <c r="AG65" s="9">
        <v>42.816499999999998</v>
      </c>
      <c r="AH65" s="9">
        <v>45.890897999999993</v>
      </c>
      <c r="AI65" s="9">
        <v>45.388283000000001</v>
      </c>
      <c r="AJ65" s="9">
        <v>45.639590499999997</v>
      </c>
      <c r="AK65" s="9"/>
      <c r="AL65" s="9"/>
      <c r="AM65" s="9"/>
      <c r="AN65" s="9"/>
      <c r="AO65" s="9"/>
      <c r="AP65" s="9"/>
    </row>
    <row r="66" spans="1:42">
      <c r="A66" s="7">
        <v>34.021428571428565</v>
      </c>
      <c r="B66" s="7">
        <v>33.389537499999989</v>
      </c>
      <c r="C66" s="6">
        <v>2022</v>
      </c>
      <c r="D66" s="8">
        <v>44593</v>
      </c>
      <c r="E66" s="9">
        <v>3.343</v>
      </c>
      <c r="F66" s="9">
        <v>36.737499999999997</v>
      </c>
      <c r="G66" s="9">
        <v>30.4</v>
      </c>
      <c r="H66" s="9">
        <v>34.619999999999997</v>
      </c>
      <c r="I66" s="9">
        <v>30.31</v>
      </c>
      <c r="J66" s="9">
        <v>34.012374999999992</v>
      </c>
      <c r="K66" s="9">
        <v>32.766699999999993</v>
      </c>
      <c r="L66" s="9">
        <v>33.389537499999989</v>
      </c>
      <c r="M66" s="9">
        <v>3.3268084256199391</v>
      </c>
      <c r="N66" s="9">
        <v>32.72157</v>
      </c>
      <c r="O66" s="9">
        <v>30.260809999999999</v>
      </c>
      <c r="P66" s="9">
        <v>33.068420000000003</v>
      </c>
      <c r="Q66" s="9">
        <v>30.047619999999998</v>
      </c>
      <c r="R66" s="9">
        <v>31.6634432</v>
      </c>
      <c r="S66" s="9">
        <v>31.769475999999997</v>
      </c>
      <c r="T66" s="9">
        <v>31.7164596</v>
      </c>
      <c r="U66" s="9">
        <v>3.567011200032931</v>
      </c>
      <c r="V66" s="9">
        <v>34.952590000000001</v>
      </c>
      <c r="W66" s="9">
        <v>32.063920000000003</v>
      </c>
      <c r="X66" s="9">
        <v>35.200380000000003</v>
      </c>
      <c r="Y66" s="9">
        <v>32.0229</v>
      </c>
      <c r="Z66" s="9">
        <v>33.710461899999999</v>
      </c>
      <c r="AA66" s="9">
        <v>33.8340636</v>
      </c>
      <c r="AB66" s="9">
        <v>33.772262749999996</v>
      </c>
      <c r="AC66" s="9">
        <v>5.6447651987053113</v>
      </c>
      <c r="AD66" s="9">
        <v>49.128349999999998</v>
      </c>
      <c r="AE66" s="9">
        <v>45.43862</v>
      </c>
      <c r="AF66" s="9">
        <v>49.10228</v>
      </c>
      <c r="AG66" s="9">
        <v>45.226210000000002</v>
      </c>
      <c r="AH66" s="9">
        <v>47.541766099999997</v>
      </c>
      <c r="AI66" s="9">
        <v>47.435569899999997</v>
      </c>
      <c r="AJ66" s="9">
        <v>47.488667999999997</v>
      </c>
      <c r="AK66" s="9"/>
      <c r="AL66" s="9"/>
      <c r="AM66" s="9"/>
      <c r="AN66" s="9"/>
      <c r="AO66" s="9"/>
      <c r="AP66" s="9"/>
    </row>
    <row r="67" spans="1:42">
      <c r="A67" s="7">
        <v>31.355063930013458</v>
      </c>
      <c r="B67" s="7">
        <v>29.547799999999999</v>
      </c>
      <c r="C67" s="6">
        <v>2022</v>
      </c>
      <c r="D67" s="8">
        <v>44621</v>
      </c>
      <c r="E67" s="9">
        <v>3.278</v>
      </c>
      <c r="F67" s="9">
        <v>32.987499999999997</v>
      </c>
      <c r="G67" s="9">
        <v>29.087499999999999</v>
      </c>
      <c r="H67" s="9">
        <v>29.69</v>
      </c>
      <c r="I67" s="9">
        <v>25.26</v>
      </c>
      <c r="J67" s="9">
        <v>31.310499999999998</v>
      </c>
      <c r="K67" s="9">
        <v>27.7851</v>
      </c>
      <c r="L67" s="9">
        <v>29.547799999999999</v>
      </c>
      <c r="M67" s="9">
        <v>3.2307273158547423</v>
      </c>
      <c r="N67" s="9">
        <v>30.453700000000001</v>
      </c>
      <c r="O67" s="9">
        <v>28.993079999999999</v>
      </c>
      <c r="P67" s="9">
        <v>29.69</v>
      </c>
      <c r="Q67" s="9">
        <v>25.26</v>
      </c>
      <c r="R67" s="9">
        <v>29.825633399999997</v>
      </c>
      <c r="S67" s="9">
        <v>27.7851</v>
      </c>
      <c r="T67" s="9">
        <v>28.8053667</v>
      </c>
      <c r="U67" s="9">
        <v>3.4589199515470845</v>
      </c>
      <c r="V67" s="9">
        <v>32.218380000000003</v>
      </c>
      <c r="W67" s="9">
        <v>30.270689999999998</v>
      </c>
      <c r="X67" s="9">
        <v>32.1785</v>
      </c>
      <c r="Y67" s="9">
        <v>29.97382</v>
      </c>
      <c r="Z67" s="9">
        <v>31.380873299999998</v>
      </c>
      <c r="AA67" s="9">
        <v>31.2304876</v>
      </c>
      <c r="AB67" s="9">
        <v>31.305680449999997</v>
      </c>
      <c r="AC67" s="9">
        <v>5.464613117895567</v>
      </c>
      <c r="AD67" s="9">
        <v>44.974319999999999</v>
      </c>
      <c r="AE67" s="9">
        <v>42.311610000000002</v>
      </c>
      <c r="AF67" s="9">
        <v>44.68432</v>
      </c>
      <c r="AG67" s="9">
        <v>41.416310000000003</v>
      </c>
      <c r="AH67" s="9">
        <v>43.829354699999996</v>
      </c>
      <c r="AI67" s="9">
        <v>43.279075699999993</v>
      </c>
      <c r="AJ67" s="9">
        <v>43.554215199999994</v>
      </c>
      <c r="AK67" s="9"/>
      <c r="AL67" s="9"/>
      <c r="AM67" s="9"/>
      <c r="AN67" s="9"/>
      <c r="AO67" s="9"/>
      <c r="AP67" s="9"/>
    </row>
    <row r="68" spans="1:42">
      <c r="A68" s="7">
        <v>29.024944444444447</v>
      </c>
      <c r="B68" s="7">
        <v>25.642362499999997</v>
      </c>
      <c r="C68" s="6">
        <v>2022</v>
      </c>
      <c r="D68" s="8">
        <v>44652</v>
      </c>
      <c r="E68" s="9">
        <v>2.9830000000000001</v>
      </c>
      <c r="F68" s="9">
        <v>31.467500000000001</v>
      </c>
      <c r="G68" s="9">
        <v>25.682500000000001</v>
      </c>
      <c r="H68" s="9">
        <v>25.704999999999998</v>
      </c>
      <c r="I68" s="9">
        <v>17.797499999999999</v>
      </c>
      <c r="J68" s="9">
        <v>28.979949999999999</v>
      </c>
      <c r="K68" s="9">
        <v>22.304774999999999</v>
      </c>
      <c r="L68" s="9">
        <v>25.642362499999997</v>
      </c>
      <c r="M68" s="9">
        <v>2.9830000000000001</v>
      </c>
      <c r="N68" s="9">
        <v>29.731339999999999</v>
      </c>
      <c r="O68" s="9">
        <v>25.682500000000001</v>
      </c>
      <c r="P68" s="9">
        <v>25.704999999999998</v>
      </c>
      <c r="Q68" s="9">
        <v>17.797499999999999</v>
      </c>
      <c r="R68" s="9">
        <v>27.9903388</v>
      </c>
      <c r="S68" s="9">
        <v>22.304774999999999</v>
      </c>
      <c r="T68" s="9">
        <v>25.147556899999998</v>
      </c>
      <c r="U68" s="9">
        <v>3.3388185643405883</v>
      </c>
      <c r="V68" s="9">
        <v>28.687069999999999</v>
      </c>
      <c r="W68" s="9">
        <v>26.687270000000002</v>
      </c>
      <c r="X68" s="9">
        <v>28.820160000000001</v>
      </c>
      <c r="Y68" s="9">
        <v>25.044840000000001</v>
      </c>
      <c r="Z68" s="9">
        <v>27.827155999999999</v>
      </c>
      <c r="AA68" s="9">
        <v>27.1967724</v>
      </c>
      <c r="AB68" s="9">
        <v>27.511964200000001</v>
      </c>
      <c r="AC68" s="9">
        <v>5.2844610370858236</v>
      </c>
      <c r="AD68" s="9">
        <v>43.868920000000003</v>
      </c>
      <c r="AE68" s="9">
        <v>42.615729999999999</v>
      </c>
      <c r="AF68" s="9">
        <v>43.210270000000001</v>
      </c>
      <c r="AG68" s="9">
        <v>41.770180000000003</v>
      </c>
      <c r="AH68" s="9">
        <v>43.330048300000001</v>
      </c>
      <c r="AI68" s="9">
        <v>42.591031299999997</v>
      </c>
      <c r="AJ68" s="9">
        <v>42.960539799999999</v>
      </c>
      <c r="AK68" s="9"/>
      <c r="AL68" s="9"/>
      <c r="AM68" s="9"/>
      <c r="AN68" s="9"/>
      <c r="AO68" s="9"/>
      <c r="AP68" s="9"/>
    </row>
    <row r="69" spans="1:42">
      <c r="A69" s="7">
        <v>28.390456989247312</v>
      </c>
      <c r="B69" s="7">
        <v>24.733725</v>
      </c>
      <c r="C69" s="6">
        <v>2022</v>
      </c>
      <c r="D69" s="8">
        <v>44682</v>
      </c>
      <c r="E69" s="9">
        <v>2.976</v>
      </c>
      <c r="F69" s="9">
        <v>31.467500000000001</v>
      </c>
      <c r="G69" s="9">
        <v>24.8125</v>
      </c>
      <c r="H69" s="9">
        <v>24.68</v>
      </c>
      <c r="I69" s="9">
        <v>15.8</v>
      </c>
      <c r="J69" s="9">
        <v>28.605849999999997</v>
      </c>
      <c r="K69" s="9">
        <v>20.861599999999999</v>
      </c>
      <c r="L69" s="9">
        <v>24.733725</v>
      </c>
      <c r="M69" s="9">
        <v>2.976</v>
      </c>
      <c r="N69" s="9">
        <v>28.300439999999998</v>
      </c>
      <c r="O69" s="9">
        <v>24.8125</v>
      </c>
      <c r="P69" s="9">
        <v>24.68</v>
      </c>
      <c r="Q69" s="9">
        <v>15.8</v>
      </c>
      <c r="R69" s="9">
        <v>26.800625799999999</v>
      </c>
      <c r="S69" s="9">
        <v>20.861599999999999</v>
      </c>
      <c r="T69" s="9">
        <v>23.831112900000001</v>
      </c>
      <c r="U69" s="9">
        <v>3.242737454575392</v>
      </c>
      <c r="V69" s="9">
        <v>27.839500000000001</v>
      </c>
      <c r="W69" s="9">
        <v>25.17388</v>
      </c>
      <c r="X69" s="9">
        <v>25.64086</v>
      </c>
      <c r="Y69" s="9">
        <v>20.051079999999999</v>
      </c>
      <c r="Z69" s="9">
        <v>26.693283399999999</v>
      </c>
      <c r="AA69" s="9">
        <v>23.2372546</v>
      </c>
      <c r="AB69" s="9">
        <v>24.965268999999999</v>
      </c>
      <c r="AC69" s="9">
        <v>5.1283292337173787</v>
      </c>
      <c r="AD69" s="9">
        <v>41.392380000000003</v>
      </c>
      <c r="AE69" s="9">
        <v>39.107320000000001</v>
      </c>
      <c r="AF69" s="9">
        <v>38.509180000000001</v>
      </c>
      <c r="AG69" s="9">
        <v>35.462470000000003</v>
      </c>
      <c r="AH69" s="9">
        <v>40.409804199999996</v>
      </c>
      <c r="AI69" s="9">
        <v>37.199094700000003</v>
      </c>
      <c r="AJ69" s="9">
        <v>38.80444945</v>
      </c>
      <c r="AK69" s="9"/>
      <c r="AL69" s="9"/>
      <c r="AM69" s="9"/>
      <c r="AN69" s="9"/>
      <c r="AO69" s="9"/>
      <c r="AP69" s="9"/>
    </row>
    <row r="70" spans="1:42">
      <c r="A70" s="7">
        <v>31.110777777777777</v>
      </c>
      <c r="B70" s="7">
        <v>25.588862499999998</v>
      </c>
      <c r="C70" s="6">
        <v>2022</v>
      </c>
      <c r="D70" s="8">
        <v>44713</v>
      </c>
      <c r="E70" s="9">
        <v>3.008</v>
      </c>
      <c r="F70" s="9">
        <v>33.965000000000003</v>
      </c>
      <c r="G70" s="9">
        <v>27.204999999999998</v>
      </c>
      <c r="H70" s="9">
        <v>24.885000000000002</v>
      </c>
      <c r="I70" s="9">
        <v>13.8025</v>
      </c>
      <c r="J70" s="9">
        <v>31.058199999999999</v>
      </c>
      <c r="K70" s="9">
        <v>20.119524999999999</v>
      </c>
      <c r="L70" s="9">
        <v>25.588862499999998</v>
      </c>
      <c r="M70" s="9">
        <v>3.008</v>
      </c>
      <c r="N70" s="9">
        <v>30.48856</v>
      </c>
      <c r="O70" s="9">
        <v>27.204999999999998</v>
      </c>
      <c r="P70" s="9">
        <v>24.885000000000002</v>
      </c>
      <c r="Q70" s="9">
        <v>13.8025</v>
      </c>
      <c r="R70" s="9">
        <v>29.076629199999996</v>
      </c>
      <c r="S70" s="9">
        <v>20.119524999999999</v>
      </c>
      <c r="T70" s="9">
        <v>24.598077099999998</v>
      </c>
      <c r="U70" s="9">
        <v>3.4589199515470845</v>
      </c>
      <c r="V70" s="9">
        <v>35.468380000000003</v>
      </c>
      <c r="W70" s="9">
        <v>29.02102</v>
      </c>
      <c r="X70" s="9">
        <v>31.116209999999999</v>
      </c>
      <c r="Y70" s="9">
        <v>23.446899999999999</v>
      </c>
      <c r="Z70" s="9">
        <v>32.696015199999998</v>
      </c>
      <c r="AA70" s="9">
        <v>27.818406699999997</v>
      </c>
      <c r="AB70" s="9">
        <v>30.257210949999997</v>
      </c>
      <c r="AC70" s="9">
        <v>5.4766232566162163</v>
      </c>
      <c r="AD70" s="9">
        <v>45.802619999999997</v>
      </c>
      <c r="AE70" s="9">
        <v>41.311439999999997</v>
      </c>
      <c r="AF70" s="9">
        <v>43.609760000000001</v>
      </c>
      <c r="AG70" s="9">
        <v>38.0321</v>
      </c>
      <c r="AH70" s="9">
        <v>43.871412599999999</v>
      </c>
      <c r="AI70" s="9">
        <v>41.211366200000001</v>
      </c>
      <c r="AJ70" s="9">
        <v>42.5413894</v>
      </c>
      <c r="AK70" s="9"/>
      <c r="AL70" s="9"/>
      <c r="AM70" s="9"/>
      <c r="AN70" s="9"/>
      <c r="AO70" s="9"/>
      <c r="AP70" s="9"/>
    </row>
    <row r="71" spans="1:42">
      <c r="A71" s="7">
        <v>36.474946236559141</v>
      </c>
      <c r="B71" s="7">
        <v>33.622437499999997</v>
      </c>
      <c r="C71" s="6">
        <v>2022</v>
      </c>
      <c r="D71" s="8">
        <v>44743</v>
      </c>
      <c r="E71" s="9">
        <v>3.0459999999999998</v>
      </c>
      <c r="F71" s="9">
        <v>41.02</v>
      </c>
      <c r="G71" s="9">
        <v>31.19</v>
      </c>
      <c r="H71" s="9">
        <v>35.077500000000001</v>
      </c>
      <c r="I71" s="9">
        <v>24.32</v>
      </c>
      <c r="J71" s="9">
        <v>36.793099999999995</v>
      </c>
      <c r="K71" s="9">
        <v>30.451774999999998</v>
      </c>
      <c r="L71" s="9">
        <v>33.622437499999997</v>
      </c>
      <c r="M71" s="9">
        <v>3.0459999999999998</v>
      </c>
      <c r="N71" s="9">
        <v>33.204030000000003</v>
      </c>
      <c r="O71" s="9">
        <v>29.326630000000002</v>
      </c>
      <c r="P71" s="9">
        <v>32.41563</v>
      </c>
      <c r="Q71" s="9">
        <v>24.32</v>
      </c>
      <c r="R71" s="9">
        <v>31.536747999999999</v>
      </c>
      <c r="S71" s="9">
        <v>28.934509099999996</v>
      </c>
      <c r="T71" s="9">
        <v>30.235628549999998</v>
      </c>
      <c r="U71" s="9">
        <v>3.4949503677090337</v>
      </c>
      <c r="V71" s="9">
        <v>40.603729999999999</v>
      </c>
      <c r="W71" s="9">
        <v>35.190689999999996</v>
      </c>
      <c r="X71" s="9">
        <v>38.25676</v>
      </c>
      <c r="Y71" s="9">
        <v>32.832979999999999</v>
      </c>
      <c r="Z71" s="9">
        <v>38.276122799999996</v>
      </c>
      <c r="AA71" s="9">
        <v>35.924534599999994</v>
      </c>
      <c r="AB71" s="9">
        <v>37.100328699999991</v>
      </c>
      <c r="AC71" s="9">
        <v>5.5246638114988151</v>
      </c>
      <c r="AD71" s="9">
        <v>51.22681</v>
      </c>
      <c r="AE71" s="9">
        <v>43.931690000000003</v>
      </c>
      <c r="AF71" s="9">
        <v>49.954210000000003</v>
      </c>
      <c r="AG71" s="9">
        <v>43.426769999999998</v>
      </c>
      <c r="AH71" s="9">
        <v>48.089908399999999</v>
      </c>
      <c r="AI71" s="9">
        <v>47.147410800000003</v>
      </c>
      <c r="AJ71" s="9">
        <v>47.618659600000001</v>
      </c>
      <c r="AK71" s="9"/>
      <c r="AL71" s="9"/>
      <c r="AM71" s="9"/>
      <c r="AN71" s="9"/>
      <c r="AO71" s="9"/>
      <c r="AP71" s="9"/>
    </row>
    <row r="72" spans="1:42">
      <c r="A72" s="7">
        <v>36.470645161290321</v>
      </c>
      <c r="B72" s="7">
        <v>34.83263749999999</v>
      </c>
      <c r="C72" s="6">
        <v>2022</v>
      </c>
      <c r="D72" s="8">
        <v>44774</v>
      </c>
      <c r="E72" s="9">
        <v>3.0819999999999999</v>
      </c>
      <c r="F72" s="9">
        <v>40.659999999999997</v>
      </c>
      <c r="G72" s="9">
        <v>30.67</v>
      </c>
      <c r="H72" s="9">
        <v>37.844999999999999</v>
      </c>
      <c r="I72" s="9">
        <v>27.2775</v>
      </c>
      <c r="J72" s="9">
        <v>36.364299999999993</v>
      </c>
      <c r="K72" s="9">
        <v>33.300974999999994</v>
      </c>
      <c r="L72" s="9">
        <v>34.83263749999999</v>
      </c>
      <c r="M72" s="9">
        <v>3.0819999999999999</v>
      </c>
      <c r="N72" s="9">
        <v>34.71</v>
      </c>
      <c r="O72" s="9">
        <v>29.645019999999999</v>
      </c>
      <c r="P72" s="9">
        <v>33.993989999999997</v>
      </c>
      <c r="Q72" s="9">
        <v>27.2775</v>
      </c>
      <c r="R72" s="9">
        <v>32.532058599999999</v>
      </c>
      <c r="S72" s="9">
        <v>31.105899299999997</v>
      </c>
      <c r="T72" s="9">
        <v>31.818978949999998</v>
      </c>
      <c r="U72" s="9">
        <v>3.5189706451503326</v>
      </c>
      <c r="V72" s="9">
        <v>40.928809999999999</v>
      </c>
      <c r="W72" s="9">
        <v>35.026209999999999</v>
      </c>
      <c r="X72" s="9">
        <v>40.374569999999999</v>
      </c>
      <c r="Y72" s="9">
        <v>33.447110000000002</v>
      </c>
      <c r="Z72" s="9">
        <v>38.390691999999994</v>
      </c>
      <c r="AA72" s="9">
        <v>37.3957622</v>
      </c>
      <c r="AB72" s="9">
        <v>37.893227099999997</v>
      </c>
      <c r="AC72" s="9">
        <v>5.572704366381414</v>
      </c>
      <c r="AD72" s="9">
        <v>53.080930000000002</v>
      </c>
      <c r="AE72" s="9">
        <v>44.209719999999997</v>
      </c>
      <c r="AF72" s="9">
        <v>51.92756</v>
      </c>
      <c r="AG72" s="9">
        <v>43.804169999999999</v>
      </c>
      <c r="AH72" s="9">
        <v>49.266309699999994</v>
      </c>
      <c r="AI72" s="9">
        <v>48.434502299999998</v>
      </c>
      <c r="AJ72" s="9">
        <v>48.850405999999992</v>
      </c>
      <c r="AK72" s="9"/>
      <c r="AL72" s="9"/>
      <c r="AM72" s="9"/>
      <c r="AN72" s="9"/>
      <c r="AO72" s="9"/>
      <c r="AP72" s="9"/>
    </row>
    <row r="73" spans="1:42">
      <c r="A73" s="7">
        <v>34.264444444444443</v>
      </c>
      <c r="B73" s="7">
        <v>33.563625000000002</v>
      </c>
      <c r="C73" s="6">
        <v>2022</v>
      </c>
      <c r="D73" s="8">
        <v>44805</v>
      </c>
      <c r="E73" s="9">
        <v>3.0870000000000002</v>
      </c>
      <c r="F73" s="9">
        <v>39.22</v>
      </c>
      <c r="G73" s="9">
        <v>28.07</v>
      </c>
      <c r="H73" s="9">
        <v>35.077500000000001</v>
      </c>
      <c r="I73" s="9">
        <v>29.552499999999998</v>
      </c>
      <c r="J73" s="9">
        <v>34.4255</v>
      </c>
      <c r="K73" s="9">
        <v>32.701749999999997</v>
      </c>
      <c r="L73" s="9">
        <v>33.563625000000002</v>
      </c>
      <c r="M73" s="9">
        <v>3.0870000000000002</v>
      </c>
      <c r="N73" s="9">
        <v>33.190429999999999</v>
      </c>
      <c r="O73" s="9">
        <v>28.07</v>
      </c>
      <c r="P73" s="9">
        <v>33.49494</v>
      </c>
      <c r="Q73" s="9">
        <v>29.446999999999999</v>
      </c>
      <c r="R73" s="9">
        <v>30.988645099999999</v>
      </c>
      <c r="S73" s="9">
        <v>31.754325799999997</v>
      </c>
      <c r="T73" s="9">
        <v>31.371485449999998</v>
      </c>
      <c r="U73" s="9">
        <v>3.5429909225916321</v>
      </c>
      <c r="V73" s="9">
        <v>39.449840000000002</v>
      </c>
      <c r="W73" s="9">
        <v>34.308900000000001</v>
      </c>
      <c r="X73" s="9">
        <v>40.588209999999997</v>
      </c>
      <c r="Y73" s="9">
        <v>34.16413</v>
      </c>
      <c r="Z73" s="9">
        <v>37.239235800000003</v>
      </c>
      <c r="AA73" s="9">
        <v>37.825855599999997</v>
      </c>
      <c r="AB73" s="9">
        <v>37.5325457</v>
      </c>
      <c r="AC73" s="9">
        <v>5.6087347825433627</v>
      </c>
      <c r="AD73" s="9">
        <v>50.191940000000002</v>
      </c>
      <c r="AE73" s="9">
        <v>44.416069999999998</v>
      </c>
      <c r="AF73" s="9">
        <v>50.393859999999997</v>
      </c>
      <c r="AG73" s="9">
        <v>44.559089999999998</v>
      </c>
      <c r="AH73" s="9">
        <v>47.708315899999995</v>
      </c>
      <c r="AI73" s="9">
        <v>47.884908899999992</v>
      </c>
      <c r="AJ73" s="9">
        <v>47.796612399999994</v>
      </c>
      <c r="AK73" s="9"/>
      <c r="AL73" s="9"/>
      <c r="AM73" s="9"/>
      <c r="AN73" s="9"/>
      <c r="AO73" s="9"/>
      <c r="AP73" s="9"/>
    </row>
    <row r="74" spans="1:42">
      <c r="A74" s="7">
        <v>31.415698924731185</v>
      </c>
      <c r="B74" s="7">
        <v>30.578325</v>
      </c>
      <c r="C74" s="6">
        <v>2022</v>
      </c>
      <c r="D74" s="8">
        <v>44835</v>
      </c>
      <c r="E74" s="9">
        <v>3.1240000000000001</v>
      </c>
      <c r="F74" s="9">
        <v>33.21</v>
      </c>
      <c r="G74" s="9">
        <v>29.14</v>
      </c>
      <c r="H74" s="9">
        <v>31.75</v>
      </c>
      <c r="I74" s="9">
        <v>26.975000000000001</v>
      </c>
      <c r="J74" s="9">
        <v>31.459900000000001</v>
      </c>
      <c r="K74" s="9">
        <v>29.696750000000002</v>
      </c>
      <c r="L74" s="9">
        <v>30.578325</v>
      </c>
      <c r="M74" s="9">
        <v>3.1240000000000001</v>
      </c>
      <c r="N74" s="9">
        <v>31.75197</v>
      </c>
      <c r="O74" s="9">
        <v>29.14</v>
      </c>
      <c r="P74" s="9">
        <v>31.75</v>
      </c>
      <c r="Q74" s="9">
        <v>26.975000000000001</v>
      </c>
      <c r="R74" s="9">
        <v>30.628822899999999</v>
      </c>
      <c r="S74" s="9">
        <v>29.696750000000002</v>
      </c>
      <c r="T74" s="9">
        <v>30.162786449999999</v>
      </c>
      <c r="U74" s="9">
        <v>3.567011200032931</v>
      </c>
      <c r="V74" s="9">
        <v>35.187399999999997</v>
      </c>
      <c r="W74" s="9">
        <v>32.118810000000003</v>
      </c>
      <c r="X74" s="9">
        <v>37.816899999999997</v>
      </c>
      <c r="Y74" s="9">
        <v>32.572249999999997</v>
      </c>
      <c r="Z74" s="9">
        <v>33.867906300000001</v>
      </c>
      <c r="AA74" s="9">
        <v>35.561700499999993</v>
      </c>
      <c r="AB74" s="9">
        <v>34.714803399999994</v>
      </c>
      <c r="AC74" s="9">
        <v>5.6447651987053113</v>
      </c>
      <c r="AD74" s="9">
        <v>49.330419999999997</v>
      </c>
      <c r="AE74" s="9">
        <v>44.876919999999998</v>
      </c>
      <c r="AF74" s="9">
        <v>49.605629999999998</v>
      </c>
      <c r="AG74" s="9">
        <v>44.74879</v>
      </c>
      <c r="AH74" s="9">
        <v>47.415414999999996</v>
      </c>
      <c r="AI74" s="9">
        <v>47.5171888</v>
      </c>
      <c r="AJ74" s="9">
        <v>47.466301899999998</v>
      </c>
      <c r="AK74" s="9"/>
      <c r="AL74" s="9"/>
      <c r="AM74" s="9"/>
      <c r="AN74" s="9"/>
      <c r="AO74" s="9"/>
      <c r="AP74" s="9"/>
    </row>
    <row r="75" spans="1:42">
      <c r="A75" s="7">
        <v>33.851035090152564</v>
      </c>
      <c r="B75" s="7">
        <v>34.917811449999995</v>
      </c>
      <c r="C75" s="6">
        <v>2022</v>
      </c>
      <c r="D75" s="8">
        <v>44866</v>
      </c>
      <c r="E75" s="9">
        <v>3.5259</v>
      </c>
      <c r="F75" s="9">
        <v>35.705399999999997</v>
      </c>
      <c r="G75" s="9">
        <v>31.540299999999998</v>
      </c>
      <c r="H75" s="9">
        <v>38.097819999999999</v>
      </c>
      <c r="I75" s="9">
        <v>33.03595</v>
      </c>
      <c r="J75" s="9">
        <v>33.914406999999997</v>
      </c>
      <c r="K75" s="9">
        <v>35.921215899999993</v>
      </c>
      <c r="L75" s="9">
        <v>34.917811449999995</v>
      </c>
      <c r="M75" s="9">
        <v>3.4949503677090337</v>
      </c>
      <c r="N75" s="9">
        <v>33.233580000000003</v>
      </c>
      <c r="O75" s="9">
        <v>30.66657</v>
      </c>
      <c r="P75" s="9">
        <v>33.127749999999999</v>
      </c>
      <c r="Q75" s="9">
        <v>30.0581</v>
      </c>
      <c r="R75" s="9">
        <v>32.1297657</v>
      </c>
      <c r="S75" s="9">
        <v>31.807800499999999</v>
      </c>
      <c r="T75" s="9">
        <v>31.9687831</v>
      </c>
      <c r="U75" s="9">
        <v>3.7351531421220252</v>
      </c>
      <c r="V75" s="9">
        <v>37.586959999999998</v>
      </c>
      <c r="W75" s="9">
        <v>33.559350000000002</v>
      </c>
      <c r="X75" s="9">
        <v>39.596359999999997</v>
      </c>
      <c r="Y75" s="9">
        <v>33.910139999999998</v>
      </c>
      <c r="Z75" s="9">
        <v>35.855087699999999</v>
      </c>
      <c r="AA75" s="9">
        <v>37.151285399999992</v>
      </c>
      <c r="AB75" s="9">
        <v>36.503186549999995</v>
      </c>
      <c r="AC75" s="9">
        <v>5.9089882505596023</v>
      </c>
      <c r="AD75" s="9">
        <v>51.322600000000001</v>
      </c>
      <c r="AE75" s="9">
        <v>46.912030000000001</v>
      </c>
      <c r="AF75" s="9">
        <v>50.876750000000001</v>
      </c>
      <c r="AG75" s="9">
        <v>45.820819999999998</v>
      </c>
      <c r="AH75" s="9">
        <v>49.426054899999997</v>
      </c>
      <c r="AI75" s="9">
        <v>48.702700100000001</v>
      </c>
      <c r="AJ75" s="9">
        <v>49.064377499999999</v>
      </c>
      <c r="AK75" s="9"/>
      <c r="AL75" s="9"/>
      <c r="AM75" s="9"/>
      <c r="AN75" s="9"/>
      <c r="AO75" s="9"/>
      <c r="AP75" s="9"/>
    </row>
    <row r="76" spans="1:42">
      <c r="A76" s="7">
        <v>35.805637204301078</v>
      </c>
      <c r="B76" s="7">
        <v>36.54577295</v>
      </c>
      <c r="C76" s="6">
        <v>2022</v>
      </c>
      <c r="D76" s="8">
        <v>44896</v>
      </c>
      <c r="E76" s="9">
        <v>3.7313000000000001</v>
      </c>
      <c r="F76" s="9">
        <v>37.415909999999997</v>
      </c>
      <c r="G76" s="9">
        <v>33.763339999999999</v>
      </c>
      <c r="H76" s="9">
        <v>39.980739999999997</v>
      </c>
      <c r="I76" s="9">
        <v>33.62144</v>
      </c>
      <c r="J76" s="9">
        <v>35.845304899999995</v>
      </c>
      <c r="K76" s="9">
        <v>37.246240999999998</v>
      </c>
      <c r="L76" s="9">
        <v>36.54577295</v>
      </c>
      <c r="M76" s="9">
        <v>3.5550010613122813</v>
      </c>
      <c r="N76" s="9">
        <v>32.617539999999998</v>
      </c>
      <c r="O76" s="9">
        <v>30.804320000000001</v>
      </c>
      <c r="P76" s="9">
        <v>32.20129</v>
      </c>
      <c r="Q76" s="9">
        <v>29.363910000000001</v>
      </c>
      <c r="R76" s="9">
        <v>31.837855399999999</v>
      </c>
      <c r="S76" s="9">
        <v>30.981216599999996</v>
      </c>
      <c r="T76" s="9">
        <v>31.409535999999996</v>
      </c>
      <c r="U76" s="9">
        <v>3.807213974445923</v>
      </c>
      <c r="V76" s="9">
        <v>37.120199999999997</v>
      </c>
      <c r="W76" s="9">
        <v>33.313330000000001</v>
      </c>
      <c r="X76" s="9">
        <v>39.097340000000003</v>
      </c>
      <c r="Y76" s="9">
        <v>33.007269999999998</v>
      </c>
      <c r="Z76" s="9">
        <v>35.4832459</v>
      </c>
      <c r="AA76" s="9">
        <v>36.478609899999995</v>
      </c>
      <c r="AB76" s="9">
        <v>35.980927899999998</v>
      </c>
      <c r="AC76" s="9">
        <v>6.0170794990454493</v>
      </c>
      <c r="AD76" s="9">
        <v>50.807639999999999</v>
      </c>
      <c r="AE76" s="9">
        <v>47.028869999999998</v>
      </c>
      <c r="AF76" s="9">
        <v>50.186860000000003</v>
      </c>
      <c r="AG76" s="9">
        <v>45.294649999999997</v>
      </c>
      <c r="AH76" s="9">
        <v>49.182768899999999</v>
      </c>
      <c r="AI76" s="9">
        <v>48.083209699999998</v>
      </c>
      <c r="AJ76" s="9">
        <v>48.632989299999998</v>
      </c>
      <c r="AK76" s="9"/>
      <c r="AL76" s="9"/>
      <c r="AM76" s="9"/>
      <c r="AN76" s="9"/>
      <c r="AO76" s="9"/>
      <c r="AP76" s="9"/>
    </row>
    <row r="77" spans="1:42">
      <c r="A77" s="7">
        <v>38.22162268817204</v>
      </c>
      <c r="B77" s="7">
        <v>38.947436449999998</v>
      </c>
      <c r="C77" s="6">
        <v>2023</v>
      </c>
      <c r="D77" s="8">
        <v>44927</v>
      </c>
      <c r="E77" s="9">
        <v>3.9241000000000001</v>
      </c>
      <c r="F77" s="9">
        <v>40.662089999999999</v>
      </c>
      <c r="G77" s="9">
        <v>35.383870000000002</v>
      </c>
      <c r="H77" s="9">
        <v>42.133479999999999</v>
      </c>
      <c r="I77" s="9">
        <v>36.01473</v>
      </c>
      <c r="J77" s="9">
        <v>38.392455399999996</v>
      </c>
      <c r="K77" s="9">
        <v>39.5024175</v>
      </c>
      <c r="L77" s="9">
        <v>38.947436449999998</v>
      </c>
      <c r="M77" s="9">
        <v>3.575334226166341</v>
      </c>
      <c r="N77" s="9">
        <v>34.217840000000002</v>
      </c>
      <c r="O77" s="9">
        <v>32.096679999999999</v>
      </c>
      <c r="P77" s="9">
        <v>33.88964</v>
      </c>
      <c r="Q77" s="9">
        <v>30.990159999999999</v>
      </c>
      <c r="R77" s="9">
        <v>33.3057412</v>
      </c>
      <c r="S77" s="9">
        <v>32.642863599999998</v>
      </c>
      <c r="T77" s="9">
        <v>32.974302399999999</v>
      </c>
      <c r="U77" s="9">
        <v>3.993070871147975</v>
      </c>
      <c r="V77" s="9">
        <v>39.728409999999997</v>
      </c>
      <c r="W77" s="9">
        <v>35.334049999999998</v>
      </c>
      <c r="X77" s="9">
        <v>42.591349999999998</v>
      </c>
      <c r="Y77" s="9">
        <v>35.867220000000003</v>
      </c>
      <c r="Z77" s="9">
        <v>37.838835199999991</v>
      </c>
      <c r="AA77" s="9">
        <v>39.699974099999999</v>
      </c>
      <c r="AB77" s="9">
        <v>38.769404649999998</v>
      </c>
      <c r="AC77" s="9">
        <v>6.2046178151683913</v>
      </c>
      <c r="AD77" s="9">
        <v>53.035710000000002</v>
      </c>
      <c r="AE77" s="9">
        <v>48.43638</v>
      </c>
      <c r="AF77" s="9">
        <v>52.59534</v>
      </c>
      <c r="AG77" s="9">
        <v>47.428280000000001</v>
      </c>
      <c r="AH77" s="9">
        <v>51.057998099999999</v>
      </c>
      <c r="AI77" s="9">
        <v>50.373504199999999</v>
      </c>
      <c r="AJ77" s="9">
        <v>50.715751150000003</v>
      </c>
      <c r="AK77" s="9"/>
      <c r="AL77" s="9"/>
      <c r="AM77" s="9"/>
      <c r="AN77" s="9"/>
      <c r="AO77" s="9"/>
      <c r="AP77" s="9"/>
    </row>
    <row r="78" spans="1:42">
      <c r="A78" s="7">
        <v>37.750102857142849</v>
      </c>
      <c r="B78" s="7">
        <v>37.5992058</v>
      </c>
      <c r="C78" s="6">
        <v>2023</v>
      </c>
      <c r="D78" s="8">
        <v>44958</v>
      </c>
      <c r="E78" s="9">
        <v>3.9129</v>
      </c>
      <c r="F78" s="9">
        <v>39.907989999999998</v>
      </c>
      <c r="G78" s="9">
        <v>34.872920000000001</v>
      </c>
      <c r="H78" s="9">
        <v>39.340110000000003</v>
      </c>
      <c r="I78" s="9">
        <v>34.957299999999996</v>
      </c>
      <c r="J78" s="9">
        <v>37.742909900000001</v>
      </c>
      <c r="K78" s="9">
        <v>37.455501699999999</v>
      </c>
      <c r="L78" s="9">
        <v>37.5992058</v>
      </c>
      <c r="M78" s="9">
        <v>3.59990696998879</v>
      </c>
      <c r="N78" s="9">
        <v>35.500059999999998</v>
      </c>
      <c r="O78" s="9">
        <v>32.983780000000003</v>
      </c>
      <c r="P78" s="9">
        <v>35.908189999999998</v>
      </c>
      <c r="Q78" s="9">
        <v>32.493139999999997</v>
      </c>
      <c r="R78" s="9">
        <v>34.418059599999999</v>
      </c>
      <c r="S78" s="9">
        <v>34.439718499999998</v>
      </c>
      <c r="T78" s="9">
        <v>34.428889049999995</v>
      </c>
      <c r="U78" s="9">
        <v>4.0299299868816485</v>
      </c>
      <c r="V78" s="9">
        <v>38.852580000000003</v>
      </c>
      <c r="W78" s="9">
        <v>35.580089999999998</v>
      </c>
      <c r="X78" s="9">
        <v>39.128010000000003</v>
      </c>
      <c r="Y78" s="9">
        <v>35.502929999999999</v>
      </c>
      <c r="Z78" s="9">
        <v>37.445409299999994</v>
      </c>
      <c r="AA78" s="9">
        <v>37.569225600000003</v>
      </c>
      <c r="AB78" s="9">
        <v>37.507317450000002</v>
      </c>
      <c r="AC78" s="9">
        <v>6.2660496747245142</v>
      </c>
      <c r="AD78" s="9">
        <v>54.503480000000003</v>
      </c>
      <c r="AE78" s="9">
        <v>50.336260000000003</v>
      </c>
      <c r="AF78" s="9">
        <v>54.615110000000001</v>
      </c>
      <c r="AG78" s="9">
        <v>50.117899999999999</v>
      </c>
      <c r="AH78" s="9">
        <v>52.711575400000001</v>
      </c>
      <c r="AI78" s="9">
        <v>52.6813097</v>
      </c>
      <c r="AJ78" s="9">
        <v>52.69644255</v>
      </c>
      <c r="AK78" s="9"/>
      <c r="AL78" s="9"/>
      <c r="AM78" s="9"/>
      <c r="AN78" s="9"/>
      <c r="AO78" s="9"/>
      <c r="AP78" s="9"/>
    </row>
    <row r="79" spans="1:42">
      <c r="A79" s="7">
        <v>34.07729134589502</v>
      </c>
      <c r="B79" s="7">
        <v>33.21886155</v>
      </c>
      <c r="C79" s="6">
        <v>2023</v>
      </c>
      <c r="D79" s="8">
        <v>44986</v>
      </c>
      <c r="E79" s="9">
        <v>3.7360000000000002</v>
      </c>
      <c r="F79" s="9">
        <v>35.311300000000003</v>
      </c>
      <c r="G79" s="9">
        <v>32.363169999999997</v>
      </c>
      <c r="H79" s="9">
        <v>33.899850000000001</v>
      </c>
      <c r="I79" s="9">
        <v>30.398150000000001</v>
      </c>
      <c r="J79" s="9">
        <v>34.043604099999996</v>
      </c>
      <c r="K79" s="9">
        <v>32.394119000000003</v>
      </c>
      <c r="L79" s="9">
        <v>33.21886155</v>
      </c>
      <c r="M79" s="9">
        <v>3.5016159946989935</v>
      </c>
      <c r="N79" s="9">
        <v>32.631390000000003</v>
      </c>
      <c r="O79" s="9">
        <v>31.448170000000001</v>
      </c>
      <c r="P79" s="9">
        <v>32.599980000000002</v>
      </c>
      <c r="Q79" s="9">
        <v>30.398150000000001</v>
      </c>
      <c r="R79" s="9">
        <v>32.122605399999998</v>
      </c>
      <c r="S79" s="9">
        <v>31.653193099999999</v>
      </c>
      <c r="T79" s="9">
        <v>31.887899249999997</v>
      </c>
      <c r="U79" s="9">
        <v>3.9070662677694035</v>
      </c>
      <c r="V79" s="9">
        <v>35.274419999999999</v>
      </c>
      <c r="W79" s="9">
        <v>33.457769999999996</v>
      </c>
      <c r="X79" s="9">
        <v>35.389270000000003</v>
      </c>
      <c r="Y79" s="9">
        <v>33.227730000000001</v>
      </c>
      <c r="Z79" s="9">
        <v>34.493260499999991</v>
      </c>
      <c r="AA79" s="9">
        <v>34.4598078</v>
      </c>
      <c r="AB79" s="9">
        <v>34.476534149999992</v>
      </c>
      <c r="AC79" s="9">
        <v>6.0817540960561471</v>
      </c>
      <c r="AD79" s="9">
        <v>49.087310000000002</v>
      </c>
      <c r="AE79" s="9">
        <v>46.187339999999999</v>
      </c>
      <c r="AF79" s="9">
        <v>49.044429999999998</v>
      </c>
      <c r="AG79" s="9">
        <v>45.550699999999999</v>
      </c>
      <c r="AH79" s="9">
        <v>47.840322899999997</v>
      </c>
      <c r="AI79" s="9">
        <v>47.54212609999999</v>
      </c>
      <c r="AJ79" s="9">
        <v>47.69122449999999</v>
      </c>
      <c r="AK79" s="9"/>
      <c r="AL79" s="9"/>
      <c r="AM79" s="9"/>
      <c r="AN79" s="9"/>
      <c r="AO79" s="9"/>
      <c r="AP79" s="9"/>
    </row>
    <row r="80" spans="1:42">
      <c r="A80" s="7">
        <v>30.465138888888887</v>
      </c>
      <c r="B80" s="7">
        <v>28.787251049999998</v>
      </c>
      <c r="C80" s="6">
        <v>2023</v>
      </c>
      <c r="D80" s="8">
        <v>45017</v>
      </c>
      <c r="E80" s="9">
        <v>3.4502999999999999</v>
      </c>
      <c r="F80" s="9">
        <v>32.291969999999999</v>
      </c>
      <c r="G80" s="9">
        <v>28.1816</v>
      </c>
      <c r="H80" s="9">
        <v>29.766369999999998</v>
      </c>
      <c r="I80" s="9">
        <v>23.449210000000001</v>
      </c>
      <c r="J80" s="9">
        <v>30.524510899999999</v>
      </c>
      <c r="K80" s="9">
        <v>27.049991199999997</v>
      </c>
      <c r="L80" s="9">
        <v>28.787251049999998</v>
      </c>
      <c r="M80" s="9">
        <v>3.4502999999999999</v>
      </c>
      <c r="N80" s="9">
        <v>32.291969999999999</v>
      </c>
      <c r="O80" s="9">
        <v>28.1816</v>
      </c>
      <c r="P80" s="9">
        <v>29.766369999999998</v>
      </c>
      <c r="Q80" s="9">
        <v>23.449210000000001</v>
      </c>
      <c r="R80" s="9">
        <v>30.524510899999999</v>
      </c>
      <c r="S80" s="9">
        <v>27.049991199999997</v>
      </c>
      <c r="T80" s="9">
        <v>28.787251049999998</v>
      </c>
      <c r="U80" s="9">
        <v>3.8824935239469545</v>
      </c>
      <c r="V80" s="9">
        <v>32.039920000000002</v>
      </c>
      <c r="W80" s="9">
        <v>29.81617</v>
      </c>
      <c r="X80" s="9">
        <v>32.075899999999997</v>
      </c>
      <c r="Y80" s="9">
        <v>27.658809999999999</v>
      </c>
      <c r="Z80" s="9">
        <v>31.083707499999996</v>
      </c>
      <c r="AA80" s="9">
        <v>30.1765513</v>
      </c>
      <c r="AB80" s="9">
        <v>30.630129399999998</v>
      </c>
      <c r="AC80" s="9">
        <v>6.0448949803224732</v>
      </c>
      <c r="AD80" s="9">
        <v>49.027030000000003</v>
      </c>
      <c r="AE80" s="9">
        <v>47.16713</v>
      </c>
      <c r="AF80" s="9">
        <v>48.020710000000001</v>
      </c>
      <c r="AG80" s="9">
        <v>45.527149999999999</v>
      </c>
      <c r="AH80" s="9">
        <v>48.227272999999997</v>
      </c>
      <c r="AI80" s="9">
        <v>46.948479199999994</v>
      </c>
      <c r="AJ80" s="9">
        <v>47.587876099999995</v>
      </c>
      <c r="AK80" s="9"/>
      <c r="AL80" s="9"/>
      <c r="AM80" s="9"/>
      <c r="AN80" s="9"/>
      <c r="AO80" s="9"/>
      <c r="AP80" s="9"/>
    </row>
    <row r="81" spans="1:42">
      <c r="A81" s="7">
        <v>30.533923548387094</v>
      </c>
      <c r="B81" s="7">
        <v>27.606073849999998</v>
      </c>
      <c r="C81" s="6">
        <v>2023</v>
      </c>
      <c r="D81" s="8">
        <v>45047</v>
      </c>
      <c r="E81" s="9">
        <v>3.4594</v>
      </c>
      <c r="F81" s="9">
        <v>32.752459999999999</v>
      </c>
      <c r="G81" s="9">
        <v>27.72017</v>
      </c>
      <c r="H81" s="9">
        <v>27.94847</v>
      </c>
      <c r="I81" s="9">
        <v>20.216149999999999</v>
      </c>
      <c r="J81" s="9">
        <v>30.588575299999995</v>
      </c>
      <c r="K81" s="9">
        <v>24.6235724</v>
      </c>
      <c r="L81" s="9">
        <v>27.606073849999998</v>
      </c>
      <c r="M81" s="9">
        <v>3.2804613002969516</v>
      </c>
      <c r="N81" s="9">
        <v>31.108409999999999</v>
      </c>
      <c r="O81" s="9">
        <v>27.72017</v>
      </c>
      <c r="P81" s="9">
        <v>27.651610000000002</v>
      </c>
      <c r="Q81" s="9">
        <v>20.216149999999999</v>
      </c>
      <c r="R81" s="9">
        <v>29.651466799999994</v>
      </c>
      <c r="S81" s="9">
        <v>24.454362199999998</v>
      </c>
      <c r="T81" s="9">
        <v>27.052914499999996</v>
      </c>
      <c r="U81" s="9">
        <v>3.6736252014561375</v>
      </c>
      <c r="V81" s="9">
        <v>31.470330000000001</v>
      </c>
      <c r="W81" s="9">
        <v>28.40737</v>
      </c>
      <c r="X81" s="9">
        <v>28.84169</v>
      </c>
      <c r="Y81" s="9">
        <v>22.852160000000001</v>
      </c>
      <c r="Z81" s="9">
        <v>30.153257199999999</v>
      </c>
      <c r="AA81" s="9">
        <v>26.266192099999998</v>
      </c>
      <c r="AB81" s="9">
        <v>28.209724649999998</v>
      </c>
      <c r="AC81" s="9">
        <v>5.7131629387194112</v>
      </c>
      <c r="AD81" s="9">
        <v>46.257330000000003</v>
      </c>
      <c r="AE81" s="9">
        <v>43.571260000000002</v>
      </c>
      <c r="AF81" s="9">
        <v>42.773249999999997</v>
      </c>
      <c r="AG81" s="9">
        <v>38.297910000000002</v>
      </c>
      <c r="AH81" s="9">
        <v>45.102319899999998</v>
      </c>
      <c r="AI81" s="9">
        <v>40.848853800000001</v>
      </c>
      <c r="AJ81" s="9">
        <v>42.975586849999999</v>
      </c>
      <c r="AK81" s="9"/>
      <c r="AL81" s="9"/>
      <c r="AM81" s="9"/>
      <c r="AN81" s="9"/>
      <c r="AO81" s="9"/>
      <c r="AP81" s="9"/>
    </row>
    <row r="82" spans="1:42">
      <c r="A82" s="7">
        <v>34.167704888888892</v>
      </c>
      <c r="B82" s="7">
        <v>30.088646949999998</v>
      </c>
      <c r="C82" s="6">
        <v>2023</v>
      </c>
      <c r="D82" s="8">
        <v>45078</v>
      </c>
      <c r="E82" s="9">
        <v>3.4942000000000002</v>
      </c>
      <c r="F82" s="9">
        <v>36.992570000000001</v>
      </c>
      <c r="G82" s="9">
        <v>30.302099999999999</v>
      </c>
      <c r="H82" s="9">
        <v>30.118590000000001</v>
      </c>
      <c r="I82" s="9">
        <v>20.683789999999998</v>
      </c>
      <c r="J82" s="9">
        <v>34.115667899999998</v>
      </c>
      <c r="K82" s="9">
        <v>26.061625999999997</v>
      </c>
      <c r="L82" s="9">
        <v>30.088646949999998</v>
      </c>
      <c r="M82" s="9">
        <v>3.3050340441194006</v>
      </c>
      <c r="N82" s="9">
        <v>32.146790000000003</v>
      </c>
      <c r="O82" s="9">
        <v>29.57882</v>
      </c>
      <c r="P82" s="9">
        <v>30.05855</v>
      </c>
      <c r="Q82" s="9">
        <v>20.683789999999998</v>
      </c>
      <c r="R82" s="9">
        <v>31.0425629</v>
      </c>
      <c r="S82" s="9">
        <v>26.027403199999995</v>
      </c>
      <c r="T82" s="9">
        <v>28.534983049999997</v>
      </c>
      <c r="U82" s="9">
        <v>3.6859115733673615</v>
      </c>
      <c r="V82" s="9">
        <v>38.127589999999998</v>
      </c>
      <c r="W82" s="9">
        <v>31.097059999999999</v>
      </c>
      <c r="X82" s="9">
        <v>33.598059999999997</v>
      </c>
      <c r="Y82" s="9">
        <v>25.436060000000001</v>
      </c>
      <c r="Z82" s="9">
        <v>35.104462099999992</v>
      </c>
      <c r="AA82" s="9">
        <v>30.088399999999996</v>
      </c>
      <c r="AB82" s="9">
        <v>32.596431049999993</v>
      </c>
      <c r="AC82" s="9">
        <v>5.7500220544530833</v>
      </c>
      <c r="AD82" s="9">
        <v>48.329569999999997</v>
      </c>
      <c r="AE82" s="9">
        <v>43.548259999999999</v>
      </c>
      <c r="AF82" s="9">
        <v>46.017139999999998</v>
      </c>
      <c r="AG82" s="9">
        <v>40.22231</v>
      </c>
      <c r="AH82" s="9">
        <v>46.273606699999995</v>
      </c>
      <c r="AI82" s="9">
        <v>43.525363099999993</v>
      </c>
      <c r="AJ82" s="9">
        <v>44.89948489999999</v>
      </c>
      <c r="AK82" s="9"/>
      <c r="AL82" s="9"/>
      <c r="AM82" s="9"/>
      <c r="AN82" s="9"/>
      <c r="AO82" s="9"/>
      <c r="AP82" s="9"/>
    </row>
    <row r="83" spans="1:42">
      <c r="A83" s="7">
        <v>39.953964946236553</v>
      </c>
      <c r="B83" s="7">
        <v>38.099642549999999</v>
      </c>
      <c r="C83" s="6">
        <v>2023</v>
      </c>
      <c r="D83" s="8">
        <v>45108</v>
      </c>
      <c r="E83" s="9">
        <v>3.5257999999999998</v>
      </c>
      <c r="F83" s="9">
        <v>43.766590000000001</v>
      </c>
      <c r="G83" s="9">
        <v>35.520679999999999</v>
      </c>
      <c r="H83" s="9">
        <v>39.793190000000003</v>
      </c>
      <c r="I83" s="9">
        <v>30.921669999999999</v>
      </c>
      <c r="J83" s="9">
        <v>40.220848699999998</v>
      </c>
      <c r="K83" s="9">
        <v>35.9784364</v>
      </c>
      <c r="L83" s="9">
        <v>38.099642549999999</v>
      </c>
      <c r="M83" s="9">
        <v>3.4278977632316461</v>
      </c>
      <c r="N83" s="9">
        <v>35.303330000000003</v>
      </c>
      <c r="O83" s="9">
        <v>31.023240000000001</v>
      </c>
      <c r="P83" s="9">
        <v>34.578000000000003</v>
      </c>
      <c r="Q83" s="9">
        <v>30.693439999999999</v>
      </c>
      <c r="R83" s="9">
        <v>33.462891300000003</v>
      </c>
      <c r="S83" s="9">
        <v>32.907639199999998</v>
      </c>
      <c r="T83" s="9">
        <v>33.18526525</v>
      </c>
      <c r="U83" s="9">
        <v>3.8210616643908315</v>
      </c>
      <c r="V83" s="9">
        <v>43.972839999999998</v>
      </c>
      <c r="W83" s="9">
        <v>37.988379999999999</v>
      </c>
      <c r="X83" s="9">
        <v>41.585549999999998</v>
      </c>
      <c r="Y83" s="9">
        <v>35.598570000000002</v>
      </c>
      <c r="Z83" s="9">
        <v>41.399522199999993</v>
      </c>
      <c r="AA83" s="9">
        <v>39.011148599999999</v>
      </c>
      <c r="AB83" s="9">
        <v>40.205335399999996</v>
      </c>
      <c r="AC83" s="9">
        <v>5.9588903769439003</v>
      </c>
      <c r="AD83" s="9">
        <v>55.405529999999999</v>
      </c>
      <c r="AE83" s="9">
        <v>47.288519999999998</v>
      </c>
      <c r="AF83" s="9">
        <v>54.08907</v>
      </c>
      <c r="AG83" s="9">
        <v>46.804749999999999</v>
      </c>
      <c r="AH83" s="9">
        <v>51.915215699999997</v>
      </c>
      <c r="AI83" s="9">
        <v>50.956812399999997</v>
      </c>
      <c r="AJ83" s="9">
        <v>51.436014049999997</v>
      </c>
      <c r="AK83" s="9"/>
      <c r="AL83" s="9"/>
      <c r="AM83" s="9"/>
      <c r="AN83" s="9"/>
      <c r="AO83" s="9"/>
      <c r="AP83" s="9"/>
    </row>
    <row r="84" spans="1:42">
      <c r="A84" s="7">
        <v>40.302035483870974</v>
      </c>
      <c r="B84" s="7">
        <v>39.285917299999994</v>
      </c>
      <c r="C84" s="6">
        <v>2023</v>
      </c>
      <c r="D84" s="8">
        <v>45139</v>
      </c>
      <c r="E84" s="9">
        <v>3.5562999999999998</v>
      </c>
      <c r="F84" s="9">
        <v>43.818460000000002</v>
      </c>
      <c r="G84" s="9">
        <v>35.433140000000002</v>
      </c>
      <c r="H84" s="9">
        <v>42.319560000000003</v>
      </c>
      <c r="I84" s="9">
        <v>33.109099999999998</v>
      </c>
      <c r="J84" s="9">
        <v>40.212772399999999</v>
      </c>
      <c r="K84" s="9">
        <v>38.359062199999997</v>
      </c>
      <c r="L84" s="9">
        <v>39.285917299999994</v>
      </c>
      <c r="M84" s="9">
        <v>3.4524705070540955</v>
      </c>
      <c r="N84" s="9">
        <v>37.088560000000001</v>
      </c>
      <c r="O84" s="9">
        <v>31.528639999999999</v>
      </c>
      <c r="P84" s="9">
        <v>36.337789999999998</v>
      </c>
      <c r="Q84" s="9">
        <v>31.44847</v>
      </c>
      <c r="R84" s="9">
        <v>34.697794399999999</v>
      </c>
      <c r="S84" s="9">
        <v>34.235382399999999</v>
      </c>
      <c r="T84" s="9">
        <v>34.466588399999999</v>
      </c>
      <c r="U84" s="9">
        <v>3.857920780124505</v>
      </c>
      <c r="V84" s="9">
        <v>44.417729999999999</v>
      </c>
      <c r="W84" s="9">
        <v>38.00515</v>
      </c>
      <c r="X84" s="9">
        <v>43.68759</v>
      </c>
      <c r="Y84" s="9">
        <v>36.342640000000003</v>
      </c>
      <c r="Z84" s="9">
        <v>41.660320599999999</v>
      </c>
      <c r="AA84" s="9">
        <v>40.529261500000004</v>
      </c>
      <c r="AB84" s="9">
        <v>41.094791049999998</v>
      </c>
      <c r="AC84" s="9">
        <v>5.9957494926775743</v>
      </c>
      <c r="AD84" s="9">
        <v>57.080460000000002</v>
      </c>
      <c r="AE84" s="9">
        <v>47.541910000000001</v>
      </c>
      <c r="AF84" s="9">
        <v>55.872970000000002</v>
      </c>
      <c r="AG84" s="9">
        <v>47.15448</v>
      </c>
      <c r="AH84" s="9">
        <v>52.978883499999995</v>
      </c>
      <c r="AI84" s="9">
        <v>52.1240193</v>
      </c>
      <c r="AJ84" s="9">
        <v>52.551451399999998</v>
      </c>
      <c r="AK84" s="9"/>
      <c r="AL84" s="9"/>
      <c r="AM84" s="9"/>
      <c r="AN84" s="9"/>
      <c r="AO84" s="9"/>
      <c r="AP84" s="9"/>
    </row>
    <row r="85" spans="1:42">
      <c r="A85" s="7">
        <v>38.768508888888888</v>
      </c>
      <c r="B85" s="7">
        <v>38.704255699999997</v>
      </c>
      <c r="C85" s="6">
        <v>2023</v>
      </c>
      <c r="D85" s="8">
        <v>45170</v>
      </c>
      <c r="E85" s="9">
        <v>3.5714000000000001</v>
      </c>
      <c r="F85" s="9">
        <v>42.577019999999997</v>
      </c>
      <c r="G85" s="9">
        <v>34.007869999999997</v>
      </c>
      <c r="H85" s="9">
        <v>41.345140000000001</v>
      </c>
      <c r="I85" s="9">
        <v>34.766269999999999</v>
      </c>
      <c r="J85" s="9">
        <v>38.8922855</v>
      </c>
      <c r="K85" s="9">
        <v>38.516225899999995</v>
      </c>
      <c r="L85" s="9">
        <v>38.704255699999997</v>
      </c>
      <c r="M85" s="9">
        <v>3.3787522755867481</v>
      </c>
      <c r="N85" s="9">
        <v>34.586399999999998</v>
      </c>
      <c r="O85" s="9">
        <v>31.364560000000001</v>
      </c>
      <c r="P85" s="9">
        <v>34.837739999999997</v>
      </c>
      <c r="Q85" s="9">
        <v>30.972580000000001</v>
      </c>
      <c r="R85" s="9">
        <v>33.201008799999997</v>
      </c>
      <c r="S85" s="9">
        <v>33.175721199999998</v>
      </c>
      <c r="T85" s="9">
        <v>33.188364999999997</v>
      </c>
      <c r="U85" s="9">
        <v>3.771916176745933</v>
      </c>
      <c r="V85" s="9">
        <v>41.952979999999997</v>
      </c>
      <c r="W85" s="9">
        <v>37.158369999999998</v>
      </c>
      <c r="X85" s="9">
        <v>42.927610000000001</v>
      </c>
      <c r="Y85" s="9">
        <v>36.50985</v>
      </c>
      <c r="Z85" s="9">
        <v>39.891297699999996</v>
      </c>
      <c r="AA85" s="9">
        <v>40.167973199999999</v>
      </c>
      <c r="AB85" s="9">
        <v>40.029635450000001</v>
      </c>
      <c r="AC85" s="9">
        <v>5.8851721454765542</v>
      </c>
      <c r="AD85" s="9">
        <v>52.869610000000002</v>
      </c>
      <c r="AE85" s="9">
        <v>47.043129999999998</v>
      </c>
      <c r="AF85" s="9">
        <v>52.694400000000002</v>
      </c>
      <c r="AG85" s="9">
        <v>46.982900000000001</v>
      </c>
      <c r="AH85" s="9">
        <v>50.364223600000003</v>
      </c>
      <c r="AI85" s="9">
        <v>50.238455000000002</v>
      </c>
      <c r="AJ85" s="9">
        <v>50.301339300000002</v>
      </c>
      <c r="AK85" s="9"/>
      <c r="AL85" s="9"/>
      <c r="AM85" s="9"/>
      <c r="AN85" s="9"/>
      <c r="AO85" s="9"/>
      <c r="AP85" s="9"/>
    </row>
    <row r="86" spans="1:42">
      <c r="A86" s="7">
        <v>35.964579677419351</v>
      </c>
      <c r="B86" s="7">
        <v>35.950908650000002</v>
      </c>
      <c r="C86" s="6">
        <v>2023</v>
      </c>
      <c r="D86" s="8">
        <v>45200</v>
      </c>
      <c r="E86" s="9">
        <v>3.6903999999999999</v>
      </c>
      <c r="F86" s="9">
        <v>37.85669</v>
      </c>
      <c r="G86" s="9">
        <v>33.564830000000001</v>
      </c>
      <c r="H86" s="9">
        <v>38.284019999999998</v>
      </c>
      <c r="I86" s="9">
        <v>32.71799</v>
      </c>
      <c r="J86" s="9">
        <v>36.011190200000001</v>
      </c>
      <c r="K86" s="9">
        <v>35.890627099999996</v>
      </c>
      <c r="L86" s="9">
        <v>35.950908650000002</v>
      </c>
      <c r="M86" s="9">
        <v>3.4033250194091971</v>
      </c>
      <c r="N86" s="9">
        <v>33.663179999999997</v>
      </c>
      <c r="O86" s="9">
        <v>31.245039999999999</v>
      </c>
      <c r="P86" s="9">
        <v>33.65296</v>
      </c>
      <c r="Q86" s="9">
        <v>30.488</v>
      </c>
      <c r="R86" s="9">
        <v>32.623379799999995</v>
      </c>
      <c r="S86" s="9">
        <v>32.2920272</v>
      </c>
      <c r="T86" s="9">
        <v>32.457703499999994</v>
      </c>
      <c r="U86" s="9">
        <v>3.808775292479607</v>
      </c>
      <c r="V86" s="9">
        <v>38.84525</v>
      </c>
      <c r="W86" s="9">
        <v>34.972209999999997</v>
      </c>
      <c r="X86" s="9">
        <v>41.708910000000003</v>
      </c>
      <c r="Y86" s="9">
        <v>35.744210000000002</v>
      </c>
      <c r="Z86" s="9">
        <v>37.179842799999996</v>
      </c>
      <c r="AA86" s="9">
        <v>39.144089000000001</v>
      </c>
      <c r="AB86" s="9">
        <v>38.161965899999998</v>
      </c>
      <c r="AC86" s="9">
        <v>5.9220312612102282</v>
      </c>
      <c r="AD86" s="9">
        <v>53.217399999999998</v>
      </c>
      <c r="AE86" s="9">
        <v>47.812150000000003</v>
      </c>
      <c r="AF86" s="9">
        <v>53.233519999999999</v>
      </c>
      <c r="AG86" s="9">
        <v>47.546729999999997</v>
      </c>
      <c r="AH86" s="9">
        <v>50.893142499999996</v>
      </c>
      <c r="AI86" s="9">
        <v>50.7882003</v>
      </c>
      <c r="AJ86" s="9">
        <v>50.840671399999998</v>
      </c>
      <c r="AK86" s="9"/>
      <c r="AL86" s="9"/>
      <c r="AM86" s="9"/>
      <c r="AN86" s="9"/>
      <c r="AO86" s="9"/>
      <c r="AP86" s="9"/>
    </row>
    <row r="87" spans="1:42">
      <c r="A87" s="7">
        <v>38.030260194174758</v>
      </c>
      <c r="B87" s="7">
        <v>39.168017899999995</v>
      </c>
      <c r="C87" s="6">
        <v>2023</v>
      </c>
      <c r="D87" s="8">
        <v>45231</v>
      </c>
      <c r="E87" s="9">
        <v>3.9807999999999999</v>
      </c>
      <c r="F87" s="9">
        <v>39.895800000000001</v>
      </c>
      <c r="G87" s="9">
        <v>35.705599999999997</v>
      </c>
      <c r="H87" s="9">
        <v>42.995629999999998</v>
      </c>
      <c r="I87" s="9">
        <v>36.591889999999999</v>
      </c>
      <c r="J87" s="9">
        <v>38.094014000000001</v>
      </c>
      <c r="K87" s="9">
        <v>40.242021799999996</v>
      </c>
      <c r="L87" s="9">
        <v>39.168017899999995</v>
      </c>
      <c r="M87" s="9">
        <v>3.5630478542551161</v>
      </c>
      <c r="N87" s="9">
        <v>34.246110000000002</v>
      </c>
      <c r="O87" s="9">
        <v>31.663969999999999</v>
      </c>
      <c r="P87" s="9">
        <v>34.293849999999999</v>
      </c>
      <c r="Q87" s="9">
        <v>31.21407</v>
      </c>
      <c r="R87" s="9">
        <v>33.135789799999998</v>
      </c>
      <c r="S87" s="9">
        <v>32.969544599999999</v>
      </c>
      <c r="T87" s="9">
        <v>33.052667200000002</v>
      </c>
      <c r="U87" s="9">
        <v>3.9807844992367509</v>
      </c>
      <c r="V87" s="9">
        <v>39.88158</v>
      </c>
      <c r="W87" s="9">
        <v>35.820189999999997</v>
      </c>
      <c r="X87" s="9">
        <v>43.041319999999999</v>
      </c>
      <c r="Y87" s="9">
        <v>36.664769999999997</v>
      </c>
      <c r="Z87" s="9">
        <v>38.135182299999997</v>
      </c>
      <c r="AA87" s="9">
        <v>40.299403499999997</v>
      </c>
      <c r="AB87" s="9">
        <v>39.217292899999997</v>
      </c>
      <c r="AC87" s="9">
        <v>6.2046178151683913</v>
      </c>
      <c r="AD87" s="9">
        <v>53.697499999999998</v>
      </c>
      <c r="AE87" s="9">
        <v>48.608199999999997</v>
      </c>
      <c r="AF87" s="9">
        <v>53.487000000000002</v>
      </c>
      <c r="AG87" s="9">
        <v>47.990200000000002</v>
      </c>
      <c r="AH87" s="9">
        <v>51.509100999999994</v>
      </c>
      <c r="AI87" s="9">
        <v>51.123375999999993</v>
      </c>
      <c r="AJ87" s="9">
        <v>51.316238499999997</v>
      </c>
      <c r="AK87" s="9"/>
      <c r="AL87" s="9"/>
      <c r="AM87" s="9"/>
      <c r="AN87" s="9"/>
      <c r="AO87" s="9"/>
      <c r="AP87" s="9"/>
    </row>
    <row r="88" spans="1:42">
      <c r="A88" s="7">
        <v>39.169712258064521</v>
      </c>
      <c r="B88" s="7">
        <v>40.042218049999995</v>
      </c>
      <c r="C88" s="6">
        <v>2023</v>
      </c>
      <c r="D88" s="8">
        <v>45261</v>
      </c>
      <c r="E88" s="9">
        <v>4.2264999999999997</v>
      </c>
      <c r="F88" s="9">
        <v>40.95682</v>
      </c>
      <c r="G88" s="9">
        <v>37.091679999999997</v>
      </c>
      <c r="H88" s="9">
        <v>43.461469999999998</v>
      </c>
      <c r="I88" s="9">
        <v>37.247880000000002</v>
      </c>
      <c r="J88" s="9">
        <v>39.294809799999996</v>
      </c>
      <c r="K88" s="9">
        <v>40.789626299999995</v>
      </c>
      <c r="L88" s="9">
        <v>40.042218049999995</v>
      </c>
      <c r="M88" s="9">
        <v>3.784202548657158</v>
      </c>
      <c r="N88" s="9">
        <v>35.121830000000003</v>
      </c>
      <c r="O88" s="9">
        <v>33.112819999999999</v>
      </c>
      <c r="P88" s="9">
        <v>34.838360000000002</v>
      </c>
      <c r="Q88" s="9">
        <v>32.049509999999998</v>
      </c>
      <c r="R88" s="9">
        <v>34.257955699999997</v>
      </c>
      <c r="S88" s="9">
        <v>33.639154499999997</v>
      </c>
      <c r="T88" s="9">
        <v>33.948555099999993</v>
      </c>
      <c r="U88" s="9">
        <v>4.2265119374612414</v>
      </c>
      <c r="V88" s="9">
        <v>40.979430000000001</v>
      </c>
      <c r="W88" s="9">
        <v>37.156030000000001</v>
      </c>
      <c r="X88" s="9">
        <v>43.574219999999997</v>
      </c>
      <c r="Y88" s="9">
        <v>37.28004</v>
      </c>
      <c r="Z88" s="9">
        <v>39.335367999999995</v>
      </c>
      <c r="AA88" s="9">
        <v>40.867722599999993</v>
      </c>
      <c r="AB88" s="9">
        <v>40.101545299999998</v>
      </c>
      <c r="AC88" s="9">
        <v>6.5732089725051273</v>
      </c>
      <c r="AD88" s="9">
        <v>55.242710000000002</v>
      </c>
      <c r="AE88" s="9">
        <v>51.438690000000001</v>
      </c>
      <c r="AF88" s="9">
        <v>54.495170000000002</v>
      </c>
      <c r="AG88" s="9">
        <v>49.547449999999998</v>
      </c>
      <c r="AH88" s="9">
        <v>53.606981399999995</v>
      </c>
      <c r="AI88" s="9">
        <v>52.367650399999995</v>
      </c>
      <c r="AJ88" s="9">
        <v>52.987315899999999</v>
      </c>
      <c r="AK88" s="9"/>
      <c r="AL88" s="9"/>
      <c r="AM88" s="9"/>
      <c r="AN88" s="9"/>
      <c r="AO88" s="9"/>
      <c r="AP88" s="9"/>
    </row>
    <row r="89" spans="1:42">
      <c r="A89" s="7">
        <v>41.623884623655911</v>
      </c>
      <c r="B89" s="7">
        <v>42.860458250000001</v>
      </c>
      <c r="C89" s="6">
        <v>2024</v>
      </c>
      <c r="D89" s="8">
        <v>45292</v>
      </c>
      <c r="E89" s="9">
        <v>4.4702000000000002</v>
      </c>
      <c r="F89" s="9">
        <v>43.649169999999998</v>
      </c>
      <c r="G89" s="9">
        <v>39.055230000000002</v>
      </c>
      <c r="H89" s="9">
        <v>47.326970000000003</v>
      </c>
      <c r="I89" s="9">
        <v>39.699460000000002</v>
      </c>
      <c r="J89" s="9">
        <v>41.673775800000001</v>
      </c>
      <c r="K89" s="9">
        <v>44.0471407</v>
      </c>
      <c r="L89" s="9">
        <v>42.860458250000001</v>
      </c>
      <c r="M89" s="9">
        <v>3.7167749396083578</v>
      </c>
      <c r="N89" s="9">
        <v>36.181640000000002</v>
      </c>
      <c r="O89" s="9">
        <v>34.078279999999999</v>
      </c>
      <c r="P89" s="9">
        <v>35.860779999999998</v>
      </c>
      <c r="Q89" s="9">
        <v>32.83755</v>
      </c>
      <c r="R89" s="9">
        <v>35.277195199999994</v>
      </c>
      <c r="S89" s="9">
        <v>34.560791100000003</v>
      </c>
      <c r="T89" s="9">
        <v>34.918993149999999</v>
      </c>
      <c r="U89" s="9">
        <v>4.4701752652046469</v>
      </c>
      <c r="V89" s="9">
        <v>43.550870000000003</v>
      </c>
      <c r="W89" s="9">
        <v>38.988</v>
      </c>
      <c r="X89" s="9">
        <v>47.239159999999998</v>
      </c>
      <c r="Y89" s="9">
        <v>39.548139999999997</v>
      </c>
      <c r="Z89" s="9">
        <v>41.588835899999999</v>
      </c>
      <c r="AA89" s="9">
        <v>43.932021399999996</v>
      </c>
      <c r="AB89" s="9">
        <v>42.760428649999994</v>
      </c>
      <c r="AC89" s="9">
        <v>7.019179700138757</v>
      </c>
      <c r="AD89" s="9">
        <v>60.728250000000003</v>
      </c>
      <c r="AE89" s="9">
        <v>56.22972</v>
      </c>
      <c r="AF89" s="9">
        <v>60.279989999999998</v>
      </c>
      <c r="AG89" s="9">
        <v>54.694699999999997</v>
      </c>
      <c r="AH89" s="9">
        <v>58.793882099999998</v>
      </c>
      <c r="AI89" s="9">
        <v>57.878315299999997</v>
      </c>
      <c r="AJ89" s="9">
        <v>58.336098699999994</v>
      </c>
      <c r="AK89" s="9"/>
      <c r="AL89" s="9"/>
      <c r="AM89" s="9"/>
      <c r="AN89" s="9"/>
      <c r="AO89" s="9"/>
      <c r="AP89" s="9"/>
    </row>
    <row r="90" spans="1:42">
      <c r="A90" s="7">
        <v>41.491035402298849</v>
      </c>
      <c r="B90" s="7">
        <v>41.808876949999998</v>
      </c>
      <c r="C90" s="6">
        <v>2024</v>
      </c>
      <c r="D90" s="8">
        <v>45323</v>
      </c>
      <c r="E90" s="9">
        <v>4.4827000000000004</v>
      </c>
      <c r="F90" s="9">
        <v>43.078479999999999</v>
      </c>
      <c r="G90" s="9">
        <v>39.345840000000003</v>
      </c>
      <c r="H90" s="9">
        <v>44.060229999999997</v>
      </c>
      <c r="I90" s="9">
        <v>39.604599999999998</v>
      </c>
      <c r="J90" s="9">
        <v>41.473444799999996</v>
      </c>
      <c r="K90" s="9">
        <v>42.144309100000001</v>
      </c>
      <c r="L90" s="9">
        <v>41.808876949999998</v>
      </c>
      <c r="M90" s="9">
        <v>3.7167749396083578</v>
      </c>
      <c r="N90" s="9">
        <v>37.219540000000002</v>
      </c>
      <c r="O90" s="9">
        <v>34.934489999999997</v>
      </c>
      <c r="P90" s="9">
        <v>37.838079999999998</v>
      </c>
      <c r="Q90" s="9">
        <v>34.184339999999999</v>
      </c>
      <c r="R90" s="9">
        <v>36.236968500000003</v>
      </c>
      <c r="S90" s="9">
        <v>36.266971799999993</v>
      </c>
      <c r="T90" s="9">
        <v>36.251970149999998</v>
      </c>
      <c r="U90" s="9">
        <v>4.4827319372979177</v>
      </c>
      <c r="V90" s="9">
        <v>42.77046</v>
      </c>
      <c r="W90" s="9">
        <v>39.025390000000002</v>
      </c>
      <c r="X90" s="9">
        <v>43.395220000000002</v>
      </c>
      <c r="Y90" s="9">
        <v>38.96152</v>
      </c>
      <c r="Z90" s="9">
        <v>41.160079899999999</v>
      </c>
      <c r="AA90" s="9">
        <v>41.488728999999999</v>
      </c>
      <c r="AB90" s="9">
        <v>41.324404450000003</v>
      </c>
      <c r="AC90" s="9">
        <v>7.0317363722320279</v>
      </c>
      <c r="AD90" s="9">
        <v>62.555219999999998</v>
      </c>
      <c r="AE90" s="9">
        <v>57.680070000000001</v>
      </c>
      <c r="AF90" s="9">
        <v>62.731839999999998</v>
      </c>
      <c r="AG90" s="9">
        <v>57.18732</v>
      </c>
      <c r="AH90" s="9">
        <v>60.4589055</v>
      </c>
      <c r="AI90" s="9">
        <v>60.347696399999997</v>
      </c>
      <c r="AJ90" s="9">
        <v>60.403300950000002</v>
      </c>
      <c r="AK90" s="9"/>
      <c r="AL90" s="9"/>
      <c r="AM90" s="9"/>
      <c r="AN90" s="9"/>
      <c r="AO90" s="9"/>
      <c r="AP90" s="9"/>
    </row>
    <row r="91" spans="1:42">
      <c r="A91" s="7">
        <v>36.756530659488561</v>
      </c>
      <c r="B91" s="7">
        <v>36.889920250000003</v>
      </c>
      <c r="C91" s="6">
        <v>2024</v>
      </c>
      <c r="D91" s="8">
        <v>45352</v>
      </c>
      <c r="E91" s="9">
        <v>4.1939000000000002</v>
      </c>
      <c r="F91" s="9">
        <v>37.635100000000001</v>
      </c>
      <c r="G91" s="9">
        <v>35.638840000000002</v>
      </c>
      <c r="H91" s="9">
        <v>38.109690000000001</v>
      </c>
      <c r="I91" s="9">
        <v>35.536299999999997</v>
      </c>
      <c r="J91" s="9">
        <v>36.776708200000002</v>
      </c>
      <c r="K91" s="9">
        <v>37.003132299999997</v>
      </c>
      <c r="L91" s="9">
        <v>36.889920250000003</v>
      </c>
      <c r="M91" s="9">
        <v>3.4781981698361997</v>
      </c>
      <c r="N91" s="9">
        <v>33.551650000000002</v>
      </c>
      <c r="O91" s="9">
        <v>32.127540000000003</v>
      </c>
      <c r="P91" s="9">
        <v>33.820709999999998</v>
      </c>
      <c r="Q91" s="9">
        <v>31.637640000000001</v>
      </c>
      <c r="R91" s="9">
        <v>32.9392827</v>
      </c>
      <c r="S91" s="9">
        <v>32.881989899999994</v>
      </c>
      <c r="T91" s="9">
        <v>32.910636299999993</v>
      </c>
      <c r="U91" s="9">
        <v>4.1939284791526736</v>
      </c>
      <c r="V91" s="9">
        <v>37.600059999999999</v>
      </c>
      <c r="W91" s="9">
        <v>35.64846</v>
      </c>
      <c r="X91" s="9">
        <v>37.906269999999999</v>
      </c>
      <c r="Y91" s="9">
        <v>35.412170000000003</v>
      </c>
      <c r="Z91" s="9">
        <v>36.760871999999999</v>
      </c>
      <c r="AA91" s="9">
        <v>36.833807</v>
      </c>
      <c r="AB91" s="9">
        <v>36.7973395</v>
      </c>
      <c r="AC91" s="9">
        <v>6.579696176874255</v>
      </c>
      <c r="AD91" s="9">
        <v>54.752940000000002</v>
      </c>
      <c r="AE91" s="9">
        <v>52.010730000000002</v>
      </c>
      <c r="AF91" s="9">
        <v>55.064830000000001</v>
      </c>
      <c r="AG91" s="9">
        <v>51.82159</v>
      </c>
      <c r="AH91" s="9">
        <v>53.573789699999999</v>
      </c>
      <c r="AI91" s="9">
        <v>53.670236799999998</v>
      </c>
      <c r="AJ91" s="9">
        <v>53.622013249999995</v>
      </c>
      <c r="AK91" s="9"/>
      <c r="AL91" s="9"/>
      <c r="AM91" s="9"/>
      <c r="AN91" s="9"/>
      <c r="AO91" s="9"/>
      <c r="AP91" s="9"/>
    </row>
    <row r="92" spans="1:42">
      <c r="A92" s="7">
        <v>32.088014888888893</v>
      </c>
      <c r="B92" s="7">
        <v>31.932141049999998</v>
      </c>
      <c r="C92" s="6">
        <v>2024</v>
      </c>
      <c r="D92" s="8">
        <v>45383</v>
      </c>
      <c r="E92" s="9">
        <v>3.9177</v>
      </c>
      <c r="F92" s="9">
        <v>33.116430000000001</v>
      </c>
      <c r="G92" s="9">
        <v>30.680710000000001</v>
      </c>
      <c r="H92" s="9">
        <v>33.827739999999999</v>
      </c>
      <c r="I92" s="9">
        <v>29.100930000000002</v>
      </c>
      <c r="J92" s="9">
        <v>32.069070400000001</v>
      </c>
      <c r="K92" s="9">
        <v>31.795211699999996</v>
      </c>
      <c r="L92" s="9">
        <v>31.932141049999998</v>
      </c>
      <c r="M92" s="9">
        <v>3.2521780721573128</v>
      </c>
      <c r="N92" s="9">
        <v>31.852979999999999</v>
      </c>
      <c r="O92" s="9">
        <v>30.680710000000001</v>
      </c>
      <c r="P92" s="9">
        <v>31.862369999999999</v>
      </c>
      <c r="Q92" s="9">
        <v>29.100930000000002</v>
      </c>
      <c r="R92" s="9">
        <v>31.348903899999996</v>
      </c>
      <c r="S92" s="9">
        <v>30.674950799999998</v>
      </c>
      <c r="T92" s="9">
        <v>31.011927349999997</v>
      </c>
      <c r="U92" s="9">
        <v>3.9176816931007017</v>
      </c>
      <c r="V92" s="9">
        <v>33.056220000000003</v>
      </c>
      <c r="W92" s="9">
        <v>30.722370000000002</v>
      </c>
      <c r="X92" s="9">
        <v>33.529179999999997</v>
      </c>
      <c r="Y92" s="9">
        <v>28.9316</v>
      </c>
      <c r="Z92" s="9">
        <v>32.052664499999999</v>
      </c>
      <c r="AA92" s="9">
        <v>31.552220599999998</v>
      </c>
      <c r="AB92" s="9">
        <v>31.802442549999999</v>
      </c>
      <c r="AC92" s="9">
        <v>6.1527693257030256</v>
      </c>
      <c r="AD92" s="9">
        <v>51.19594</v>
      </c>
      <c r="AE92" s="9">
        <v>49.949089999999998</v>
      </c>
      <c r="AF92" s="9">
        <v>51.135429999999999</v>
      </c>
      <c r="AG92" s="9">
        <v>49.602449999999997</v>
      </c>
      <c r="AH92" s="9">
        <v>50.659794499999997</v>
      </c>
      <c r="AI92" s="9">
        <v>50.476248599999991</v>
      </c>
      <c r="AJ92" s="9">
        <v>50.568021549999997</v>
      </c>
      <c r="AK92" s="9"/>
      <c r="AL92" s="9"/>
      <c r="AM92" s="9"/>
      <c r="AN92" s="9"/>
      <c r="AO92" s="9"/>
      <c r="AP92" s="9"/>
    </row>
    <row r="93" spans="1:42">
      <c r="A93" s="7">
        <v>32.534281827956988</v>
      </c>
      <c r="B93" s="7">
        <v>30.47842485</v>
      </c>
      <c r="C93" s="6">
        <v>2024</v>
      </c>
      <c r="D93" s="8">
        <v>45413</v>
      </c>
      <c r="E93" s="9">
        <v>3.9428000000000001</v>
      </c>
      <c r="F93" s="9">
        <v>34.037430000000001</v>
      </c>
      <c r="G93" s="9">
        <v>30.627849999999999</v>
      </c>
      <c r="H93" s="9">
        <v>31.216930000000001</v>
      </c>
      <c r="I93" s="9">
        <v>24.632300000000001</v>
      </c>
      <c r="J93" s="9">
        <v>32.571310599999997</v>
      </c>
      <c r="K93" s="9">
        <v>28.385539100000003</v>
      </c>
      <c r="L93" s="9">
        <v>30.47842485</v>
      </c>
      <c r="M93" s="9">
        <v>3.2647347442505845</v>
      </c>
      <c r="N93" s="9">
        <v>31.965499999999999</v>
      </c>
      <c r="O93" s="9">
        <v>30.627849999999999</v>
      </c>
      <c r="P93" s="9">
        <v>28.142890000000001</v>
      </c>
      <c r="Q93" s="9">
        <v>24.023949999999999</v>
      </c>
      <c r="R93" s="9">
        <v>31.390310499999998</v>
      </c>
      <c r="S93" s="9">
        <v>26.371745799999999</v>
      </c>
      <c r="T93" s="9">
        <v>28.881028149999999</v>
      </c>
      <c r="U93" s="9">
        <v>3.9427950372872447</v>
      </c>
      <c r="V93" s="9">
        <v>33.925330000000002</v>
      </c>
      <c r="W93" s="9">
        <v>30.566980000000001</v>
      </c>
      <c r="X93" s="9">
        <v>31.06072</v>
      </c>
      <c r="Y93" s="9">
        <v>24.484369999999998</v>
      </c>
      <c r="Z93" s="9">
        <v>32.481239500000001</v>
      </c>
      <c r="AA93" s="9">
        <v>28.232889499999999</v>
      </c>
      <c r="AB93" s="9">
        <v>30.3570645</v>
      </c>
      <c r="AC93" s="9">
        <v>6.190439341982839</v>
      </c>
      <c r="AD93" s="9">
        <v>51.868279999999999</v>
      </c>
      <c r="AE93" s="9">
        <v>49.222160000000002</v>
      </c>
      <c r="AF93" s="9">
        <v>48.028300000000002</v>
      </c>
      <c r="AG93" s="9">
        <v>43.943150000000003</v>
      </c>
      <c r="AH93" s="9">
        <v>50.7304484</v>
      </c>
      <c r="AI93" s="9">
        <v>46.271685499999997</v>
      </c>
      <c r="AJ93" s="9">
        <v>48.501066949999995</v>
      </c>
      <c r="AK93" s="9"/>
      <c r="AL93" s="9"/>
      <c r="AM93" s="9"/>
      <c r="AN93" s="9"/>
      <c r="AO93" s="9"/>
      <c r="AP93" s="9"/>
    </row>
    <row r="94" spans="1:42">
      <c r="A94" s="7">
        <v>37.077494444444447</v>
      </c>
      <c r="B94" s="7">
        <v>34.588425699999995</v>
      </c>
      <c r="C94" s="6">
        <v>2024</v>
      </c>
      <c r="D94" s="8">
        <v>45444</v>
      </c>
      <c r="E94" s="9">
        <v>3.9805000000000001</v>
      </c>
      <c r="F94" s="9">
        <v>40.020130000000002</v>
      </c>
      <c r="G94" s="9">
        <v>33.3992</v>
      </c>
      <c r="H94" s="9">
        <v>35.352170000000001</v>
      </c>
      <c r="I94" s="9">
        <v>27.565079999999998</v>
      </c>
      <c r="J94" s="9">
        <v>37.173130099999995</v>
      </c>
      <c r="K94" s="9">
        <v>32.003721299999995</v>
      </c>
      <c r="L94" s="9">
        <v>34.588425699999995</v>
      </c>
      <c r="M94" s="9">
        <v>3.3024047605303988</v>
      </c>
      <c r="N94" s="9">
        <v>33.225320000000004</v>
      </c>
      <c r="O94" s="9">
        <v>30.49277</v>
      </c>
      <c r="P94" s="9">
        <v>30.739599999999999</v>
      </c>
      <c r="Q94" s="9">
        <v>25.834129999999998</v>
      </c>
      <c r="R94" s="9">
        <v>32.050323499999998</v>
      </c>
      <c r="S94" s="9">
        <v>28.630247900000001</v>
      </c>
      <c r="T94" s="9">
        <v>30.340285699999999</v>
      </c>
      <c r="U94" s="9">
        <v>3.9804650535670589</v>
      </c>
      <c r="V94" s="9">
        <v>39.861069999999998</v>
      </c>
      <c r="W94" s="9">
        <v>33.299900000000001</v>
      </c>
      <c r="X94" s="9">
        <v>35.121290000000002</v>
      </c>
      <c r="Y94" s="9">
        <v>27.422830000000001</v>
      </c>
      <c r="Z94" s="9">
        <v>37.039766899999996</v>
      </c>
      <c r="AA94" s="9">
        <v>31.810952199999999</v>
      </c>
      <c r="AB94" s="9">
        <v>34.425359549999996</v>
      </c>
      <c r="AC94" s="9">
        <v>6.2406660303559249</v>
      </c>
      <c r="AD94" s="9">
        <v>53.05303</v>
      </c>
      <c r="AE94" s="9">
        <v>48.82038</v>
      </c>
      <c r="AF94" s="9">
        <v>50.001399999999997</v>
      </c>
      <c r="AG94" s="9">
        <v>45.377490000000002</v>
      </c>
      <c r="AH94" s="9">
        <v>51.2329905</v>
      </c>
      <c r="AI94" s="9">
        <v>48.013118699999993</v>
      </c>
      <c r="AJ94" s="9">
        <v>49.623054599999996</v>
      </c>
      <c r="AK94" s="9"/>
      <c r="AL94" s="9"/>
      <c r="AM94" s="9"/>
      <c r="AN94" s="9"/>
      <c r="AO94" s="9"/>
      <c r="AP94" s="9"/>
    </row>
    <row r="95" spans="1:42">
      <c r="A95" s="7">
        <v>43.576253010752687</v>
      </c>
      <c r="B95" s="7">
        <v>42.57684905</v>
      </c>
      <c r="C95" s="6">
        <v>2024</v>
      </c>
      <c r="D95" s="8">
        <v>45474</v>
      </c>
      <c r="E95" s="9">
        <v>4.0056000000000003</v>
      </c>
      <c r="F95" s="9">
        <v>46.513179999999998</v>
      </c>
      <c r="G95" s="9">
        <v>39.851370000000003</v>
      </c>
      <c r="H95" s="9">
        <v>44.508870000000002</v>
      </c>
      <c r="I95" s="9">
        <v>37.523350000000001</v>
      </c>
      <c r="J95" s="9">
        <v>43.6486017</v>
      </c>
      <c r="K95" s="9">
        <v>41.505096399999999</v>
      </c>
      <c r="L95" s="9">
        <v>42.57684905</v>
      </c>
      <c r="M95" s="9">
        <v>3.3275181047169418</v>
      </c>
      <c r="N95" s="9">
        <v>36.02646</v>
      </c>
      <c r="O95" s="9">
        <v>31.966439999999999</v>
      </c>
      <c r="P95" s="9">
        <v>35.661679999999997</v>
      </c>
      <c r="Q95" s="9">
        <v>31.393540000000002</v>
      </c>
      <c r="R95" s="9">
        <v>34.280651399999996</v>
      </c>
      <c r="S95" s="9">
        <v>33.826379799999998</v>
      </c>
      <c r="T95" s="9">
        <v>34.053515599999997</v>
      </c>
      <c r="U95" s="9">
        <v>4.0055783977536015</v>
      </c>
      <c r="V95" s="9">
        <v>46.342849999999999</v>
      </c>
      <c r="W95" s="9">
        <v>39.784260000000003</v>
      </c>
      <c r="X95" s="9">
        <v>44.01896</v>
      </c>
      <c r="Y95" s="9">
        <v>37.453580000000002</v>
      </c>
      <c r="Z95" s="9">
        <v>43.522656299999994</v>
      </c>
      <c r="AA95" s="9">
        <v>41.195846599999996</v>
      </c>
      <c r="AB95" s="9">
        <v>42.359251449999995</v>
      </c>
      <c r="AC95" s="9">
        <v>6.2908927187290109</v>
      </c>
      <c r="AD95" s="9">
        <v>59.651820000000001</v>
      </c>
      <c r="AE95" s="9">
        <v>51.319040000000001</v>
      </c>
      <c r="AF95" s="9">
        <v>58.479810000000001</v>
      </c>
      <c r="AG95" s="9">
        <v>50.872480000000003</v>
      </c>
      <c r="AH95" s="9">
        <v>56.068724599999996</v>
      </c>
      <c r="AI95" s="9">
        <v>55.208658099999994</v>
      </c>
      <c r="AJ95" s="9">
        <v>55.638691349999995</v>
      </c>
      <c r="AK95" s="9"/>
      <c r="AL95" s="9"/>
      <c r="AM95" s="9"/>
      <c r="AN95" s="9"/>
      <c r="AO95" s="9"/>
      <c r="AP95" s="9"/>
    </row>
    <row r="96" spans="1:42">
      <c r="A96" s="7">
        <v>44.133429999999997</v>
      </c>
      <c r="B96" s="7">
        <v>43.739199249999999</v>
      </c>
      <c r="C96" s="6">
        <v>2024</v>
      </c>
      <c r="D96" s="8">
        <v>45505</v>
      </c>
      <c r="E96" s="9">
        <v>4.0307000000000004</v>
      </c>
      <c r="F96" s="9">
        <v>46.97692</v>
      </c>
      <c r="G96" s="9">
        <v>40.196289999999998</v>
      </c>
      <c r="H96" s="9">
        <v>46.794119999999999</v>
      </c>
      <c r="I96" s="9">
        <v>38.9407</v>
      </c>
      <c r="J96" s="9">
        <v>44.061249099999998</v>
      </c>
      <c r="K96" s="9">
        <v>43.4171494</v>
      </c>
      <c r="L96" s="9">
        <v>43.739199249999999</v>
      </c>
      <c r="M96" s="9">
        <v>3.3526314489034847</v>
      </c>
      <c r="N96" s="9">
        <v>37.521099999999997</v>
      </c>
      <c r="O96" s="9">
        <v>32.435169999999999</v>
      </c>
      <c r="P96" s="9">
        <v>37.326369999999997</v>
      </c>
      <c r="Q96" s="9">
        <v>31.801189999999998</v>
      </c>
      <c r="R96" s="9">
        <v>35.334150099999995</v>
      </c>
      <c r="S96" s="9">
        <v>34.950542599999991</v>
      </c>
      <c r="T96" s="9">
        <v>35.142346349999997</v>
      </c>
      <c r="U96" s="9">
        <v>4.0306917419401449</v>
      </c>
      <c r="V96" s="9">
        <v>46.804229999999997</v>
      </c>
      <c r="W96" s="9">
        <v>40.114139999999999</v>
      </c>
      <c r="X96" s="9">
        <v>46.404089999999997</v>
      </c>
      <c r="Y96" s="9">
        <v>38.700780000000002</v>
      </c>
      <c r="Z96" s="9">
        <v>43.927491299999993</v>
      </c>
      <c r="AA96" s="9">
        <v>43.09166669999999</v>
      </c>
      <c r="AB96" s="9">
        <v>43.509578999999988</v>
      </c>
      <c r="AC96" s="9">
        <v>6.3285627350088252</v>
      </c>
      <c r="AD96" s="9">
        <v>61.590980000000002</v>
      </c>
      <c r="AE96" s="9">
        <v>52.035679999999999</v>
      </c>
      <c r="AF96" s="9">
        <v>60.620429999999999</v>
      </c>
      <c r="AG96" s="9">
        <v>51.738779999999998</v>
      </c>
      <c r="AH96" s="9">
        <v>57.482200999999996</v>
      </c>
      <c r="AI96" s="9">
        <v>56.801320499999996</v>
      </c>
      <c r="AJ96" s="9">
        <v>57.141760749999996</v>
      </c>
      <c r="AK96" s="9"/>
      <c r="AL96" s="9"/>
      <c r="AM96" s="9"/>
      <c r="AN96" s="9"/>
      <c r="AO96" s="9"/>
      <c r="AP96" s="9"/>
    </row>
    <row r="97" spans="1:42">
      <c r="A97" s="7">
        <v>43.139495333333329</v>
      </c>
      <c r="B97" s="7">
        <v>43.8448821</v>
      </c>
      <c r="C97" s="6">
        <v>2024</v>
      </c>
      <c r="D97" s="8">
        <v>45536</v>
      </c>
      <c r="E97" s="9">
        <v>4.0557999999999996</v>
      </c>
      <c r="F97" s="9">
        <v>45.934040000000003</v>
      </c>
      <c r="G97" s="9">
        <v>39.945729999999998</v>
      </c>
      <c r="H97" s="9">
        <v>47.612780000000001</v>
      </c>
      <c r="I97" s="9">
        <v>39.980029999999999</v>
      </c>
      <c r="J97" s="9">
        <v>43.3590667</v>
      </c>
      <c r="K97" s="9">
        <v>44.330697499999999</v>
      </c>
      <c r="L97" s="9">
        <v>43.8448821</v>
      </c>
      <c r="M97" s="9">
        <v>3.3777447930900277</v>
      </c>
      <c r="N97" s="9">
        <v>36.816029999999998</v>
      </c>
      <c r="O97" s="9">
        <v>32.702710000000003</v>
      </c>
      <c r="P97" s="9">
        <v>37.658340000000003</v>
      </c>
      <c r="Q97" s="9">
        <v>32.957210000000003</v>
      </c>
      <c r="R97" s="9">
        <v>35.0473024</v>
      </c>
      <c r="S97" s="9">
        <v>35.636854100000001</v>
      </c>
      <c r="T97" s="9">
        <v>35.34207825</v>
      </c>
      <c r="U97" s="9">
        <v>4.0558050861266874</v>
      </c>
      <c r="V97" s="9">
        <v>45.632080000000002</v>
      </c>
      <c r="W97" s="9">
        <v>39.823509999999999</v>
      </c>
      <c r="X97" s="9">
        <v>46.965110000000003</v>
      </c>
      <c r="Y97" s="9">
        <v>39.608130000000003</v>
      </c>
      <c r="Z97" s="9">
        <v>43.134394900000004</v>
      </c>
      <c r="AA97" s="9">
        <v>43.801608599999994</v>
      </c>
      <c r="AB97" s="9">
        <v>43.468001749999999</v>
      </c>
      <c r="AC97" s="9">
        <v>6.3787894233819111</v>
      </c>
      <c r="AD97" s="9">
        <v>60.000709999999998</v>
      </c>
      <c r="AE97" s="9">
        <v>52.987729999999999</v>
      </c>
      <c r="AF97" s="9">
        <v>59.760100000000001</v>
      </c>
      <c r="AG97" s="9">
        <v>52.987299999999998</v>
      </c>
      <c r="AH97" s="9">
        <v>56.985128599999996</v>
      </c>
      <c r="AI97" s="9">
        <v>56.847796000000002</v>
      </c>
      <c r="AJ97" s="9">
        <v>56.916462299999999</v>
      </c>
      <c r="AK97" s="9"/>
      <c r="AL97" s="9"/>
      <c r="AM97" s="9"/>
      <c r="AN97" s="9"/>
      <c r="AO97" s="9"/>
      <c r="AP97" s="9"/>
    </row>
    <row r="98" spans="1:42">
      <c r="A98" s="7">
        <v>40.610533870967743</v>
      </c>
      <c r="B98" s="7">
        <v>41.323496599999999</v>
      </c>
      <c r="C98" s="6">
        <v>2024</v>
      </c>
      <c r="D98" s="8">
        <v>45566</v>
      </c>
      <c r="E98" s="9">
        <v>4.2567000000000004</v>
      </c>
      <c r="F98" s="9">
        <v>42.50338</v>
      </c>
      <c r="G98" s="9">
        <v>37.989669999999997</v>
      </c>
      <c r="H98" s="9">
        <v>44.818040000000003</v>
      </c>
      <c r="I98" s="9">
        <v>38.460990000000002</v>
      </c>
      <c r="J98" s="9">
        <v>40.562484699999999</v>
      </c>
      <c r="K98" s="9">
        <v>42.084508499999998</v>
      </c>
      <c r="L98" s="9">
        <v>41.323496599999999</v>
      </c>
      <c r="M98" s="9">
        <v>3.5284248582092856</v>
      </c>
      <c r="N98" s="9">
        <v>35.418610000000001</v>
      </c>
      <c r="O98" s="9">
        <v>32.92689</v>
      </c>
      <c r="P98" s="9">
        <v>35.331580000000002</v>
      </c>
      <c r="Q98" s="9">
        <v>31.766919999999999</v>
      </c>
      <c r="R98" s="9">
        <v>34.347170399999996</v>
      </c>
      <c r="S98" s="9">
        <v>33.798776199999999</v>
      </c>
      <c r="T98" s="9">
        <v>34.072973300000001</v>
      </c>
      <c r="U98" s="9">
        <v>4.2567118396190313</v>
      </c>
      <c r="V98" s="9">
        <v>42.403880000000001</v>
      </c>
      <c r="W98" s="9">
        <v>38.060369999999999</v>
      </c>
      <c r="X98" s="9">
        <v>44.701740000000001</v>
      </c>
      <c r="Y98" s="9">
        <v>38.497250000000001</v>
      </c>
      <c r="Z98" s="9">
        <v>40.5361707</v>
      </c>
      <c r="AA98" s="9">
        <v>42.033809300000001</v>
      </c>
      <c r="AB98" s="9">
        <v>41.284990000000001</v>
      </c>
      <c r="AC98" s="9">
        <v>6.6801495536204269</v>
      </c>
      <c r="AD98" s="9">
        <v>60.133459999999999</v>
      </c>
      <c r="AE98" s="9">
        <v>54.623629999999999</v>
      </c>
      <c r="AF98" s="9">
        <v>60.187390000000001</v>
      </c>
      <c r="AG98" s="9">
        <v>53.958950000000002</v>
      </c>
      <c r="AH98" s="9">
        <v>57.764233099999998</v>
      </c>
      <c r="AI98" s="9">
        <v>57.509160799999997</v>
      </c>
      <c r="AJ98" s="9">
        <v>57.636696950000001</v>
      </c>
      <c r="AK98" s="9"/>
      <c r="AL98" s="9"/>
      <c r="AM98" s="9"/>
      <c r="AN98" s="9"/>
      <c r="AO98" s="9"/>
      <c r="AP98" s="9"/>
    </row>
    <row r="99" spans="1:42">
      <c r="A99" s="7">
        <v>42.486752926490986</v>
      </c>
      <c r="B99" s="7">
        <v>43.173204049999995</v>
      </c>
      <c r="C99" s="6">
        <v>2024</v>
      </c>
      <c r="D99" s="8">
        <v>45597</v>
      </c>
      <c r="E99" s="9">
        <v>4.5454999999999997</v>
      </c>
      <c r="F99" s="9">
        <v>44.52919</v>
      </c>
      <c r="G99" s="9">
        <v>39.941659999999999</v>
      </c>
      <c r="H99" s="9">
        <v>46.442439999999998</v>
      </c>
      <c r="I99" s="9">
        <v>40.27364</v>
      </c>
      <c r="J99" s="9">
        <v>42.556552099999998</v>
      </c>
      <c r="K99" s="9">
        <v>43.789856</v>
      </c>
      <c r="L99" s="9">
        <v>43.173204049999995</v>
      </c>
      <c r="M99" s="9">
        <v>3.779558300074715</v>
      </c>
      <c r="N99" s="9">
        <v>36.843809999999998</v>
      </c>
      <c r="O99" s="9">
        <v>34.22681</v>
      </c>
      <c r="P99" s="9">
        <v>36.719760000000001</v>
      </c>
      <c r="Q99" s="9">
        <v>33.411209999999997</v>
      </c>
      <c r="R99" s="9">
        <v>35.718499999999999</v>
      </c>
      <c r="S99" s="9">
        <v>35.297083499999999</v>
      </c>
      <c r="T99" s="9">
        <v>35.507791749999996</v>
      </c>
      <c r="U99" s="9">
        <v>4.5455152977642754</v>
      </c>
      <c r="V99" s="9">
        <v>44.399740000000001</v>
      </c>
      <c r="W99" s="9">
        <v>39.988849999999999</v>
      </c>
      <c r="X99" s="9">
        <v>46.348050000000001</v>
      </c>
      <c r="Y99" s="9">
        <v>40.326349999999998</v>
      </c>
      <c r="Z99" s="9">
        <v>42.503057299999995</v>
      </c>
      <c r="AA99" s="9">
        <v>43.758718999999999</v>
      </c>
      <c r="AB99" s="9">
        <v>43.130888149999997</v>
      </c>
      <c r="AC99" s="9">
        <v>7.1447464210714724</v>
      </c>
      <c r="AD99" s="9">
        <v>62.464939999999999</v>
      </c>
      <c r="AE99" s="9">
        <v>57.556269999999998</v>
      </c>
      <c r="AF99" s="9">
        <v>61.864669999999997</v>
      </c>
      <c r="AG99" s="9">
        <v>56.270569999999999</v>
      </c>
      <c r="AH99" s="9">
        <v>60.354211899999996</v>
      </c>
      <c r="AI99" s="9">
        <v>59.459206999999992</v>
      </c>
      <c r="AJ99" s="9">
        <v>59.906709449999994</v>
      </c>
      <c r="AK99" s="9"/>
      <c r="AL99" s="9"/>
      <c r="AM99" s="9"/>
      <c r="AN99" s="9"/>
      <c r="AO99" s="9"/>
      <c r="AP99" s="9"/>
    </row>
    <row r="100" spans="1:42">
      <c r="A100" s="7">
        <v>42.059794838709671</v>
      </c>
      <c r="B100" s="7">
        <v>43.212803299999997</v>
      </c>
      <c r="C100" s="6">
        <v>2024</v>
      </c>
      <c r="D100" s="8">
        <v>45627</v>
      </c>
      <c r="E100" s="9">
        <v>4.5705999999999998</v>
      </c>
      <c r="F100" s="9">
        <v>44.103459999999998</v>
      </c>
      <c r="G100" s="9">
        <v>39.683439999999997</v>
      </c>
      <c r="H100" s="9">
        <v>47.315469999999998</v>
      </c>
      <c r="I100" s="9">
        <v>40.123109999999997</v>
      </c>
      <c r="J100" s="9">
        <v>42.2028514</v>
      </c>
      <c r="K100" s="9">
        <v>44.222755199999995</v>
      </c>
      <c r="L100" s="9">
        <v>43.212803299999997</v>
      </c>
      <c r="M100" s="9">
        <v>3.7921149721679868</v>
      </c>
      <c r="N100" s="9">
        <v>35.844679999999997</v>
      </c>
      <c r="O100" s="9">
        <v>34.078220000000002</v>
      </c>
      <c r="P100" s="9">
        <v>35.481670000000001</v>
      </c>
      <c r="Q100" s="9">
        <v>32.684010000000001</v>
      </c>
      <c r="R100" s="9">
        <v>35.085102199999994</v>
      </c>
      <c r="S100" s="9">
        <v>34.2786762</v>
      </c>
      <c r="T100" s="9">
        <v>34.681889200000001</v>
      </c>
      <c r="U100" s="9">
        <v>4.5706286419508189</v>
      </c>
      <c r="V100" s="9">
        <v>44.139589999999998</v>
      </c>
      <c r="W100" s="9">
        <v>39.668280000000003</v>
      </c>
      <c r="X100" s="9">
        <v>47.474519999999998</v>
      </c>
      <c r="Y100" s="9">
        <v>40.06644</v>
      </c>
      <c r="Z100" s="9">
        <v>42.216926700000002</v>
      </c>
      <c r="AA100" s="9">
        <v>44.289045599999994</v>
      </c>
      <c r="AB100" s="9">
        <v>43.252986149999998</v>
      </c>
      <c r="AC100" s="9">
        <v>7.1824164373512858</v>
      </c>
      <c r="AD100" s="9">
        <v>61.518270000000001</v>
      </c>
      <c r="AE100" s="9">
        <v>57.287089999999999</v>
      </c>
      <c r="AF100" s="9">
        <v>60.896949999999997</v>
      </c>
      <c r="AG100" s="9">
        <v>55.326180000000001</v>
      </c>
      <c r="AH100" s="9">
        <v>59.698862599999998</v>
      </c>
      <c r="AI100" s="9">
        <v>58.501518899999994</v>
      </c>
      <c r="AJ100" s="9">
        <v>59.100190749999996</v>
      </c>
      <c r="AK100" s="9"/>
      <c r="AL100" s="9"/>
      <c r="AM100" s="9"/>
      <c r="AN100" s="9"/>
      <c r="AO100" s="9"/>
      <c r="AP100" s="9"/>
    </row>
    <row r="101" spans="1:42">
      <c r="A101" s="7">
        <v>44.25539462365591</v>
      </c>
      <c r="B101" s="7">
        <v>45.494264200000003</v>
      </c>
      <c r="C101" s="6">
        <v>2025</v>
      </c>
      <c r="D101" s="8">
        <v>45658</v>
      </c>
      <c r="E101" s="9">
        <v>4.6582999999999997</v>
      </c>
      <c r="F101" s="9">
        <v>46.50864</v>
      </c>
      <c r="G101" s="9">
        <v>41.397620000000003</v>
      </c>
      <c r="H101" s="9">
        <v>50.168840000000003</v>
      </c>
      <c r="I101" s="9">
        <v>42.04974</v>
      </c>
      <c r="J101" s="9">
        <v>44.310901399999999</v>
      </c>
      <c r="K101" s="9">
        <v>46.677627000000001</v>
      </c>
      <c r="L101" s="9">
        <v>45.494264200000003</v>
      </c>
      <c r="M101" s="9">
        <v>3.7857110694004183</v>
      </c>
      <c r="N101" s="9">
        <v>38.13261</v>
      </c>
      <c r="O101" s="9">
        <v>35.341929999999998</v>
      </c>
      <c r="P101" s="9">
        <v>37.989170000000001</v>
      </c>
      <c r="Q101" s="9">
        <v>34.059440000000002</v>
      </c>
      <c r="R101" s="9">
        <v>36.932617599999993</v>
      </c>
      <c r="S101" s="9">
        <v>36.2993861</v>
      </c>
      <c r="T101" s="9">
        <v>36.616001849999996</v>
      </c>
      <c r="U101" s="9">
        <v>4.6583495531944132</v>
      </c>
      <c r="V101" s="9">
        <v>46.691749999999999</v>
      </c>
      <c r="W101" s="9">
        <v>41.495220000000003</v>
      </c>
      <c r="X101" s="9">
        <v>50.178789999999999</v>
      </c>
      <c r="Y101" s="9">
        <v>42.056539999999998</v>
      </c>
      <c r="Z101" s="9">
        <v>44.457242100000002</v>
      </c>
      <c r="AA101" s="9">
        <v>46.6862225</v>
      </c>
      <c r="AB101" s="9">
        <v>45.571732300000001</v>
      </c>
      <c r="AC101" s="9">
        <v>7.4045941933696309</v>
      </c>
      <c r="AD101" s="9">
        <v>65.462519999999998</v>
      </c>
      <c r="AE101" s="9">
        <v>60.385939999999998</v>
      </c>
      <c r="AF101" s="9">
        <v>64.906509999999997</v>
      </c>
      <c r="AG101" s="9">
        <v>58.955779999999997</v>
      </c>
      <c r="AH101" s="9">
        <v>63.279590599999992</v>
      </c>
      <c r="AI101" s="9">
        <v>62.347696099999993</v>
      </c>
      <c r="AJ101" s="9">
        <v>62.813643349999992</v>
      </c>
      <c r="AK101" s="9"/>
      <c r="AL101" s="9"/>
      <c r="AM101" s="9"/>
      <c r="AN101" s="9"/>
      <c r="AO101" s="9"/>
      <c r="AP101" s="9"/>
    </row>
    <row r="102" spans="1:42">
      <c r="A102" s="7">
        <v>43.825888571428571</v>
      </c>
      <c r="B102" s="7">
        <v>44.144420850000003</v>
      </c>
      <c r="C102" s="6">
        <v>2025</v>
      </c>
      <c r="D102" s="8">
        <v>45689</v>
      </c>
      <c r="E102" s="9">
        <v>4.6967999999999996</v>
      </c>
      <c r="F102" s="9">
        <v>45.54119</v>
      </c>
      <c r="G102" s="9">
        <v>41.538820000000001</v>
      </c>
      <c r="H102" s="9">
        <v>46.628320000000002</v>
      </c>
      <c r="I102" s="9">
        <v>41.605879999999999</v>
      </c>
      <c r="J102" s="9">
        <v>43.820170900000001</v>
      </c>
      <c r="K102" s="9">
        <v>44.468670799999998</v>
      </c>
      <c r="L102" s="9">
        <v>44.144420850000003</v>
      </c>
      <c r="M102" s="9">
        <v>3.8113769071590653</v>
      </c>
      <c r="N102" s="9">
        <v>39.463270000000001</v>
      </c>
      <c r="O102" s="9">
        <v>36.58126</v>
      </c>
      <c r="P102" s="9">
        <v>39.972180000000002</v>
      </c>
      <c r="Q102" s="9">
        <v>36.437179999999998</v>
      </c>
      <c r="R102" s="9">
        <v>38.224005699999999</v>
      </c>
      <c r="S102" s="9">
        <v>38.452129999999997</v>
      </c>
      <c r="T102" s="9">
        <v>38.338067850000002</v>
      </c>
      <c r="U102" s="9">
        <v>4.6968483098323839</v>
      </c>
      <c r="V102" s="9">
        <v>45.637610000000002</v>
      </c>
      <c r="W102" s="9">
        <v>41.667619999999999</v>
      </c>
      <c r="X102" s="9">
        <v>46.247129999999999</v>
      </c>
      <c r="Y102" s="9">
        <v>41.608609999999999</v>
      </c>
      <c r="Z102" s="9">
        <v>43.930514299999999</v>
      </c>
      <c r="AA102" s="9">
        <v>44.252566399999992</v>
      </c>
      <c r="AB102" s="9">
        <v>44.091540349999995</v>
      </c>
      <c r="AC102" s="9">
        <v>7.4687587877662489</v>
      </c>
      <c r="AD102" s="9">
        <v>67.053539999999998</v>
      </c>
      <c r="AE102" s="9">
        <v>62.285089999999997</v>
      </c>
      <c r="AF102" s="9">
        <v>67.109049999999996</v>
      </c>
      <c r="AG102" s="9">
        <v>61.730110000000003</v>
      </c>
      <c r="AH102" s="9">
        <v>65.003106500000001</v>
      </c>
      <c r="AI102" s="9">
        <v>64.796105799999992</v>
      </c>
      <c r="AJ102" s="9">
        <v>64.899606149999997</v>
      </c>
      <c r="AK102" s="9"/>
      <c r="AL102" s="9"/>
      <c r="AM102" s="9"/>
      <c r="AN102" s="9"/>
      <c r="AO102" s="9"/>
      <c r="AP102" s="9"/>
    </row>
    <row r="103" spans="1:42">
      <c r="A103" s="7">
        <v>40.194990484522208</v>
      </c>
      <c r="B103" s="7">
        <v>40.262127899999996</v>
      </c>
      <c r="C103" s="6">
        <v>2025</v>
      </c>
      <c r="D103" s="8">
        <v>45717</v>
      </c>
      <c r="E103" s="9">
        <v>4.5429000000000004</v>
      </c>
      <c r="F103" s="9">
        <v>41.010509999999996</v>
      </c>
      <c r="G103" s="9">
        <v>39.157510000000002</v>
      </c>
      <c r="H103" s="9">
        <v>41.391530000000003</v>
      </c>
      <c r="I103" s="9">
        <v>38.877589999999998</v>
      </c>
      <c r="J103" s="9">
        <v>40.213719999999995</v>
      </c>
      <c r="K103" s="9">
        <v>40.310535799999997</v>
      </c>
      <c r="L103" s="9">
        <v>40.262127899999996</v>
      </c>
      <c r="M103" s="9">
        <v>3.6830477183658306</v>
      </c>
      <c r="N103" s="9">
        <v>36.406709999999997</v>
      </c>
      <c r="O103" s="9">
        <v>34.874650000000003</v>
      </c>
      <c r="P103" s="9">
        <v>36.364190000000001</v>
      </c>
      <c r="Q103" s="9">
        <v>33.886800000000001</v>
      </c>
      <c r="R103" s="9">
        <v>35.7479242</v>
      </c>
      <c r="S103" s="9">
        <v>35.298912299999998</v>
      </c>
      <c r="T103" s="9">
        <v>35.523418249999999</v>
      </c>
      <c r="U103" s="9">
        <v>4.5428532832805022</v>
      </c>
      <c r="V103" s="9">
        <v>41.207990000000002</v>
      </c>
      <c r="W103" s="9">
        <v>39.300600000000003</v>
      </c>
      <c r="X103" s="9">
        <v>41.517150000000001</v>
      </c>
      <c r="Y103" s="9">
        <v>39.055219999999998</v>
      </c>
      <c r="Z103" s="9">
        <v>40.3878123</v>
      </c>
      <c r="AA103" s="9">
        <v>40.458520100000001</v>
      </c>
      <c r="AB103" s="9">
        <v>40.423166199999997</v>
      </c>
      <c r="AC103" s="9">
        <v>7.2121004101797803</v>
      </c>
      <c r="AD103" s="9">
        <v>61.516170000000002</v>
      </c>
      <c r="AE103" s="9">
        <v>58.806089999999998</v>
      </c>
      <c r="AF103" s="9">
        <v>61.444360000000003</v>
      </c>
      <c r="AG103" s="9">
        <v>58.385800000000003</v>
      </c>
      <c r="AH103" s="9">
        <v>60.350835599999996</v>
      </c>
      <c r="AI103" s="9">
        <v>60.129179199999996</v>
      </c>
      <c r="AJ103" s="9">
        <v>60.240007399999996</v>
      </c>
      <c r="AK103" s="9"/>
      <c r="AL103" s="9"/>
      <c r="AM103" s="9"/>
      <c r="AN103" s="9"/>
      <c r="AO103" s="9"/>
      <c r="AP103" s="9"/>
    </row>
    <row r="104" spans="1:42">
      <c r="A104" s="7">
        <v>37.079804000000003</v>
      </c>
      <c r="B104" s="7">
        <v>37.016464400000004</v>
      </c>
      <c r="C104" s="6">
        <v>2025</v>
      </c>
      <c r="D104" s="8">
        <v>45748</v>
      </c>
      <c r="E104" s="9">
        <v>4.3888999999999996</v>
      </c>
      <c r="F104" s="9">
        <v>38.409309999999998</v>
      </c>
      <c r="G104" s="9">
        <v>35.260480000000001</v>
      </c>
      <c r="H104" s="9">
        <v>39.043770000000002</v>
      </c>
      <c r="I104" s="9">
        <v>34.238759999999999</v>
      </c>
      <c r="J104" s="9">
        <v>37.055313099999999</v>
      </c>
      <c r="K104" s="9">
        <v>36.977615700000001</v>
      </c>
      <c r="L104" s="9">
        <v>37.016464400000004</v>
      </c>
      <c r="M104" s="9">
        <v>3.5547185295725963</v>
      </c>
      <c r="N104" s="9">
        <v>35.919710000000002</v>
      </c>
      <c r="O104" s="9">
        <v>34.9773</v>
      </c>
      <c r="P104" s="9">
        <v>35.567639999999997</v>
      </c>
      <c r="Q104" s="9">
        <v>33.33126</v>
      </c>
      <c r="R104" s="9">
        <v>35.514473699999996</v>
      </c>
      <c r="S104" s="9">
        <v>34.605996599999997</v>
      </c>
      <c r="T104" s="9">
        <v>35.060235149999997</v>
      </c>
      <c r="U104" s="9">
        <v>4.3888582567286205</v>
      </c>
      <c r="V104" s="9">
        <v>38.460320000000003</v>
      </c>
      <c r="W104" s="9">
        <v>35.285760000000003</v>
      </c>
      <c r="X104" s="9">
        <v>38.821269999999998</v>
      </c>
      <c r="Y104" s="9">
        <v>34.354869999999998</v>
      </c>
      <c r="Z104" s="9">
        <v>37.095259200000001</v>
      </c>
      <c r="AA104" s="9">
        <v>36.900717999999998</v>
      </c>
      <c r="AB104" s="9">
        <v>36.997988599999999</v>
      </c>
      <c r="AC104" s="9">
        <v>6.9811078703519582</v>
      </c>
      <c r="AD104" s="9">
        <v>60.766590000000001</v>
      </c>
      <c r="AE104" s="9">
        <v>59.829909999999998</v>
      </c>
      <c r="AF104" s="9">
        <v>60.287010000000002</v>
      </c>
      <c r="AG104" s="9">
        <v>58.836440000000003</v>
      </c>
      <c r="AH104" s="9">
        <v>60.36381759999999</v>
      </c>
      <c r="AI104" s="9">
        <v>59.663264900000001</v>
      </c>
      <c r="AJ104" s="9">
        <v>60.013541249999996</v>
      </c>
      <c r="AK104" s="9"/>
      <c r="AL104" s="9"/>
      <c r="AM104" s="9"/>
      <c r="AN104" s="9"/>
      <c r="AO104" s="9"/>
      <c r="AP104" s="9"/>
    </row>
    <row r="105" spans="1:42">
      <c r="A105" s="7">
        <v>35.196897311827954</v>
      </c>
      <c r="B105" s="7">
        <v>33.563871649999996</v>
      </c>
      <c r="C105" s="6">
        <v>2025</v>
      </c>
      <c r="D105" s="8">
        <v>45778</v>
      </c>
      <c r="E105" s="9">
        <v>4.2092000000000001</v>
      </c>
      <c r="F105" s="9">
        <v>36.518270000000001</v>
      </c>
      <c r="G105" s="9">
        <v>33.521009999999997</v>
      </c>
      <c r="H105" s="9">
        <v>34.474609999999998</v>
      </c>
      <c r="I105" s="9">
        <v>28.483180000000001</v>
      </c>
      <c r="J105" s="9">
        <v>35.2294482</v>
      </c>
      <c r="K105" s="9">
        <v>31.898295099999999</v>
      </c>
      <c r="L105" s="9">
        <v>33.563871649999996</v>
      </c>
      <c r="M105" s="9">
        <v>3.4135564219000383</v>
      </c>
      <c r="N105" s="9">
        <v>33.787190000000002</v>
      </c>
      <c r="O105" s="9">
        <v>32.18665</v>
      </c>
      <c r="P105" s="9">
        <v>30.809619999999999</v>
      </c>
      <c r="Q105" s="9">
        <v>26.26183</v>
      </c>
      <c r="R105" s="9">
        <v>33.098957800000001</v>
      </c>
      <c r="S105" s="9">
        <v>28.854070299999997</v>
      </c>
      <c r="T105" s="9">
        <v>30.976514049999999</v>
      </c>
      <c r="U105" s="9">
        <v>4.2091973924180923</v>
      </c>
      <c r="V105" s="9">
        <v>36.525799999999997</v>
      </c>
      <c r="W105" s="9">
        <v>33.642949999999999</v>
      </c>
      <c r="X105" s="9">
        <v>34.53295</v>
      </c>
      <c r="Y105" s="9">
        <v>28.62744</v>
      </c>
      <c r="Z105" s="9">
        <v>35.286174499999994</v>
      </c>
      <c r="AA105" s="9">
        <v>31.993580699999999</v>
      </c>
      <c r="AB105" s="9">
        <v>33.639877599999998</v>
      </c>
      <c r="AC105" s="9">
        <v>6.6859507361275181</v>
      </c>
      <c r="AD105" s="9">
        <v>56.592300000000002</v>
      </c>
      <c r="AE105" s="9">
        <v>54.092750000000002</v>
      </c>
      <c r="AF105" s="9">
        <v>53.548499999999997</v>
      </c>
      <c r="AG105" s="9">
        <v>49.762239999999998</v>
      </c>
      <c r="AH105" s="9">
        <v>55.5174935</v>
      </c>
      <c r="AI105" s="9">
        <v>51.920408199999997</v>
      </c>
      <c r="AJ105" s="9">
        <v>53.718950849999999</v>
      </c>
      <c r="AK105" s="9"/>
      <c r="AL105" s="9"/>
      <c r="AM105" s="9"/>
      <c r="AN105" s="9"/>
      <c r="AO105" s="9"/>
      <c r="AP105" s="9"/>
    </row>
    <row r="106" spans="1:42">
      <c r="A106" s="7">
        <v>40.231846666666669</v>
      </c>
      <c r="B106" s="7">
        <v>37.966270549999997</v>
      </c>
      <c r="C106" s="6">
        <v>2025</v>
      </c>
      <c r="D106" s="8">
        <v>45809</v>
      </c>
      <c r="E106" s="9">
        <v>4.2348999999999997</v>
      </c>
      <c r="F106" s="9">
        <v>43.407420000000002</v>
      </c>
      <c r="G106" s="9">
        <v>36.26238</v>
      </c>
      <c r="H106" s="9">
        <v>39.202689999999997</v>
      </c>
      <c r="I106" s="9">
        <v>30.8185</v>
      </c>
      <c r="J106" s="9">
        <v>40.3350528</v>
      </c>
      <c r="K106" s="9">
        <v>35.597488299999995</v>
      </c>
      <c r="L106" s="9">
        <v>37.966270549999997</v>
      </c>
      <c r="M106" s="9">
        <v>3.4263893407793615</v>
      </c>
      <c r="N106" s="9">
        <v>36.377409999999998</v>
      </c>
      <c r="O106" s="9">
        <v>33.000030000000002</v>
      </c>
      <c r="P106" s="9">
        <v>33.645119999999999</v>
      </c>
      <c r="Q106" s="9">
        <v>27.557220000000001</v>
      </c>
      <c r="R106" s="9">
        <v>34.925136599999995</v>
      </c>
      <c r="S106" s="9">
        <v>31.027322999999996</v>
      </c>
      <c r="T106" s="9">
        <v>32.976229799999999</v>
      </c>
      <c r="U106" s="9">
        <v>4.2348632301767388</v>
      </c>
      <c r="V106" s="9">
        <v>43.464199999999998</v>
      </c>
      <c r="W106" s="9">
        <v>36.283099999999997</v>
      </c>
      <c r="X106" s="9">
        <v>39.27281</v>
      </c>
      <c r="Y106" s="9">
        <v>30.817990000000002</v>
      </c>
      <c r="Z106" s="9">
        <v>40.376326999999996</v>
      </c>
      <c r="AA106" s="9">
        <v>35.637237400000004</v>
      </c>
      <c r="AB106" s="9">
        <v>38.006782200000004</v>
      </c>
      <c r="AC106" s="9">
        <v>6.7244494927654888</v>
      </c>
      <c r="AD106" s="9">
        <v>58.821860000000001</v>
      </c>
      <c r="AE106" s="9">
        <v>53.93627</v>
      </c>
      <c r="AF106" s="9">
        <v>56.009419999999999</v>
      </c>
      <c r="AG106" s="9">
        <v>50.611640000000001</v>
      </c>
      <c r="AH106" s="9">
        <v>56.721056300000001</v>
      </c>
      <c r="AI106" s="9">
        <v>53.688374599999996</v>
      </c>
      <c r="AJ106" s="9">
        <v>55.204715449999995</v>
      </c>
      <c r="AK106" s="9"/>
      <c r="AL106" s="9"/>
      <c r="AM106" s="9"/>
      <c r="AN106" s="9"/>
      <c r="AO106" s="9"/>
      <c r="AP106" s="9"/>
    </row>
    <row r="107" spans="1:42">
      <c r="A107" s="7">
        <v>47.183194301075275</v>
      </c>
      <c r="B107" s="7">
        <v>46.407359349999993</v>
      </c>
      <c r="C107" s="6">
        <v>2025</v>
      </c>
      <c r="D107" s="8">
        <v>45839</v>
      </c>
      <c r="E107" s="9">
        <v>4.2733999999999996</v>
      </c>
      <c r="F107" s="9">
        <v>50.098140000000001</v>
      </c>
      <c r="G107" s="9">
        <v>43.486190000000001</v>
      </c>
      <c r="H107" s="9">
        <v>48.591630000000002</v>
      </c>
      <c r="I107" s="9">
        <v>41.540669999999999</v>
      </c>
      <c r="J107" s="9">
        <v>47.255001499999999</v>
      </c>
      <c r="K107" s="9">
        <v>45.559717199999994</v>
      </c>
      <c r="L107" s="9">
        <v>46.407359349999993</v>
      </c>
      <c r="M107" s="9">
        <v>3.4648880974173322</v>
      </c>
      <c r="N107" s="9">
        <v>38.987850000000002</v>
      </c>
      <c r="O107" s="9">
        <v>34.860999999999997</v>
      </c>
      <c r="P107" s="9">
        <v>38.502670000000002</v>
      </c>
      <c r="Q107" s="9">
        <v>34.440539999999999</v>
      </c>
      <c r="R107" s="9">
        <v>37.2133045</v>
      </c>
      <c r="S107" s="9">
        <v>36.755954099999997</v>
      </c>
      <c r="T107" s="9">
        <v>36.984629299999995</v>
      </c>
      <c r="U107" s="9">
        <v>4.2733619868147095</v>
      </c>
      <c r="V107" s="9">
        <v>50.424120000000002</v>
      </c>
      <c r="W107" s="9">
        <v>43.460479999999997</v>
      </c>
      <c r="X107" s="9">
        <v>48.371969999999997</v>
      </c>
      <c r="Y107" s="9">
        <v>41.383339999999997</v>
      </c>
      <c r="Z107" s="9">
        <v>47.429754799999998</v>
      </c>
      <c r="AA107" s="9">
        <v>45.366859099999999</v>
      </c>
      <c r="AB107" s="9">
        <v>46.398306949999998</v>
      </c>
      <c r="AC107" s="9">
        <v>6.8014470060414292</v>
      </c>
      <c r="AD107" s="9">
        <v>65.980710000000002</v>
      </c>
      <c r="AE107" s="9">
        <v>56.609340000000003</v>
      </c>
      <c r="AF107" s="9">
        <v>64.571920000000006</v>
      </c>
      <c r="AG107" s="9">
        <v>56.235729999999997</v>
      </c>
      <c r="AH107" s="9">
        <v>61.951020900000003</v>
      </c>
      <c r="AI107" s="9">
        <v>60.987358299999997</v>
      </c>
      <c r="AJ107" s="9">
        <v>61.4691896</v>
      </c>
      <c r="AK107" s="9"/>
      <c r="AL107" s="9"/>
      <c r="AM107" s="9"/>
      <c r="AN107" s="9"/>
      <c r="AO107" s="9"/>
      <c r="AP107" s="9"/>
    </row>
    <row r="108" spans="1:42">
      <c r="A108" s="7">
        <v>48.25174365591397</v>
      </c>
      <c r="B108" s="7">
        <v>48.102924250000001</v>
      </c>
      <c r="C108" s="6">
        <v>2025</v>
      </c>
      <c r="D108" s="8">
        <v>45870</v>
      </c>
      <c r="E108" s="9">
        <v>4.3118999999999996</v>
      </c>
      <c r="F108" s="9">
        <v>51.581119999999999</v>
      </c>
      <c r="G108" s="9">
        <v>44.029119999999999</v>
      </c>
      <c r="H108" s="9">
        <v>51.024009999999997</v>
      </c>
      <c r="I108" s="9">
        <v>43.693959999999997</v>
      </c>
      <c r="J108" s="9">
        <v>48.333759999999998</v>
      </c>
      <c r="K108" s="9">
        <v>47.872088499999997</v>
      </c>
      <c r="L108" s="9">
        <v>48.102924250000001</v>
      </c>
      <c r="M108" s="9">
        <v>3.4905539351759791</v>
      </c>
      <c r="N108" s="9">
        <v>41.36983</v>
      </c>
      <c r="O108" s="9">
        <v>36.207230000000003</v>
      </c>
      <c r="P108" s="9">
        <v>40.101869999999998</v>
      </c>
      <c r="Q108" s="9">
        <v>35.119950000000003</v>
      </c>
      <c r="R108" s="9">
        <v>39.149912</v>
      </c>
      <c r="S108" s="9">
        <v>37.959644399999995</v>
      </c>
      <c r="T108" s="9">
        <v>38.554778200000001</v>
      </c>
      <c r="U108" s="9">
        <v>4.3118607434526792</v>
      </c>
      <c r="V108" s="9">
        <v>51.914639999999999</v>
      </c>
      <c r="W108" s="9">
        <v>44.138590000000001</v>
      </c>
      <c r="X108" s="9">
        <v>51.017180000000003</v>
      </c>
      <c r="Y108" s="9">
        <v>43.687199999999997</v>
      </c>
      <c r="Z108" s="9">
        <v>48.570938499999997</v>
      </c>
      <c r="AA108" s="9">
        <v>47.8652886</v>
      </c>
      <c r="AB108" s="9">
        <v>48.218113549999998</v>
      </c>
      <c r="AC108" s="9">
        <v>6.8527786815587231</v>
      </c>
      <c r="AD108" s="9">
        <v>69.641379999999998</v>
      </c>
      <c r="AE108" s="9">
        <v>58.94706</v>
      </c>
      <c r="AF108" s="9">
        <v>67.768140000000002</v>
      </c>
      <c r="AG108" s="9">
        <v>58.520980000000002</v>
      </c>
      <c r="AH108" s="9">
        <v>65.042822400000006</v>
      </c>
      <c r="AI108" s="9">
        <v>63.7918612</v>
      </c>
      <c r="AJ108" s="9">
        <v>64.417341800000003</v>
      </c>
      <c r="AK108" s="9"/>
      <c r="AL108" s="9"/>
      <c r="AM108" s="9"/>
      <c r="AN108" s="9"/>
      <c r="AO108" s="9"/>
      <c r="AP108" s="9"/>
    </row>
    <row r="109" spans="1:42">
      <c r="A109" s="7">
        <v>46.706693333333334</v>
      </c>
      <c r="B109" s="7">
        <v>47.289124349999994</v>
      </c>
      <c r="C109" s="6">
        <v>2025</v>
      </c>
      <c r="D109" s="8">
        <v>45901</v>
      </c>
      <c r="E109" s="9">
        <v>4.1963999999999997</v>
      </c>
      <c r="F109" s="9">
        <v>49.502000000000002</v>
      </c>
      <c r="G109" s="9">
        <v>43.212560000000003</v>
      </c>
      <c r="H109" s="9">
        <v>50.913890000000002</v>
      </c>
      <c r="I109" s="9">
        <v>43.627420000000001</v>
      </c>
      <c r="J109" s="9">
        <v>46.7975408</v>
      </c>
      <c r="K109" s="9">
        <v>47.780707899999996</v>
      </c>
      <c r="L109" s="9">
        <v>47.289124349999994</v>
      </c>
      <c r="M109" s="9">
        <v>3.4007235030207146</v>
      </c>
      <c r="N109" s="9">
        <v>39.747149999999998</v>
      </c>
      <c r="O109" s="9">
        <v>35.064509999999999</v>
      </c>
      <c r="P109" s="9">
        <v>39.648249999999997</v>
      </c>
      <c r="Q109" s="9">
        <v>34.989570000000001</v>
      </c>
      <c r="R109" s="9">
        <v>37.733614799999998</v>
      </c>
      <c r="S109" s="9">
        <v>37.645017599999996</v>
      </c>
      <c r="T109" s="9">
        <v>37.689316199999993</v>
      </c>
      <c r="U109" s="9">
        <v>4.1963644735387691</v>
      </c>
      <c r="V109" s="9">
        <v>49.65354</v>
      </c>
      <c r="W109" s="9">
        <v>43.245249999999999</v>
      </c>
      <c r="X109" s="9">
        <v>51.068289999999998</v>
      </c>
      <c r="Y109" s="9">
        <v>43.524299999999997</v>
      </c>
      <c r="Z109" s="9">
        <v>46.897975299999999</v>
      </c>
      <c r="AA109" s="9">
        <v>47.824374299999995</v>
      </c>
      <c r="AB109" s="9">
        <v>47.361174800000001</v>
      </c>
      <c r="AC109" s="9">
        <v>6.6731178172481949</v>
      </c>
      <c r="AD109" s="9">
        <v>66.089519999999993</v>
      </c>
      <c r="AE109" s="9">
        <v>58.24794</v>
      </c>
      <c r="AF109" s="9">
        <v>65.141549999999995</v>
      </c>
      <c r="AG109" s="9">
        <v>58.15296</v>
      </c>
      <c r="AH109" s="9">
        <v>62.717640599999996</v>
      </c>
      <c r="AI109" s="9">
        <v>62.136456299999992</v>
      </c>
      <c r="AJ109" s="9">
        <v>62.427048449999994</v>
      </c>
      <c r="AK109" s="9"/>
      <c r="AL109" s="9"/>
      <c r="AM109" s="9"/>
      <c r="AN109" s="9"/>
      <c r="AO109" s="9"/>
      <c r="AP109" s="9"/>
    </row>
    <row r="110" spans="1:42">
      <c r="A110" s="7">
        <v>42.43238612903226</v>
      </c>
      <c r="B110" s="7">
        <v>43.187162499999999</v>
      </c>
      <c r="C110" s="6">
        <v>2025</v>
      </c>
      <c r="D110" s="8">
        <v>45931</v>
      </c>
      <c r="E110" s="9">
        <v>4.2220000000000004</v>
      </c>
      <c r="F110" s="9">
        <v>44.260269999999998</v>
      </c>
      <c r="G110" s="9">
        <v>39.901470000000003</v>
      </c>
      <c r="H110" s="9">
        <v>46.744509999999998</v>
      </c>
      <c r="I110" s="9">
        <v>40.334809999999997</v>
      </c>
      <c r="J110" s="9">
        <v>42.385986000000003</v>
      </c>
      <c r="K110" s="9">
        <v>43.988338999999996</v>
      </c>
      <c r="L110" s="9">
        <v>43.187162499999999</v>
      </c>
      <c r="M110" s="9">
        <v>3.4263893407793615</v>
      </c>
      <c r="N110" s="9">
        <v>36.410150000000002</v>
      </c>
      <c r="O110" s="9">
        <v>33.766649999999998</v>
      </c>
      <c r="P110" s="9">
        <v>36.08128</v>
      </c>
      <c r="Q110" s="9">
        <v>31.551500000000001</v>
      </c>
      <c r="R110" s="9">
        <v>35.273444999999995</v>
      </c>
      <c r="S110" s="9">
        <v>34.1334746</v>
      </c>
      <c r="T110" s="9">
        <v>34.703459799999997</v>
      </c>
      <c r="U110" s="9">
        <v>4.2220303112974156</v>
      </c>
      <c r="V110" s="9">
        <v>44.310650000000003</v>
      </c>
      <c r="W110" s="9">
        <v>40.040030000000002</v>
      </c>
      <c r="X110" s="9">
        <v>46.538580000000003</v>
      </c>
      <c r="Y110" s="9">
        <v>40.399140000000003</v>
      </c>
      <c r="Z110" s="9">
        <v>42.474283399999997</v>
      </c>
      <c r="AA110" s="9">
        <v>43.898620800000003</v>
      </c>
      <c r="AB110" s="9">
        <v>43.186452099999997</v>
      </c>
      <c r="AC110" s="9">
        <v>6.7116165738861655</v>
      </c>
      <c r="AD110" s="9">
        <v>62.750300000000003</v>
      </c>
      <c r="AE110" s="9">
        <v>57.305819999999997</v>
      </c>
      <c r="AF110" s="9">
        <v>62.68844</v>
      </c>
      <c r="AG110" s="9">
        <v>56.914540000000002</v>
      </c>
      <c r="AH110" s="9">
        <v>60.409173600000003</v>
      </c>
      <c r="AI110" s="9">
        <v>60.205663000000001</v>
      </c>
      <c r="AJ110" s="9">
        <v>60.307418300000002</v>
      </c>
      <c r="AK110" s="9"/>
      <c r="AL110" s="9"/>
      <c r="AM110" s="9"/>
      <c r="AN110" s="9"/>
      <c r="AO110" s="9"/>
      <c r="AP110" s="9"/>
    </row>
    <row r="111" spans="1:42">
      <c r="A111" s="7">
        <v>43.001771470180302</v>
      </c>
      <c r="B111" s="7">
        <v>43.676969049999997</v>
      </c>
      <c r="C111" s="6">
        <v>2025</v>
      </c>
      <c r="D111" s="8">
        <v>45962</v>
      </c>
      <c r="E111" s="9">
        <v>4.2733999999999996</v>
      </c>
      <c r="F111" s="9">
        <v>45.423029999999997</v>
      </c>
      <c r="G111" s="9">
        <v>40.242829999999998</v>
      </c>
      <c r="H111" s="9">
        <v>46.820149999999998</v>
      </c>
      <c r="I111" s="9">
        <v>40.630020000000002</v>
      </c>
      <c r="J111" s="9">
        <v>43.195543999999998</v>
      </c>
      <c r="K111" s="9">
        <v>44.158394099999995</v>
      </c>
      <c r="L111" s="9">
        <v>43.676969049999997</v>
      </c>
      <c r="M111" s="9">
        <v>3.4648880974173322</v>
      </c>
      <c r="N111" s="9">
        <v>37.030430000000003</v>
      </c>
      <c r="O111" s="9">
        <v>34.40549</v>
      </c>
      <c r="P111" s="9">
        <v>36.825839999999999</v>
      </c>
      <c r="Q111" s="9">
        <v>33.025069999999999</v>
      </c>
      <c r="R111" s="9">
        <v>35.901705800000002</v>
      </c>
      <c r="S111" s="9">
        <v>35.191508900000002</v>
      </c>
      <c r="T111" s="9">
        <v>35.546607350000002</v>
      </c>
      <c r="U111" s="9">
        <v>4.2733619868147095</v>
      </c>
      <c r="V111" s="9">
        <v>45.260269999999998</v>
      </c>
      <c r="W111" s="9">
        <v>40.433230000000002</v>
      </c>
      <c r="X111" s="9">
        <v>46.685470000000002</v>
      </c>
      <c r="Y111" s="9">
        <v>40.770249999999997</v>
      </c>
      <c r="Z111" s="9">
        <v>43.184642799999999</v>
      </c>
      <c r="AA111" s="9">
        <v>44.141925399999991</v>
      </c>
      <c r="AB111" s="9">
        <v>43.663284099999998</v>
      </c>
      <c r="AC111" s="9">
        <v>6.7886140871621059</v>
      </c>
      <c r="AD111" s="9">
        <v>62.663679999999999</v>
      </c>
      <c r="AE111" s="9">
        <v>58.225389999999997</v>
      </c>
      <c r="AF111" s="9">
        <v>62.042610000000003</v>
      </c>
      <c r="AG111" s="9">
        <v>56.979349999999997</v>
      </c>
      <c r="AH111" s="9">
        <v>60.755215300000003</v>
      </c>
      <c r="AI111" s="9">
        <v>59.865408199999997</v>
      </c>
      <c r="AJ111" s="9">
        <v>60.310311749999997</v>
      </c>
      <c r="AK111" s="9"/>
      <c r="AL111" s="9"/>
      <c r="AM111" s="9"/>
      <c r="AN111" s="9"/>
      <c r="AO111" s="9"/>
      <c r="AP111" s="9"/>
    </row>
    <row r="112" spans="1:42">
      <c r="A112" s="7">
        <v>44.196180215053758</v>
      </c>
      <c r="B112" s="7">
        <v>45.062666550000003</v>
      </c>
      <c r="C112" s="6">
        <v>2025</v>
      </c>
      <c r="D112" s="8">
        <v>45992</v>
      </c>
      <c r="E112" s="9">
        <v>4.53</v>
      </c>
      <c r="F112" s="9">
        <v>46.53922</v>
      </c>
      <c r="G112" s="9">
        <v>41.224519999999998</v>
      </c>
      <c r="H112" s="9">
        <v>49.240110000000001</v>
      </c>
      <c r="I112" s="9">
        <v>41.40598</v>
      </c>
      <c r="J112" s="9">
        <v>44.253898999999997</v>
      </c>
      <c r="K112" s="9">
        <v>45.871434100000002</v>
      </c>
      <c r="L112" s="9">
        <v>45.062666550000003</v>
      </c>
      <c r="M112" s="9">
        <v>3.6702147994865069</v>
      </c>
      <c r="N112" s="9">
        <v>37.419130000000003</v>
      </c>
      <c r="O112" s="9">
        <v>35.220010000000002</v>
      </c>
      <c r="P112" s="9">
        <v>36.943339999999999</v>
      </c>
      <c r="Q112" s="9">
        <v>32.640749999999997</v>
      </c>
      <c r="R112" s="9">
        <v>36.4735084</v>
      </c>
      <c r="S112" s="9">
        <v>35.093226299999998</v>
      </c>
      <c r="T112" s="9">
        <v>35.783367349999999</v>
      </c>
      <c r="U112" s="9">
        <v>4.5300203644011781</v>
      </c>
      <c r="V112" s="9">
        <v>46.909649999999999</v>
      </c>
      <c r="W112" s="9">
        <v>41.496040000000001</v>
      </c>
      <c r="X112" s="9">
        <v>49.666649999999997</v>
      </c>
      <c r="Y112" s="9">
        <v>41.75009</v>
      </c>
      <c r="Z112" s="9">
        <v>44.581797699999996</v>
      </c>
      <c r="AA112" s="9">
        <v>46.262529199999989</v>
      </c>
      <c r="AB112" s="9">
        <v>45.422163449999992</v>
      </c>
      <c r="AC112" s="9">
        <v>7.2121004101797803</v>
      </c>
      <c r="AD112" s="9">
        <v>65.006069999999994</v>
      </c>
      <c r="AE112" s="9">
        <v>60.433579999999999</v>
      </c>
      <c r="AF112" s="9">
        <v>64.31514</v>
      </c>
      <c r="AG112" s="9">
        <v>58.208930000000002</v>
      </c>
      <c r="AH112" s="9">
        <v>63.039899299999988</v>
      </c>
      <c r="AI112" s="9">
        <v>61.689469699999997</v>
      </c>
      <c r="AJ112" s="9">
        <v>62.364684499999996</v>
      </c>
      <c r="AK112" s="9"/>
      <c r="AL112" s="9"/>
      <c r="AM112" s="9"/>
      <c r="AN112" s="9"/>
      <c r="AO112" s="9"/>
      <c r="AP112" s="9"/>
    </row>
    <row r="113" spans="1:42">
      <c r="A113" s="7">
        <v>45.284414301075266</v>
      </c>
      <c r="B113" s="7">
        <v>46.404751849999997</v>
      </c>
      <c r="C113" s="6">
        <v>2026</v>
      </c>
      <c r="D113" s="8">
        <v>46023</v>
      </c>
      <c r="E113" s="9">
        <v>4.7477</v>
      </c>
      <c r="F113" s="9">
        <v>47.624949999999998</v>
      </c>
      <c r="G113" s="9">
        <v>42.315930000000002</v>
      </c>
      <c r="H113" s="9">
        <v>50.838369999999998</v>
      </c>
      <c r="I113" s="9">
        <v>42.998980000000003</v>
      </c>
      <c r="J113" s="9">
        <v>45.342071399999995</v>
      </c>
      <c r="K113" s="9">
        <v>47.467432299999999</v>
      </c>
      <c r="L113" s="9">
        <v>46.404751849999997</v>
      </c>
      <c r="M113" s="9">
        <v>3.8952271991165648</v>
      </c>
      <c r="N113" s="9">
        <v>39.090249999999997</v>
      </c>
      <c r="O113" s="9">
        <v>36.341059999999999</v>
      </c>
      <c r="P113" s="9">
        <v>38.910319999999999</v>
      </c>
      <c r="Q113" s="9">
        <v>34.751609999999999</v>
      </c>
      <c r="R113" s="9">
        <v>37.908098299999999</v>
      </c>
      <c r="S113" s="9">
        <v>37.122074699999999</v>
      </c>
      <c r="T113" s="9">
        <v>37.515086499999995</v>
      </c>
      <c r="U113" s="9">
        <v>4.7477180002700212</v>
      </c>
      <c r="V113" s="9">
        <v>48.31485</v>
      </c>
      <c r="W113" s="9">
        <v>42.711170000000003</v>
      </c>
      <c r="X113" s="9">
        <v>51.07235</v>
      </c>
      <c r="Y113" s="9">
        <v>43.188400000000001</v>
      </c>
      <c r="Z113" s="9">
        <v>45.905267600000002</v>
      </c>
      <c r="AA113" s="9">
        <v>47.682251499999992</v>
      </c>
      <c r="AB113" s="9">
        <v>46.793759549999997</v>
      </c>
      <c r="AC113" s="9">
        <v>7.8166848844224663</v>
      </c>
      <c r="AD113" s="9">
        <v>69.143439999999998</v>
      </c>
      <c r="AE113" s="9">
        <v>63.866869999999999</v>
      </c>
      <c r="AF113" s="9">
        <v>68.799390000000002</v>
      </c>
      <c r="AG113" s="9">
        <v>62.650799999999997</v>
      </c>
      <c r="AH113" s="9">
        <v>66.874514899999994</v>
      </c>
      <c r="AI113" s="9">
        <v>66.155496299999996</v>
      </c>
      <c r="AJ113" s="9">
        <v>66.515005599999995</v>
      </c>
      <c r="AK113" s="9"/>
      <c r="AL113" s="9"/>
      <c r="AM113" s="9"/>
      <c r="AN113" s="9"/>
      <c r="AO113" s="9"/>
      <c r="AP113" s="9"/>
    </row>
    <row r="114" spans="1:42">
      <c r="A114" s="7">
        <v>45.210791428571426</v>
      </c>
      <c r="B114" s="7">
        <v>45.690379899999996</v>
      </c>
      <c r="C114" s="6">
        <v>2026</v>
      </c>
      <c r="D114" s="8">
        <v>46054</v>
      </c>
      <c r="E114" s="9">
        <v>4.7870999999999997</v>
      </c>
      <c r="F114" s="9">
        <v>47.079859999999996</v>
      </c>
      <c r="G114" s="9">
        <v>42.718699999999998</v>
      </c>
      <c r="H114" s="9">
        <v>48.421219999999998</v>
      </c>
      <c r="I114" s="9">
        <v>43.200240000000001</v>
      </c>
      <c r="J114" s="9">
        <v>45.204561199999993</v>
      </c>
      <c r="K114" s="9">
        <v>46.176198599999992</v>
      </c>
      <c r="L114" s="9">
        <v>45.690379899999996</v>
      </c>
      <c r="M114" s="9">
        <v>3.9345729284005699</v>
      </c>
      <c r="N114" s="9">
        <v>40.715330000000002</v>
      </c>
      <c r="O114" s="9">
        <v>37.599379999999996</v>
      </c>
      <c r="P114" s="9">
        <v>41.158450000000002</v>
      </c>
      <c r="Q114" s="9">
        <v>37.470500000000001</v>
      </c>
      <c r="R114" s="9">
        <v>39.375471500000003</v>
      </c>
      <c r="S114" s="9">
        <v>39.5726315</v>
      </c>
      <c r="T114" s="9">
        <v>39.474051500000002</v>
      </c>
      <c r="U114" s="9">
        <v>4.7870637295540268</v>
      </c>
      <c r="V114" s="9">
        <v>47.097029999999997</v>
      </c>
      <c r="W114" s="9">
        <v>42.799779999999998</v>
      </c>
      <c r="X114" s="9">
        <v>47.741349999999997</v>
      </c>
      <c r="Y114" s="9">
        <v>42.782269999999997</v>
      </c>
      <c r="Z114" s="9">
        <v>45.249212499999999</v>
      </c>
      <c r="AA114" s="9">
        <v>45.608945599999998</v>
      </c>
      <c r="AB114" s="9">
        <v>45.429079049999999</v>
      </c>
      <c r="AC114" s="9">
        <v>7.8822610998958087</v>
      </c>
      <c r="AD114" s="9">
        <v>71.093779999999995</v>
      </c>
      <c r="AE114" s="9">
        <v>65.917789999999997</v>
      </c>
      <c r="AF114" s="9">
        <v>71.465649999999997</v>
      </c>
      <c r="AG114" s="9">
        <v>65.628969999999995</v>
      </c>
      <c r="AH114" s="9">
        <v>68.868104299999999</v>
      </c>
      <c r="AI114" s="9">
        <v>68.955877599999994</v>
      </c>
      <c r="AJ114" s="9">
        <v>68.911990949999989</v>
      </c>
      <c r="AK114" s="9"/>
      <c r="AL114" s="9"/>
      <c r="AM114" s="9"/>
      <c r="AN114" s="9"/>
      <c r="AO114" s="9"/>
      <c r="AP114" s="9"/>
    </row>
    <row r="115" spans="1:42">
      <c r="A115" s="7">
        <v>41.137939488559887</v>
      </c>
      <c r="B115" s="7">
        <v>41.289831399999997</v>
      </c>
      <c r="C115" s="6">
        <v>2026</v>
      </c>
      <c r="D115" s="8">
        <v>46082</v>
      </c>
      <c r="E115" s="9">
        <v>4.6296999999999997</v>
      </c>
      <c r="F115" s="9">
        <v>42.055630000000001</v>
      </c>
      <c r="G115" s="9">
        <v>39.970480000000002</v>
      </c>
      <c r="H115" s="9">
        <v>42.560099999999998</v>
      </c>
      <c r="I115" s="9">
        <v>39.910209999999999</v>
      </c>
      <c r="J115" s="9">
        <v>41.159015499999995</v>
      </c>
      <c r="K115" s="9">
        <v>41.420647299999999</v>
      </c>
      <c r="L115" s="9">
        <v>41.289831399999997</v>
      </c>
      <c r="M115" s="9">
        <v>3.7903052543592159</v>
      </c>
      <c r="N115" s="9">
        <v>36.807749999999999</v>
      </c>
      <c r="O115" s="9">
        <v>35.321260000000002</v>
      </c>
      <c r="P115" s="9">
        <v>36.776719999999997</v>
      </c>
      <c r="Q115" s="9">
        <v>34.722479999999997</v>
      </c>
      <c r="R115" s="9">
        <v>36.168559299999998</v>
      </c>
      <c r="S115" s="9">
        <v>35.893396799999998</v>
      </c>
      <c r="T115" s="9">
        <v>36.030978050000002</v>
      </c>
      <c r="U115" s="9">
        <v>4.6296808124180036</v>
      </c>
      <c r="V115" s="9">
        <v>42.429830000000003</v>
      </c>
      <c r="W115" s="9">
        <v>40.43779</v>
      </c>
      <c r="X115" s="9">
        <v>42.624130000000001</v>
      </c>
      <c r="Y115" s="9">
        <v>40.340730000000001</v>
      </c>
      <c r="Z115" s="9">
        <v>41.573252799999999</v>
      </c>
      <c r="AA115" s="9">
        <v>41.642268000000001</v>
      </c>
      <c r="AB115" s="9">
        <v>41.607760400000004</v>
      </c>
      <c r="AC115" s="9">
        <v>7.6068409949077687</v>
      </c>
      <c r="AD115" s="9">
        <v>63.948520000000002</v>
      </c>
      <c r="AE115" s="9">
        <v>61.472679999999997</v>
      </c>
      <c r="AF115" s="9">
        <v>64.108890000000002</v>
      </c>
      <c r="AG115" s="9">
        <v>61.281039999999997</v>
      </c>
      <c r="AH115" s="9">
        <v>62.8839088</v>
      </c>
      <c r="AI115" s="9">
        <v>62.892914499999996</v>
      </c>
      <c r="AJ115" s="9">
        <v>62.888411649999995</v>
      </c>
      <c r="AK115" s="9"/>
      <c r="AL115" s="9"/>
      <c r="AM115" s="9"/>
      <c r="AN115" s="9"/>
      <c r="AO115" s="9"/>
      <c r="AP115" s="9"/>
    </row>
    <row r="116" spans="1:42">
      <c r="A116" s="7">
        <v>37.591525555555556</v>
      </c>
      <c r="B116" s="7">
        <v>37.234598149999997</v>
      </c>
      <c r="C116" s="6">
        <v>2026</v>
      </c>
      <c r="D116" s="8">
        <v>46113</v>
      </c>
      <c r="E116" s="9">
        <v>4.4592000000000001</v>
      </c>
      <c r="F116" s="9">
        <v>38.760109999999997</v>
      </c>
      <c r="G116" s="9">
        <v>35.99241</v>
      </c>
      <c r="H116" s="9">
        <v>39.099460000000001</v>
      </c>
      <c r="I116" s="9">
        <v>33.982570000000003</v>
      </c>
      <c r="J116" s="9">
        <v>37.569998999999996</v>
      </c>
      <c r="K116" s="9">
        <v>36.899197299999997</v>
      </c>
      <c r="L116" s="9">
        <v>37.234598149999997</v>
      </c>
      <c r="M116" s="9">
        <v>3.6591528234125303</v>
      </c>
      <c r="N116" s="9">
        <v>36.001860000000001</v>
      </c>
      <c r="O116" s="9">
        <v>35.523589999999999</v>
      </c>
      <c r="P116" s="9">
        <v>35.515070000000001</v>
      </c>
      <c r="Q116" s="9">
        <v>33.335590000000003</v>
      </c>
      <c r="R116" s="9">
        <v>35.796203899999995</v>
      </c>
      <c r="S116" s="9">
        <v>34.577893600000003</v>
      </c>
      <c r="T116" s="9">
        <v>35.187048750000002</v>
      </c>
      <c r="U116" s="9">
        <v>4.4591826521873124</v>
      </c>
      <c r="V116" s="9">
        <v>39.297800000000002</v>
      </c>
      <c r="W116" s="9">
        <v>36.252989999999997</v>
      </c>
      <c r="X116" s="9">
        <v>39.504840000000002</v>
      </c>
      <c r="Y116" s="9">
        <v>34.40305</v>
      </c>
      <c r="Z116" s="9">
        <v>37.988531699999996</v>
      </c>
      <c r="AA116" s="9">
        <v>37.311070299999997</v>
      </c>
      <c r="AB116" s="9">
        <v>37.649800999999997</v>
      </c>
      <c r="AC116" s="9">
        <v>7.3314208899197286</v>
      </c>
      <c r="AD116" s="9">
        <v>62.165709999999997</v>
      </c>
      <c r="AE116" s="9">
        <v>61.021059999999999</v>
      </c>
      <c r="AF116" s="9">
        <v>61.809579999999997</v>
      </c>
      <c r="AG116" s="9">
        <v>59.892189999999999</v>
      </c>
      <c r="AH116" s="9">
        <v>61.673510499999992</v>
      </c>
      <c r="AI116" s="9">
        <v>60.985102299999994</v>
      </c>
      <c r="AJ116" s="9">
        <v>61.329306399999993</v>
      </c>
      <c r="AK116" s="9"/>
      <c r="AL116" s="9"/>
      <c r="AM116" s="9"/>
      <c r="AN116" s="9"/>
      <c r="AO116" s="9"/>
      <c r="AP116" s="9"/>
    </row>
    <row r="117" spans="1:42">
      <c r="A117" s="7">
        <v>36.380836344086028</v>
      </c>
      <c r="B117" s="7">
        <v>34.258997649999998</v>
      </c>
      <c r="C117" s="6">
        <v>2026</v>
      </c>
      <c r="D117" s="8">
        <v>46143</v>
      </c>
      <c r="E117" s="9">
        <v>4.3280000000000003</v>
      </c>
      <c r="F117" s="9">
        <v>37.774360000000001</v>
      </c>
      <c r="G117" s="9">
        <v>34.760460000000002</v>
      </c>
      <c r="H117" s="9">
        <v>34.584949999999999</v>
      </c>
      <c r="I117" s="9">
        <v>28.665559999999999</v>
      </c>
      <c r="J117" s="9">
        <v>36.478383000000001</v>
      </c>
      <c r="K117" s="9">
        <v>32.039612300000002</v>
      </c>
      <c r="L117" s="9">
        <v>34.258997649999998</v>
      </c>
      <c r="M117" s="9">
        <v>3.5542308786551815</v>
      </c>
      <c r="N117" s="9">
        <v>34.817390000000003</v>
      </c>
      <c r="O117" s="9">
        <v>32.956069999999997</v>
      </c>
      <c r="P117" s="9">
        <v>30.206389999999999</v>
      </c>
      <c r="Q117" s="9">
        <v>25.692430000000002</v>
      </c>
      <c r="R117" s="9">
        <v>34.017022399999995</v>
      </c>
      <c r="S117" s="9">
        <v>28.265387199999999</v>
      </c>
      <c r="T117" s="9">
        <v>31.141204799999997</v>
      </c>
      <c r="U117" s="9">
        <v>4.3280302212406268</v>
      </c>
      <c r="V117" s="9">
        <v>38.184609999999999</v>
      </c>
      <c r="W117" s="9">
        <v>35.060470000000002</v>
      </c>
      <c r="X117" s="9">
        <v>34.762160000000002</v>
      </c>
      <c r="Y117" s="9">
        <v>29.023689999999998</v>
      </c>
      <c r="Z117" s="9">
        <v>36.841229799999994</v>
      </c>
      <c r="AA117" s="9">
        <v>32.294617899999999</v>
      </c>
      <c r="AB117" s="9">
        <v>34.56792385</v>
      </c>
      <c r="AC117" s="9">
        <v>7.1215770004050318</v>
      </c>
      <c r="AD117" s="9">
        <v>59.525959999999998</v>
      </c>
      <c r="AE117" s="9">
        <v>56.702449999999999</v>
      </c>
      <c r="AF117" s="9">
        <v>55.342910000000003</v>
      </c>
      <c r="AG117" s="9">
        <v>50.585949999999997</v>
      </c>
      <c r="AH117" s="9">
        <v>58.311850699999994</v>
      </c>
      <c r="AI117" s="9">
        <v>53.297417199999998</v>
      </c>
      <c r="AJ117" s="9">
        <v>55.804633949999996</v>
      </c>
      <c r="AK117" s="9"/>
      <c r="AL117" s="9"/>
      <c r="AM117" s="9"/>
      <c r="AN117" s="9"/>
      <c r="AO117" s="9"/>
      <c r="AP117" s="9"/>
    </row>
    <row r="118" spans="1:42">
      <c r="A118" s="7">
        <v>42.106666000000004</v>
      </c>
      <c r="B118" s="7">
        <v>39.850451449999994</v>
      </c>
      <c r="C118" s="6">
        <v>2026</v>
      </c>
      <c r="D118" s="8">
        <v>46174</v>
      </c>
      <c r="E118" s="9">
        <v>4.3543000000000003</v>
      </c>
      <c r="F118" s="9">
        <v>45.28434</v>
      </c>
      <c r="G118" s="9">
        <v>37.758270000000003</v>
      </c>
      <c r="H118" s="9">
        <v>41.469839999999998</v>
      </c>
      <c r="I118" s="9">
        <v>32.592939999999999</v>
      </c>
      <c r="J118" s="9">
        <v>42.048129899999999</v>
      </c>
      <c r="K118" s="9">
        <v>37.652772999999996</v>
      </c>
      <c r="L118" s="9">
        <v>39.850451449999994</v>
      </c>
      <c r="M118" s="9">
        <v>3.5804613648445187</v>
      </c>
      <c r="N118" s="9">
        <v>37.434139999999999</v>
      </c>
      <c r="O118" s="9">
        <v>34.016750000000002</v>
      </c>
      <c r="P118" s="9">
        <v>34.928730000000002</v>
      </c>
      <c r="Q118" s="9">
        <v>28.49887</v>
      </c>
      <c r="R118" s="9">
        <v>35.964662300000001</v>
      </c>
      <c r="S118" s="9">
        <v>32.163890199999997</v>
      </c>
      <c r="T118" s="9">
        <v>34.064276249999999</v>
      </c>
      <c r="U118" s="9">
        <v>4.3542607074299644</v>
      </c>
      <c r="V118" s="9">
        <v>45.804949999999998</v>
      </c>
      <c r="W118" s="9">
        <v>37.913229999999999</v>
      </c>
      <c r="X118" s="9">
        <v>41.63852</v>
      </c>
      <c r="Y118" s="9">
        <v>32.616480000000003</v>
      </c>
      <c r="Z118" s="9">
        <v>42.411510399999997</v>
      </c>
      <c r="AA118" s="9">
        <v>37.759042799999996</v>
      </c>
      <c r="AB118" s="9">
        <v>40.0852766</v>
      </c>
      <c r="AC118" s="9">
        <v>7.1740379727837063</v>
      </c>
      <c r="AD118" s="9">
        <v>62.917029999999997</v>
      </c>
      <c r="AE118" s="9">
        <v>57.332239999999999</v>
      </c>
      <c r="AF118" s="9">
        <v>60.763770000000001</v>
      </c>
      <c r="AG118" s="9">
        <v>53.633499999999998</v>
      </c>
      <c r="AH118" s="9">
        <v>60.515570299999993</v>
      </c>
      <c r="AI118" s="9">
        <v>57.697753899999995</v>
      </c>
      <c r="AJ118" s="9">
        <v>59.106662099999994</v>
      </c>
      <c r="AK118" s="9"/>
      <c r="AL118" s="9"/>
      <c r="AM118" s="9"/>
      <c r="AN118" s="9"/>
      <c r="AO118" s="9"/>
      <c r="AP118" s="9"/>
    </row>
    <row r="119" spans="1:42">
      <c r="A119" s="7">
        <v>48.810729462365593</v>
      </c>
      <c r="B119" s="7">
        <v>48.142147449999996</v>
      </c>
      <c r="C119" s="6">
        <v>2026</v>
      </c>
      <c r="D119" s="8">
        <v>46204</v>
      </c>
      <c r="E119" s="9">
        <v>4.3936000000000002</v>
      </c>
      <c r="F119" s="9">
        <v>51.690640000000002</v>
      </c>
      <c r="G119" s="9">
        <v>45.158160000000002</v>
      </c>
      <c r="H119" s="9">
        <v>49.941380000000002</v>
      </c>
      <c r="I119" s="9">
        <v>44.037289999999999</v>
      </c>
      <c r="J119" s="9">
        <v>48.881673599999999</v>
      </c>
      <c r="K119" s="9">
        <v>47.4026213</v>
      </c>
      <c r="L119" s="9">
        <v>48.142147449999996</v>
      </c>
      <c r="M119" s="9">
        <v>3.6066918510338559</v>
      </c>
      <c r="N119" s="9">
        <v>40.65907</v>
      </c>
      <c r="O119" s="9">
        <v>36.54025</v>
      </c>
      <c r="P119" s="9">
        <v>39.815109999999997</v>
      </c>
      <c r="Q119" s="9">
        <v>36.293979999999998</v>
      </c>
      <c r="R119" s="9">
        <v>38.887977399999997</v>
      </c>
      <c r="S119" s="9">
        <v>38.301024099999992</v>
      </c>
      <c r="T119" s="9">
        <v>38.594500749999995</v>
      </c>
      <c r="U119" s="9">
        <v>4.39360643671397</v>
      </c>
      <c r="V119" s="9">
        <v>52.766640000000002</v>
      </c>
      <c r="W119" s="9">
        <v>45.635379999999998</v>
      </c>
      <c r="X119" s="9">
        <v>50.412820000000004</v>
      </c>
      <c r="Y119" s="9">
        <v>44.208449999999999</v>
      </c>
      <c r="Z119" s="9">
        <v>49.700198199999996</v>
      </c>
      <c r="AA119" s="9">
        <v>47.744940900000003</v>
      </c>
      <c r="AB119" s="9">
        <v>48.722569550000003</v>
      </c>
      <c r="AC119" s="9">
        <v>7.2264989451623807</v>
      </c>
      <c r="AD119" s="9">
        <v>70.559209999999993</v>
      </c>
      <c r="AE119" s="9">
        <v>60.876579999999997</v>
      </c>
      <c r="AF119" s="9">
        <v>69.523089999999996</v>
      </c>
      <c r="AG119" s="9">
        <v>60.580939999999998</v>
      </c>
      <c r="AH119" s="9">
        <v>66.395679099999995</v>
      </c>
      <c r="AI119" s="9">
        <v>65.677965499999999</v>
      </c>
      <c r="AJ119" s="9">
        <v>66.036822299999997</v>
      </c>
      <c r="AK119" s="9"/>
      <c r="AL119" s="9"/>
      <c r="AM119" s="9"/>
      <c r="AN119" s="9"/>
      <c r="AO119" s="9"/>
      <c r="AP119" s="9"/>
    </row>
    <row r="120" spans="1:42">
      <c r="A120" s="7">
        <v>48.995727634408595</v>
      </c>
      <c r="B120" s="7">
        <v>48.945778899999993</v>
      </c>
      <c r="C120" s="6">
        <v>2026</v>
      </c>
      <c r="D120" s="8">
        <v>46235</v>
      </c>
      <c r="E120" s="9">
        <v>4.4198000000000004</v>
      </c>
      <c r="F120" s="9">
        <v>52.186329999999998</v>
      </c>
      <c r="G120" s="9">
        <v>44.949109999999997</v>
      </c>
      <c r="H120" s="9">
        <v>51.932720000000003</v>
      </c>
      <c r="I120" s="9">
        <v>44.687399999999997</v>
      </c>
      <c r="J120" s="9">
        <v>49.074325399999992</v>
      </c>
      <c r="K120" s="9">
        <v>48.817232399999995</v>
      </c>
      <c r="L120" s="9">
        <v>48.945778899999993</v>
      </c>
      <c r="M120" s="9">
        <v>3.6329223372231931</v>
      </c>
      <c r="N120" s="9">
        <v>42.062260000000002</v>
      </c>
      <c r="O120" s="9">
        <v>36.853569999999998</v>
      </c>
      <c r="P120" s="9">
        <v>41.542999999999999</v>
      </c>
      <c r="Q120" s="9">
        <v>36.095309999999998</v>
      </c>
      <c r="R120" s="9">
        <v>39.8225233</v>
      </c>
      <c r="S120" s="9">
        <v>39.200493299999998</v>
      </c>
      <c r="T120" s="9">
        <v>39.511508300000003</v>
      </c>
      <c r="U120" s="9">
        <v>4.4198369229033077</v>
      </c>
      <c r="V120" s="9">
        <v>53.203110000000002</v>
      </c>
      <c r="W120" s="9">
        <v>45.370040000000003</v>
      </c>
      <c r="X120" s="9">
        <v>52.373980000000003</v>
      </c>
      <c r="Y120" s="9">
        <v>44.73536</v>
      </c>
      <c r="Z120" s="9">
        <v>49.8348899</v>
      </c>
      <c r="AA120" s="9">
        <v>49.089373399999999</v>
      </c>
      <c r="AB120" s="9">
        <v>49.462131650000003</v>
      </c>
      <c r="AC120" s="9">
        <v>7.2789599175410542</v>
      </c>
      <c r="AD120" s="9">
        <v>72.131129999999999</v>
      </c>
      <c r="AE120" s="9">
        <v>61.850140000000003</v>
      </c>
      <c r="AF120" s="9">
        <v>71.43629</v>
      </c>
      <c r="AG120" s="9">
        <v>61.73827</v>
      </c>
      <c r="AH120" s="9">
        <v>67.71030429999999</v>
      </c>
      <c r="AI120" s="9">
        <v>67.266141399999995</v>
      </c>
      <c r="AJ120" s="9">
        <v>67.48822285</v>
      </c>
      <c r="AK120" s="9"/>
      <c r="AL120" s="9"/>
      <c r="AM120" s="9"/>
      <c r="AN120" s="9"/>
      <c r="AO120" s="9"/>
      <c r="AP120" s="9"/>
    </row>
    <row r="121" spans="1:42">
      <c r="A121" s="7">
        <v>46.978574444444448</v>
      </c>
      <c r="B121" s="7">
        <v>47.529078249999998</v>
      </c>
      <c r="C121" s="6">
        <v>2026</v>
      </c>
      <c r="D121" s="8">
        <v>46266</v>
      </c>
      <c r="E121" s="9">
        <v>4.3148999999999997</v>
      </c>
      <c r="F121" s="9">
        <v>49.683810000000001</v>
      </c>
      <c r="G121" s="9">
        <v>43.597029999999997</v>
      </c>
      <c r="H121" s="9">
        <v>51.167929999999998</v>
      </c>
      <c r="I121" s="9">
        <v>43.781260000000003</v>
      </c>
      <c r="J121" s="9">
        <v>47.066494599999999</v>
      </c>
      <c r="K121" s="9">
        <v>47.991661899999997</v>
      </c>
      <c r="L121" s="9">
        <v>47.529078249999998</v>
      </c>
      <c r="M121" s="9">
        <v>3.5411156355605136</v>
      </c>
      <c r="N121" s="9">
        <v>40.262450000000001</v>
      </c>
      <c r="O121" s="9">
        <v>35.566679999999998</v>
      </c>
      <c r="P121" s="9">
        <v>40.464730000000003</v>
      </c>
      <c r="Q121" s="9">
        <v>35.508029999999998</v>
      </c>
      <c r="R121" s="9">
        <v>38.243268899999997</v>
      </c>
      <c r="S121" s="9">
        <v>38.333348999999998</v>
      </c>
      <c r="T121" s="9">
        <v>38.288308950000001</v>
      </c>
      <c r="U121" s="9">
        <v>4.3149149781459588</v>
      </c>
      <c r="V121" s="9">
        <v>50.375830000000001</v>
      </c>
      <c r="W121" s="9">
        <v>44.180970000000002</v>
      </c>
      <c r="X121" s="9">
        <v>51.837980000000002</v>
      </c>
      <c r="Y121" s="9">
        <v>44.152189999999997</v>
      </c>
      <c r="Z121" s="9">
        <v>47.712040199999997</v>
      </c>
      <c r="AA121" s="9">
        <v>48.533090299999998</v>
      </c>
      <c r="AB121" s="9">
        <v>48.122565249999994</v>
      </c>
      <c r="AC121" s="9">
        <v>7.0953465142156951</v>
      </c>
      <c r="AD121" s="9">
        <v>68.075940000000003</v>
      </c>
      <c r="AE121" s="9">
        <v>60.05341</v>
      </c>
      <c r="AF121" s="9">
        <v>67.858980000000003</v>
      </c>
      <c r="AG121" s="9">
        <v>60.192129999999999</v>
      </c>
      <c r="AH121" s="9">
        <v>64.626252100000002</v>
      </c>
      <c r="AI121" s="9">
        <v>64.562234499999988</v>
      </c>
      <c r="AJ121" s="9">
        <v>64.594243299999988</v>
      </c>
      <c r="AK121" s="9"/>
      <c r="AL121" s="9"/>
      <c r="AM121" s="9"/>
      <c r="AN121" s="9"/>
      <c r="AO121" s="9"/>
      <c r="AP121" s="9"/>
    </row>
    <row r="122" spans="1:42">
      <c r="A122" s="7">
        <v>43.015016129032254</v>
      </c>
      <c r="B122" s="7">
        <v>43.8556156</v>
      </c>
      <c r="C122" s="6">
        <v>2026</v>
      </c>
      <c r="D122" s="8">
        <v>46296</v>
      </c>
      <c r="E122" s="9">
        <v>4.3411</v>
      </c>
      <c r="F122" s="9">
        <v>44.747349999999997</v>
      </c>
      <c r="G122" s="9">
        <v>40.616399999999999</v>
      </c>
      <c r="H122" s="9">
        <v>47.491849999999999</v>
      </c>
      <c r="I122" s="9">
        <v>41.092640000000003</v>
      </c>
      <c r="J122" s="9">
        <v>42.971041499999998</v>
      </c>
      <c r="K122" s="9">
        <v>44.740189700000002</v>
      </c>
      <c r="L122" s="9">
        <v>43.8556156</v>
      </c>
      <c r="M122" s="9">
        <v>3.5542308786551815</v>
      </c>
      <c r="N122" s="9">
        <v>37.562080000000002</v>
      </c>
      <c r="O122" s="9">
        <v>34.956989999999998</v>
      </c>
      <c r="P122" s="9">
        <v>37.430210000000002</v>
      </c>
      <c r="Q122" s="9">
        <v>33.059750000000001</v>
      </c>
      <c r="R122" s="9">
        <v>36.441891299999995</v>
      </c>
      <c r="S122" s="9">
        <v>35.550912199999999</v>
      </c>
      <c r="T122" s="9">
        <v>35.996401749999997</v>
      </c>
      <c r="U122" s="9">
        <v>4.3411454643352956</v>
      </c>
      <c r="V122" s="9">
        <v>45.274569999999997</v>
      </c>
      <c r="W122" s="9">
        <v>41.118819999999999</v>
      </c>
      <c r="X122" s="9">
        <v>47.960340000000002</v>
      </c>
      <c r="Y122" s="9">
        <v>41.405540000000002</v>
      </c>
      <c r="Z122" s="9">
        <v>43.487597499999993</v>
      </c>
      <c r="AA122" s="9">
        <v>45.141775999999993</v>
      </c>
      <c r="AB122" s="9">
        <v>44.314686749999993</v>
      </c>
      <c r="AC122" s="9">
        <v>7.1346922434997007</v>
      </c>
      <c r="AD122" s="9">
        <v>65.920270000000002</v>
      </c>
      <c r="AE122" s="9">
        <v>59.998399999999997</v>
      </c>
      <c r="AF122" s="9">
        <v>66.187269999999998</v>
      </c>
      <c r="AG122" s="9">
        <v>59.786079999999998</v>
      </c>
      <c r="AH122" s="9">
        <v>63.373865899999998</v>
      </c>
      <c r="AI122" s="9">
        <v>63.434758299999999</v>
      </c>
      <c r="AJ122" s="9">
        <v>63.404312099999999</v>
      </c>
      <c r="AK122" s="9"/>
      <c r="AL122" s="9"/>
      <c r="AM122" s="9"/>
      <c r="AN122" s="9"/>
      <c r="AO122" s="9"/>
      <c r="AP122" s="9"/>
    </row>
    <row r="123" spans="1:42">
      <c r="A123" s="7">
        <v>43.236248543689321</v>
      </c>
      <c r="B123" s="7">
        <v>44.388268249999996</v>
      </c>
      <c r="C123" s="6">
        <v>2026</v>
      </c>
      <c r="D123" s="8">
        <v>46327</v>
      </c>
      <c r="E123" s="9">
        <v>4.4066999999999998</v>
      </c>
      <c r="F123" s="9">
        <v>45.411239999999999</v>
      </c>
      <c r="G123" s="9">
        <v>40.757919999999999</v>
      </c>
      <c r="H123" s="9">
        <v>48.290709999999997</v>
      </c>
      <c r="I123" s="9">
        <v>41.489579999999997</v>
      </c>
      <c r="J123" s="9">
        <v>43.410312399999995</v>
      </c>
      <c r="K123" s="9">
        <v>45.366224099999997</v>
      </c>
      <c r="L123" s="9">
        <v>44.388268249999996</v>
      </c>
      <c r="M123" s="9">
        <v>3.6066918510338559</v>
      </c>
      <c r="N123" s="9">
        <v>38.095889999999997</v>
      </c>
      <c r="O123" s="9">
        <v>35.30162</v>
      </c>
      <c r="P123" s="9">
        <v>38.11036</v>
      </c>
      <c r="Q123" s="9">
        <v>34.403959999999998</v>
      </c>
      <c r="R123" s="9">
        <v>36.894353899999999</v>
      </c>
      <c r="S123" s="9">
        <v>36.516607999999998</v>
      </c>
      <c r="T123" s="9">
        <v>36.705480949999995</v>
      </c>
      <c r="U123" s="9">
        <v>4.4067216798086388</v>
      </c>
      <c r="V123" s="9">
        <v>45.947110000000002</v>
      </c>
      <c r="W123" s="9">
        <v>41.228819999999999</v>
      </c>
      <c r="X123" s="9">
        <v>48.537210000000002</v>
      </c>
      <c r="Y123" s="9">
        <v>41.908099999999997</v>
      </c>
      <c r="Z123" s="9">
        <v>43.918245299999995</v>
      </c>
      <c r="AA123" s="9">
        <v>45.686692699999995</v>
      </c>
      <c r="AB123" s="9">
        <v>44.802468999999995</v>
      </c>
      <c r="AC123" s="9">
        <v>7.2396141882570486</v>
      </c>
      <c r="AD123" s="9">
        <v>64.811350000000004</v>
      </c>
      <c r="AE123" s="9">
        <v>59.68826</v>
      </c>
      <c r="AF123" s="9">
        <v>64.716639999999998</v>
      </c>
      <c r="AG123" s="9">
        <v>59.131</v>
      </c>
      <c r="AH123" s="9">
        <v>62.608421300000003</v>
      </c>
      <c r="AI123" s="9">
        <v>62.314814799999994</v>
      </c>
      <c r="AJ123" s="9">
        <v>62.461618049999998</v>
      </c>
      <c r="AK123" s="9"/>
      <c r="AL123" s="9"/>
      <c r="AM123" s="9"/>
      <c r="AN123" s="9"/>
      <c r="AO123" s="9"/>
      <c r="AP123" s="9"/>
    </row>
    <row r="124" spans="1:42">
      <c r="A124" s="7">
        <v>44.056934086021499</v>
      </c>
      <c r="B124" s="7">
        <v>44.951303099999997</v>
      </c>
      <c r="C124" s="6">
        <v>2026</v>
      </c>
      <c r="D124" s="8">
        <v>46357</v>
      </c>
      <c r="E124" s="9">
        <v>4.6689999999999996</v>
      </c>
      <c r="F124" s="9">
        <v>46.076549999999997</v>
      </c>
      <c r="G124" s="9">
        <v>41.495469999999997</v>
      </c>
      <c r="H124" s="9">
        <v>48.945059999999998</v>
      </c>
      <c r="I124" s="9">
        <v>41.621479999999998</v>
      </c>
      <c r="J124" s="9">
        <v>44.106685599999992</v>
      </c>
      <c r="K124" s="9">
        <v>45.795920600000002</v>
      </c>
      <c r="L124" s="9">
        <v>44.951303099999997</v>
      </c>
      <c r="M124" s="9">
        <v>3.8296509836432215</v>
      </c>
      <c r="N124" s="9">
        <v>38.058750000000003</v>
      </c>
      <c r="O124" s="9">
        <v>35.661990000000003</v>
      </c>
      <c r="P124" s="9">
        <v>37.667499999999997</v>
      </c>
      <c r="Q124" s="9">
        <v>32.976909999999997</v>
      </c>
      <c r="R124" s="9">
        <v>37.028143200000002</v>
      </c>
      <c r="S124" s="9">
        <v>35.650546299999995</v>
      </c>
      <c r="T124" s="9">
        <v>36.339344749999995</v>
      </c>
      <c r="U124" s="9">
        <v>4.66902654170201</v>
      </c>
      <c r="V124" s="9">
        <v>47.052680000000002</v>
      </c>
      <c r="W124" s="9">
        <v>42.097189999999998</v>
      </c>
      <c r="X124" s="9">
        <v>50.012309999999999</v>
      </c>
      <c r="Y124" s="9">
        <v>42.190930000000002</v>
      </c>
      <c r="Z124" s="9">
        <v>44.921819299999996</v>
      </c>
      <c r="AA124" s="9">
        <v>46.649116599999999</v>
      </c>
      <c r="AB124" s="9">
        <v>45.785467949999997</v>
      </c>
      <c r="AC124" s="9">
        <v>7.672417210381111</v>
      </c>
      <c r="AD124" s="9">
        <v>67.234530000000007</v>
      </c>
      <c r="AE124" s="9">
        <v>62.816000000000003</v>
      </c>
      <c r="AF124" s="9">
        <v>67.109769999999997</v>
      </c>
      <c r="AG124" s="9">
        <v>61.336269999999999</v>
      </c>
      <c r="AH124" s="9">
        <v>65.334562099999999</v>
      </c>
      <c r="AI124" s="9">
        <v>64.627164999999991</v>
      </c>
      <c r="AJ124" s="9">
        <v>64.980863549999995</v>
      </c>
      <c r="AK124" s="9"/>
      <c r="AL124" s="9"/>
      <c r="AM124" s="9"/>
      <c r="AN124" s="9"/>
      <c r="AO124" s="9"/>
      <c r="AP124" s="9"/>
    </row>
    <row r="125" spans="1:42">
      <c r="A125" s="7">
        <v>46.686650322580647</v>
      </c>
      <c r="B125" s="7">
        <v>48.241132299999997</v>
      </c>
      <c r="C125" s="6">
        <v>2027</v>
      </c>
      <c r="D125" s="8">
        <v>46388</v>
      </c>
      <c r="E125" s="9">
        <v>4.9728000000000003</v>
      </c>
      <c r="F125" s="9">
        <v>48.851089999999999</v>
      </c>
      <c r="G125" s="9">
        <v>44.16986</v>
      </c>
      <c r="H125" s="9">
        <v>52.856009999999998</v>
      </c>
      <c r="I125" s="9">
        <v>45.38646</v>
      </c>
      <c r="J125" s="9">
        <v>46.838161099999994</v>
      </c>
      <c r="K125" s="9">
        <v>49.6441035</v>
      </c>
      <c r="L125" s="9">
        <v>48.241132299999997</v>
      </c>
      <c r="M125" s="9">
        <v>4.0211335328253828</v>
      </c>
      <c r="N125" s="9">
        <v>40.363140000000001</v>
      </c>
      <c r="O125" s="9">
        <v>37.525860000000002</v>
      </c>
      <c r="P125" s="9">
        <v>40.366300000000003</v>
      </c>
      <c r="Q125" s="9">
        <v>36.244349999999997</v>
      </c>
      <c r="R125" s="9">
        <v>39.143109600000003</v>
      </c>
      <c r="S125" s="9">
        <v>38.593861499999996</v>
      </c>
      <c r="T125" s="9">
        <v>38.868485550000003</v>
      </c>
      <c r="U125" s="9">
        <v>4.9728018022607232</v>
      </c>
      <c r="V125" s="9">
        <v>50.223269999999999</v>
      </c>
      <c r="W125" s="9">
        <v>45.277790000000003</v>
      </c>
      <c r="X125" s="9">
        <v>53.305070000000001</v>
      </c>
      <c r="Y125" s="9">
        <v>45.874389999999998</v>
      </c>
      <c r="Z125" s="9">
        <v>48.096713600000001</v>
      </c>
      <c r="AA125" s="9">
        <v>50.10987759999999</v>
      </c>
      <c r="AB125" s="9">
        <v>49.103295599999996</v>
      </c>
      <c r="AC125" s="9">
        <v>7.9618443949942579</v>
      </c>
      <c r="AD125" s="9">
        <v>71.158100000000005</v>
      </c>
      <c r="AE125" s="9">
        <v>67.250749999999996</v>
      </c>
      <c r="AF125" s="9">
        <v>70.730580000000003</v>
      </c>
      <c r="AG125" s="9">
        <v>65.937020000000004</v>
      </c>
      <c r="AH125" s="9">
        <v>69.477939499999991</v>
      </c>
      <c r="AI125" s="9">
        <v>68.669349199999999</v>
      </c>
      <c r="AJ125" s="9">
        <v>69.073644349999995</v>
      </c>
      <c r="AK125" s="9"/>
      <c r="AL125" s="9"/>
      <c r="AM125" s="9"/>
      <c r="AN125" s="9"/>
      <c r="AO125" s="9"/>
      <c r="AP125" s="9"/>
    </row>
    <row r="126" spans="1:42">
      <c r="A126" s="7">
        <v>46.429964285714284</v>
      </c>
      <c r="B126" s="7">
        <v>47.155009999999997</v>
      </c>
      <c r="C126" s="6">
        <v>2027</v>
      </c>
      <c r="D126" s="8">
        <v>46419</v>
      </c>
      <c r="E126" s="9">
        <v>5.0129999999999999</v>
      </c>
      <c r="F126" s="9">
        <v>48.121600000000001</v>
      </c>
      <c r="G126" s="9">
        <v>44.17445</v>
      </c>
      <c r="H126" s="9">
        <v>50.053260000000002</v>
      </c>
      <c r="I126" s="9">
        <v>45.012410000000003</v>
      </c>
      <c r="J126" s="9">
        <v>46.424325499999995</v>
      </c>
      <c r="K126" s="9">
        <v>47.8856945</v>
      </c>
      <c r="L126" s="9">
        <v>47.155009999999997</v>
      </c>
      <c r="M126" s="9">
        <v>4.0613448681536362</v>
      </c>
      <c r="N126" s="9">
        <v>41.309750000000001</v>
      </c>
      <c r="O126" s="9">
        <v>38.34684</v>
      </c>
      <c r="P126" s="9">
        <v>42.107640000000004</v>
      </c>
      <c r="Q126" s="9">
        <v>38.513710000000003</v>
      </c>
      <c r="R126" s="9">
        <v>40.035698699999998</v>
      </c>
      <c r="S126" s="9">
        <v>40.5622501</v>
      </c>
      <c r="T126" s="9">
        <v>40.298974399999999</v>
      </c>
      <c r="U126" s="9">
        <v>5.0130131375889775</v>
      </c>
      <c r="V126" s="9">
        <v>49.391120000000001</v>
      </c>
      <c r="W126" s="9">
        <v>45.284370000000003</v>
      </c>
      <c r="X126" s="9">
        <v>50.278840000000002</v>
      </c>
      <c r="Y126" s="9">
        <v>45.482419999999998</v>
      </c>
      <c r="Z126" s="9">
        <v>47.625217499999998</v>
      </c>
      <c r="AA126" s="9">
        <v>48.216379399999994</v>
      </c>
      <c r="AB126" s="9">
        <v>47.920798449999992</v>
      </c>
      <c r="AC126" s="9">
        <v>8.0288632872080132</v>
      </c>
      <c r="AD126" s="9">
        <v>73.341340000000002</v>
      </c>
      <c r="AE126" s="9">
        <v>68.609250000000003</v>
      </c>
      <c r="AF126" s="9">
        <v>73.643640000000005</v>
      </c>
      <c r="AG126" s="9">
        <v>68.12209</v>
      </c>
      <c r="AH126" s="9">
        <v>71.306541299999992</v>
      </c>
      <c r="AI126" s="9">
        <v>71.2693735</v>
      </c>
      <c r="AJ126" s="9">
        <v>71.287957399999996</v>
      </c>
      <c r="AK126" s="9"/>
      <c r="AL126" s="9"/>
      <c r="AM126" s="9"/>
      <c r="AN126" s="9"/>
      <c r="AO126" s="9"/>
      <c r="AP126" s="9"/>
    </row>
    <row r="127" spans="1:42">
      <c r="A127" s="7">
        <v>42.462973028263796</v>
      </c>
      <c r="B127" s="7">
        <v>42.688761849999999</v>
      </c>
      <c r="C127" s="6">
        <v>2027</v>
      </c>
      <c r="D127" s="8">
        <v>46447</v>
      </c>
      <c r="E127" s="9">
        <v>4.8254000000000001</v>
      </c>
      <c r="F127" s="9">
        <v>43.08193</v>
      </c>
      <c r="G127" s="9">
        <v>41.603200000000001</v>
      </c>
      <c r="H127" s="9">
        <v>44.085859999999997</v>
      </c>
      <c r="I127" s="9">
        <v>41.401179999999997</v>
      </c>
      <c r="J127" s="9">
        <v>42.446076099999999</v>
      </c>
      <c r="K127" s="9">
        <v>42.931447599999998</v>
      </c>
      <c r="L127" s="9">
        <v>42.688761849999999</v>
      </c>
      <c r="M127" s="9">
        <v>3.9004995268406213</v>
      </c>
      <c r="N127" s="9">
        <v>37.61515</v>
      </c>
      <c r="O127" s="9">
        <v>36.420670000000001</v>
      </c>
      <c r="P127" s="9">
        <v>37.799779999999998</v>
      </c>
      <c r="Q127" s="9">
        <v>35.82385</v>
      </c>
      <c r="R127" s="9">
        <v>37.1015236</v>
      </c>
      <c r="S127" s="9">
        <v>36.950130099999996</v>
      </c>
      <c r="T127" s="9">
        <v>37.025826850000001</v>
      </c>
      <c r="U127" s="9">
        <v>4.8253602393904593</v>
      </c>
      <c r="V127" s="9">
        <v>43.762500000000003</v>
      </c>
      <c r="W127" s="9">
        <v>42.338929999999998</v>
      </c>
      <c r="X127" s="9">
        <v>44.34169</v>
      </c>
      <c r="Y127" s="9">
        <v>42.095469999999999</v>
      </c>
      <c r="Z127" s="9">
        <v>43.1503649</v>
      </c>
      <c r="AA127" s="9">
        <v>43.375815399999993</v>
      </c>
      <c r="AB127" s="9">
        <v>43.263090149999996</v>
      </c>
      <c r="AC127" s="9">
        <v>7.7339801614674855</v>
      </c>
      <c r="AD127" s="9">
        <v>65.997889999999998</v>
      </c>
      <c r="AE127" s="9">
        <v>64.158469999999994</v>
      </c>
      <c r="AF127" s="9">
        <v>66.325940000000003</v>
      </c>
      <c r="AG127" s="9">
        <v>63.736660000000001</v>
      </c>
      <c r="AH127" s="9">
        <v>65.206939399999996</v>
      </c>
      <c r="AI127" s="9">
        <v>65.212549599999988</v>
      </c>
      <c r="AJ127" s="9">
        <v>65.209744499999999</v>
      </c>
      <c r="AK127" s="9"/>
      <c r="AL127" s="9"/>
      <c r="AM127" s="9"/>
      <c r="AN127" s="9"/>
      <c r="AO127" s="9"/>
      <c r="AP127" s="9"/>
    </row>
    <row r="128" spans="1:42">
      <c r="A128" s="7">
        <v>38.741060222222224</v>
      </c>
      <c r="B128" s="7">
        <v>38.568777400000002</v>
      </c>
      <c r="C128" s="6">
        <v>2027</v>
      </c>
      <c r="D128" s="8">
        <v>46478</v>
      </c>
      <c r="E128" s="9">
        <v>4.6376999999999997</v>
      </c>
      <c r="F128" s="9">
        <v>39.85989</v>
      </c>
      <c r="G128" s="9">
        <v>37.210030000000003</v>
      </c>
      <c r="H128" s="9">
        <v>40.540349999999997</v>
      </c>
      <c r="I128" s="9">
        <v>35.60257</v>
      </c>
      <c r="J128" s="9">
        <v>38.720450200000002</v>
      </c>
      <c r="K128" s="9">
        <v>38.417104599999995</v>
      </c>
      <c r="L128" s="9">
        <v>38.568777400000002</v>
      </c>
      <c r="M128" s="9">
        <v>3.753057963970357</v>
      </c>
      <c r="N128" s="9">
        <v>36.462649999999996</v>
      </c>
      <c r="O128" s="9">
        <v>35.751959999999997</v>
      </c>
      <c r="P128" s="9">
        <v>36.418610000000001</v>
      </c>
      <c r="Q128" s="9">
        <v>34.443390000000001</v>
      </c>
      <c r="R128" s="9">
        <v>36.157053299999994</v>
      </c>
      <c r="S128" s="9">
        <v>35.569265399999999</v>
      </c>
      <c r="T128" s="9">
        <v>35.863159349999997</v>
      </c>
      <c r="U128" s="9">
        <v>4.6377073411919412</v>
      </c>
      <c r="V128" s="9">
        <v>40.745240000000003</v>
      </c>
      <c r="W128" s="9">
        <v>37.634610000000002</v>
      </c>
      <c r="X128" s="9">
        <v>41.211939999999998</v>
      </c>
      <c r="Y128" s="9">
        <v>36.192909999999998</v>
      </c>
      <c r="Z128" s="9">
        <v>39.4076691</v>
      </c>
      <c r="AA128" s="9">
        <v>39.053757099999999</v>
      </c>
      <c r="AB128" s="9">
        <v>39.230713100000003</v>
      </c>
      <c r="AC128" s="9">
        <v>7.4256932572842063</v>
      </c>
      <c r="AD128" s="9">
        <v>63.478560000000002</v>
      </c>
      <c r="AE128" s="9">
        <v>63.053840000000001</v>
      </c>
      <c r="AF128" s="9">
        <v>63.433770000000003</v>
      </c>
      <c r="AG128" s="9">
        <v>62.361280000000001</v>
      </c>
      <c r="AH128" s="9">
        <v>63.295930400000003</v>
      </c>
      <c r="AI128" s="9">
        <v>62.972599299999999</v>
      </c>
      <c r="AJ128" s="9">
        <v>63.134264850000001</v>
      </c>
      <c r="AK128" s="9"/>
      <c r="AL128" s="9"/>
      <c r="AM128" s="9"/>
      <c r="AN128" s="9"/>
      <c r="AO128" s="9"/>
      <c r="AP128" s="9"/>
    </row>
    <row r="129" spans="1:42">
      <c r="A129" s="7">
        <v>37.978953440860217</v>
      </c>
      <c r="B129" s="7">
        <v>35.784345000000002</v>
      </c>
      <c r="C129" s="6">
        <v>2027</v>
      </c>
      <c r="D129" s="8">
        <v>46508</v>
      </c>
      <c r="E129" s="9">
        <v>4.5037000000000003</v>
      </c>
      <c r="F129" s="9">
        <v>39.36421</v>
      </c>
      <c r="G129" s="9">
        <v>36.368189999999998</v>
      </c>
      <c r="H129" s="9">
        <v>36.055129999999998</v>
      </c>
      <c r="I129" s="9">
        <v>30.096150000000002</v>
      </c>
      <c r="J129" s="9">
        <v>38.075921399999999</v>
      </c>
      <c r="K129" s="9">
        <v>33.492768599999998</v>
      </c>
      <c r="L129" s="9">
        <v>35.784345000000002</v>
      </c>
      <c r="M129" s="9">
        <v>3.6324239579855955</v>
      </c>
      <c r="N129" s="9">
        <v>35.789389999999997</v>
      </c>
      <c r="O129" s="9">
        <v>33.983379999999997</v>
      </c>
      <c r="P129" s="9">
        <v>31.256769999999999</v>
      </c>
      <c r="Q129" s="9">
        <v>26.70072</v>
      </c>
      <c r="R129" s="9">
        <v>35.012805699999994</v>
      </c>
      <c r="S129" s="9">
        <v>29.297668499999997</v>
      </c>
      <c r="T129" s="9">
        <v>32.155237099999994</v>
      </c>
      <c r="U129" s="9">
        <v>4.5036695567644287</v>
      </c>
      <c r="V129" s="9">
        <v>40.205350000000003</v>
      </c>
      <c r="W129" s="9">
        <v>37.026000000000003</v>
      </c>
      <c r="X129" s="9">
        <v>36.532249999999998</v>
      </c>
      <c r="Y129" s="9">
        <v>30.62593</v>
      </c>
      <c r="Z129" s="9">
        <v>38.838229500000004</v>
      </c>
      <c r="AA129" s="9">
        <v>33.992532400000002</v>
      </c>
      <c r="AB129" s="9">
        <v>36.415380949999999</v>
      </c>
      <c r="AC129" s="9">
        <v>7.1978290237574347</v>
      </c>
      <c r="AD129" s="9">
        <v>62.614060000000002</v>
      </c>
      <c r="AE129" s="9">
        <v>60.266579999999998</v>
      </c>
      <c r="AF129" s="9">
        <v>58.021180000000001</v>
      </c>
      <c r="AG129" s="9">
        <v>53.619459999999997</v>
      </c>
      <c r="AH129" s="9">
        <v>61.604643600000003</v>
      </c>
      <c r="AI129" s="9">
        <v>56.128440399999995</v>
      </c>
      <c r="AJ129" s="9">
        <v>58.866541999999995</v>
      </c>
      <c r="AK129" s="9"/>
      <c r="AL129" s="9"/>
      <c r="AM129" s="9"/>
      <c r="AN129" s="9"/>
      <c r="AO129" s="9"/>
      <c r="AP129" s="9"/>
    </row>
    <row r="130" spans="1:42">
      <c r="A130" s="7">
        <v>43.746290666666667</v>
      </c>
      <c r="B130" s="7">
        <v>41.556207199999996</v>
      </c>
      <c r="C130" s="6">
        <v>2027</v>
      </c>
      <c r="D130" s="8">
        <v>46539</v>
      </c>
      <c r="E130" s="9">
        <v>4.5305</v>
      </c>
      <c r="F130" s="9">
        <v>47.091380000000001</v>
      </c>
      <c r="G130" s="9">
        <v>39.168799999999997</v>
      </c>
      <c r="H130" s="9">
        <v>43.459569999999999</v>
      </c>
      <c r="I130" s="9">
        <v>34.08323</v>
      </c>
      <c r="J130" s="9">
        <v>43.684670599999997</v>
      </c>
      <c r="K130" s="9">
        <v>39.427743799999995</v>
      </c>
      <c r="L130" s="9">
        <v>41.556207199999996</v>
      </c>
      <c r="M130" s="9">
        <v>3.6592315148710979</v>
      </c>
      <c r="N130" s="9">
        <v>38.461410000000001</v>
      </c>
      <c r="O130" s="9">
        <v>34.803710000000002</v>
      </c>
      <c r="P130" s="9">
        <v>36.268749999999997</v>
      </c>
      <c r="Q130" s="9">
        <v>29.487369999999999</v>
      </c>
      <c r="R130" s="9">
        <v>36.888598999999999</v>
      </c>
      <c r="S130" s="9">
        <v>33.352756599999992</v>
      </c>
      <c r="T130" s="9">
        <v>35.120677799999996</v>
      </c>
      <c r="U130" s="9">
        <v>4.5304771136499307</v>
      </c>
      <c r="V130" s="9">
        <v>48.023380000000003</v>
      </c>
      <c r="W130" s="9">
        <v>39.626469999999998</v>
      </c>
      <c r="X130" s="9">
        <v>43.817340000000002</v>
      </c>
      <c r="Y130" s="9">
        <v>34.29907</v>
      </c>
      <c r="Z130" s="9">
        <v>44.412708699999996</v>
      </c>
      <c r="AA130" s="9">
        <v>39.724483899999996</v>
      </c>
      <c r="AB130" s="9">
        <v>42.068596299999996</v>
      </c>
      <c r="AC130" s="9">
        <v>7.2514441375284404</v>
      </c>
      <c r="AD130" s="9">
        <v>64.741020000000006</v>
      </c>
      <c r="AE130" s="9">
        <v>60.196669999999997</v>
      </c>
      <c r="AF130" s="9">
        <v>62.635269999999998</v>
      </c>
      <c r="AG130" s="9">
        <v>56.396610000000003</v>
      </c>
      <c r="AH130" s="9">
        <v>62.786949500000006</v>
      </c>
      <c r="AI130" s="9">
        <v>59.952646199999997</v>
      </c>
      <c r="AJ130" s="9">
        <v>61.369797849999998</v>
      </c>
      <c r="AK130" s="9"/>
      <c r="AL130" s="9"/>
      <c r="AM130" s="9"/>
      <c r="AN130" s="9"/>
      <c r="AO130" s="9"/>
      <c r="AP130" s="9"/>
    </row>
    <row r="131" spans="1:42">
      <c r="A131" s="7">
        <v>50.151585376344094</v>
      </c>
      <c r="B131" s="7">
        <v>49.5760352</v>
      </c>
      <c r="C131" s="6">
        <v>2027</v>
      </c>
      <c r="D131" s="8">
        <v>46569</v>
      </c>
      <c r="E131" s="9">
        <v>4.5707000000000004</v>
      </c>
      <c r="F131" s="9">
        <v>53.013910000000003</v>
      </c>
      <c r="G131" s="9">
        <v>46.521320000000003</v>
      </c>
      <c r="H131" s="9">
        <v>51.461869999999998</v>
      </c>
      <c r="I131" s="9">
        <v>45.573740000000001</v>
      </c>
      <c r="J131" s="9">
        <v>50.222096300000004</v>
      </c>
      <c r="K131" s="9">
        <v>48.929974099999995</v>
      </c>
      <c r="L131" s="9">
        <v>49.5760352</v>
      </c>
      <c r="M131" s="9">
        <v>3.6994428501993517</v>
      </c>
      <c r="N131" s="9">
        <v>41.434399999999997</v>
      </c>
      <c r="O131" s="9">
        <v>37.59037</v>
      </c>
      <c r="P131" s="9">
        <v>41.0351</v>
      </c>
      <c r="Q131" s="9">
        <v>37.412990000000001</v>
      </c>
      <c r="R131" s="9">
        <v>39.7814671</v>
      </c>
      <c r="S131" s="9">
        <v>39.477592700000002</v>
      </c>
      <c r="T131" s="9">
        <v>39.629529900000001</v>
      </c>
      <c r="U131" s="9">
        <v>4.5706884489781849</v>
      </c>
      <c r="V131" s="9">
        <v>54.90943</v>
      </c>
      <c r="W131" s="9">
        <v>47.41807</v>
      </c>
      <c r="X131" s="9">
        <v>52.44905</v>
      </c>
      <c r="Y131" s="9">
        <v>45.87509</v>
      </c>
      <c r="Z131" s="9">
        <v>51.688145199999994</v>
      </c>
      <c r="AA131" s="9">
        <v>49.622247200000004</v>
      </c>
      <c r="AB131" s="9">
        <v>50.655196199999999</v>
      </c>
      <c r="AC131" s="9">
        <v>7.3184630297421958</v>
      </c>
      <c r="AD131" s="9">
        <v>71.561269999999993</v>
      </c>
      <c r="AE131" s="9">
        <v>62.678339999999999</v>
      </c>
      <c r="AF131" s="9">
        <v>70.804850000000002</v>
      </c>
      <c r="AG131" s="9">
        <v>62.47043</v>
      </c>
      <c r="AH131" s="9">
        <v>67.741610099999988</v>
      </c>
      <c r="AI131" s="9">
        <v>67.221049399999998</v>
      </c>
      <c r="AJ131" s="9">
        <v>67.481329749999986</v>
      </c>
      <c r="AK131" s="9"/>
      <c r="AL131" s="9"/>
      <c r="AM131" s="9"/>
      <c r="AN131" s="9"/>
      <c r="AO131" s="9"/>
      <c r="AP131" s="9"/>
    </row>
    <row r="132" spans="1:42">
      <c r="A132" s="7">
        <v>50.156606881720435</v>
      </c>
      <c r="B132" s="7">
        <v>50.249789749999991</v>
      </c>
      <c r="C132" s="6">
        <v>2027</v>
      </c>
      <c r="D132" s="8">
        <v>46600</v>
      </c>
      <c r="E132" s="9">
        <v>4.6109</v>
      </c>
      <c r="F132" s="9">
        <v>53.436360000000001</v>
      </c>
      <c r="G132" s="9">
        <v>45.996920000000003</v>
      </c>
      <c r="H132" s="9">
        <v>53.551209999999998</v>
      </c>
      <c r="I132" s="9">
        <v>45.902299999999997</v>
      </c>
      <c r="J132" s="9">
        <v>50.237400799999996</v>
      </c>
      <c r="K132" s="9">
        <v>50.262178699999993</v>
      </c>
      <c r="L132" s="9">
        <v>50.249789749999991</v>
      </c>
      <c r="M132" s="9">
        <v>3.7262504070848541</v>
      </c>
      <c r="N132" s="9">
        <v>42.667920000000002</v>
      </c>
      <c r="O132" s="9">
        <v>37.559620000000002</v>
      </c>
      <c r="P132" s="9">
        <v>42.432810000000003</v>
      </c>
      <c r="Q132" s="9">
        <v>36.95655</v>
      </c>
      <c r="R132" s="9">
        <v>40.471350999999999</v>
      </c>
      <c r="S132" s="9">
        <v>40.078018200000002</v>
      </c>
      <c r="T132" s="9">
        <v>40.274684600000001</v>
      </c>
      <c r="U132" s="9">
        <v>4.6108997843064383</v>
      </c>
      <c r="V132" s="9">
        <v>55.15981</v>
      </c>
      <c r="W132" s="9">
        <v>46.981720000000003</v>
      </c>
      <c r="X132" s="9">
        <v>54.585799999999999</v>
      </c>
      <c r="Y132" s="9">
        <v>46.488439999999997</v>
      </c>
      <c r="Z132" s="9">
        <v>51.643231299999997</v>
      </c>
      <c r="AA132" s="9">
        <v>51.103935199999995</v>
      </c>
      <c r="AB132" s="9">
        <v>51.373583249999996</v>
      </c>
      <c r="AC132" s="9">
        <v>7.3720781435132015</v>
      </c>
      <c r="AD132" s="9">
        <v>73.415710000000004</v>
      </c>
      <c r="AE132" s="9">
        <v>63.823639999999997</v>
      </c>
      <c r="AF132" s="9">
        <v>72.898380000000003</v>
      </c>
      <c r="AG132" s="9">
        <v>63.923679999999997</v>
      </c>
      <c r="AH132" s="9">
        <v>69.291119899999998</v>
      </c>
      <c r="AI132" s="9">
        <v>69.039259000000001</v>
      </c>
      <c r="AJ132" s="9">
        <v>69.16518945</v>
      </c>
      <c r="AK132" s="9"/>
      <c r="AL132" s="9"/>
      <c r="AM132" s="9"/>
      <c r="AN132" s="9"/>
      <c r="AO132" s="9"/>
      <c r="AP132" s="9"/>
    </row>
    <row r="133" spans="1:42">
      <c r="A133" s="7">
        <v>48.366729999999997</v>
      </c>
      <c r="B133" s="7">
        <v>49.121546349999996</v>
      </c>
      <c r="C133" s="6">
        <v>2027</v>
      </c>
      <c r="D133" s="8">
        <v>46631</v>
      </c>
      <c r="E133" s="9">
        <v>4.5707000000000004</v>
      </c>
      <c r="F133" s="9">
        <v>51.094729999999998</v>
      </c>
      <c r="G133" s="9">
        <v>44.95673</v>
      </c>
      <c r="H133" s="9">
        <v>53.084130000000002</v>
      </c>
      <c r="I133" s="9">
        <v>45.418019999999999</v>
      </c>
      <c r="J133" s="9">
        <v>48.455389999999994</v>
      </c>
      <c r="K133" s="9">
        <v>49.787702699999997</v>
      </c>
      <c r="L133" s="9">
        <v>49.121546349999996</v>
      </c>
      <c r="M133" s="9">
        <v>3.6994428501993517</v>
      </c>
      <c r="N133" s="9">
        <v>40.891269999999999</v>
      </c>
      <c r="O133" s="9">
        <v>36.49539</v>
      </c>
      <c r="P133" s="9">
        <v>41.563040000000001</v>
      </c>
      <c r="Q133" s="9">
        <v>36.554949999999998</v>
      </c>
      <c r="R133" s="9">
        <v>39.001041600000001</v>
      </c>
      <c r="S133" s="9">
        <v>39.4095613</v>
      </c>
      <c r="T133" s="9">
        <v>39.20530145</v>
      </c>
      <c r="U133" s="9">
        <v>4.5706884489781849</v>
      </c>
      <c r="V133" s="9">
        <v>52.189030000000002</v>
      </c>
      <c r="W133" s="9">
        <v>45.837690000000002</v>
      </c>
      <c r="X133" s="9">
        <v>54.006180000000001</v>
      </c>
      <c r="Y133" s="9">
        <v>46.085180000000001</v>
      </c>
      <c r="Z133" s="9">
        <v>49.457953799999999</v>
      </c>
      <c r="AA133" s="9">
        <v>50.600149999999999</v>
      </c>
      <c r="AB133" s="9">
        <v>50.029051899999999</v>
      </c>
      <c r="AC133" s="9">
        <v>7.3318668081849472</v>
      </c>
      <c r="AD133" s="9">
        <v>70.186189999999996</v>
      </c>
      <c r="AE133" s="9">
        <v>63.397759999999998</v>
      </c>
      <c r="AF133" s="9">
        <v>69.899050000000003</v>
      </c>
      <c r="AG133" s="9">
        <v>63.499200000000002</v>
      </c>
      <c r="AH133" s="9">
        <v>67.2671651</v>
      </c>
      <c r="AI133" s="9">
        <v>67.147114500000001</v>
      </c>
      <c r="AJ133" s="9">
        <v>67.207139799999993</v>
      </c>
      <c r="AK133" s="9"/>
      <c r="AL133" s="9"/>
      <c r="AM133" s="9"/>
      <c r="AN133" s="9"/>
      <c r="AO133" s="9"/>
      <c r="AP133" s="9"/>
    </row>
    <row r="134" spans="1:42">
      <c r="A134" s="7">
        <v>44.799394946236553</v>
      </c>
      <c r="B134" s="7">
        <v>45.823851749999996</v>
      </c>
      <c r="C134" s="6">
        <v>2027</v>
      </c>
      <c r="D134" s="8">
        <v>46661</v>
      </c>
      <c r="E134" s="9">
        <v>4.6109</v>
      </c>
      <c r="F134" s="9">
        <v>46.575850000000003</v>
      </c>
      <c r="G134" s="9">
        <v>42.546329999999998</v>
      </c>
      <c r="H134" s="9">
        <v>49.577629999999999</v>
      </c>
      <c r="I134" s="9">
        <v>43.128599999999999</v>
      </c>
      <c r="J134" s="9">
        <v>44.843156399999998</v>
      </c>
      <c r="K134" s="9">
        <v>46.804547099999994</v>
      </c>
      <c r="L134" s="9">
        <v>45.823851749999996</v>
      </c>
      <c r="M134" s="9">
        <v>3.7262504070848541</v>
      </c>
      <c r="N134" s="9">
        <v>39.040199999999999</v>
      </c>
      <c r="O134" s="9">
        <v>36.218470000000003</v>
      </c>
      <c r="P134" s="9">
        <v>39.146909999999998</v>
      </c>
      <c r="Q134" s="9">
        <v>35.004719999999999</v>
      </c>
      <c r="R134" s="9">
        <v>37.826856100000001</v>
      </c>
      <c r="S134" s="9">
        <v>37.365768299999999</v>
      </c>
      <c r="T134" s="9">
        <v>37.5963122</v>
      </c>
      <c r="U134" s="9">
        <v>4.6108997843064383</v>
      </c>
      <c r="V134" s="9">
        <v>47.415900000000001</v>
      </c>
      <c r="W134" s="9">
        <v>43.332380000000001</v>
      </c>
      <c r="X134" s="9">
        <v>49.93497</v>
      </c>
      <c r="Y134" s="9">
        <v>43.553710000000002</v>
      </c>
      <c r="Z134" s="9">
        <v>45.659986399999994</v>
      </c>
      <c r="AA134" s="9">
        <v>47.191028199999998</v>
      </c>
      <c r="AB134" s="9">
        <v>46.425507299999992</v>
      </c>
      <c r="AC134" s="9">
        <v>7.385481921955952</v>
      </c>
      <c r="AD134" s="9">
        <v>68.91377</v>
      </c>
      <c r="AE134" s="9">
        <v>63.717190000000002</v>
      </c>
      <c r="AF134" s="9">
        <v>69.075239999999994</v>
      </c>
      <c r="AG134" s="9">
        <v>63.488329999999998</v>
      </c>
      <c r="AH134" s="9">
        <v>66.6792406</v>
      </c>
      <c r="AI134" s="9">
        <v>66.672868699999995</v>
      </c>
      <c r="AJ134" s="9">
        <v>66.676054649999998</v>
      </c>
      <c r="AK134" s="9"/>
      <c r="AL134" s="9"/>
      <c r="AM134" s="9"/>
      <c r="AN134" s="9"/>
      <c r="AO134" s="9"/>
      <c r="AP134" s="9"/>
    </row>
    <row r="135" spans="1:42">
      <c r="A135" s="7">
        <v>46.045177447988905</v>
      </c>
      <c r="B135" s="7">
        <v>47.259336699999999</v>
      </c>
      <c r="C135" s="6">
        <v>2027</v>
      </c>
      <c r="D135" s="8">
        <v>46692</v>
      </c>
      <c r="E135" s="9">
        <v>4.7583000000000002</v>
      </c>
      <c r="F135" s="9">
        <v>48.084359999999997</v>
      </c>
      <c r="G135" s="9">
        <v>43.50414</v>
      </c>
      <c r="H135" s="9">
        <v>51.592860000000002</v>
      </c>
      <c r="I135" s="9">
        <v>44.176459999999999</v>
      </c>
      <c r="J135" s="9">
        <v>46.114865399999999</v>
      </c>
      <c r="K135" s="9">
        <v>48.403807999999998</v>
      </c>
      <c r="L135" s="9">
        <v>47.259336699999999</v>
      </c>
      <c r="M135" s="9">
        <v>3.846884413069616</v>
      </c>
      <c r="N135" s="9">
        <v>40.295009999999998</v>
      </c>
      <c r="O135" s="9">
        <v>37.056100000000001</v>
      </c>
      <c r="P135" s="9">
        <v>40.426540000000003</v>
      </c>
      <c r="Q135" s="9">
        <v>36.493769999999998</v>
      </c>
      <c r="R135" s="9">
        <v>38.902278699999997</v>
      </c>
      <c r="S135" s="9">
        <v>38.735448900000002</v>
      </c>
      <c r="T135" s="9">
        <v>38.818863800000003</v>
      </c>
      <c r="U135" s="9">
        <v>4.7583413471767022</v>
      </c>
      <c r="V135" s="9">
        <v>49.319600000000001</v>
      </c>
      <c r="W135" s="9">
        <v>43.972160000000002</v>
      </c>
      <c r="X135" s="9">
        <v>51.797710000000002</v>
      </c>
      <c r="Y135" s="9">
        <v>44.498730000000002</v>
      </c>
      <c r="Z135" s="9">
        <v>47.020200799999998</v>
      </c>
      <c r="AA135" s="9">
        <v>48.659148599999995</v>
      </c>
      <c r="AB135" s="9">
        <v>47.839674699999996</v>
      </c>
      <c r="AC135" s="9">
        <v>7.6133461554827235</v>
      </c>
      <c r="AD135" s="9">
        <v>69.350459999999998</v>
      </c>
      <c r="AE135" s="9">
        <v>64.594139999999996</v>
      </c>
      <c r="AF135" s="9">
        <v>69.154889999999995</v>
      </c>
      <c r="AG135" s="9">
        <v>63.826749999999997</v>
      </c>
      <c r="AH135" s="9">
        <v>67.305242399999997</v>
      </c>
      <c r="AI135" s="9">
        <v>66.863789799999992</v>
      </c>
      <c r="AJ135" s="9">
        <v>67.084516100000002</v>
      </c>
      <c r="AK135" s="9"/>
      <c r="AL135" s="9"/>
      <c r="AM135" s="9"/>
      <c r="AN135" s="9"/>
      <c r="AO135" s="9"/>
      <c r="AP135" s="9"/>
    </row>
    <row r="136" spans="1:42">
      <c r="A136" s="7">
        <v>46.752947849462366</v>
      </c>
      <c r="B136" s="7">
        <v>48.145446649999997</v>
      </c>
      <c r="C136" s="6">
        <v>2027</v>
      </c>
      <c r="D136" s="8">
        <v>46722</v>
      </c>
      <c r="E136" s="9">
        <v>5.0532000000000004</v>
      </c>
      <c r="F136" s="9">
        <v>48.630209999999998</v>
      </c>
      <c r="G136" s="9">
        <v>44.372030000000002</v>
      </c>
      <c r="H136" s="9">
        <v>52.905259999999998</v>
      </c>
      <c r="I136" s="9">
        <v>44.966749999999998</v>
      </c>
      <c r="J136" s="9">
        <v>46.799192599999998</v>
      </c>
      <c r="K136" s="9">
        <v>49.491700699999996</v>
      </c>
      <c r="L136" s="9">
        <v>48.145446649999997</v>
      </c>
      <c r="M136" s="9">
        <v>4.088152425039139</v>
      </c>
      <c r="N136" s="9">
        <v>40.266109999999998</v>
      </c>
      <c r="O136" s="9">
        <v>37.777410000000003</v>
      </c>
      <c r="P136" s="9">
        <v>40.25996</v>
      </c>
      <c r="Q136" s="9">
        <v>36.514380000000003</v>
      </c>
      <c r="R136" s="9">
        <v>39.195968999999998</v>
      </c>
      <c r="S136" s="9">
        <v>38.649360599999994</v>
      </c>
      <c r="T136" s="9">
        <v>38.922664799999993</v>
      </c>
      <c r="U136" s="9">
        <v>5.0532244729172309</v>
      </c>
      <c r="V136" s="9">
        <v>50.339129999999997</v>
      </c>
      <c r="W136" s="9">
        <v>45.639949999999999</v>
      </c>
      <c r="X136" s="9">
        <v>53.878439999999998</v>
      </c>
      <c r="Y136" s="9">
        <v>45.774180000000001</v>
      </c>
      <c r="Z136" s="9">
        <v>48.318482599999996</v>
      </c>
      <c r="AA136" s="9">
        <v>50.393608200000003</v>
      </c>
      <c r="AB136" s="9">
        <v>49.356045399999999</v>
      </c>
      <c r="AC136" s="9">
        <v>8.0958821794217695</v>
      </c>
      <c r="AD136" s="9">
        <v>71.645709999999994</v>
      </c>
      <c r="AE136" s="9">
        <v>68.283199999999994</v>
      </c>
      <c r="AF136" s="9">
        <v>71.397499999999994</v>
      </c>
      <c r="AG136" s="9">
        <v>66.087739999999997</v>
      </c>
      <c r="AH136" s="9">
        <v>70.199830699999993</v>
      </c>
      <c r="AI136" s="9">
        <v>69.114303199999995</v>
      </c>
      <c r="AJ136" s="9">
        <v>69.657066950000001</v>
      </c>
      <c r="AK136" s="9"/>
      <c r="AL136" s="9"/>
      <c r="AM136" s="9"/>
      <c r="AN136" s="9"/>
      <c r="AO136" s="9"/>
      <c r="AP136" s="9"/>
    </row>
    <row r="137" spans="1:42">
      <c r="A137" s="7">
        <v>46.610457204301078</v>
      </c>
      <c r="B137" s="7">
        <v>48.555612049999993</v>
      </c>
      <c r="C137" s="6">
        <v>2028</v>
      </c>
      <c r="D137" s="8">
        <v>46753</v>
      </c>
      <c r="E137" s="9">
        <v>4.9177999999999997</v>
      </c>
      <c r="F137" s="9">
        <v>48.660110000000003</v>
      </c>
      <c r="G137" s="9">
        <v>44.227139999999999</v>
      </c>
      <c r="H137" s="9">
        <v>53.761670000000002</v>
      </c>
      <c r="I137" s="9">
        <v>45.84451</v>
      </c>
      <c r="J137" s="9">
        <v>46.753932899999995</v>
      </c>
      <c r="K137" s="9">
        <v>50.357291199999992</v>
      </c>
      <c r="L137" s="9">
        <v>48.555612049999993</v>
      </c>
      <c r="M137" s="9">
        <v>4.0137078395680987</v>
      </c>
      <c r="N137" s="9">
        <v>40.957189999999997</v>
      </c>
      <c r="O137" s="9">
        <v>37.951880000000003</v>
      </c>
      <c r="P137" s="9">
        <v>41.214309999999998</v>
      </c>
      <c r="Q137" s="9">
        <v>36.864400000000003</v>
      </c>
      <c r="R137" s="9">
        <v>39.664906699999996</v>
      </c>
      <c r="S137" s="9">
        <v>39.343848699999995</v>
      </c>
      <c r="T137" s="9">
        <v>39.504377699999992</v>
      </c>
      <c r="U137" s="9">
        <v>4.9178195030885572</v>
      </c>
      <c r="V137" s="9">
        <v>50.648040000000002</v>
      </c>
      <c r="W137" s="9">
        <v>45.933909999999997</v>
      </c>
      <c r="X137" s="9">
        <v>54.941029999999998</v>
      </c>
      <c r="Y137" s="9">
        <v>46.75311</v>
      </c>
      <c r="Z137" s="9">
        <v>48.620964099999995</v>
      </c>
      <c r="AA137" s="9">
        <v>51.420224399999995</v>
      </c>
      <c r="AB137" s="9">
        <v>50.020594249999995</v>
      </c>
      <c r="AC137" s="9">
        <v>7.9726210328622296</v>
      </c>
      <c r="AD137" s="9">
        <v>71.854259999999996</v>
      </c>
      <c r="AE137" s="9">
        <v>68.133960000000002</v>
      </c>
      <c r="AF137" s="9">
        <v>71.826570000000004</v>
      </c>
      <c r="AG137" s="9">
        <v>67.280940000000001</v>
      </c>
      <c r="AH137" s="9">
        <v>70.254530999999986</v>
      </c>
      <c r="AI137" s="9">
        <v>69.871949099999995</v>
      </c>
      <c r="AJ137" s="9">
        <v>70.06324004999999</v>
      </c>
      <c r="AK137" s="9"/>
      <c r="AL137" s="9"/>
      <c r="AM137" s="9"/>
      <c r="AN137" s="9"/>
      <c r="AO137" s="9"/>
      <c r="AP137" s="9"/>
    </row>
    <row r="138" spans="1:42">
      <c r="A138" s="7">
        <v>46.15871620689655</v>
      </c>
      <c r="B138" s="7">
        <v>47.19032</v>
      </c>
      <c r="C138" s="6">
        <v>2028</v>
      </c>
      <c r="D138" s="8">
        <v>46784</v>
      </c>
      <c r="E138" s="9">
        <v>4.9588999999999999</v>
      </c>
      <c r="F138" s="9">
        <v>47.639890000000001</v>
      </c>
      <c r="G138" s="9">
        <v>44.157130000000002</v>
      </c>
      <c r="H138" s="9">
        <v>50.453800000000001</v>
      </c>
      <c r="I138" s="9">
        <v>45.301560000000002</v>
      </c>
      <c r="J138" s="9">
        <v>46.142303200000001</v>
      </c>
      <c r="K138" s="9">
        <v>48.238336799999999</v>
      </c>
      <c r="L138" s="9">
        <v>47.19032</v>
      </c>
      <c r="M138" s="9">
        <v>4.0411051627050822</v>
      </c>
      <c r="N138" s="9">
        <v>41.731760000000001</v>
      </c>
      <c r="O138" s="9">
        <v>38.871560000000002</v>
      </c>
      <c r="P138" s="9">
        <v>42.920119999999997</v>
      </c>
      <c r="Q138" s="9">
        <v>39.231000000000002</v>
      </c>
      <c r="R138" s="9">
        <v>40.501874000000001</v>
      </c>
      <c r="S138" s="9">
        <v>41.333798399999999</v>
      </c>
      <c r="T138" s="9">
        <v>40.917836199999996</v>
      </c>
      <c r="U138" s="9">
        <v>4.9589154877940329</v>
      </c>
      <c r="V138" s="9">
        <v>49.257109999999997</v>
      </c>
      <c r="W138" s="9">
        <v>45.704859999999996</v>
      </c>
      <c r="X138" s="9">
        <v>50.613190000000003</v>
      </c>
      <c r="Y138" s="9">
        <v>45.996740000000003</v>
      </c>
      <c r="Z138" s="9">
        <v>47.729642499999997</v>
      </c>
      <c r="AA138" s="9">
        <v>48.628116500000004</v>
      </c>
      <c r="AB138" s="9">
        <v>48.178879500000001</v>
      </c>
      <c r="AC138" s="9">
        <v>8.0411143407046879</v>
      </c>
      <c r="AD138" s="9">
        <v>73.086330000000004</v>
      </c>
      <c r="AE138" s="9">
        <v>69.293620000000004</v>
      </c>
      <c r="AF138" s="9">
        <v>73.867350000000002</v>
      </c>
      <c r="AG138" s="9">
        <v>69.069209999999998</v>
      </c>
      <c r="AH138" s="9">
        <v>71.455464700000007</v>
      </c>
      <c r="AI138" s="9">
        <v>71.80414979999999</v>
      </c>
      <c r="AJ138" s="9">
        <v>71.629807249999999</v>
      </c>
      <c r="AK138" s="9"/>
      <c r="AL138" s="9"/>
      <c r="AM138" s="9"/>
      <c r="AN138" s="9"/>
      <c r="AO138" s="9"/>
      <c r="AP138" s="9"/>
    </row>
    <row r="139" spans="1:42">
      <c r="A139" s="7">
        <v>42.666534064602963</v>
      </c>
      <c r="B139" s="7">
        <v>42.928705949999994</v>
      </c>
      <c r="C139" s="6">
        <v>2028</v>
      </c>
      <c r="D139" s="8">
        <v>46813</v>
      </c>
      <c r="E139" s="9">
        <v>4.8219000000000003</v>
      </c>
      <c r="F139" s="9">
        <v>43.311790000000002</v>
      </c>
      <c r="G139" s="9">
        <v>41.770229999999998</v>
      </c>
      <c r="H139" s="9">
        <v>44.345889999999997</v>
      </c>
      <c r="I139" s="9">
        <v>41.700780000000002</v>
      </c>
      <c r="J139" s="9">
        <v>42.648919199999995</v>
      </c>
      <c r="K139" s="9">
        <v>43.208492699999994</v>
      </c>
      <c r="L139" s="9">
        <v>42.928705949999994</v>
      </c>
      <c r="M139" s="9">
        <v>3.9315158701571478</v>
      </c>
      <c r="N139" s="9">
        <v>37.61983</v>
      </c>
      <c r="O139" s="9">
        <v>36.47513</v>
      </c>
      <c r="P139" s="9">
        <v>37.914009999999998</v>
      </c>
      <c r="Q139" s="9">
        <v>36.126579999999997</v>
      </c>
      <c r="R139" s="9">
        <v>37.127609</v>
      </c>
      <c r="S139" s="9">
        <v>37.145415099999994</v>
      </c>
      <c r="T139" s="9">
        <v>37.136512049999993</v>
      </c>
      <c r="U139" s="9">
        <v>4.8219288721091145</v>
      </c>
      <c r="V139" s="9">
        <v>44.650950000000002</v>
      </c>
      <c r="W139" s="9">
        <v>43.361379999999997</v>
      </c>
      <c r="X139" s="9">
        <v>45.242359999999998</v>
      </c>
      <c r="Y139" s="9">
        <v>42.959119999999999</v>
      </c>
      <c r="Z139" s="9">
        <v>44.096434899999998</v>
      </c>
      <c r="AA139" s="9">
        <v>44.260566799999992</v>
      </c>
      <c r="AB139" s="9">
        <v>44.178500849999992</v>
      </c>
      <c r="AC139" s="9">
        <v>7.8219357556088198</v>
      </c>
      <c r="AD139" s="9">
        <v>66.521810000000002</v>
      </c>
      <c r="AE139" s="9">
        <v>65.318950000000001</v>
      </c>
      <c r="AF139" s="9">
        <v>67.000079999999997</v>
      </c>
      <c r="AG139" s="9">
        <v>65.329350000000005</v>
      </c>
      <c r="AH139" s="9">
        <v>66.004580199999992</v>
      </c>
      <c r="AI139" s="9">
        <v>66.281666099999995</v>
      </c>
      <c r="AJ139" s="9">
        <v>66.143123149999994</v>
      </c>
      <c r="AK139" s="9"/>
      <c r="AL139" s="9"/>
      <c r="AM139" s="9"/>
      <c r="AN139" s="9"/>
      <c r="AO139" s="9"/>
      <c r="AP139" s="9"/>
    </row>
    <row r="140" spans="1:42">
      <c r="A140" s="7">
        <v>39.919902222222227</v>
      </c>
      <c r="B140" s="7">
        <v>40.074897399999998</v>
      </c>
      <c r="C140" s="6">
        <v>2028</v>
      </c>
      <c r="D140" s="8">
        <v>46844</v>
      </c>
      <c r="E140" s="9">
        <v>4.6711999999999998</v>
      </c>
      <c r="F140" s="9">
        <v>41.173319999999997</v>
      </c>
      <c r="G140" s="9">
        <v>38.35313</v>
      </c>
      <c r="H140" s="9">
        <v>42.470930000000003</v>
      </c>
      <c r="I140" s="9">
        <v>37.164479999999998</v>
      </c>
      <c r="J140" s="9">
        <v>39.960638299999999</v>
      </c>
      <c r="K140" s="9">
        <v>40.189156499999996</v>
      </c>
      <c r="L140" s="9">
        <v>40.074897399999998</v>
      </c>
      <c r="M140" s="9">
        <v>3.8219265776092133</v>
      </c>
      <c r="N140" s="9">
        <v>37.63411</v>
      </c>
      <c r="O140" s="9">
        <v>36.935049999999997</v>
      </c>
      <c r="P140" s="9">
        <v>37.904789999999998</v>
      </c>
      <c r="Q140" s="9">
        <v>35.978990000000003</v>
      </c>
      <c r="R140" s="9">
        <v>37.333514199999996</v>
      </c>
      <c r="S140" s="9">
        <v>37.076695999999998</v>
      </c>
      <c r="T140" s="9">
        <v>37.205105099999997</v>
      </c>
      <c r="U140" s="9">
        <v>4.6712435948557047</v>
      </c>
      <c r="V140" s="9">
        <v>42.51596</v>
      </c>
      <c r="W140" s="9">
        <v>39.290349999999997</v>
      </c>
      <c r="X140" s="9">
        <v>43.169409999999999</v>
      </c>
      <c r="Y140" s="9">
        <v>38.042999999999999</v>
      </c>
      <c r="Z140" s="9">
        <v>41.128947699999998</v>
      </c>
      <c r="AA140" s="9">
        <v>40.965053699999999</v>
      </c>
      <c r="AB140" s="9">
        <v>41.047000699999998</v>
      </c>
      <c r="AC140" s="9">
        <v>7.5890585089444595</v>
      </c>
      <c r="AD140" s="9">
        <v>65.964039999999997</v>
      </c>
      <c r="AE140" s="9">
        <v>65.735500000000002</v>
      </c>
      <c r="AF140" s="9">
        <v>66.144260000000003</v>
      </c>
      <c r="AG140" s="9">
        <v>65.357169999999996</v>
      </c>
      <c r="AH140" s="9">
        <v>65.8657678</v>
      </c>
      <c r="AI140" s="9">
        <v>65.805811300000002</v>
      </c>
      <c r="AJ140" s="9">
        <v>65.835789550000001</v>
      </c>
      <c r="AK140" s="9"/>
      <c r="AL140" s="9"/>
      <c r="AM140" s="9"/>
      <c r="AN140" s="9"/>
      <c r="AO140" s="9"/>
      <c r="AP140" s="9"/>
    </row>
    <row r="141" spans="1:42">
      <c r="A141" s="7">
        <v>39.205750645161288</v>
      </c>
      <c r="B141" s="7">
        <v>37.757476650000001</v>
      </c>
      <c r="C141" s="6">
        <v>2028</v>
      </c>
      <c r="D141" s="8">
        <v>46874</v>
      </c>
      <c r="E141" s="9">
        <v>4.6711999999999998</v>
      </c>
      <c r="F141" s="9">
        <v>40.522750000000002</v>
      </c>
      <c r="G141" s="9">
        <v>37.535409999999999</v>
      </c>
      <c r="H141" s="9">
        <v>39.133830000000003</v>
      </c>
      <c r="I141" s="9">
        <v>32.48948</v>
      </c>
      <c r="J141" s="9">
        <v>39.238193799999998</v>
      </c>
      <c r="K141" s="9">
        <v>36.276759500000004</v>
      </c>
      <c r="L141" s="9">
        <v>37.757476650000001</v>
      </c>
      <c r="M141" s="9">
        <v>3.8219265776092133</v>
      </c>
      <c r="N141" s="9">
        <v>36.788670000000003</v>
      </c>
      <c r="O141" s="9">
        <v>35.119709999999998</v>
      </c>
      <c r="P141" s="9">
        <v>34.514919999999996</v>
      </c>
      <c r="Q141" s="9">
        <v>29.562809999999999</v>
      </c>
      <c r="R141" s="9">
        <v>36.0710172</v>
      </c>
      <c r="S141" s="9">
        <v>32.385512699999992</v>
      </c>
      <c r="T141" s="9">
        <v>34.228264949999996</v>
      </c>
      <c r="U141" s="9">
        <v>4.6712435948557047</v>
      </c>
      <c r="V141" s="9">
        <v>41.567999999999998</v>
      </c>
      <c r="W141" s="9">
        <v>38.214759999999998</v>
      </c>
      <c r="X141" s="9">
        <v>39.739289999999997</v>
      </c>
      <c r="Y141" s="9">
        <v>33.079239999999999</v>
      </c>
      <c r="Z141" s="9">
        <v>40.126106799999995</v>
      </c>
      <c r="AA141" s="9">
        <v>36.875468499999997</v>
      </c>
      <c r="AB141" s="9">
        <v>38.500787649999992</v>
      </c>
      <c r="AC141" s="9">
        <v>7.5890585089444595</v>
      </c>
      <c r="AD141" s="9">
        <v>65.462159999999997</v>
      </c>
      <c r="AE141" s="9">
        <v>63.252200000000002</v>
      </c>
      <c r="AF141" s="9">
        <v>62.855719999999998</v>
      </c>
      <c r="AG141" s="9">
        <v>57.864449999999998</v>
      </c>
      <c r="AH141" s="9">
        <v>64.511877200000001</v>
      </c>
      <c r="AI141" s="9">
        <v>60.709473899999992</v>
      </c>
      <c r="AJ141" s="9">
        <v>62.610675549999996</v>
      </c>
      <c r="AK141" s="9"/>
      <c r="AL141" s="9"/>
      <c r="AM141" s="9"/>
      <c r="AN141" s="9"/>
      <c r="AO141" s="9"/>
      <c r="AP141" s="9"/>
    </row>
    <row r="142" spans="1:42">
      <c r="A142" s="7">
        <v>45.35197622222222</v>
      </c>
      <c r="B142" s="7">
        <v>43.409249250000002</v>
      </c>
      <c r="C142" s="6">
        <v>2028</v>
      </c>
      <c r="D142" s="8">
        <v>46905</v>
      </c>
      <c r="E142" s="9">
        <v>4.7122999999999999</v>
      </c>
      <c r="F142" s="9">
        <v>48.783029999999997</v>
      </c>
      <c r="G142" s="9">
        <v>40.656849999999999</v>
      </c>
      <c r="H142" s="9">
        <v>45.801720000000003</v>
      </c>
      <c r="I142" s="9">
        <v>35.866849999999999</v>
      </c>
      <c r="J142" s="9">
        <v>45.288772600000001</v>
      </c>
      <c r="K142" s="9">
        <v>41.529725900000003</v>
      </c>
      <c r="L142" s="9">
        <v>43.409249250000002</v>
      </c>
      <c r="M142" s="9">
        <v>3.8493239007461968</v>
      </c>
      <c r="N142" s="9">
        <v>39.828780000000002</v>
      </c>
      <c r="O142" s="9">
        <v>36.03492</v>
      </c>
      <c r="P142" s="9">
        <v>38.248910000000002</v>
      </c>
      <c r="Q142" s="9">
        <v>31.221299999999999</v>
      </c>
      <c r="R142" s="9">
        <v>38.197420199999996</v>
      </c>
      <c r="S142" s="9">
        <v>35.227037699999997</v>
      </c>
      <c r="T142" s="9">
        <v>36.712228949999997</v>
      </c>
      <c r="U142" s="9">
        <v>4.7123395795611804</v>
      </c>
      <c r="V142" s="9">
        <v>49.927770000000002</v>
      </c>
      <c r="W142" s="9">
        <v>41.294930000000001</v>
      </c>
      <c r="X142" s="9">
        <v>46.493659999999998</v>
      </c>
      <c r="Y142" s="9">
        <v>36.21172</v>
      </c>
      <c r="Z142" s="9">
        <v>46.215648799999997</v>
      </c>
      <c r="AA142" s="9">
        <v>42.072425799999991</v>
      </c>
      <c r="AB142" s="9">
        <v>44.144037299999994</v>
      </c>
      <c r="AC142" s="9">
        <v>7.6438531552184266</v>
      </c>
      <c r="AD142" s="9">
        <v>68.403260000000003</v>
      </c>
      <c r="AE142" s="9">
        <v>63.241489999999999</v>
      </c>
      <c r="AF142" s="9">
        <v>66.770790000000005</v>
      </c>
      <c r="AG142" s="9">
        <v>59.501139999999999</v>
      </c>
      <c r="AH142" s="9">
        <v>66.183698899999996</v>
      </c>
      <c r="AI142" s="9">
        <v>63.644840500000001</v>
      </c>
      <c r="AJ142" s="9">
        <v>64.914269700000006</v>
      </c>
      <c r="AK142" s="9"/>
      <c r="AL142" s="9"/>
      <c r="AM142" s="9"/>
      <c r="AN142" s="9"/>
      <c r="AO142" s="9"/>
      <c r="AP142" s="9"/>
    </row>
    <row r="143" spans="1:42">
      <c r="A143" s="7">
        <v>51.844429462365582</v>
      </c>
      <c r="B143" s="7">
        <v>51.648220949999995</v>
      </c>
      <c r="C143" s="6">
        <v>2028</v>
      </c>
      <c r="D143" s="8">
        <v>46935</v>
      </c>
      <c r="E143" s="9">
        <v>4.7808000000000002</v>
      </c>
      <c r="F143" s="9">
        <v>54.8414</v>
      </c>
      <c r="G143" s="9">
        <v>48.359580000000001</v>
      </c>
      <c r="H143" s="9">
        <v>53.714660000000002</v>
      </c>
      <c r="I143" s="9">
        <v>47.96481</v>
      </c>
      <c r="J143" s="9">
        <v>52.054217399999999</v>
      </c>
      <c r="K143" s="9">
        <v>51.242224499999999</v>
      </c>
      <c r="L143" s="9">
        <v>51.648220949999995</v>
      </c>
      <c r="M143" s="9">
        <v>3.9041185470201643</v>
      </c>
      <c r="N143" s="9">
        <v>42.968890000000002</v>
      </c>
      <c r="O143" s="9">
        <v>39.077030000000001</v>
      </c>
      <c r="P143" s="9">
        <v>42.994199999999999</v>
      </c>
      <c r="Q143" s="9">
        <v>39.028410000000001</v>
      </c>
      <c r="R143" s="9">
        <v>41.2953902</v>
      </c>
      <c r="S143" s="9">
        <v>41.288910299999998</v>
      </c>
      <c r="T143" s="9">
        <v>41.292150249999999</v>
      </c>
      <c r="U143" s="9">
        <v>4.7808328874036397</v>
      </c>
      <c r="V143" s="9">
        <v>56.845460000000003</v>
      </c>
      <c r="W143" s="9">
        <v>49.424840000000003</v>
      </c>
      <c r="X143" s="9">
        <v>55.651989999999998</v>
      </c>
      <c r="Y143" s="9">
        <v>48.282789999999999</v>
      </c>
      <c r="Z143" s="9">
        <v>53.654593399999996</v>
      </c>
      <c r="AA143" s="9">
        <v>52.483233999999996</v>
      </c>
      <c r="AB143" s="9">
        <v>53.068913699999996</v>
      </c>
      <c r="AC143" s="9">
        <v>7.7534424477663606</v>
      </c>
      <c r="AD143" s="9">
        <v>75.560230000000004</v>
      </c>
      <c r="AE143" s="9">
        <v>66.880110000000002</v>
      </c>
      <c r="AF143" s="9">
        <v>75.106210000000004</v>
      </c>
      <c r="AG143" s="9">
        <v>66.788139999999999</v>
      </c>
      <c r="AH143" s="9">
        <v>71.8277784</v>
      </c>
      <c r="AI143" s="9">
        <v>71.5294399</v>
      </c>
      <c r="AJ143" s="9">
        <v>71.67860915</v>
      </c>
      <c r="AK143" s="9"/>
      <c r="AL143" s="9"/>
      <c r="AM143" s="9"/>
      <c r="AN143" s="9"/>
      <c r="AO143" s="9"/>
      <c r="AP143" s="9"/>
    </row>
    <row r="144" spans="1:42">
      <c r="A144" s="7">
        <v>52.080945806451616</v>
      </c>
      <c r="B144" s="7">
        <v>52.108749199999998</v>
      </c>
      <c r="C144" s="6">
        <v>2028</v>
      </c>
      <c r="D144" s="8">
        <v>46966</v>
      </c>
      <c r="E144" s="9">
        <v>4.8219000000000003</v>
      </c>
      <c r="F144" s="9">
        <v>55.285060000000001</v>
      </c>
      <c r="G144" s="9">
        <v>47.644480000000001</v>
      </c>
      <c r="H144" s="9">
        <v>55.588459999999998</v>
      </c>
      <c r="I144" s="9">
        <v>47.749920000000003</v>
      </c>
      <c r="J144" s="9">
        <v>51.999610599999997</v>
      </c>
      <c r="K144" s="9">
        <v>52.2178878</v>
      </c>
      <c r="L144" s="9">
        <v>52.108749199999998</v>
      </c>
      <c r="M144" s="9">
        <v>3.9315158701571478</v>
      </c>
      <c r="N144" s="9">
        <v>44.601900000000001</v>
      </c>
      <c r="O144" s="9">
        <v>39.176079999999999</v>
      </c>
      <c r="P144" s="9">
        <v>44.600749999999998</v>
      </c>
      <c r="Q144" s="9">
        <v>39.007779999999997</v>
      </c>
      <c r="R144" s="9">
        <v>42.268797399999997</v>
      </c>
      <c r="S144" s="9">
        <v>42.195772899999994</v>
      </c>
      <c r="T144" s="9">
        <v>42.232285149999996</v>
      </c>
      <c r="U144" s="9">
        <v>4.8219288721091145</v>
      </c>
      <c r="V144" s="9">
        <v>57.133090000000003</v>
      </c>
      <c r="W144" s="9">
        <v>49.022120000000001</v>
      </c>
      <c r="X144" s="9">
        <v>57.347670000000001</v>
      </c>
      <c r="Y144" s="9">
        <v>48.959240000000001</v>
      </c>
      <c r="Z144" s="9">
        <v>53.645372899999998</v>
      </c>
      <c r="AA144" s="9">
        <v>53.740645100000002</v>
      </c>
      <c r="AB144" s="9">
        <v>53.693009000000004</v>
      </c>
      <c r="AC144" s="9">
        <v>7.8219357556088198</v>
      </c>
      <c r="AD144" s="9">
        <v>77.072749999999999</v>
      </c>
      <c r="AE144" s="9">
        <v>67.466909999999999</v>
      </c>
      <c r="AF144" s="9">
        <v>76.711449999999999</v>
      </c>
      <c r="AG144" s="9">
        <v>67.492549999999994</v>
      </c>
      <c r="AH144" s="9">
        <v>72.942238799999998</v>
      </c>
      <c r="AI144" s="9">
        <v>72.747322999999994</v>
      </c>
      <c r="AJ144" s="9">
        <v>72.844780899999989</v>
      </c>
      <c r="AK144" s="9"/>
      <c r="AL144" s="9"/>
      <c r="AM144" s="9"/>
      <c r="AN144" s="9"/>
      <c r="AO144" s="9"/>
      <c r="AP144" s="9"/>
    </row>
    <row r="145" spans="1:42">
      <c r="A145" s="7">
        <v>49.357504444444444</v>
      </c>
      <c r="B145" s="7">
        <v>50.319538199999997</v>
      </c>
      <c r="C145" s="6">
        <v>2028</v>
      </c>
      <c r="D145" s="8">
        <v>46997</v>
      </c>
      <c r="E145" s="9">
        <v>4.7671000000000001</v>
      </c>
      <c r="F145" s="9">
        <v>51.740540000000003</v>
      </c>
      <c r="G145" s="9">
        <v>46.378709999999998</v>
      </c>
      <c r="H145" s="9">
        <v>54.342559999999999</v>
      </c>
      <c r="I145" s="9">
        <v>47.043869999999998</v>
      </c>
      <c r="J145" s="9">
        <v>49.434953100000001</v>
      </c>
      <c r="K145" s="9">
        <v>51.204123299999992</v>
      </c>
      <c r="L145" s="9">
        <v>50.319538199999997</v>
      </c>
      <c r="M145" s="9">
        <v>3.8904198854516721</v>
      </c>
      <c r="N145" s="9">
        <v>41.561109999999999</v>
      </c>
      <c r="O145" s="9">
        <v>37.72325</v>
      </c>
      <c r="P145" s="9">
        <v>42.895659999999999</v>
      </c>
      <c r="Q145" s="9">
        <v>37.939830000000001</v>
      </c>
      <c r="R145" s="9">
        <v>39.910830199999992</v>
      </c>
      <c r="S145" s="9">
        <v>40.764653100000004</v>
      </c>
      <c r="T145" s="9">
        <v>40.337741649999998</v>
      </c>
      <c r="U145" s="9">
        <v>4.7671342258351475</v>
      </c>
      <c r="V145" s="9">
        <v>53.355710000000002</v>
      </c>
      <c r="W145" s="9">
        <v>48.089680000000001</v>
      </c>
      <c r="X145" s="9">
        <v>55.816899999999997</v>
      </c>
      <c r="Y145" s="9">
        <v>48.614640000000001</v>
      </c>
      <c r="Z145" s="9">
        <v>51.091317099999998</v>
      </c>
      <c r="AA145" s="9">
        <v>52.719928199999998</v>
      </c>
      <c r="AB145" s="9">
        <v>51.905622649999998</v>
      </c>
      <c r="AC145" s="9">
        <v>7.7397437861978693</v>
      </c>
      <c r="AD145" s="9">
        <v>72.711910000000003</v>
      </c>
      <c r="AE145" s="9">
        <v>66.792529999999999</v>
      </c>
      <c r="AF145" s="9">
        <v>72.804779999999994</v>
      </c>
      <c r="AG145" s="9">
        <v>66.849580000000003</v>
      </c>
      <c r="AH145" s="9">
        <v>70.166576599999999</v>
      </c>
      <c r="AI145" s="9">
        <v>70.244044000000002</v>
      </c>
      <c r="AJ145" s="9">
        <v>70.205310300000008</v>
      </c>
      <c r="AK145" s="9"/>
      <c r="AL145" s="9"/>
      <c r="AM145" s="9"/>
      <c r="AN145" s="9"/>
      <c r="AO145" s="9"/>
      <c r="AP145" s="9"/>
    </row>
    <row r="146" spans="1:42">
      <c r="A146" s="7">
        <v>45.555514086021503</v>
      </c>
      <c r="B146" s="7">
        <v>47.380366799999997</v>
      </c>
      <c r="C146" s="6">
        <v>2028</v>
      </c>
      <c r="D146" s="8">
        <v>47027</v>
      </c>
      <c r="E146" s="9">
        <v>4.8082000000000003</v>
      </c>
      <c r="F146" s="9">
        <v>47.056480000000001</v>
      </c>
      <c r="G146" s="9">
        <v>43.651850000000003</v>
      </c>
      <c r="H146" s="9">
        <v>52.184629999999999</v>
      </c>
      <c r="I146" s="9">
        <v>45.169780000000003</v>
      </c>
      <c r="J146" s="9">
        <v>45.592489099999995</v>
      </c>
      <c r="K146" s="9">
        <v>49.1682445</v>
      </c>
      <c r="L146" s="9">
        <v>47.380366799999997</v>
      </c>
      <c r="M146" s="9">
        <v>3.9178172085886556</v>
      </c>
      <c r="N146" s="9">
        <v>40.428100000000001</v>
      </c>
      <c r="O146" s="9">
        <v>37.131900000000002</v>
      </c>
      <c r="P146" s="9">
        <v>41.18994</v>
      </c>
      <c r="Q146" s="9">
        <v>36.636499999999998</v>
      </c>
      <c r="R146" s="9">
        <v>39.010733999999999</v>
      </c>
      <c r="S146" s="9">
        <v>39.231960799999996</v>
      </c>
      <c r="T146" s="9">
        <v>39.121347399999998</v>
      </c>
      <c r="U146" s="9">
        <v>4.8082302105406223</v>
      </c>
      <c r="V146" s="9">
        <v>48.782640000000001</v>
      </c>
      <c r="W146" s="9">
        <v>45.10962</v>
      </c>
      <c r="X146" s="9">
        <v>52.952489999999997</v>
      </c>
      <c r="Y146" s="9">
        <v>46.330419999999997</v>
      </c>
      <c r="Z146" s="9">
        <v>47.203241399999996</v>
      </c>
      <c r="AA146" s="9">
        <v>50.104999899999996</v>
      </c>
      <c r="AB146" s="9">
        <v>48.654120649999996</v>
      </c>
      <c r="AC146" s="9">
        <v>7.7945384324718363</v>
      </c>
      <c r="AD146" s="9">
        <v>71.374660000000006</v>
      </c>
      <c r="AE146" s="9">
        <v>66.514430000000004</v>
      </c>
      <c r="AF146" s="9">
        <v>72.287430000000001</v>
      </c>
      <c r="AG146" s="9">
        <v>66.628489999999999</v>
      </c>
      <c r="AH146" s="9">
        <v>69.284761099999997</v>
      </c>
      <c r="AI146" s="9">
        <v>69.854085800000007</v>
      </c>
      <c r="AJ146" s="9">
        <v>69.569423450000002</v>
      </c>
      <c r="AK146" s="9"/>
      <c r="AL146" s="9"/>
      <c r="AM146" s="9"/>
      <c r="AN146" s="9"/>
      <c r="AO146" s="9"/>
      <c r="AP146" s="9"/>
    </row>
    <row r="147" spans="1:42">
      <c r="A147" s="7">
        <v>47.682739583911243</v>
      </c>
      <c r="B147" s="7">
        <v>49.3924156</v>
      </c>
      <c r="C147" s="6">
        <v>2028</v>
      </c>
      <c r="D147" s="8">
        <v>47058</v>
      </c>
      <c r="E147" s="9">
        <v>4.9177999999999997</v>
      </c>
      <c r="F147" s="9">
        <v>49.766269999999999</v>
      </c>
      <c r="G147" s="9">
        <v>45.086440000000003</v>
      </c>
      <c r="H147" s="9">
        <v>54.50844</v>
      </c>
      <c r="I147" s="9">
        <v>46.421109999999999</v>
      </c>
      <c r="J147" s="9">
        <v>47.753943100000001</v>
      </c>
      <c r="K147" s="9">
        <v>51.030888099999999</v>
      </c>
      <c r="L147" s="9">
        <v>49.3924156</v>
      </c>
      <c r="M147" s="9">
        <v>4.0137078395680987</v>
      </c>
      <c r="N147" s="9">
        <v>41.97636</v>
      </c>
      <c r="O147" s="9">
        <v>38.593789999999998</v>
      </c>
      <c r="P147" s="9">
        <v>42.433450000000001</v>
      </c>
      <c r="Q147" s="9">
        <v>38.616480000000003</v>
      </c>
      <c r="R147" s="9">
        <v>40.521854899999994</v>
      </c>
      <c r="S147" s="9">
        <v>40.792152899999998</v>
      </c>
      <c r="T147" s="9">
        <v>40.657003899999992</v>
      </c>
      <c r="U147" s="9">
        <v>4.9178195030885572</v>
      </c>
      <c r="V147" s="9">
        <v>51.555590000000002</v>
      </c>
      <c r="W147" s="9">
        <v>46.506599999999999</v>
      </c>
      <c r="X147" s="9">
        <v>55.157609999999998</v>
      </c>
      <c r="Y147" s="9">
        <v>47.485439999999997</v>
      </c>
      <c r="Z147" s="9">
        <v>49.384524299999995</v>
      </c>
      <c r="AA147" s="9">
        <v>51.858576899999989</v>
      </c>
      <c r="AB147" s="9">
        <v>50.621550599999992</v>
      </c>
      <c r="AC147" s="9">
        <v>7.9863196944307218</v>
      </c>
      <c r="AD147" s="9">
        <v>73.303989999999999</v>
      </c>
      <c r="AE147" s="9">
        <v>68.361149999999995</v>
      </c>
      <c r="AF147" s="9">
        <v>73.303100000000001</v>
      </c>
      <c r="AG147" s="9">
        <v>67.896039999999999</v>
      </c>
      <c r="AH147" s="9">
        <v>71.178568799999994</v>
      </c>
      <c r="AI147" s="9">
        <v>70.978064200000006</v>
      </c>
      <c r="AJ147" s="9">
        <v>71.0783165</v>
      </c>
      <c r="AK147" s="9"/>
      <c r="AL147" s="9"/>
      <c r="AM147" s="9"/>
      <c r="AN147" s="9"/>
      <c r="AO147" s="9"/>
      <c r="AP147" s="9"/>
    </row>
    <row r="148" spans="1:42">
      <c r="A148" s="7">
        <v>48.284169892473123</v>
      </c>
      <c r="B148" s="7">
        <v>50.222295149999994</v>
      </c>
      <c r="C148" s="6">
        <v>2028</v>
      </c>
      <c r="D148" s="8">
        <v>47088</v>
      </c>
      <c r="E148" s="9">
        <v>5.2054999999999998</v>
      </c>
      <c r="F148" s="9">
        <v>50.141829999999999</v>
      </c>
      <c r="G148" s="9">
        <v>46.124099999999999</v>
      </c>
      <c r="H148" s="9">
        <v>55.429989999999997</v>
      </c>
      <c r="I148" s="9">
        <v>47.52393</v>
      </c>
      <c r="J148" s="9">
        <v>48.414206099999994</v>
      </c>
      <c r="K148" s="9">
        <v>52.0303842</v>
      </c>
      <c r="L148" s="9">
        <v>50.222295149999994</v>
      </c>
      <c r="M148" s="9">
        <v>4.246585086232459</v>
      </c>
      <c r="N148" s="9">
        <v>41.863570000000003</v>
      </c>
      <c r="O148" s="9">
        <v>39.224209999999999</v>
      </c>
      <c r="P148" s="9">
        <v>42.118409999999997</v>
      </c>
      <c r="Q148" s="9">
        <v>38.220829999999999</v>
      </c>
      <c r="R148" s="9">
        <v>40.728645200000003</v>
      </c>
      <c r="S148" s="9">
        <v>40.442450600000001</v>
      </c>
      <c r="T148" s="9">
        <v>40.585547900000002</v>
      </c>
      <c r="U148" s="9">
        <v>5.2054913960268854</v>
      </c>
      <c r="V148" s="9">
        <v>52.02364</v>
      </c>
      <c r="W148" s="9">
        <v>48.028399999999998</v>
      </c>
      <c r="X148" s="9">
        <v>56.390810000000002</v>
      </c>
      <c r="Y148" s="9">
        <v>48.852890000000002</v>
      </c>
      <c r="Z148" s="9">
        <v>50.305686799999997</v>
      </c>
      <c r="AA148" s="9">
        <v>53.149504399999998</v>
      </c>
      <c r="AB148" s="9">
        <v>51.727595600000001</v>
      </c>
      <c r="AC148" s="9">
        <v>8.4520741877594432</v>
      </c>
      <c r="AD148" s="9">
        <v>74.682079999999999</v>
      </c>
      <c r="AE148" s="9">
        <v>71.35436</v>
      </c>
      <c r="AF148" s="9">
        <v>74.827389999999994</v>
      </c>
      <c r="AG148" s="9">
        <v>69.706069999999997</v>
      </c>
      <c r="AH148" s="9">
        <v>73.251160400000003</v>
      </c>
      <c r="AI148" s="9">
        <v>72.625222399999998</v>
      </c>
      <c r="AJ148" s="9">
        <v>72.938191399999994</v>
      </c>
      <c r="AK148" s="9"/>
      <c r="AL148" s="9"/>
      <c r="AM148" s="9"/>
      <c r="AN148" s="9"/>
      <c r="AO148" s="9"/>
      <c r="AP148" s="9"/>
    </row>
    <row r="149" spans="1:42">
      <c r="A149" s="7">
        <v>49.309379892473117</v>
      </c>
      <c r="B149" s="7">
        <v>51.093727749999999</v>
      </c>
      <c r="C149" s="6">
        <v>2029</v>
      </c>
      <c r="D149" s="8">
        <v>47119</v>
      </c>
      <c r="E149" s="9">
        <v>5.2220000000000004</v>
      </c>
      <c r="F149" s="9">
        <v>51.531019999999998</v>
      </c>
      <c r="G149" s="9">
        <v>46.491689999999998</v>
      </c>
      <c r="H149" s="9">
        <v>56.623609999999999</v>
      </c>
      <c r="I149" s="9">
        <v>47.785789999999999</v>
      </c>
      <c r="J149" s="9">
        <v>49.364108099999996</v>
      </c>
      <c r="K149" s="9">
        <v>52.823347399999996</v>
      </c>
      <c r="L149" s="9">
        <v>51.093727749999999</v>
      </c>
      <c r="M149" s="9">
        <v>4.4380101829905634</v>
      </c>
      <c r="N149" s="9">
        <v>43.856450000000002</v>
      </c>
      <c r="O149" s="9">
        <v>40.438299999999998</v>
      </c>
      <c r="P149" s="9">
        <v>44.461449999999999</v>
      </c>
      <c r="Q149" s="9">
        <v>40.076189999999997</v>
      </c>
      <c r="R149" s="9">
        <v>42.3866455</v>
      </c>
      <c r="S149" s="9">
        <v>42.575788199999991</v>
      </c>
      <c r="T149" s="9">
        <v>42.481216849999996</v>
      </c>
      <c r="U149" s="9">
        <v>5.2220119818784863</v>
      </c>
      <c r="V149" s="9">
        <v>53.575839999999999</v>
      </c>
      <c r="W149" s="9">
        <v>48.628549999999997</v>
      </c>
      <c r="X149" s="9">
        <v>57.815600000000003</v>
      </c>
      <c r="Y149" s="9">
        <v>49.145429999999998</v>
      </c>
      <c r="Z149" s="9">
        <v>51.448505299999994</v>
      </c>
      <c r="AA149" s="9">
        <v>54.087426899999997</v>
      </c>
      <c r="AB149" s="9">
        <v>52.767966099999995</v>
      </c>
      <c r="AC149" s="9">
        <v>8.4700194344141657</v>
      </c>
      <c r="AD149" s="9">
        <v>76.135930000000002</v>
      </c>
      <c r="AE149" s="9">
        <v>72.396209999999996</v>
      </c>
      <c r="AF149" s="9">
        <v>75.794589999999999</v>
      </c>
      <c r="AG149" s="9">
        <v>70.823610000000002</v>
      </c>
      <c r="AH149" s="9">
        <v>74.527850399999991</v>
      </c>
      <c r="AI149" s="9">
        <v>73.657068600000002</v>
      </c>
      <c r="AJ149" s="9">
        <v>74.09245949999999</v>
      </c>
      <c r="AK149" s="9"/>
      <c r="AL149" s="9"/>
      <c r="AM149" s="9"/>
      <c r="AN149" s="9"/>
      <c r="AO149" s="9"/>
      <c r="AP149" s="9"/>
    </row>
    <row r="150" spans="1:42">
      <c r="A150" s="7">
        <v>48.998252857142852</v>
      </c>
      <c r="B150" s="7">
        <v>50.184357300000002</v>
      </c>
      <c r="C150" s="6">
        <v>2029</v>
      </c>
      <c r="D150" s="8">
        <v>47150</v>
      </c>
      <c r="E150" s="9">
        <v>5.2640000000000002</v>
      </c>
      <c r="F150" s="9">
        <v>50.587429999999998</v>
      </c>
      <c r="G150" s="9">
        <v>46.879350000000002</v>
      </c>
      <c r="H150" s="9">
        <v>53.98272</v>
      </c>
      <c r="I150" s="9">
        <v>47.920020000000001</v>
      </c>
      <c r="J150" s="9">
        <v>48.992955599999995</v>
      </c>
      <c r="K150" s="9">
        <v>51.375759000000002</v>
      </c>
      <c r="L150" s="9">
        <v>50.184357300000002</v>
      </c>
      <c r="M150" s="9">
        <v>4.4660102472365608</v>
      </c>
      <c r="N150" s="9">
        <v>45.117750000000001</v>
      </c>
      <c r="O150" s="9">
        <v>42.054760000000002</v>
      </c>
      <c r="P150" s="9">
        <v>46.929929999999999</v>
      </c>
      <c r="Q150" s="9">
        <v>42.472180000000002</v>
      </c>
      <c r="R150" s="9">
        <v>43.800664299999994</v>
      </c>
      <c r="S150" s="9">
        <v>45.013097500000001</v>
      </c>
      <c r="T150" s="9">
        <v>44.406880899999997</v>
      </c>
      <c r="U150" s="9">
        <v>5.2640120782474815</v>
      </c>
      <c r="V150" s="9">
        <v>52.326300000000003</v>
      </c>
      <c r="W150" s="9">
        <v>48.94932</v>
      </c>
      <c r="X150" s="9">
        <v>54.023020000000002</v>
      </c>
      <c r="Y150" s="9">
        <v>49.324750000000002</v>
      </c>
      <c r="Z150" s="9">
        <v>50.8741986</v>
      </c>
      <c r="AA150" s="9">
        <v>52.002763900000005</v>
      </c>
      <c r="AB150" s="9">
        <v>51.438481250000002</v>
      </c>
      <c r="AC150" s="9">
        <v>8.5400195950291593</v>
      </c>
      <c r="AD150" s="9">
        <v>77.521559999999994</v>
      </c>
      <c r="AE150" s="9">
        <v>73.392769999999999</v>
      </c>
      <c r="AF150" s="9">
        <v>78.174530000000004</v>
      </c>
      <c r="AG150" s="9">
        <v>72.665729999999996</v>
      </c>
      <c r="AH150" s="9">
        <v>75.746180299999992</v>
      </c>
      <c r="AI150" s="9">
        <v>75.805745999999999</v>
      </c>
      <c r="AJ150" s="9">
        <v>75.775963149999995</v>
      </c>
      <c r="AK150" s="9"/>
      <c r="AL150" s="9"/>
      <c r="AM150" s="9"/>
      <c r="AN150" s="9"/>
      <c r="AO150" s="9"/>
      <c r="AP150" s="9"/>
    </row>
    <row r="151" spans="1:42">
      <c r="A151" s="7">
        <v>44.769948115746971</v>
      </c>
      <c r="B151" s="7">
        <v>45.262295899999998</v>
      </c>
      <c r="C151" s="6">
        <v>2029</v>
      </c>
      <c r="D151" s="8">
        <v>47178</v>
      </c>
      <c r="E151" s="9">
        <v>5.0960000000000001</v>
      </c>
      <c r="F151" s="9">
        <v>45.323210000000003</v>
      </c>
      <c r="G151" s="9">
        <v>44.001429999999999</v>
      </c>
      <c r="H151" s="9">
        <v>46.929870000000001</v>
      </c>
      <c r="I151" s="9">
        <v>44.231909999999999</v>
      </c>
      <c r="J151" s="9">
        <v>44.754844599999998</v>
      </c>
      <c r="K151" s="9">
        <v>45.769747199999998</v>
      </c>
      <c r="L151" s="9">
        <v>45.262295899999998</v>
      </c>
      <c r="M151" s="9">
        <v>4.3260099260065745</v>
      </c>
      <c r="N151" s="9">
        <v>40.55677</v>
      </c>
      <c r="O151" s="9">
        <v>39.486249999999998</v>
      </c>
      <c r="P151" s="9">
        <v>41.408850000000001</v>
      </c>
      <c r="Q151" s="9">
        <v>39.598289999999999</v>
      </c>
      <c r="R151" s="9">
        <v>40.096446399999998</v>
      </c>
      <c r="S151" s="9">
        <v>40.630309199999999</v>
      </c>
      <c r="T151" s="9">
        <v>40.363377799999995</v>
      </c>
      <c r="U151" s="9">
        <v>5.0960116927714987</v>
      </c>
      <c r="V151" s="9">
        <v>46.369480000000003</v>
      </c>
      <c r="W151" s="9">
        <v>45.737000000000002</v>
      </c>
      <c r="X151" s="9">
        <v>48.075130000000001</v>
      </c>
      <c r="Y151" s="9">
        <v>45.924410000000002</v>
      </c>
      <c r="Z151" s="9">
        <v>46.097513599999999</v>
      </c>
      <c r="AA151" s="9">
        <v>47.150320399999998</v>
      </c>
      <c r="AB151" s="9">
        <v>46.623916999999999</v>
      </c>
      <c r="AC151" s="9">
        <v>8.2600189525691885</v>
      </c>
      <c r="AD151" s="9">
        <v>69.661140000000003</v>
      </c>
      <c r="AE151" s="9">
        <v>69.109430000000003</v>
      </c>
      <c r="AF151" s="9">
        <v>70.530100000000004</v>
      </c>
      <c r="AG151" s="9">
        <v>69.145089999999996</v>
      </c>
      <c r="AH151" s="9">
        <v>69.423904700000008</v>
      </c>
      <c r="AI151" s="9">
        <v>69.934545700000001</v>
      </c>
      <c r="AJ151" s="9">
        <v>69.679225200000005</v>
      </c>
      <c r="AK151" s="9"/>
      <c r="AL151" s="9"/>
      <c r="AM151" s="9"/>
      <c r="AN151" s="9"/>
      <c r="AO151" s="9"/>
      <c r="AP151" s="9"/>
    </row>
    <row r="152" spans="1:42">
      <c r="A152" s="7">
        <v>40.93024777777778</v>
      </c>
      <c r="B152" s="7">
        <v>41.229157700000002</v>
      </c>
      <c r="C152" s="6">
        <v>2029</v>
      </c>
      <c r="D152" s="8">
        <v>47209</v>
      </c>
      <c r="E152" s="9">
        <v>4.9139999999999997</v>
      </c>
      <c r="F152" s="9">
        <v>42.460830000000001</v>
      </c>
      <c r="G152" s="9">
        <v>39.017020000000002</v>
      </c>
      <c r="H152" s="9">
        <v>43.940249999999999</v>
      </c>
      <c r="I152" s="9">
        <v>38.214840000000002</v>
      </c>
      <c r="J152" s="9">
        <v>40.979991699999999</v>
      </c>
      <c r="K152" s="9">
        <v>41.478323700000004</v>
      </c>
      <c r="L152" s="9">
        <v>41.229157700000002</v>
      </c>
      <c r="M152" s="9">
        <v>4.1720095726535895</v>
      </c>
      <c r="N152" s="9">
        <v>39.279359999999997</v>
      </c>
      <c r="O152" s="9">
        <v>39.017020000000002</v>
      </c>
      <c r="P152" s="9">
        <v>40.064639999999997</v>
      </c>
      <c r="Q152" s="9">
        <v>38.214840000000002</v>
      </c>
      <c r="R152" s="9">
        <v>39.166553799999996</v>
      </c>
      <c r="S152" s="9">
        <v>39.269226000000003</v>
      </c>
      <c r="T152" s="9">
        <v>39.217889900000003</v>
      </c>
      <c r="U152" s="9">
        <v>4.9140112751725162</v>
      </c>
      <c r="V152" s="9">
        <v>43.330269999999999</v>
      </c>
      <c r="W152" s="9">
        <v>39.868299999999998</v>
      </c>
      <c r="X152" s="9">
        <v>44.54</v>
      </c>
      <c r="Y152" s="9">
        <v>39.263550000000002</v>
      </c>
      <c r="Z152" s="9">
        <v>41.841622899999997</v>
      </c>
      <c r="AA152" s="9">
        <v>42.271126499999994</v>
      </c>
      <c r="AB152" s="9">
        <v>42.056374699999992</v>
      </c>
      <c r="AC152" s="9">
        <v>7.9660182779862163</v>
      </c>
      <c r="AD152" s="9">
        <v>67.810329999999993</v>
      </c>
      <c r="AE152" s="9">
        <v>67.765079999999998</v>
      </c>
      <c r="AF152" s="9">
        <v>68.495750000000001</v>
      </c>
      <c r="AG152" s="9">
        <v>67.479669999999999</v>
      </c>
      <c r="AH152" s="9">
        <v>67.790872499999992</v>
      </c>
      <c r="AI152" s="9">
        <v>68.058835599999995</v>
      </c>
      <c r="AJ152" s="9">
        <v>67.924854049999993</v>
      </c>
      <c r="AK152" s="9"/>
      <c r="AL152" s="9"/>
      <c r="AM152" s="9"/>
      <c r="AN152" s="9"/>
      <c r="AO152" s="9"/>
      <c r="AP152" s="9"/>
    </row>
    <row r="153" spans="1:42">
      <c r="A153" s="7">
        <v>39.886293225806455</v>
      </c>
      <c r="B153" s="7">
        <v>37.863738699999999</v>
      </c>
      <c r="C153" s="6">
        <v>2029</v>
      </c>
      <c r="D153" s="8">
        <v>47239</v>
      </c>
      <c r="E153" s="9">
        <v>4.76</v>
      </c>
      <c r="F153" s="9">
        <v>41.274540000000002</v>
      </c>
      <c r="G153" s="9">
        <v>38.125590000000003</v>
      </c>
      <c r="H153" s="9">
        <v>38.826819999999998</v>
      </c>
      <c r="I153" s="9">
        <v>31.80395</v>
      </c>
      <c r="J153" s="9">
        <v>39.920491499999997</v>
      </c>
      <c r="K153" s="9">
        <v>35.806985900000001</v>
      </c>
      <c r="L153" s="9">
        <v>37.863738699999999</v>
      </c>
      <c r="M153" s="9">
        <v>4.0460092835466019</v>
      </c>
      <c r="N153" s="9">
        <v>38.452629999999999</v>
      </c>
      <c r="O153" s="9">
        <v>37.313160000000003</v>
      </c>
      <c r="P153" s="9">
        <v>34.946800000000003</v>
      </c>
      <c r="Q153" s="9">
        <v>29.867899999999999</v>
      </c>
      <c r="R153" s="9">
        <v>37.962657899999996</v>
      </c>
      <c r="S153" s="9">
        <v>32.762872999999999</v>
      </c>
      <c r="T153" s="9">
        <v>35.362765449999998</v>
      </c>
      <c r="U153" s="9">
        <v>4.7600109218195312</v>
      </c>
      <c r="V153" s="9">
        <v>42.145229999999998</v>
      </c>
      <c r="W153" s="9">
        <v>38.826889999999999</v>
      </c>
      <c r="X153" s="9">
        <v>39.420430000000003</v>
      </c>
      <c r="Y153" s="9">
        <v>32.460740000000001</v>
      </c>
      <c r="Z153" s="9">
        <v>40.7183438</v>
      </c>
      <c r="AA153" s="9">
        <v>36.427763300000002</v>
      </c>
      <c r="AB153" s="9">
        <v>38.573053549999997</v>
      </c>
      <c r="AC153" s="9">
        <v>7.728017731895239</v>
      </c>
      <c r="AD153" s="9">
        <v>66.905619999999999</v>
      </c>
      <c r="AE153" s="9">
        <v>65.515090000000001</v>
      </c>
      <c r="AF153" s="9">
        <v>63.301630000000003</v>
      </c>
      <c r="AG153" s="9">
        <v>58.310429999999997</v>
      </c>
      <c r="AH153" s="9">
        <v>66.307692099999997</v>
      </c>
      <c r="AI153" s="9">
        <v>61.155413999999993</v>
      </c>
      <c r="AJ153" s="9">
        <v>63.731553049999995</v>
      </c>
      <c r="AK153" s="9"/>
      <c r="AL153" s="9"/>
      <c r="AM153" s="9"/>
      <c r="AN153" s="9"/>
      <c r="AO153" s="9"/>
      <c r="AP153" s="9"/>
    </row>
    <row r="154" spans="1:42">
      <c r="A154" s="7">
        <v>45.151115777777775</v>
      </c>
      <c r="B154" s="7">
        <v>42.835274599999991</v>
      </c>
      <c r="C154" s="6">
        <v>2029</v>
      </c>
      <c r="D154" s="8">
        <v>47270</v>
      </c>
      <c r="E154" s="9">
        <v>4.8019999999999996</v>
      </c>
      <c r="F154" s="9">
        <v>48.420830000000002</v>
      </c>
      <c r="G154" s="9">
        <v>40.676769999999998</v>
      </c>
      <c r="H154" s="9">
        <v>44.721209999999999</v>
      </c>
      <c r="I154" s="9">
        <v>35.089709999999997</v>
      </c>
      <c r="J154" s="9">
        <v>45.090884199999998</v>
      </c>
      <c r="K154" s="9">
        <v>40.579664999999991</v>
      </c>
      <c r="L154" s="9">
        <v>42.835274599999991</v>
      </c>
      <c r="M154" s="9">
        <v>4.0740093477925994</v>
      </c>
      <c r="N154" s="9">
        <v>40.025680000000001</v>
      </c>
      <c r="O154" s="9">
        <v>37.0794</v>
      </c>
      <c r="P154" s="9">
        <v>38.63317</v>
      </c>
      <c r="Q154" s="9">
        <v>31.667960000000001</v>
      </c>
      <c r="R154" s="9">
        <v>38.758779599999997</v>
      </c>
      <c r="S154" s="9">
        <v>35.638129699999993</v>
      </c>
      <c r="T154" s="9">
        <v>37.198454649999995</v>
      </c>
      <c r="U154" s="9">
        <v>4.8020110181885274</v>
      </c>
      <c r="V154" s="9">
        <v>49.850439999999999</v>
      </c>
      <c r="W154" s="9">
        <v>41.376609999999999</v>
      </c>
      <c r="X154" s="9">
        <v>45.982460000000003</v>
      </c>
      <c r="Y154" s="9">
        <v>35.616570000000003</v>
      </c>
      <c r="Z154" s="9">
        <v>46.206693099999995</v>
      </c>
      <c r="AA154" s="9">
        <v>41.525127300000001</v>
      </c>
      <c r="AB154" s="9">
        <v>43.865910200000002</v>
      </c>
      <c r="AC154" s="9">
        <v>7.7980178925102335</v>
      </c>
      <c r="AD154" s="9">
        <v>68.22184</v>
      </c>
      <c r="AE154" s="9">
        <v>64.621970000000005</v>
      </c>
      <c r="AF154" s="9">
        <v>66.494680000000002</v>
      </c>
      <c r="AG154" s="9">
        <v>60.016719999999999</v>
      </c>
      <c r="AH154" s="9">
        <v>66.673895899999991</v>
      </c>
      <c r="AI154" s="9">
        <v>63.7091572</v>
      </c>
      <c r="AJ154" s="9">
        <v>65.191526549999992</v>
      </c>
      <c r="AK154" s="9"/>
      <c r="AL154" s="9"/>
      <c r="AM154" s="9"/>
      <c r="AN154" s="9"/>
      <c r="AO154" s="9"/>
      <c r="AP154" s="9"/>
    </row>
    <row r="155" spans="1:42">
      <c r="A155" s="7">
        <v>52.753860430107522</v>
      </c>
      <c r="B155" s="7">
        <v>52.340479999999992</v>
      </c>
      <c r="C155" s="6">
        <v>2029</v>
      </c>
      <c r="D155" s="8">
        <v>47300</v>
      </c>
      <c r="E155" s="9">
        <v>4.8440000000000003</v>
      </c>
      <c r="F155" s="9">
        <v>55.65569</v>
      </c>
      <c r="G155" s="9">
        <v>49.379640000000002</v>
      </c>
      <c r="H155" s="9">
        <v>54.196449999999999</v>
      </c>
      <c r="I155" s="9">
        <v>48.4465</v>
      </c>
      <c r="J155" s="9">
        <v>52.956988499999994</v>
      </c>
      <c r="K155" s="9">
        <v>51.72397149999999</v>
      </c>
      <c r="L155" s="9">
        <v>52.340479999999992</v>
      </c>
      <c r="M155" s="9">
        <v>4.1160094441615946</v>
      </c>
      <c r="N155" s="9">
        <v>44.240319999999997</v>
      </c>
      <c r="O155" s="9">
        <v>40.528480000000002</v>
      </c>
      <c r="P155" s="9">
        <v>44.630609999999997</v>
      </c>
      <c r="Q155" s="9">
        <v>40.475160000000002</v>
      </c>
      <c r="R155" s="9">
        <v>42.644228799999993</v>
      </c>
      <c r="S155" s="9">
        <v>42.843766500000001</v>
      </c>
      <c r="T155" s="9">
        <v>42.743997649999997</v>
      </c>
      <c r="U155" s="9">
        <v>4.8440111145575235</v>
      </c>
      <c r="V155" s="9">
        <v>58.456589999999998</v>
      </c>
      <c r="W155" s="9">
        <v>50.971789999999999</v>
      </c>
      <c r="X155" s="9">
        <v>57.192779999999999</v>
      </c>
      <c r="Y155" s="9">
        <v>49.615290000000002</v>
      </c>
      <c r="Z155" s="9">
        <v>55.238125999999994</v>
      </c>
      <c r="AA155" s="9">
        <v>53.9344593</v>
      </c>
      <c r="AB155" s="9">
        <v>54.586292649999997</v>
      </c>
      <c r="AC155" s="9">
        <v>7.8680180531252262</v>
      </c>
      <c r="AD155" s="9">
        <v>76.77525</v>
      </c>
      <c r="AE155" s="9">
        <v>68.770070000000004</v>
      </c>
      <c r="AF155" s="9">
        <v>76.312399999999997</v>
      </c>
      <c r="AG155" s="9">
        <v>68.521119999999996</v>
      </c>
      <c r="AH155" s="9">
        <v>73.333022599999993</v>
      </c>
      <c r="AI155" s="9">
        <v>72.962149599999989</v>
      </c>
      <c r="AJ155" s="9">
        <v>73.147586099999984</v>
      </c>
      <c r="AK155" s="9"/>
      <c r="AL155" s="9"/>
      <c r="AM155" s="9"/>
      <c r="AN155" s="9"/>
      <c r="AO155" s="9"/>
      <c r="AP155" s="9"/>
    </row>
    <row r="156" spans="1:42">
      <c r="A156" s="7">
        <v>53.057625806451618</v>
      </c>
      <c r="B156" s="7">
        <v>53.117816099999999</v>
      </c>
      <c r="C156" s="6">
        <v>2029</v>
      </c>
      <c r="D156" s="8">
        <v>47331</v>
      </c>
      <c r="E156" s="9">
        <v>4.8860000000000001</v>
      </c>
      <c r="F156" s="9">
        <v>56.25394</v>
      </c>
      <c r="G156" s="9">
        <v>48.631959999999999</v>
      </c>
      <c r="H156" s="9">
        <v>56.733750000000001</v>
      </c>
      <c r="I156" s="9">
        <v>48.653269999999999</v>
      </c>
      <c r="J156" s="9">
        <v>52.976488599999996</v>
      </c>
      <c r="K156" s="9">
        <v>53.259143600000002</v>
      </c>
      <c r="L156" s="9">
        <v>53.117816099999999</v>
      </c>
      <c r="M156" s="9">
        <v>4.1440095084075921</v>
      </c>
      <c r="N156" s="9">
        <v>45.960909999999998</v>
      </c>
      <c r="O156" s="9">
        <v>40.646900000000002</v>
      </c>
      <c r="P156" s="9">
        <v>46.752560000000003</v>
      </c>
      <c r="Q156" s="9">
        <v>40.6113</v>
      </c>
      <c r="R156" s="9">
        <v>43.675885699999995</v>
      </c>
      <c r="S156" s="9">
        <v>44.111818200000002</v>
      </c>
      <c r="T156" s="9">
        <v>43.893851949999998</v>
      </c>
      <c r="U156" s="9">
        <v>4.8860112109265197</v>
      </c>
      <c r="V156" s="9">
        <v>58.813679999999998</v>
      </c>
      <c r="W156" s="9">
        <v>50.452419999999996</v>
      </c>
      <c r="X156" s="9">
        <v>58.968910000000001</v>
      </c>
      <c r="Y156" s="9">
        <v>50.294640000000001</v>
      </c>
      <c r="Z156" s="9">
        <v>55.218338199999991</v>
      </c>
      <c r="AA156" s="9">
        <v>55.238973899999998</v>
      </c>
      <c r="AB156" s="9">
        <v>55.228656049999998</v>
      </c>
      <c r="AC156" s="9">
        <v>7.9240181816172202</v>
      </c>
      <c r="AD156" s="9">
        <v>78.709699999999998</v>
      </c>
      <c r="AE156" s="9">
        <v>69.326580000000007</v>
      </c>
      <c r="AF156" s="9">
        <v>78.337670000000003</v>
      </c>
      <c r="AG156" s="9">
        <v>69.370289999999997</v>
      </c>
      <c r="AH156" s="9">
        <v>74.674958400000008</v>
      </c>
      <c r="AI156" s="9">
        <v>74.481696599999992</v>
      </c>
      <c r="AJ156" s="9">
        <v>74.5783275</v>
      </c>
      <c r="AK156" s="9"/>
      <c r="AL156" s="9"/>
      <c r="AM156" s="9"/>
      <c r="AN156" s="9"/>
      <c r="AO156" s="9"/>
      <c r="AP156" s="9"/>
    </row>
    <row r="157" spans="1:42">
      <c r="A157" s="7">
        <v>51.277554000000002</v>
      </c>
      <c r="B157" s="7">
        <v>52.075026699999995</v>
      </c>
      <c r="C157" s="6">
        <v>2029</v>
      </c>
      <c r="D157" s="8">
        <v>47362</v>
      </c>
      <c r="E157" s="9">
        <v>4.774</v>
      </c>
      <c r="F157" s="9">
        <v>53.975059999999999</v>
      </c>
      <c r="G157" s="9">
        <v>48.194690000000001</v>
      </c>
      <c r="H157" s="9">
        <v>55.810839999999999</v>
      </c>
      <c r="I157" s="9">
        <v>48.484589999999997</v>
      </c>
      <c r="J157" s="9">
        <v>51.489500899999996</v>
      </c>
      <c r="K157" s="9">
        <v>52.660552499999994</v>
      </c>
      <c r="L157" s="9">
        <v>52.075026699999995</v>
      </c>
      <c r="M157" s="9">
        <v>4.0600093156696007</v>
      </c>
      <c r="N157" s="9">
        <v>44.422559999999997</v>
      </c>
      <c r="O157" s="9">
        <v>40.191949999999999</v>
      </c>
      <c r="P157" s="9">
        <v>45.677379999999999</v>
      </c>
      <c r="Q157" s="9">
        <v>40.300739999999998</v>
      </c>
      <c r="R157" s="9">
        <v>42.603397699999995</v>
      </c>
      <c r="S157" s="9">
        <v>43.3654248</v>
      </c>
      <c r="T157" s="9">
        <v>42.984411249999994</v>
      </c>
      <c r="U157" s="9">
        <v>4.7740109539425308</v>
      </c>
      <c r="V157" s="9">
        <v>55.75197</v>
      </c>
      <c r="W157" s="9">
        <v>49.978319999999997</v>
      </c>
      <c r="X157" s="9">
        <v>57.817160000000001</v>
      </c>
      <c r="Y157" s="9">
        <v>50.183909999999997</v>
      </c>
      <c r="Z157" s="9">
        <v>53.2693005</v>
      </c>
      <c r="AA157" s="9">
        <v>54.534862499999996</v>
      </c>
      <c r="AB157" s="9">
        <v>53.902081499999994</v>
      </c>
      <c r="AC157" s="9">
        <v>7.7420177640182386</v>
      </c>
      <c r="AD157" s="9">
        <v>74.081180000000003</v>
      </c>
      <c r="AE157" s="9">
        <v>68.233220000000003</v>
      </c>
      <c r="AF157" s="9">
        <v>74.047539999999998</v>
      </c>
      <c r="AG157" s="9">
        <v>68.201350000000005</v>
      </c>
      <c r="AH157" s="9">
        <v>71.566557200000005</v>
      </c>
      <c r="AI157" s="9">
        <v>71.533678299999991</v>
      </c>
      <c r="AJ157" s="9">
        <v>71.550117749999998</v>
      </c>
      <c r="AK157" s="9"/>
      <c r="AL157" s="9"/>
      <c r="AM157" s="9"/>
      <c r="AN157" s="9"/>
      <c r="AO157" s="9"/>
      <c r="AP157" s="9"/>
    </row>
    <row r="158" spans="1:42">
      <c r="A158" s="7">
        <v>47.645036129032256</v>
      </c>
      <c r="B158" s="7">
        <v>48.689670550000002</v>
      </c>
      <c r="C158" s="6">
        <v>2029</v>
      </c>
      <c r="D158" s="8">
        <v>47392</v>
      </c>
      <c r="E158" s="9">
        <v>4.8019999999999996</v>
      </c>
      <c r="F158" s="9">
        <v>49.589530000000003</v>
      </c>
      <c r="G158" s="9">
        <v>44.952660000000002</v>
      </c>
      <c r="H158" s="9">
        <v>52.94905</v>
      </c>
      <c r="I158" s="9">
        <v>45.587690000000002</v>
      </c>
      <c r="J158" s="9">
        <v>47.595675900000003</v>
      </c>
      <c r="K158" s="9">
        <v>49.783665199999994</v>
      </c>
      <c r="L158" s="9">
        <v>48.689670550000002</v>
      </c>
      <c r="M158" s="9">
        <v>4.0880093799155972</v>
      </c>
      <c r="N158" s="9">
        <v>42.839689999999997</v>
      </c>
      <c r="O158" s="9">
        <v>39.403060000000004</v>
      </c>
      <c r="P158" s="9">
        <v>43.258650000000003</v>
      </c>
      <c r="Q158" s="9">
        <v>38.350160000000002</v>
      </c>
      <c r="R158" s="9">
        <v>41.361939100000001</v>
      </c>
      <c r="S158" s="9">
        <v>41.147999300000002</v>
      </c>
      <c r="T158" s="9">
        <v>41.254969200000005</v>
      </c>
      <c r="U158" s="9">
        <v>4.8020110181885274</v>
      </c>
      <c r="V158" s="9">
        <v>50.889389999999999</v>
      </c>
      <c r="W158" s="9">
        <v>46.392910000000001</v>
      </c>
      <c r="X158" s="9">
        <v>54.032710000000002</v>
      </c>
      <c r="Y158" s="9">
        <v>46.871519999999997</v>
      </c>
      <c r="Z158" s="9">
        <v>48.955903599999999</v>
      </c>
      <c r="AA158" s="9">
        <v>50.953398299999996</v>
      </c>
      <c r="AB158" s="9">
        <v>49.954650950000001</v>
      </c>
      <c r="AC158" s="9">
        <v>7.7980178925102335</v>
      </c>
      <c r="AD158" s="9">
        <v>73.287030000000001</v>
      </c>
      <c r="AE158" s="9">
        <v>68.063689999999994</v>
      </c>
      <c r="AF158" s="9">
        <v>73.611760000000004</v>
      </c>
      <c r="AG158" s="9">
        <v>67.624399999999994</v>
      </c>
      <c r="AH158" s="9">
        <v>71.040993799999995</v>
      </c>
      <c r="AI158" s="9">
        <v>71.037195199999985</v>
      </c>
      <c r="AJ158" s="9">
        <v>71.03909449999999</v>
      </c>
      <c r="AK158" s="9"/>
      <c r="AL158" s="9"/>
      <c r="AM158" s="9"/>
      <c r="AN158" s="9"/>
      <c r="AO158" s="9"/>
      <c r="AP158" s="9"/>
    </row>
    <row r="159" spans="1:42">
      <c r="A159" s="7">
        <v>47.899698294036064</v>
      </c>
      <c r="B159" s="7">
        <v>49.245965549999994</v>
      </c>
      <c r="C159" s="6">
        <v>2029</v>
      </c>
      <c r="D159" s="8">
        <v>47423</v>
      </c>
      <c r="E159" s="9">
        <v>4.9139999999999997</v>
      </c>
      <c r="F159" s="9">
        <v>49.918489999999998</v>
      </c>
      <c r="G159" s="9">
        <v>45.384070000000001</v>
      </c>
      <c r="H159" s="9">
        <v>53.76493</v>
      </c>
      <c r="I159" s="9">
        <v>46.226120000000002</v>
      </c>
      <c r="J159" s="9">
        <v>47.968689399999995</v>
      </c>
      <c r="K159" s="9">
        <v>50.5232417</v>
      </c>
      <c r="L159" s="9">
        <v>49.245965549999994</v>
      </c>
      <c r="M159" s="9">
        <v>4.1720095726535895</v>
      </c>
      <c r="N159" s="9">
        <v>43.156649999999999</v>
      </c>
      <c r="O159" s="9">
        <v>39.773870000000002</v>
      </c>
      <c r="P159" s="9">
        <v>43.640540000000001</v>
      </c>
      <c r="Q159" s="9">
        <v>39.731299999999997</v>
      </c>
      <c r="R159" s="9">
        <v>41.702054599999997</v>
      </c>
      <c r="S159" s="9">
        <v>41.959566799999997</v>
      </c>
      <c r="T159" s="9">
        <v>41.830810700000001</v>
      </c>
      <c r="U159" s="9">
        <v>4.9140112751725162</v>
      </c>
      <c r="V159" s="9">
        <v>51.833460000000002</v>
      </c>
      <c r="W159" s="9">
        <v>46.950360000000003</v>
      </c>
      <c r="X159" s="9">
        <v>54.707850000000001</v>
      </c>
      <c r="Y159" s="9">
        <v>47.700319999999998</v>
      </c>
      <c r="Z159" s="9">
        <v>49.733727000000002</v>
      </c>
      <c r="AA159" s="9">
        <v>51.694612100000001</v>
      </c>
      <c r="AB159" s="9">
        <v>50.714169550000001</v>
      </c>
      <c r="AC159" s="9">
        <v>7.980018310109215</v>
      </c>
      <c r="AD159" s="9">
        <v>72.300610000000006</v>
      </c>
      <c r="AE159" s="9">
        <v>68.39949</v>
      </c>
      <c r="AF159" s="9">
        <v>72.274010000000004</v>
      </c>
      <c r="AG159" s="9">
        <v>67.757639999999995</v>
      </c>
      <c r="AH159" s="9">
        <v>70.623128399999999</v>
      </c>
      <c r="AI159" s="9">
        <v>70.331970900000002</v>
      </c>
      <c r="AJ159" s="9">
        <v>70.47754965</v>
      </c>
      <c r="AK159" s="9"/>
      <c r="AL159" s="9"/>
      <c r="AM159" s="9"/>
      <c r="AN159" s="9"/>
      <c r="AO159" s="9"/>
      <c r="AP159" s="9"/>
    </row>
    <row r="160" spans="1:42">
      <c r="A160" s="7">
        <v>48.374300107526885</v>
      </c>
      <c r="B160" s="7">
        <v>50.230595099999995</v>
      </c>
      <c r="C160" s="6">
        <v>2029</v>
      </c>
      <c r="D160" s="8">
        <v>47453</v>
      </c>
      <c r="E160" s="9">
        <v>5.18</v>
      </c>
      <c r="F160" s="9">
        <v>50.221089999999997</v>
      </c>
      <c r="G160" s="9">
        <v>46.226869999999998</v>
      </c>
      <c r="H160" s="9">
        <v>55.276200000000003</v>
      </c>
      <c r="I160" s="9">
        <v>47.55856</v>
      </c>
      <c r="J160" s="9">
        <v>48.503575399999988</v>
      </c>
      <c r="K160" s="9">
        <v>51.957614800000002</v>
      </c>
      <c r="L160" s="9">
        <v>50.230595099999995</v>
      </c>
      <c r="M160" s="9">
        <v>4.3960100866215672</v>
      </c>
      <c r="N160" s="9">
        <v>43.104259999999996</v>
      </c>
      <c r="O160" s="9">
        <v>40.324840000000002</v>
      </c>
      <c r="P160" s="9">
        <v>43.43871</v>
      </c>
      <c r="Q160" s="9">
        <v>39.438540000000003</v>
      </c>
      <c r="R160" s="9">
        <v>41.909109399999998</v>
      </c>
      <c r="S160" s="9">
        <v>41.7186369</v>
      </c>
      <c r="T160" s="9">
        <v>41.813873149999999</v>
      </c>
      <c r="U160" s="9">
        <v>5.180011885509491</v>
      </c>
      <c r="V160" s="9">
        <v>52.61486</v>
      </c>
      <c r="W160" s="9">
        <v>48.452950000000001</v>
      </c>
      <c r="X160" s="9">
        <v>56.789459999999998</v>
      </c>
      <c r="Y160" s="9">
        <v>49.486899999999999</v>
      </c>
      <c r="Z160" s="9">
        <v>50.8252387</v>
      </c>
      <c r="AA160" s="9">
        <v>53.649359199999999</v>
      </c>
      <c r="AB160" s="9">
        <v>52.237298949999996</v>
      </c>
      <c r="AC160" s="9">
        <v>8.4140193059221726</v>
      </c>
      <c r="AD160" s="9">
        <v>74.509510000000006</v>
      </c>
      <c r="AE160" s="9">
        <v>71.559960000000004</v>
      </c>
      <c r="AF160" s="9">
        <v>74.135249999999999</v>
      </c>
      <c r="AG160" s="9">
        <v>69.747669999999999</v>
      </c>
      <c r="AH160" s="9">
        <v>73.241203499999997</v>
      </c>
      <c r="AI160" s="9">
        <v>72.2485906</v>
      </c>
      <c r="AJ160" s="9">
        <v>72.744897049999992</v>
      </c>
      <c r="AK160" s="9"/>
      <c r="AL160" s="9"/>
      <c r="AM160" s="9"/>
      <c r="AN160" s="9"/>
      <c r="AO160" s="9"/>
      <c r="AP160" s="9"/>
    </row>
    <row r="161" spans="1:42">
      <c r="A161" s="7">
        <v>49.825807741935485</v>
      </c>
      <c r="B161" s="7">
        <v>51.701087299999998</v>
      </c>
      <c r="C161" s="6">
        <v>2030</v>
      </c>
      <c r="D161" s="8">
        <v>47484</v>
      </c>
      <c r="E161" s="9">
        <v>5.3083</v>
      </c>
      <c r="F161" s="9">
        <v>51.896030000000003</v>
      </c>
      <c r="G161" s="9">
        <v>47.200159999999997</v>
      </c>
      <c r="H161" s="9">
        <v>57.09863</v>
      </c>
      <c r="I161" s="9">
        <v>48.788719999999998</v>
      </c>
      <c r="J161" s="9">
        <v>49.876805899999994</v>
      </c>
      <c r="K161" s="9">
        <v>53.525368699999994</v>
      </c>
      <c r="L161" s="9">
        <v>51.701087299999998</v>
      </c>
      <c r="M161" s="9">
        <v>4.3782580458896057</v>
      </c>
      <c r="N161" s="9">
        <v>44.101799999999997</v>
      </c>
      <c r="O161" s="9">
        <v>40.629620000000003</v>
      </c>
      <c r="P161" s="9">
        <v>44.618160000000003</v>
      </c>
      <c r="Q161" s="9">
        <v>39.714039999999997</v>
      </c>
      <c r="R161" s="9">
        <v>42.608762599999999</v>
      </c>
      <c r="S161" s="9">
        <v>42.509388399999999</v>
      </c>
      <c r="T161" s="9">
        <v>42.559075499999999</v>
      </c>
      <c r="U161" s="9">
        <v>5.3082801798204038</v>
      </c>
      <c r="V161" s="9">
        <v>53.990340000000003</v>
      </c>
      <c r="W161" s="9">
        <v>48.712179999999996</v>
      </c>
      <c r="X161" s="9">
        <v>59.309840000000001</v>
      </c>
      <c r="Y161" s="9">
        <v>49.701720000000002</v>
      </c>
      <c r="Z161" s="9">
        <v>51.720731199999996</v>
      </c>
      <c r="AA161" s="9">
        <v>55.178348400000004</v>
      </c>
      <c r="AB161" s="9">
        <v>53.449539799999997</v>
      </c>
      <c r="AC161" s="9">
        <v>8.3558911725474818</v>
      </c>
      <c r="AD161" s="9">
        <v>74.918450000000007</v>
      </c>
      <c r="AE161" s="9">
        <v>72.093410000000006</v>
      </c>
      <c r="AF161" s="9">
        <v>74.577190000000002</v>
      </c>
      <c r="AG161" s="9">
        <v>70.785449999999997</v>
      </c>
      <c r="AH161" s="9">
        <v>73.703682799999996</v>
      </c>
      <c r="AI161" s="9">
        <v>72.946741799999998</v>
      </c>
      <c r="AJ161" s="9">
        <v>73.325212300000004</v>
      </c>
      <c r="AK161" s="9"/>
      <c r="AL161" s="9"/>
      <c r="AM161" s="9"/>
      <c r="AN161" s="9"/>
      <c r="AO161" s="9"/>
      <c r="AP161" s="9"/>
    </row>
    <row r="162" spans="1:42">
      <c r="A162" s="7">
        <v>49.221771428571422</v>
      </c>
      <c r="B162" s="7">
        <v>50.544030299999996</v>
      </c>
      <c r="C162" s="6">
        <v>2030</v>
      </c>
      <c r="D162" s="8">
        <v>47515</v>
      </c>
      <c r="E162" s="9">
        <v>5.3369</v>
      </c>
      <c r="F162" s="9">
        <v>50.817390000000003</v>
      </c>
      <c r="G162" s="9">
        <v>47.094279999999998</v>
      </c>
      <c r="H162" s="9">
        <v>54.193379999999998</v>
      </c>
      <c r="I162" s="9">
        <v>48.793909999999997</v>
      </c>
      <c r="J162" s="9">
        <v>49.216452699999998</v>
      </c>
      <c r="K162" s="9">
        <v>51.871607899999994</v>
      </c>
      <c r="L162" s="9">
        <v>50.544030299999996</v>
      </c>
      <c r="M162" s="9">
        <v>4.4068741115490146</v>
      </c>
      <c r="N162" s="9">
        <v>44.895859999999999</v>
      </c>
      <c r="O162" s="9">
        <v>41.861980000000003</v>
      </c>
      <c r="P162" s="9">
        <v>46.86692</v>
      </c>
      <c r="Q162" s="9">
        <v>42.252679999999998</v>
      </c>
      <c r="R162" s="9">
        <v>43.591291599999998</v>
      </c>
      <c r="S162" s="9">
        <v>44.882796799999994</v>
      </c>
      <c r="T162" s="9">
        <v>44.2370442</v>
      </c>
      <c r="U162" s="9">
        <v>5.3368962454798137</v>
      </c>
      <c r="V162" s="9">
        <v>52.7134</v>
      </c>
      <c r="W162" s="9">
        <v>49.540709999999997</v>
      </c>
      <c r="X162" s="9">
        <v>55.377450000000003</v>
      </c>
      <c r="Y162" s="9">
        <v>50.43985</v>
      </c>
      <c r="Z162" s="9">
        <v>51.349143299999994</v>
      </c>
      <c r="AA162" s="9">
        <v>53.254281999999996</v>
      </c>
      <c r="AB162" s="9">
        <v>52.301712649999999</v>
      </c>
      <c r="AC162" s="9">
        <v>8.4131233038663016</v>
      </c>
      <c r="AD162" s="9">
        <v>76.419589999999999</v>
      </c>
      <c r="AE162" s="9">
        <v>72.456410000000005</v>
      </c>
      <c r="AF162" s="9">
        <v>76.929810000000003</v>
      </c>
      <c r="AG162" s="9">
        <v>72.034769999999995</v>
      </c>
      <c r="AH162" s="9">
        <v>74.715422599999997</v>
      </c>
      <c r="AI162" s="9">
        <v>74.824942800000002</v>
      </c>
      <c r="AJ162" s="9">
        <v>74.770182699999992</v>
      </c>
      <c r="AK162" s="9"/>
      <c r="AL162" s="9"/>
      <c r="AM162" s="9"/>
      <c r="AN162" s="9"/>
      <c r="AO162" s="9"/>
      <c r="AP162" s="9"/>
    </row>
    <row r="163" spans="1:42">
      <c r="A163" s="7">
        <v>45.445849004037683</v>
      </c>
      <c r="B163" s="7">
        <v>45.913796999999995</v>
      </c>
      <c r="C163" s="6">
        <v>2030</v>
      </c>
      <c r="D163" s="8">
        <v>47543</v>
      </c>
      <c r="E163" s="9">
        <v>5.1938000000000004</v>
      </c>
      <c r="F163" s="9">
        <v>45.917529999999999</v>
      </c>
      <c r="G163" s="9">
        <v>44.845790000000001</v>
      </c>
      <c r="H163" s="9">
        <v>47.341189999999997</v>
      </c>
      <c r="I163" s="9">
        <v>45.08473</v>
      </c>
      <c r="J163" s="9">
        <v>45.456681799999998</v>
      </c>
      <c r="K163" s="9">
        <v>46.370912199999992</v>
      </c>
      <c r="L163" s="9">
        <v>45.913796999999995</v>
      </c>
      <c r="M163" s="9">
        <v>4.2924098489113778</v>
      </c>
      <c r="N163" s="9">
        <v>40.669780000000003</v>
      </c>
      <c r="O163" s="9">
        <v>39.689900000000002</v>
      </c>
      <c r="P163" s="9">
        <v>41.3857</v>
      </c>
      <c r="Q163" s="9">
        <v>39.736130000000003</v>
      </c>
      <c r="R163" s="9">
        <v>40.248431600000004</v>
      </c>
      <c r="S163" s="9">
        <v>40.676384900000002</v>
      </c>
      <c r="T163" s="9">
        <v>40.462408250000003</v>
      </c>
      <c r="U163" s="9">
        <v>5.1938159171827669</v>
      </c>
      <c r="V163" s="9">
        <v>47.462069999999997</v>
      </c>
      <c r="W163" s="9">
        <v>46.319479999999999</v>
      </c>
      <c r="X163" s="9">
        <v>49.514389999999999</v>
      </c>
      <c r="Y163" s="9">
        <v>46.664740000000002</v>
      </c>
      <c r="Z163" s="9">
        <v>46.970756299999991</v>
      </c>
      <c r="AA163" s="9">
        <v>48.289040499999999</v>
      </c>
      <c r="AB163" s="9">
        <v>47.629898399999995</v>
      </c>
      <c r="AC163" s="9">
        <v>8.1841947785910278</v>
      </c>
      <c r="AD163" s="9">
        <v>69.051360000000003</v>
      </c>
      <c r="AE163" s="9">
        <v>68.832499999999996</v>
      </c>
      <c r="AF163" s="9">
        <v>69.956760000000003</v>
      </c>
      <c r="AG163" s="9">
        <v>68.840729999999994</v>
      </c>
      <c r="AH163" s="9">
        <v>68.957250200000004</v>
      </c>
      <c r="AI163" s="9">
        <v>69.476867099999993</v>
      </c>
      <c r="AJ163" s="9">
        <v>69.217058649999998</v>
      </c>
      <c r="AK163" s="9"/>
      <c r="AL163" s="9"/>
      <c r="AM163" s="9"/>
      <c r="AN163" s="9"/>
      <c r="AO163" s="9"/>
      <c r="AP163" s="9"/>
    </row>
    <row r="164" spans="1:42">
      <c r="A164" s="7">
        <v>42.059350222222221</v>
      </c>
      <c r="B164" s="7">
        <v>42.235261100000002</v>
      </c>
      <c r="C164" s="6">
        <v>2030</v>
      </c>
      <c r="D164" s="8">
        <v>47574</v>
      </c>
      <c r="E164" s="9">
        <v>5.0650000000000004</v>
      </c>
      <c r="F164" s="9">
        <v>43.393259999999998</v>
      </c>
      <c r="G164" s="9">
        <v>40.234000000000002</v>
      </c>
      <c r="H164" s="9">
        <v>44.775460000000002</v>
      </c>
      <c r="I164" s="9">
        <v>39.33426</v>
      </c>
      <c r="J164" s="9">
        <v>42.034778199999998</v>
      </c>
      <c r="K164" s="9">
        <v>42.435744</v>
      </c>
      <c r="L164" s="9">
        <v>42.235261100000002</v>
      </c>
      <c r="M164" s="9">
        <v>4.1779455862737409</v>
      </c>
      <c r="N164" s="9">
        <v>39.781939999999999</v>
      </c>
      <c r="O164" s="9">
        <v>39.449300000000001</v>
      </c>
      <c r="P164" s="9">
        <v>40.461399999999998</v>
      </c>
      <c r="Q164" s="9">
        <v>38.623510000000003</v>
      </c>
      <c r="R164" s="9">
        <v>39.638904799999992</v>
      </c>
      <c r="S164" s="9">
        <v>39.671107300000003</v>
      </c>
      <c r="T164" s="9">
        <v>39.655006049999997</v>
      </c>
      <c r="U164" s="9">
        <v>5.065043621715426</v>
      </c>
      <c r="V164" s="9">
        <v>43.732779999999998</v>
      </c>
      <c r="W164" s="9">
        <v>40.559229999999999</v>
      </c>
      <c r="X164" s="9">
        <v>45.955199999999998</v>
      </c>
      <c r="Y164" s="9">
        <v>40.522170000000003</v>
      </c>
      <c r="Z164" s="9">
        <v>42.368153499999991</v>
      </c>
      <c r="AA164" s="9">
        <v>43.618997100000001</v>
      </c>
      <c r="AB164" s="9">
        <v>42.993575299999996</v>
      </c>
      <c r="AC164" s="9">
        <v>7.969574286145459</v>
      </c>
      <c r="AD164" s="9">
        <v>66.982029999999995</v>
      </c>
      <c r="AE164" s="9">
        <v>67.074309999999997</v>
      </c>
      <c r="AF164" s="9">
        <v>67.856909999999999</v>
      </c>
      <c r="AG164" s="9">
        <v>66.865179999999995</v>
      </c>
      <c r="AH164" s="9">
        <v>67.021710399999989</v>
      </c>
      <c r="AI164" s="9">
        <v>67.43046609999999</v>
      </c>
      <c r="AJ164" s="9">
        <v>67.226088249999989</v>
      </c>
      <c r="AK164" s="9"/>
      <c r="AL164" s="9"/>
      <c r="AM164" s="9"/>
      <c r="AN164" s="9"/>
      <c r="AO164" s="9"/>
      <c r="AP164" s="9"/>
    </row>
    <row r="165" spans="1:42">
      <c r="A165" s="7">
        <v>42.436738817204301</v>
      </c>
      <c r="B165" s="7">
        <v>40.247818850000002</v>
      </c>
      <c r="C165" s="6">
        <v>2030</v>
      </c>
      <c r="D165" s="8">
        <v>47604</v>
      </c>
      <c r="E165" s="9">
        <v>5.0364000000000004</v>
      </c>
      <c r="F165" s="9">
        <v>43.824170000000002</v>
      </c>
      <c r="G165" s="9">
        <v>40.677070000000001</v>
      </c>
      <c r="H165" s="9">
        <v>41.108040000000003</v>
      </c>
      <c r="I165" s="9">
        <v>33.937530000000002</v>
      </c>
      <c r="J165" s="9">
        <v>42.470917</v>
      </c>
      <c r="K165" s="9">
        <v>38.024720700000003</v>
      </c>
      <c r="L165" s="9">
        <v>40.247818850000002</v>
      </c>
      <c r="M165" s="9">
        <v>4.1636375534440369</v>
      </c>
      <c r="N165" s="9">
        <v>39.73603</v>
      </c>
      <c r="O165" s="9">
        <v>38.586680000000001</v>
      </c>
      <c r="P165" s="9">
        <v>35.895180000000003</v>
      </c>
      <c r="Q165" s="9">
        <v>30.733070000000001</v>
      </c>
      <c r="R165" s="9">
        <v>39.241809499999995</v>
      </c>
      <c r="S165" s="9">
        <v>33.6754727</v>
      </c>
      <c r="T165" s="9">
        <v>36.458641099999994</v>
      </c>
      <c r="U165" s="9">
        <v>5.036427556056017</v>
      </c>
      <c r="V165" s="9">
        <v>44.475299999999997</v>
      </c>
      <c r="W165" s="9">
        <v>40.41675</v>
      </c>
      <c r="X165" s="9">
        <v>41.850709999999999</v>
      </c>
      <c r="Y165" s="9">
        <v>34.693390000000001</v>
      </c>
      <c r="Z165" s="9">
        <v>42.730123499999998</v>
      </c>
      <c r="AA165" s="9">
        <v>38.773062400000001</v>
      </c>
      <c r="AB165" s="9">
        <v>40.751592950000003</v>
      </c>
      <c r="AC165" s="9">
        <v>7.9409582204860492</v>
      </c>
      <c r="AD165" s="9">
        <v>68.874179999999996</v>
      </c>
      <c r="AE165" s="9">
        <v>67.682730000000006</v>
      </c>
      <c r="AF165" s="9">
        <v>64.83793</v>
      </c>
      <c r="AG165" s="9">
        <v>59.983930000000001</v>
      </c>
      <c r="AH165" s="9">
        <v>68.361856499999988</v>
      </c>
      <c r="AI165" s="9">
        <v>62.750709999999998</v>
      </c>
      <c r="AJ165" s="9">
        <v>65.556283249999993</v>
      </c>
      <c r="AK165" s="9"/>
      <c r="AL165" s="9"/>
      <c r="AM165" s="9"/>
      <c r="AN165" s="9"/>
      <c r="AO165" s="9"/>
      <c r="AP165" s="9"/>
    </row>
    <row r="166" spans="1:42">
      <c r="A166" s="7">
        <v>47.329024444444443</v>
      </c>
      <c r="B166" s="7">
        <v>45.263828349999997</v>
      </c>
      <c r="C166" s="6">
        <v>2030</v>
      </c>
      <c r="D166" s="8">
        <v>47635</v>
      </c>
      <c r="E166" s="9">
        <v>5.0793999999999997</v>
      </c>
      <c r="F166" s="9">
        <v>50.51614</v>
      </c>
      <c r="G166" s="9">
        <v>43.345129999999997</v>
      </c>
      <c r="H166" s="9">
        <v>47.104930000000003</v>
      </c>
      <c r="I166" s="9">
        <v>37.779629999999997</v>
      </c>
      <c r="J166" s="9">
        <v>47.432605699999996</v>
      </c>
      <c r="K166" s="9">
        <v>43.095050999999998</v>
      </c>
      <c r="L166" s="9">
        <v>45.263828349999997</v>
      </c>
      <c r="M166" s="9">
        <v>4.1922536191034458</v>
      </c>
      <c r="N166" s="9">
        <v>41.014130000000002</v>
      </c>
      <c r="O166" s="9">
        <v>38.326689999999999</v>
      </c>
      <c r="P166" s="9">
        <v>39.833550000000002</v>
      </c>
      <c r="Q166" s="9">
        <v>33.040260000000004</v>
      </c>
      <c r="R166" s="9">
        <v>39.858530799999997</v>
      </c>
      <c r="S166" s="9">
        <v>36.912435299999999</v>
      </c>
      <c r="T166" s="9">
        <v>38.385483049999998</v>
      </c>
      <c r="U166" s="9">
        <v>5.07935165454513</v>
      </c>
      <c r="V166" s="9">
        <v>52.429340000000003</v>
      </c>
      <c r="W166" s="9">
        <v>44.475749999999998</v>
      </c>
      <c r="X166" s="9">
        <v>48.785220000000002</v>
      </c>
      <c r="Y166" s="9">
        <v>38.892229999999998</v>
      </c>
      <c r="Z166" s="9">
        <v>49.009296300000003</v>
      </c>
      <c r="AA166" s="9">
        <v>44.531234299999994</v>
      </c>
      <c r="AB166" s="9">
        <v>46.770265299999998</v>
      </c>
      <c r="AC166" s="9">
        <v>7.9981903518048671</v>
      </c>
      <c r="AD166" s="9">
        <v>69.926929999999999</v>
      </c>
      <c r="AE166" s="9">
        <v>67.032269999999997</v>
      </c>
      <c r="AF166" s="9">
        <v>67.932019999999994</v>
      </c>
      <c r="AG166" s="9">
        <v>62.052309999999999</v>
      </c>
      <c r="AH166" s="9">
        <v>68.682226200000002</v>
      </c>
      <c r="AI166" s="9">
        <v>65.40374469999999</v>
      </c>
      <c r="AJ166" s="9">
        <v>67.042985450000003</v>
      </c>
      <c r="AK166" s="9"/>
      <c r="AL166" s="9"/>
      <c r="AM166" s="9"/>
      <c r="AN166" s="9"/>
      <c r="AO166" s="9"/>
      <c r="AP166" s="9"/>
    </row>
    <row r="167" spans="1:42">
      <c r="A167" s="7">
        <v>55.24475247311829</v>
      </c>
      <c r="B167" s="7">
        <v>54.899379549999992</v>
      </c>
      <c r="C167" s="6">
        <v>2030</v>
      </c>
      <c r="D167" s="8">
        <v>47665</v>
      </c>
      <c r="E167" s="9">
        <v>5.1509</v>
      </c>
      <c r="F167" s="9">
        <v>58.144440000000003</v>
      </c>
      <c r="G167" s="9">
        <v>51.567100000000003</v>
      </c>
      <c r="H167" s="9">
        <v>57.060980000000001</v>
      </c>
      <c r="I167" s="9">
        <v>51.064689999999999</v>
      </c>
      <c r="J167" s="9">
        <v>55.316183799999997</v>
      </c>
      <c r="K167" s="9">
        <v>54.482575299999993</v>
      </c>
      <c r="L167" s="9">
        <v>54.899379549999992</v>
      </c>
      <c r="M167" s="9">
        <v>4.2494857504222647</v>
      </c>
      <c r="N167" s="9">
        <v>45.416690000000003</v>
      </c>
      <c r="O167" s="9">
        <v>41.462220000000002</v>
      </c>
      <c r="P167" s="9">
        <v>46.216819999999998</v>
      </c>
      <c r="Q167" s="9">
        <v>41.455959999999997</v>
      </c>
      <c r="R167" s="9">
        <v>43.716267899999998</v>
      </c>
      <c r="S167" s="9">
        <v>44.169650199999992</v>
      </c>
      <c r="T167" s="9">
        <v>43.942959049999999</v>
      </c>
      <c r="U167" s="9">
        <v>5.1508918186936539</v>
      </c>
      <c r="V167" s="9">
        <v>63.36692</v>
      </c>
      <c r="W167" s="9">
        <v>54.322240000000001</v>
      </c>
      <c r="X167" s="9">
        <v>63.169899999999998</v>
      </c>
      <c r="Y167" s="9">
        <v>53.096130000000002</v>
      </c>
      <c r="Z167" s="9">
        <v>59.477707599999995</v>
      </c>
      <c r="AA167" s="9">
        <v>58.838178899999996</v>
      </c>
      <c r="AB167" s="9">
        <v>59.157943249999995</v>
      </c>
      <c r="AC167" s="9">
        <v>8.1126546144425049</v>
      </c>
      <c r="AD167" s="9">
        <v>78.811970000000002</v>
      </c>
      <c r="AE167" s="9">
        <v>71.107740000000007</v>
      </c>
      <c r="AF167" s="9">
        <v>78.498069999999998</v>
      </c>
      <c r="AG167" s="9">
        <v>70.981960000000001</v>
      </c>
      <c r="AH167" s="9">
        <v>75.499151100000006</v>
      </c>
      <c r="AI167" s="9">
        <v>75.266142699999989</v>
      </c>
      <c r="AJ167" s="9">
        <v>75.382646899999997</v>
      </c>
      <c r="AK167" s="9"/>
      <c r="AL167" s="9"/>
      <c r="AM167" s="9"/>
      <c r="AN167" s="9"/>
      <c r="AO167" s="9"/>
      <c r="AP167" s="9"/>
    </row>
    <row r="168" spans="1:42">
      <c r="A168" s="7">
        <v>55.400636451612904</v>
      </c>
      <c r="B168" s="7">
        <v>55.47169255</v>
      </c>
      <c r="C168" s="6">
        <v>2030</v>
      </c>
      <c r="D168" s="8">
        <v>47696</v>
      </c>
      <c r="E168" s="9">
        <v>5.1795</v>
      </c>
      <c r="F168" s="9">
        <v>58.514690000000002</v>
      </c>
      <c r="G168" s="9">
        <v>51.08887</v>
      </c>
      <c r="H168" s="9">
        <v>58.909840000000003</v>
      </c>
      <c r="I168" s="9">
        <v>51.26323</v>
      </c>
      <c r="J168" s="9">
        <v>55.321587399999999</v>
      </c>
      <c r="K168" s="9">
        <v>55.621797700000002</v>
      </c>
      <c r="L168" s="9">
        <v>55.47169255</v>
      </c>
      <c r="M168" s="9">
        <v>4.2781018160816737</v>
      </c>
      <c r="N168" s="9">
        <v>47.156350000000003</v>
      </c>
      <c r="O168" s="9">
        <v>41.775089999999999</v>
      </c>
      <c r="P168" s="9">
        <v>48.381630000000001</v>
      </c>
      <c r="Q168" s="9">
        <v>41.882429999999999</v>
      </c>
      <c r="R168" s="9">
        <v>44.842408199999994</v>
      </c>
      <c r="S168" s="9">
        <v>45.586973999999998</v>
      </c>
      <c r="T168" s="9">
        <v>45.214691099999996</v>
      </c>
      <c r="U168" s="9">
        <v>5.1795078843530629</v>
      </c>
      <c r="V168" s="9">
        <v>64.01746</v>
      </c>
      <c r="W168" s="9">
        <v>53.609659999999998</v>
      </c>
      <c r="X168" s="9">
        <v>64.458129999999997</v>
      </c>
      <c r="Y168" s="9">
        <v>53.179009999999998</v>
      </c>
      <c r="Z168" s="9">
        <v>59.542105999999997</v>
      </c>
      <c r="AA168" s="9">
        <v>59.608108399999992</v>
      </c>
      <c r="AB168" s="9">
        <v>59.575107199999991</v>
      </c>
      <c r="AC168" s="9">
        <v>8.1698867457613229</v>
      </c>
      <c r="AD168" s="9">
        <v>80.232950000000002</v>
      </c>
      <c r="AE168" s="9">
        <v>71.882320000000007</v>
      </c>
      <c r="AF168" s="9">
        <v>80.169809999999998</v>
      </c>
      <c r="AG168" s="9">
        <v>72.000929999999997</v>
      </c>
      <c r="AH168" s="9">
        <v>76.642179099999993</v>
      </c>
      <c r="AI168" s="9">
        <v>76.657191600000004</v>
      </c>
      <c r="AJ168" s="9">
        <v>76.649685349999999</v>
      </c>
      <c r="AK168" s="9"/>
      <c r="AL168" s="9"/>
      <c r="AM168" s="9"/>
      <c r="AN168" s="9"/>
      <c r="AO168" s="9"/>
      <c r="AP168" s="9"/>
    </row>
    <row r="169" spans="1:42">
      <c r="A169" s="7">
        <v>53.932279999999999</v>
      </c>
      <c r="B169" s="7">
        <v>54.840053399999995</v>
      </c>
      <c r="C169" s="6">
        <v>2030</v>
      </c>
      <c r="D169" s="8">
        <v>47727</v>
      </c>
      <c r="E169" s="9">
        <v>5.1365999999999996</v>
      </c>
      <c r="F169" s="9">
        <v>56.764130000000002</v>
      </c>
      <c r="G169" s="9">
        <v>50.695880000000002</v>
      </c>
      <c r="H169" s="9">
        <v>58.906410000000001</v>
      </c>
      <c r="I169" s="9">
        <v>51.043419999999998</v>
      </c>
      <c r="J169" s="9">
        <v>54.154782499999996</v>
      </c>
      <c r="K169" s="9">
        <v>55.525324299999994</v>
      </c>
      <c r="L169" s="9">
        <v>54.840053399999995</v>
      </c>
      <c r="M169" s="9">
        <v>4.2351777175925598</v>
      </c>
      <c r="N169" s="9">
        <v>46.464370000000002</v>
      </c>
      <c r="O169" s="9">
        <v>41.781759999999998</v>
      </c>
      <c r="P169" s="9">
        <v>48.014539999999997</v>
      </c>
      <c r="Q169" s="9">
        <v>41.929070000000003</v>
      </c>
      <c r="R169" s="9">
        <v>44.450847699999997</v>
      </c>
      <c r="S169" s="9">
        <v>45.397787899999997</v>
      </c>
      <c r="T169" s="9">
        <v>44.924317799999997</v>
      </c>
      <c r="U169" s="9">
        <v>5.1365837858639489</v>
      </c>
      <c r="V169" s="9">
        <v>59.767789999999998</v>
      </c>
      <c r="W169" s="9">
        <v>52.083669999999998</v>
      </c>
      <c r="X169" s="9">
        <v>62.634039999999999</v>
      </c>
      <c r="Y169" s="9">
        <v>52.773319999999998</v>
      </c>
      <c r="Z169" s="9">
        <v>56.463618399999987</v>
      </c>
      <c r="AA169" s="9">
        <v>58.393930399999995</v>
      </c>
      <c r="AB169" s="9">
        <v>57.428774399999995</v>
      </c>
      <c r="AC169" s="9">
        <v>8.0983465816128</v>
      </c>
      <c r="AD169" s="9">
        <v>77.050129999999996</v>
      </c>
      <c r="AE169" s="9">
        <v>70.886560000000003</v>
      </c>
      <c r="AF169" s="9">
        <v>76.589200000000005</v>
      </c>
      <c r="AG169" s="9">
        <v>70.659130000000005</v>
      </c>
      <c r="AH169" s="9">
        <v>74.399794899999989</v>
      </c>
      <c r="AI169" s="9">
        <v>74.039269900000008</v>
      </c>
      <c r="AJ169" s="9">
        <v>74.219532399999991</v>
      </c>
      <c r="AK169" s="9"/>
      <c r="AL169" s="9"/>
      <c r="AM169" s="9"/>
      <c r="AN169" s="9"/>
      <c r="AO169" s="9"/>
      <c r="AP169" s="9"/>
    </row>
    <row r="170" spans="1:42">
      <c r="A170" s="7">
        <v>50.222889354838713</v>
      </c>
      <c r="B170" s="7">
        <v>51.32739325</v>
      </c>
      <c r="C170" s="6">
        <v>2030</v>
      </c>
      <c r="D170" s="8">
        <v>47757</v>
      </c>
      <c r="E170" s="9">
        <v>5.1795</v>
      </c>
      <c r="F170" s="9">
        <v>52.096290000000003</v>
      </c>
      <c r="G170" s="9">
        <v>47.628950000000003</v>
      </c>
      <c r="H170" s="9">
        <v>55.674399999999999</v>
      </c>
      <c r="I170" s="9">
        <v>48.244289999999999</v>
      </c>
      <c r="J170" s="9">
        <v>50.175333800000004</v>
      </c>
      <c r="K170" s="9">
        <v>52.479452699999996</v>
      </c>
      <c r="L170" s="9">
        <v>51.32739325</v>
      </c>
      <c r="M170" s="9">
        <v>4.2637937832519688</v>
      </c>
      <c r="N170" s="9">
        <v>44.373399999999997</v>
      </c>
      <c r="O170" s="9">
        <v>40.890129999999999</v>
      </c>
      <c r="P170" s="9">
        <v>44.993319999999997</v>
      </c>
      <c r="Q170" s="9">
        <v>40.240139999999997</v>
      </c>
      <c r="R170" s="9">
        <v>42.875593899999998</v>
      </c>
      <c r="S170" s="9">
        <v>42.949452599999994</v>
      </c>
      <c r="T170" s="9">
        <v>42.912523249999992</v>
      </c>
      <c r="U170" s="9">
        <v>5.1795078843530629</v>
      </c>
      <c r="V170" s="9">
        <v>53.648440000000001</v>
      </c>
      <c r="W170" s="9">
        <v>48.77028</v>
      </c>
      <c r="X170" s="9">
        <v>57.525680000000001</v>
      </c>
      <c r="Y170" s="9">
        <v>49.442799999999998</v>
      </c>
      <c r="Z170" s="9">
        <v>51.550831199999998</v>
      </c>
      <c r="AA170" s="9">
        <v>54.0500416</v>
      </c>
      <c r="AB170" s="9">
        <v>52.800436399999995</v>
      </c>
      <c r="AC170" s="9">
        <v>8.155578712931618</v>
      </c>
      <c r="AD170" s="9">
        <v>75.186930000000004</v>
      </c>
      <c r="AE170" s="9">
        <v>70.694500000000005</v>
      </c>
      <c r="AF170" s="9">
        <v>75.406710000000004</v>
      </c>
      <c r="AG170" s="9">
        <v>70.193820000000002</v>
      </c>
      <c r="AH170" s="9">
        <v>73.255185100000006</v>
      </c>
      <c r="AI170" s="9">
        <v>73.165167299999993</v>
      </c>
      <c r="AJ170" s="9">
        <v>73.210176200000006</v>
      </c>
      <c r="AK170" s="9"/>
      <c r="AL170" s="9"/>
      <c r="AM170" s="9"/>
      <c r="AN170" s="9"/>
      <c r="AO170" s="9"/>
      <c r="AP170" s="9"/>
    </row>
    <row r="171" spans="1:42">
      <c r="A171" s="7">
        <v>50.622803398058245</v>
      </c>
      <c r="B171" s="7">
        <v>51.880086599999998</v>
      </c>
      <c r="C171" s="6">
        <v>2030</v>
      </c>
      <c r="D171" s="8">
        <v>47788</v>
      </c>
      <c r="E171" s="9">
        <v>5.2939999999999996</v>
      </c>
      <c r="F171" s="9">
        <v>52.569310000000002</v>
      </c>
      <c r="G171" s="9">
        <v>48.197249999999997</v>
      </c>
      <c r="H171" s="9">
        <v>56.078569999999999</v>
      </c>
      <c r="I171" s="9">
        <v>49.083869999999997</v>
      </c>
      <c r="J171" s="9">
        <v>50.689324199999994</v>
      </c>
      <c r="K171" s="9">
        <v>53.070848999999995</v>
      </c>
      <c r="L171" s="9">
        <v>51.880086599999998</v>
      </c>
      <c r="M171" s="9">
        <v>4.3639500130599007</v>
      </c>
      <c r="N171" s="9">
        <v>44.654290000000003</v>
      </c>
      <c r="O171" s="9">
        <v>41.18806</v>
      </c>
      <c r="P171" s="9">
        <v>44.966349999999998</v>
      </c>
      <c r="Q171" s="9">
        <v>40.649790000000003</v>
      </c>
      <c r="R171" s="9">
        <v>43.163811100000004</v>
      </c>
      <c r="S171" s="9">
        <v>43.110229199999999</v>
      </c>
      <c r="T171" s="9">
        <v>43.137020149999998</v>
      </c>
      <c r="U171" s="9">
        <v>5.2939721469906997</v>
      </c>
      <c r="V171" s="9">
        <v>54.322560000000003</v>
      </c>
      <c r="W171" s="9">
        <v>49.050089999999997</v>
      </c>
      <c r="X171" s="9">
        <v>57.620069999999998</v>
      </c>
      <c r="Y171" s="9">
        <v>49.730609999999999</v>
      </c>
      <c r="Z171" s="9">
        <v>52.055397899999996</v>
      </c>
      <c r="AA171" s="9">
        <v>54.227602199999993</v>
      </c>
      <c r="AB171" s="9">
        <v>53.141500049999991</v>
      </c>
      <c r="AC171" s="9">
        <v>8.3272751068880737</v>
      </c>
      <c r="AD171" s="9">
        <v>74.705690000000004</v>
      </c>
      <c r="AE171" s="9">
        <v>71.582939999999994</v>
      </c>
      <c r="AF171" s="9">
        <v>74.430440000000004</v>
      </c>
      <c r="AG171" s="9">
        <v>70.88288</v>
      </c>
      <c r="AH171" s="9">
        <v>73.362907500000006</v>
      </c>
      <c r="AI171" s="9">
        <v>72.904989199999989</v>
      </c>
      <c r="AJ171" s="9">
        <v>73.133948349999997</v>
      </c>
      <c r="AK171" s="9"/>
      <c r="AL171" s="9"/>
      <c r="AM171" s="9"/>
      <c r="AN171" s="9"/>
      <c r="AO171" s="9"/>
      <c r="AP171" s="9"/>
    </row>
    <row r="172" spans="1:42">
      <c r="A172" s="7">
        <v>51.110297741935483</v>
      </c>
      <c r="B172" s="7">
        <v>53.224969899999991</v>
      </c>
      <c r="C172" s="6">
        <v>2030</v>
      </c>
      <c r="D172" s="8">
        <v>47818</v>
      </c>
      <c r="E172" s="9">
        <v>5.5800999999999998</v>
      </c>
      <c r="F172" s="9">
        <v>52.629460000000002</v>
      </c>
      <c r="G172" s="9">
        <v>49.343829999999997</v>
      </c>
      <c r="H172" s="9">
        <v>58.428849999999997</v>
      </c>
      <c r="I172" s="9">
        <v>50.997340000000001</v>
      </c>
      <c r="J172" s="9">
        <v>51.216639099999995</v>
      </c>
      <c r="K172" s="9">
        <v>55.233300699999994</v>
      </c>
      <c r="L172" s="9">
        <v>53.224969899999991</v>
      </c>
      <c r="M172" s="9">
        <v>4.5928785383351745</v>
      </c>
      <c r="N172" s="9">
        <v>44.173659999999998</v>
      </c>
      <c r="O172" s="9">
        <v>41.597799999999999</v>
      </c>
      <c r="P172" s="9">
        <v>44.956150000000001</v>
      </c>
      <c r="Q172" s="9">
        <v>40.515360000000001</v>
      </c>
      <c r="R172" s="9">
        <v>43.066040199999996</v>
      </c>
      <c r="S172" s="9">
        <v>43.046610299999998</v>
      </c>
      <c r="T172" s="9">
        <v>43.05632525</v>
      </c>
      <c r="U172" s="9">
        <v>5.5801328035847915</v>
      </c>
      <c r="V172" s="9">
        <v>55.537590000000002</v>
      </c>
      <c r="W172" s="9">
        <v>50.774149999999999</v>
      </c>
      <c r="X172" s="9">
        <v>62.51614</v>
      </c>
      <c r="Y172" s="9">
        <v>52.869689999999999</v>
      </c>
      <c r="Z172" s="9">
        <v>53.489310799999998</v>
      </c>
      <c r="AA172" s="9">
        <v>58.368166500000001</v>
      </c>
      <c r="AB172" s="9">
        <v>55.92873865</v>
      </c>
      <c r="AC172" s="9">
        <v>8.7851321574386194</v>
      </c>
      <c r="AD172" s="9">
        <v>77.214820000000003</v>
      </c>
      <c r="AE172" s="9">
        <v>74.639709999999994</v>
      </c>
      <c r="AF172" s="9">
        <v>76.916790000000006</v>
      </c>
      <c r="AG172" s="9">
        <v>72.950640000000007</v>
      </c>
      <c r="AH172" s="9">
        <v>76.107522700000004</v>
      </c>
      <c r="AI172" s="9">
        <v>75.211345499999993</v>
      </c>
      <c r="AJ172" s="9">
        <v>75.659434099999999</v>
      </c>
      <c r="AK172" s="9"/>
      <c r="AL172" s="9"/>
      <c r="AM172" s="9"/>
      <c r="AN172" s="9"/>
      <c r="AO172" s="9"/>
      <c r="AP172" s="9"/>
    </row>
    <row r="173" spans="1:42">
      <c r="A173" s="7">
        <v>50.94297655913978</v>
      </c>
      <c r="B173" s="7">
        <v>53.152230449999998</v>
      </c>
      <c r="C173" s="6">
        <v>2031</v>
      </c>
      <c r="D173" s="8">
        <v>47849</v>
      </c>
      <c r="E173" s="9">
        <v>5.4688999999999997</v>
      </c>
      <c r="F173" s="9">
        <v>52.891010000000001</v>
      </c>
      <c r="G173" s="9">
        <v>48.472299999999997</v>
      </c>
      <c r="H173" s="9">
        <v>59.091329999999999</v>
      </c>
      <c r="I173" s="9">
        <v>50.305669999999999</v>
      </c>
      <c r="J173" s="9">
        <v>50.990964699999992</v>
      </c>
      <c r="K173" s="9">
        <v>55.313496200000003</v>
      </c>
      <c r="L173" s="9">
        <v>53.152230449999998</v>
      </c>
      <c r="M173" s="9">
        <v>4.4745797228991764</v>
      </c>
      <c r="N173" s="9">
        <v>45.17915</v>
      </c>
      <c r="O173" s="9">
        <v>41.536949999999997</v>
      </c>
      <c r="P173" s="9">
        <v>45.813519999999997</v>
      </c>
      <c r="Q173" s="9">
        <v>40.654200000000003</v>
      </c>
      <c r="R173" s="9">
        <v>43.613003999999997</v>
      </c>
      <c r="S173" s="9">
        <v>43.595012399999995</v>
      </c>
      <c r="T173" s="9">
        <v>43.604008199999996</v>
      </c>
      <c r="U173" s="9">
        <v>5.4689307724323273</v>
      </c>
      <c r="V173" s="9">
        <v>56.015300000000003</v>
      </c>
      <c r="W173" s="9">
        <v>50.465739999999997</v>
      </c>
      <c r="X173" s="9">
        <v>61.766010000000001</v>
      </c>
      <c r="Y173" s="9">
        <v>51.687739999999998</v>
      </c>
      <c r="Z173" s="9">
        <v>53.628989199999999</v>
      </c>
      <c r="AA173" s="9">
        <v>57.432353899999995</v>
      </c>
      <c r="AB173" s="9">
        <v>55.530671549999994</v>
      </c>
      <c r="AC173" s="9">
        <v>8.7444401120709401</v>
      </c>
      <c r="AD173" s="9">
        <v>78.249600000000001</v>
      </c>
      <c r="AE173" s="9">
        <v>75.124629999999996</v>
      </c>
      <c r="AF173" s="9">
        <v>78.11018</v>
      </c>
      <c r="AG173" s="9">
        <v>74.120869999999996</v>
      </c>
      <c r="AH173" s="9">
        <v>76.905862899999988</v>
      </c>
      <c r="AI173" s="9">
        <v>76.394776699999994</v>
      </c>
      <c r="AJ173" s="9">
        <v>76.650319799999991</v>
      </c>
      <c r="AK173" s="9"/>
      <c r="AL173" s="9"/>
      <c r="AM173" s="9"/>
      <c r="AN173" s="9"/>
      <c r="AO173" s="9"/>
      <c r="AP173" s="9"/>
    </row>
    <row r="174" spans="1:42">
      <c r="A174" s="7">
        <v>50.99153428571428</v>
      </c>
      <c r="B174" s="7">
        <v>52.221709399999995</v>
      </c>
      <c r="C174" s="6">
        <v>2031</v>
      </c>
      <c r="D174" s="8">
        <v>47880</v>
      </c>
      <c r="E174" s="9">
        <v>5.5128000000000004</v>
      </c>
      <c r="F174" s="9">
        <v>52.622689999999999</v>
      </c>
      <c r="G174" s="9">
        <v>48.816659999999999</v>
      </c>
      <c r="H174" s="9">
        <v>55.862659999999998</v>
      </c>
      <c r="I174" s="9">
        <v>50.26885</v>
      </c>
      <c r="J174" s="9">
        <v>50.986097099999995</v>
      </c>
      <c r="K174" s="9">
        <v>53.457321699999994</v>
      </c>
      <c r="L174" s="9">
        <v>52.221709399999995</v>
      </c>
      <c r="M174" s="9">
        <v>4.5038253420030934</v>
      </c>
      <c r="N174" s="9">
        <v>45.609850000000002</v>
      </c>
      <c r="O174" s="9">
        <v>42.879939999999998</v>
      </c>
      <c r="P174" s="9">
        <v>48.173789999999997</v>
      </c>
      <c r="Q174" s="9">
        <v>43.447420000000001</v>
      </c>
      <c r="R174" s="9">
        <v>44.435988699999996</v>
      </c>
      <c r="S174" s="9">
        <v>46.141450899999995</v>
      </c>
      <c r="T174" s="9">
        <v>45.288719799999996</v>
      </c>
      <c r="U174" s="9">
        <v>5.5127992010882014</v>
      </c>
      <c r="V174" s="9">
        <v>54.750100000000003</v>
      </c>
      <c r="W174" s="9">
        <v>51.279809999999998</v>
      </c>
      <c r="X174" s="9">
        <v>57.615400000000001</v>
      </c>
      <c r="Y174" s="9">
        <v>52.182220000000001</v>
      </c>
      <c r="Z174" s="9">
        <v>53.257875299999995</v>
      </c>
      <c r="AA174" s="9">
        <v>55.279132599999997</v>
      </c>
      <c r="AB174" s="9">
        <v>54.268503949999996</v>
      </c>
      <c r="AC174" s="9">
        <v>8.8175541598307312</v>
      </c>
      <c r="AD174" s="9">
        <v>79.399760000000001</v>
      </c>
      <c r="AE174" s="9">
        <v>75.527079999999998</v>
      </c>
      <c r="AF174" s="9">
        <v>80.57329</v>
      </c>
      <c r="AG174" s="9">
        <v>75.602170000000001</v>
      </c>
      <c r="AH174" s="9">
        <v>77.734507600000001</v>
      </c>
      <c r="AI174" s="9">
        <v>78.435708399999996</v>
      </c>
      <c r="AJ174" s="9">
        <v>78.085107999999991</v>
      </c>
      <c r="AK174" s="9"/>
      <c r="AL174" s="9"/>
      <c r="AM174" s="9"/>
      <c r="AN174" s="9"/>
      <c r="AO174" s="9"/>
      <c r="AP174" s="9"/>
    </row>
    <row r="175" spans="1:42">
      <c r="A175" s="7">
        <v>46.730884858681023</v>
      </c>
      <c r="B175" s="7">
        <v>47.275381799999991</v>
      </c>
      <c r="C175" s="6">
        <v>2031</v>
      </c>
      <c r="D175" s="8">
        <v>47908</v>
      </c>
      <c r="E175" s="9">
        <v>5.3666</v>
      </c>
      <c r="F175" s="9">
        <v>47.209699999999998</v>
      </c>
      <c r="G175" s="9">
        <v>46.121749999999999</v>
      </c>
      <c r="H175" s="9">
        <v>48.852719999999998</v>
      </c>
      <c r="I175" s="9">
        <v>46.425190000000001</v>
      </c>
      <c r="J175" s="9">
        <v>46.741881499999991</v>
      </c>
      <c r="K175" s="9">
        <v>47.808882099999991</v>
      </c>
      <c r="L175" s="9">
        <v>47.275381799999991</v>
      </c>
      <c r="M175" s="9">
        <v>4.3868428655874281</v>
      </c>
      <c r="N175" s="9">
        <v>41.804299999999998</v>
      </c>
      <c r="O175" s="9">
        <v>40.685940000000002</v>
      </c>
      <c r="P175" s="9">
        <v>42.596159999999998</v>
      </c>
      <c r="Q175" s="9">
        <v>40.821100000000001</v>
      </c>
      <c r="R175" s="9">
        <v>41.323405199999996</v>
      </c>
      <c r="S175" s="9">
        <v>41.832884199999995</v>
      </c>
      <c r="T175" s="9">
        <v>41.578144699999996</v>
      </c>
      <c r="U175" s="9">
        <v>5.36657110556862</v>
      </c>
      <c r="V175" s="9">
        <v>49.179110000000001</v>
      </c>
      <c r="W175" s="9">
        <v>48.051720000000003</v>
      </c>
      <c r="X175" s="9">
        <v>51.369</v>
      </c>
      <c r="Y175" s="9">
        <v>48.253880000000002</v>
      </c>
      <c r="Z175" s="9">
        <v>48.694332299999999</v>
      </c>
      <c r="AA175" s="9">
        <v>50.029498399999994</v>
      </c>
      <c r="AB175" s="9">
        <v>49.361915349999997</v>
      </c>
      <c r="AC175" s="9">
        <v>8.5835892069994006</v>
      </c>
      <c r="AD175" s="9">
        <v>72.009900000000002</v>
      </c>
      <c r="AE175" s="9">
        <v>71.732219999999998</v>
      </c>
      <c r="AF175" s="9">
        <v>73.013339999999999</v>
      </c>
      <c r="AG175" s="9">
        <v>71.778790000000001</v>
      </c>
      <c r="AH175" s="9">
        <v>71.890497600000003</v>
      </c>
      <c r="AI175" s="9">
        <v>72.482483500000001</v>
      </c>
      <c r="AJ175" s="9">
        <v>72.186490550000002</v>
      </c>
      <c r="AK175" s="9"/>
      <c r="AL175" s="9"/>
      <c r="AM175" s="9"/>
      <c r="AN175" s="9"/>
      <c r="AO175" s="9"/>
      <c r="AP175" s="9"/>
    </row>
    <row r="176" spans="1:42">
      <c r="A176" s="7">
        <v>44.384683555555554</v>
      </c>
      <c r="B176" s="7">
        <v>44.614768900000001</v>
      </c>
      <c r="C176" s="6">
        <v>2031</v>
      </c>
      <c r="D176" s="8">
        <v>47939</v>
      </c>
      <c r="E176" s="9">
        <v>5.2057000000000002</v>
      </c>
      <c r="F176" s="9">
        <v>45.63664</v>
      </c>
      <c r="G176" s="9">
        <v>42.671480000000003</v>
      </c>
      <c r="H176" s="9">
        <v>47.13203</v>
      </c>
      <c r="I176" s="9">
        <v>41.86665</v>
      </c>
      <c r="J176" s="9">
        <v>44.361621200000002</v>
      </c>
      <c r="K176" s="9">
        <v>44.867916600000001</v>
      </c>
      <c r="L176" s="9">
        <v>44.614768900000001</v>
      </c>
      <c r="M176" s="9">
        <v>4.2698603891717628</v>
      </c>
      <c r="N176" s="9">
        <v>41.498809999999999</v>
      </c>
      <c r="O176" s="9">
        <v>41.380969999999998</v>
      </c>
      <c r="P176" s="9">
        <v>42.322679999999998</v>
      </c>
      <c r="Q176" s="9">
        <v>40.651020000000003</v>
      </c>
      <c r="R176" s="9">
        <v>41.448138799999995</v>
      </c>
      <c r="S176" s="9">
        <v>41.603866199999999</v>
      </c>
      <c r="T176" s="9">
        <v>41.526002499999997</v>
      </c>
      <c r="U176" s="9">
        <v>5.2057202004970815</v>
      </c>
      <c r="V176" s="9">
        <v>46.297460000000001</v>
      </c>
      <c r="W176" s="9">
        <v>42.713340000000002</v>
      </c>
      <c r="X176" s="9">
        <v>48.729619999999997</v>
      </c>
      <c r="Y176" s="9">
        <v>43.142310000000002</v>
      </c>
      <c r="Z176" s="9">
        <v>44.756288400000003</v>
      </c>
      <c r="AA176" s="9">
        <v>46.327076699999992</v>
      </c>
      <c r="AB176" s="9">
        <v>45.541682549999997</v>
      </c>
      <c r="AC176" s="9">
        <v>8.3350014446161129</v>
      </c>
      <c r="AD176" s="9">
        <v>71.253299999999996</v>
      </c>
      <c r="AE176" s="9">
        <v>71.440610000000007</v>
      </c>
      <c r="AF176" s="9">
        <v>72.066519999999997</v>
      </c>
      <c r="AG176" s="9">
        <v>71.233130000000003</v>
      </c>
      <c r="AH176" s="9">
        <v>71.333843299999998</v>
      </c>
      <c r="AI176" s="9">
        <v>71.708162299999998</v>
      </c>
      <c r="AJ176" s="9">
        <v>71.521002799999991</v>
      </c>
      <c r="AK176" s="9"/>
      <c r="AL176" s="9"/>
      <c r="AM176" s="9"/>
      <c r="AN176" s="9"/>
      <c r="AO176" s="9"/>
      <c r="AP176" s="9"/>
    </row>
    <row r="177" spans="1:42">
      <c r="A177" s="7">
        <v>43.536353655913977</v>
      </c>
      <c r="B177" s="7">
        <v>41.918398299999993</v>
      </c>
      <c r="C177" s="6">
        <v>2031</v>
      </c>
      <c r="D177" s="8">
        <v>47969</v>
      </c>
      <c r="E177" s="9">
        <v>5.1619000000000002</v>
      </c>
      <c r="F177" s="9">
        <v>44.692729999999997</v>
      </c>
      <c r="G177" s="9">
        <v>42.06973</v>
      </c>
      <c r="H177" s="9">
        <v>43.127749999999999</v>
      </c>
      <c r="I177" s="9">
        <v>36.486370000000001</v>
      </c>
      <c r="J177" s="9">
        <v>43.564839999999997</v>
      </c>
      <c r="K177" s="9">
        <v>40.271956599999996</v>
      </c>
      <c r="L177" s="9">
        <v>41.918398299999993</v>
      </c>
      <c r="M177" s="9">
        <v>4.2259919605158895</v>
      </c>
      <c r="N177" s="9">
        <v>40.348590000000002</v>
      </c>
      <c r="O177" s="9">
        <v>39.18356</v>
      </c>
      <c r="P177" s="9">
        <v>37.824570000000001</v>
      </c>
      <c r="Q177" s="9">
        <v>33.043219999999998</v>
      </c>
      <c r="R177" s="9">
        <v>39.847627099999997</v>
      </c>
      <c r="S177" s="9">
        <v>35.768589499999997</v>
      </c>
      <c r="T177" s="9">
        <v>37.808108300000001</v>
      </c>
      <c r="U177" s="9">
        <v>5.1618517718412065</v>
      </c>
      <c r="V177" s="9">
        <v>45.682879999999997</v>
      </c>
      <c r="W177" s="9">
        <v>41.671840000000003</v>
      </c>
      <c r="X177" s="9">
        <v>44.365960000000001</v>
      </c>
      <c r="Y177" s="9">
        <v>37.159329999999997</v>
      </c>
      <c r="Z177" s="9">
        <v>43.958132800000001</v>
      </c>
      <c r="AA177" s="9">
        <v>41.267109099999999</v>
      </c>
      <c r="AB177" s="9">
        <v>42.61262095</v>
      </c>
      <c r="AC177" s="9">
        <v>8.2618873968563236</v>
      </c>
      <c r="AD177" s="9">
        <v>71.27843</v>
      </c>
      <c r="AE177" s="9">
        <v>70.250079999999997</v>
      </c>
      <c r="AF177" s="9">
        <v>68.439880000000002</v>
      </c>
      <c r="AG177" s="9">
        <v>64.150379999999998</v>
      </c>
      <c r="AH177" s="9">
        <v>70.836239499999991</v>
      </c>
      <c r="AI177" s="9">
        <v>66.595394999999996</v>
      </c>
      <c r="AJ177" s="9">
        <v>68.715817249999986</v>
      </c>
      <c r="AK177" s="9"/>
      <c r="AL177" s="9"/>
      <c r="AM177" s="9"/>
      <c r="AN177" s="9"/>
      <c r="AO177" s="9"/>
      <c r="AP177" s="9"/>
    </row>
    <row r="178" spans="1:42">
      <c r="A178" s="7">
        <v>48.870492222222225</v>
      </c>
      <c r="B178" s="7">
        <v>46.956521299999999</v>
      </c>
      <c r="C178" s="6">
        <v>2031</v>
      </c>
      <c r="D178" s="8">
        <v>48000</v>
      </c>
      <c r="E178" s="9">
        <v>5.2057000000000002</v>
      </c>
      <c r="F178" s="9">
        <v>52.339390000000002</v>
      </c>
      <c r="G178" s="9">
        <v>44.534370000000003</v>
      </c>
      <c r="H178" s="9">
        <v>49.358020000000003</v>
      </c>
      <c r="I178" s="9">
        <v>39.05986</v>
      </c>
      <c r="J178" s="9">
        <v>48.983231399999994</v>
      </c>
      <c r="K178" s="9">
        <v>44.929811200000003</v>
      </c>
      <c r="L178" s="9">
        <v>46.956521299999999</v>
      </c>
      <c r="M178" s="9">
        <v>4.2552375796198056</v>
      </c>
      <c r="N178" s="9">
        <v>42.529380000000003</v>
      </c>
      <c r="O178" s="9">
        <v>38.923859999999998</v>
      </c>
      <c r="P178" s="9">
        <v>41.457230000000003</v>
      </c>
      <c r="Q178" s="9">
        <v>34.108809999999998</v>
      </c>
      <c r="R178" s="9">
        <v>40.979006400000003</v>
      </c>
      <c r="S178" s="9">
        <v>38.297409399999999</v>
      </c>
      <c r="T178" s="9">
        <v>39.638207899999998</v>
      </c>
      <c r="U178" s="9">
        <v>5.2057202004970815</v>
      </c>
      <c r="V178" s="9">
        <v>55.122889999999998</v>
      </c>
      <c r="W178" s="9">
        <v>45.8735</v>
      </c>
      <c r="X178" s="9">
        <v>51.897069999999999</v>
      </c>
      <c r="Y178" s="9">
        <v>41.061279999999996</v>
      </c>
      <c r="Z178" s="9">
        <v>51.145652299999995</v>
      </c>
      <c r="AA178" s="9">
        <v>47.237680299999994</v>
      </c>
      <c r="AB178" s="9">
        <v>49.191666299999994</v>
      </c>
      <c r="AC178" s="9">
        <v>8.3203786350641558</v>
      </c>
      <c r="AD178" s="9">
        <v>73.470519999999993</v>
      </c>
      <c r="AE178" s="9">
        <v>69.851150000000004</v>
      </c>
      <c r="AF178" s="9">
        <v>71.726290000000006</v>
      </c>
      <c r="AG178" s="9">
        <v>64.949910000000003</v>
      </c>
      <c r="AH178" s="9">
        <v>71.914190899999994</v>
      </c>
      <c r="AI178" s="9">
        <v>68.812446600000001</v>
      </c>
      <c r="AJ178" s="9">
        <v>70.363318749999991</v>
      </c>
      <c r="AK178" s="9"/>
      <c r="AL178" s="9"/>
      <c r="AM178" s="9"/>
      <c r="AN178" s="9"/>
      <c r="AO178" s="9"/>
      <c r="AP178" s="9"/>
    </row>
    <row r="179" spans="1:42">
      <c r="A179" s="7">
        <v>56.738245806451616</v>
      </c>
      <c r="B179" s="7">
        <v>56.502380000000002</v>
      </c>
      <c r="C179" s="6">
        <v>2031</v>
      </c>
      <c r="D179" s="8">
        <v>48030</v>
      </c>
      <c r="E179" s="9">
        <v>5.3080999999999996</v>
      </c>
      <c r="F179" s="9">
        <v>59.72007</v>
      </c>
      <c r="G179" s="9">
        <v>52.956420000000001</v>
      </c>
      <c r="H179" s="9">
        <v>58.827820000000003</v>
      </c>
      <c r="I179" s="9">
        <v>52.700470000000003</v>
      </c>
      <c r="J179" s="9">
        <v>56.811700500000001</v>
      </c>
      <c r="K179" s="9">
        <v>56.193059500000004</v>
      </c>
      <c r="L179" s="9">
        <v>56.502380000000002</v>
      </c>
      <c r="M179" s="9">
        <v>4.3429744369315539</v>
      </c>
      <c r="N179" s="9">
        <v>46.583300000000001</v>
      </c>
      <c r="O179" s="9">
        <v>42.181710000000002</v>
      </c>
      <c r="P179" s="9">
        <v>47.52169</v>
      </c>
      <c r="Q179" s="9">
        <v>42.401949999999999</v>
      </c>
      <c r="R179" s="9">
        <v>44.690616300000002</v>
      </c>
      <c r="S179" s="9">
        <v>45.320201799999992</v>
      </c>
      <c r="T179" s="9">
        <v>45.005409049999997</v>
      </c>
      <c r="U179" s="9">
        <v>5.3080798673607879</v>
      </c>
      <c r="V179" s="9">
        <v>65.549189999999996</v>
      </c>
      <c r="W179" s="9">
        <v>55.996079999999999</v>
      </c>
      <c r="X179" s="9">
        <v>65.560569999999998</v>
      </c>
      <c r="Y179" s="9">
        <v>55.060209999999998</v>
      </c>
      <c r="Z179" s="9">
        <v>61.441352699999996</v>
      </c>
      <c r="AA179" s="9">
        <v>61.045415199999994</v>
      </c>
      <c r="AB179" s="9">
        <v>61.243383949999995</v>
      </c>
      <c r="AC179" s="9">
        <v>8.4812295401356934</v>
      </c>
      <c r="AD179" s="9">
        <v>82.388080000000002</v>
      </c>
      <c r="AE179" s="9">
        <v>74.500069999999994</v>
      </c>
      <c r="AF179" s="9">
        <v>82.425229999999999</v>
      </c>
      <c r="AG179" s="9">
        <v>74.474299999999999</v>
      </c>
      <c r="AH179" s="9">
        <v>78.9962357</v>
      </c>
      <c r="AI179" s="9">
        <v>79.0063301</v>
      </c>
      <c r="AJ179" s="9">
        <v>79.001282900000007</v>
      </c>
      <c r="AK179" s="9"/>
      <c r="AL179" s="9"/>
      <c r="AM179" s="9"/>
      <c r="AN179" s="9"/>
      <c r="AO179" s="9"/>
      <c r="AP179" s="9"/>
    </row>
    <row r="180" spans="1:42">
      <c r="A180" s="7">
        <v>56.854126774193546</v>
      </c>
      <c r="B180" s="7">
        <v>57.150646899999998</v>
      </c>
      <c r="C180" s="6">
        <v>2031</v>
      </c>
      <c r="D180" s="8">
        <v>48061</v>
      </c>
      <c r="E180" s="9">
        <v>5.3372999999999999</v>
      </c>
      <c r="F180" s="9">
        <v>60.071820000000002</v>
      </c>
      <c r="G180" s="9">
        <v>52.773150000000001</v>
      </c>
      <c r="H180" s="9">
        <v>60.573839999999997</v>
      </c>
      <c r="I180" s="9">
        <v>53.118169999999999</v>
      </c>
      <c r="J180" s="9">
        <v>56.933391900000004</v>
      </c>
      <c r="K180" s="9">
        <v>57.367901899999993</v>
      </c>
      <c r="L180" s="9">
        <v>57.150646899999998</v>
      </c>
      <c r="M180" s="9">
        <v>4.37222005603547</v>
      </c>
      <c r="N180" s="9">
        <v>48.03904</v>
      </c>
      <c r="O180" s="9">
        <v>42.53745</v>
      </c>
      <c r="P180" s="9">
        <v>49.091970000000003</v>
      </c>
      <c r="Q180" s="9">
        <v>42.944420000000001</v>
      </c>
      <c r="R180" s="9">
        <v>45.673356299999995</v>
      </c>
      <c r="S180" s="9">
        <v>46.4485235</v>
      </c>
      <c r="T180" s="9">
        <v>46.060939899999994</v>
      </c>
      <c r="U180" s="9">
        <v>5.3373254864647039</v>
      </c>
      <c r="V180" s="9">
        <v>66.082179999999994</v>
      </c>
      <c r="W180" s="9">
        <v>55.527940000000001</v>
      </c>
      <c r="X180" s="9">
        <v>66.642660000000006</v>
      </c>
      <c r="Y180" s="9">
        <v>55.451729999999998</v>
      </c>
      <c r="Z180" s="9">
        <v>61.5438568</v>
      </c>
      <c r="AA180" s="9">
        <v>61.8305601</v>
      </c>
      <c r="AB180" s="9">
        <v>61.68720845</v>
      </c>
      <c r="AC180" s="9">
        <v>8.5543435878954845</v>
      </c>
      <c r="AD180" s="9">
        <v>83.682860000000005</v>
      </c>
      <c r="AE180" s="9">
        <v>75.324449999999999</v>
      </c>
      <c r="AF180" s="9">
        <v>83.729820000000004</v>
      </c>
      <c r="AG180" s="9">
        <v>75.676720000000003</v>
      </c>
      <c r="AH180" s="9">
        <v>80.088743700000009</v>
      </c>
      <c r="AI180" s="9">
        <v>80.266987</v>
      </c>
      <c r="AJ180" s="9">
        <v>80.177865350000005</v>
      </c>
      <c r="AK180" s="9"/>
      <c r="AL180" s="9"/>
      <c r="AM180" s="9"/>
      <c r="AN180" s="9"/>
      <c r="AO180" s="9"/>
      <c r="AP180" s="9"/>
    </row>
    <row r="181" spans="1:42">
      <c r="A181" s="7">
        <v>54.984028888888886</v>
      </c>
      <c r="B181" s="7">
        <v>55.84583554999999</v>
      </c>
      <c r="C181" s="6">
        <v>2031</v>
      </c>
      <c r="D181" s="8">
        <v>48092</v>
      </c>
      <c r="E181" s="9">
        <v>5.2350000000000003</v>
      </c>
      <c r="F181" s="9">
        <v>57.853859999999997</v>
      </c>
      <c r="G181" s="9">
        <v>51.396740000000001</v>
      </c>
      <c r="H181" s="9">
        <v>60.176969999999997</v>
      </c>
      <c r="I181" s="9">
        <v>51.891860000000001</v>
      </c>
      <c r="J181" s="9">
        <v>55.077298399999997</v>
      </c>
      <c r="K181" s="9">
        <v>56.61437269999999</v>
      </c>
      <c r="L181" s="9">
        <v>55.84583554999999</v>
      </c>
      <c r="M181" s="9">
        <v>4.2844831987237217</v>
      </c>
      <c r="N181" s="9">
        <v>47.124809999999997</v>
      </c>
      <c r="O181" s="9">
        <v>42.409390000000002</v>
      </c>
      <c r="P181" s="9">
        <v>48.818640000000002</v>
      </c>
      <c r="Q181" s="9">
        <v>42.552190000000003</v>
      </c>
      <c r="R181" s="9">
        <v>45.097179400000002</v>
      </c>
      <c r="S181" s="9">
        <v>46.124066499999998</v>
      </c>
      <c r="T181" s="9">
        <v>45.61062295</v>
      </c>
      <c r="U181" s="9">
        <v>5.2349658196009976</v>
      </c>
      <c r="V181" s="9">
        <v>60.992739999999998</v>
      </c>
      <c r="W181" s="9">
        <v>53.257860000000001</v>
      </c>
      <c r="X181" s="9">
        <v>64.22775</v>
      </c>
      <c r="Y181" s="9">
        <v>54.059750000000001</v>
      </c>
      <c r="Z181" s="9">
        <v>57.666741599999995</v>
      </c>
      <c r="AA181" s="9">
        <v>59.855509999999995</v>
      </c>
      <c r="AB181" s="9">
        <v>58.761125799999995</v>
      </c>
      <c r="AC181" s="9">
        <v>8.378869873271988</v>
      </c>
      <c r="AD181" s="9">
        <v>79.4589</v>
      </c>
      <c r="AE181" s="9">
        <v>73.273750000000007</v>
      </c>
      <c r="AF181" s="9">
        <v>79.368480000000005</v>
      </c>
      <c r="AG181" s="9">
        <v>73.190759999999997</v>
      </c>
      <c r="AH181" s="9">
        <v>76.799285499999996</v>
      </c>
      <c r="AI181" s="9">
        <v>76.712060399999999</v>
      </c>
      <c r="AJ181" s="9">
        <v>76.75567294999999</v>
      </c>
      <c r="AK181" s="9"/>
      <c r="AL181" s="9"/>
      <c r="AM181" s="9"/>
      <c r="AN181" s="9"/>
      <c r="AO181" s="9"/>
      <c r="AP181" s="9"/>
    </row>
    <row r="182" spans="1:42">
      <c r="A182" s="7">
        <v>50.119243225806457</v>
      </c>
      <c r="B182" s="7">
        <v>51.694880099999999</v>
      </c>
      <c r="C182" s="6">
        <v>2031</v>
      </c>
      <c r="D182" s="8">
        <v>48122</v>
      </c>
      <c r="E182" s="9">
        <v>5.2641999999999998</v>
      </c>
      <c r="F182" s="9">
        <v>51.837600000000002</v>
      </c>
      <c r="G182" s="9">
        <v>47.739980000000003</v>
      </c>
      <c r="H182" s="9">
        <v>56.565040000000003</v>
      </c>
      <c r="I182" s="9">
        <v>49.004800000000003</v>
      </c>
      <c r="J182" s="9">
        <v>50.075623399999998</v>
      </c>
      <c r="K182" s="9">
        <v>53.3141368</v>
      </c>
      <c r="L182" s="9">
        <v>51.694880099999999</v>
      </c>
      <c r="M182" s="9">
        <v>4.3137288178276378</v>
      </c>
      <c r="N182" s="9">
        <v>44.675199999999997</v>
      </c>
      <c r="O182" s="9">
        <v>40.902769999999997</v>
      </c>
      <c r="P182" s="9">
        <v>45.455060000000003</v>
      </c>
      <c r="Q182" s="9">
        <v>40.454999999999998</v>
      </c>
      <c r="R182" s="9">
        <v>43.053055099999995</v>
      </c>
      <c r="S182" s="9">
        <v>43.305034199999994</v>
      </c>
      <c r="T182" s="9">
        <v>43.179044649999994</v>
      </c>
      <c r="U182" s="9">
        <v>5.2642114387049137</v>
      </c>
      <c r="V182" s="9">
        <v>54.24051</v>
      </c>
      <c r="W182" s="9">
        <v>49.372999999999998</v>
      </c>
      <c r="X182" s="9">
        <v>58.8386</v>
      </c>
      <c r="Y182" s="9">
        <v>50.506100000000004</v>
      </c>
      <c r="Z182" s="9">
        <v>52.147480700000003</v>
      </c>
      <c r="AA182" s="9">
        <v>55.255624999999995</v>
      </c>
      <c r="AB182" s="9">
        <v>53.701552849999999</v>
      </c>
      <c r="AC182" s="9">
        <v>8.4373611114798202</v>
      </c>
      <c r="AD182" s="9">
        <v>76.663390000000007</v>
      </c>
      <c r="AE182" s="9">
        <v>72.457440000000005</v>
      </c>
      <c r="AF182" s="9">
        <v>77.659270000000006</v>
      </c>
      <c r="AG182" s="9">
        <v>72.454759999999993</v>
      </c>
      <c r="AH182" s="9">
        <v>74.854831500000003</v>
      </c>
      <c r="AI182" s="9">
        <v>75.421330699999999</v>
      </c>
      <c r="AJ182" s="9">
        <v>75.138081099999994</v>
      </c>
      <c r="AK182" s="9"/>
      <c r="AL182" s="9"/>
      <c r="AM182" s="9"/>
      <c r="AN182" s="9"/>
      <c r="AO182" s="9"/>
      <c r="AP182" s="9"/>
    </row>
    <row r="183" spans="1:42">
      <c r="A183" s="7">
        <v>51.879922884882106</v>
      </c>
      <c r="B183" s="7">
        <v>53.164900799999998</v>
      </c>
      <c r="C183" s="6">
        <v>2031</v>
      </c>
      <c r="D183" s="8">
        <v>48153</v>
      </c>
      <c r="E183" s="9">
        <v>5.3372999999999999</v>
      </c>
      <c r="F183" s="9">
        <v>53.818379999999998</v>
      </c>
      <c r="G183" s="9">
        <v>49.464399999999998</v>
      </c>
      <c r="H183" s="9">
        <v>57.28781</v>
      </c>
      <c r="I183" s="9">
        <v>50.533909999999999</v>
      </c>
      <c r="J183" s="9">
        <v>51.946168599999993</v>
      </c>
      <c r="K183" s="9">
        <v>54.383632999999996</v>
      </c>
      <c r="L183" s="9">
        <v>53.164900799999998</v>
      </c>
      <c r="M183" s="9">
        <v>4.37222005603547</v>
      </c>
      <c r="N183" s="9">
        <v>45.461930000000002</v>
      </c>
      <c r="O183" s="9">
        <v>42.029609999999998</v>
      </c>
      <c r="P183" s="9">
        <v>45.734940000000002</v>
      </c>
      <c r="Q183" s="9">
        <v>41.545119999999997</v>
      </c>
      <c r="R183" s="9">
        <v>43.986032399999999</v>
      </c>
      <c r="S183" s="9">
        <v>43.933317399999993</v>
      </c>
      <c r="T183" s="9">
        <v>43.959674899999996</v>
      </c>
      <c r="U183" s="9">
        <v>5.3373254864647039</v>
      </c>
      <c r="V183" s="9">
        <v>55.47186</v>
      </c>
      <c r="W183" s="9">
        <v>50.105589999999999</v>
      </c>
      <c r="X183" s="9">
        <v>59.231110000000001</v>
      </c>
      <c r="Y183" s="9">
        <v>51.383490000000002</v>
      </c>
      <c r="Z183" s="9">
        <v>53.164363899999998</v>
      </c>
      <c r="AA183" s="9">
        <v>55.856633399999993</v>
      </c>
      <c r="AB183" s="9">
        <v>54.510498649999995</v>
      </c>
      <c r="AC183" s="9">
        <v>8.5543435878954845</v>
      </c>
      <c r="AD183" s="9">
        <v>76.846320000000006</v>
      </c>
      <c r="AE183" s="9">
        <v>73.613780000000006</v>
      </c>
      <c r="AF183" s="9">
        <v>76.679249999999996</v>
      </c>
      <c r="AG183" s="9">
        <v>73.159059999999997</v>
      </c>
      <c r="AH183" s="9">
        <v>75.456327799999997</v>
      </c>
      <c r="AI183" s="9">
        <v>75.16556829999999</v>
      </c>
      <c r="AJ183" s="9">
        <v>75.310948049999993</v>
      </c>
      <c r="AK183" s="9"/>
      <c r="AL183" s="9"/>
      <c r="AM183" s="9"/>
      <c r="AN183" s="9"/>
      <c r="AO183" s="9"/>
      <c r="AP183" s="9"/>
    </row>
    <row r="184" spans="1:42">
      <c r="A184" s="7">
        <v>51.924076774193544</v>
      </c>
      <c r="B184" s="7">
        <v>54.273510049999999</v>
      </c>
      <c r="C184" s="6">
        <v>2031</v>
      </c>
      <c r="D184" s="8">
        <v>48183</v>
      </c>
      <c r="E184" s="9">
        <v>5.6444000000000001</v>
      </c>
      <c r="F184" s="9">
        <v>53.412689999999998</v>
      </c>
      <c r="G184" s="9">
        <v>49.862920000000003</v>
      </c>
      <c r="H184" s="9">
        <v>60.425879999999999</v>
      </c>
      <c r="I184" s="9">
        <v>51.669719999999998</v>
      </c>
      <c r="J184" s="9">
        <v>51.886288899999997</v>
      </c>
      <c r="K184" s="9">
        <v>56.660731199999994</v>
      </c>
      <c r="L184" s="9">
        <v>54.273510049999999</v>
      </c>
      <c r="M184" s="9">
        <v>4.6208078184187578</v>
      </c>
      <c r="N184" s="9">
        <v>44.992550000000001</v>
      </c>
      <c r="O184" s="9">
        <v>42.299630000000001</v>
      </c>
      <c r="P184" s="9">
        <v>45.897970000000001</v>
      </c>
      <c r="Q184" s="9">
        <v>41.032089999999997</v>
      </c>
      <c r="R184" s="9">
        <v>43.8345944</v>
      </c>
      <c r="S184" s="9">
        <v>43.805641600000001</v>
      </c>
      <c r="T184" s="9">
        <v>43.820118000000001</v>
      </c>
      <c r="U184" s="9">
        <v>5.6444044870558239</v>
      </c>
      <c r="V184" s="9">
        <v>57.467619999999997</v>
      </c>
      <c r="W184" s="9">
        <v>52.288040000000002</v>
      </c>
      <c r="X184" s="9">
        <v>64.86497</v>
      </c>
      <c r="Y184" s="9">
        <v>53.88317</v>
      </c>
      <c r="Z184" s="9">
        <v>55.240400600000001</v>
      </c>
      <c r="AA184" s="9">
        <v>60.142796000000004</v>
      </c>
      <c r="AB184" s="9">
        <v>57.691598300000003</v>
      </c>
      <c r="AC184" s="9">
        <v>9.0222734935581439</v>
      </c>
      <c r="AD184" s="9">
        <v>79.282610000000005</v>
      </c>
      <c r="AE184" s="9">
        <v>76.724869999999996</v>
      </c>
      <c r="AF184" s="9">
        <v>79.277330000000006</v>
      </c>
      <c r="AG184" s="9">
        <v>75.479590000000002</v>
      </c>
      <c r="AH184" s="9">
        <v>78.182781799999987</v>
      </c>
      <c r="AI184" s="9">
        <v>77.644301799999994</v>
      </c>
      <c r="AJ184" s="9">
        <v>77.91354179999999</v>
      </c>
      <c r="AK184" s="9"/>
      <c r="AL184" s="9"/>
      <c r="AM184" s="9"/>
      <c r="AN184" s="9"/>
      <c r="AO184" s="9"/>
      <c r="AP184" s="9"/>
    </row>
    <row r="185" spans="1:42">
      <c r="A185" s="7">
        <v>53.196280752688168</v>
      </c>
      <c r="B185" s="7">
        <v>55.465288999999999</v>
      </c>
      <c r="C185" s="6">
        <v>2032</v>
      </c>
      <c r="D185" s="8">
        <v>48214</v>
      </c>
      <c r="E185" s="9">
        <v>5.7535999999999996</v>
      </c>
      <c r="F185" s="9">
        <v>55.201819999999998</v>
      </c>
      <c r="G185" s="9">
        <v>50.652670000000001</v>
      </c>
      <c r="H185" s="9">
        <v>61.54898</v>
      </c>
      <c r="I185" s="9">
        <v>52.562730000000002</v>
      </c>
      <c r="J185" s="9">
        <v>53.245685499999993</v>
      </c>
      <c r="K185" s="9">
        <v>57.684892500000004</v>
      </c>
      <c r="L185" s="9">
        <v>55.465288999999999</v>
      </c>
      <c r="M185" s="9">
        <v>4.5730204768029585</v>
      </c>
      <c r="N185" s="9">
        <v>46.276420000000002</v>
      </c>
      <c r="O185" s="9">
        <v>42.494709999999998</v>
      </c>
      <c r="P185" s="9">
        <v>47.05518</v>
      </c>
      <c r="Q185" s="9">
        <v>41.771680000000003</v>
      </c>
      <c r="R185" s="9">
        <v>44.6502847</v>
      </c>
      <c r="S185" s="9">
        <v>44.783275000000003</v>
      </c>
      <c r="T185" s="9">
        <v>44.716779850000002</v>
      </c>
      <c r="U185" s="9">
        <v>5.7536368744089508</v>
      </c>
      <c r="V185" s="9">
        <v>58.815199999999997</v>
      </c>
      <c r="W185" s="9">
        <v>52.687179999999998</v>
      </c>
      <c r="X185" s="9">
        <v>64.736699999999999</v>
      </c>
      <c r="Y185" s="9">
        <v>53.885539999999999</v>
      </c>
      <c r="Z185" s="9">
        <v>56.180151399999993</v>
      </c>
      <c r="AA185" s="9">
        <v>60.070701199999995</v>
      </c>
      <c r="AB185" s="9">
        <v>58.125426299999994</v>
      </c>
      <c r="AC185" s="9">
        <v>9.2655970445027265</v>
      </c>
      <c r="AD185" s="9">
        <v>83.326160000000002</v>
      </c>
      <c r="AE185" s="9">
        <v>79.862369999999999</v>
      </c>
      <c r="AF185" s="9">
        <v>82.816950000000006</v>
      </c>
      <c r="AG185" s="9">
        <v>78.638869999999997</v>
      </c>
      <c r="AH185" s="9">
        <v>81.836730299999999</v>
      </c>
      <c r="AI185" s="9">
        <v>81.020375599999994</v>
      </c>
      <c r="AJ185" s="9">
        <v>81.428552949999997</v>
      </c>
      <c r="AK185" s="9"/>
      <c r="AL185" s="9"/>
      <c r="AM185" s="9"/>
      <c r="AN185" s="9"/>
      <c r="AO185" s="9"/>
      <c r="AP185" s="9"/>
    </row>
    <row r="186" spans="1:42">
      <c r="A186" s="7">
        <v>53.097746206896552</v>
      </c>
      <c r="B186" s="7">
        <v>54.477902349999994</v>
      </c>
      <c r="C186" s="6">
        <v>2032</v>
      </c>
      <c r="D186" s="8">
        <v>48245</v>
      </c>
      <c r="E186" s="9">
        <v>5.7984999999999998</v>
      </c>
      <c r="F186" s="9">
        <v>54.856050000000003</v>
      </c>
      <c r="G186" s="9">
        <v>50.933680000000003</v>
      </c>
      <c r="H186" s="9">
        <v>58.135179999999998</v>
      </c>
      <c r="I186" s="9">
        <v>52.672840000000001</v>
      </c>
      <c r="J186" s="9">
        <v>53.169430899999995</v>
      </c>
      <c r="K186" s="9">
        <v>55.786373799999993</v>
      </c>
      <c r="L186" s="9">
        <v>54.477902349999994</v>
      </c>
      <c r="M186" s="9">
        <v>4.6178540108892614</v>
      </c>
      <c r="N186" s="9">
        <v>46.985219999999998</v>
      </c>
      <c r="O186" s="9">
        <v>43.910440000000001</v>
      </c>
      <c r="P186" s="9">
        <v>49.009740000000001</v>
      </c>
      <c r="Q186" s="9">
        <v>44.523539999999997</v>
      </c>
      <c r="R186" s="9">
        <v>45.663064599999998</v>
      </c>
      <c r="S186" s="9">
        <v>47.080674000000002</v>
      </c>
      <c r="T186" s="9">
        <v>46.3718693</v>
      </c>
      <c r="U186" s="9">
        <v>5.7984704084952545</v>
      </c>
      <c r="V186" s="9">
        <v>56.907780000000002</v>
      </c>
      <c r="W186" s="9">
        <v>53.542319999999997</v>
      </c>
      <c r="X186" s="9">
        <v>59.981960000000001</v>
      </c>
      <c r="Y186" s="9">
        <v>54.426749999999998</v>
      </c>
      <c r="Z186" s="9">
        <v>55.460632199999992</v>
      </c>
      <c r="AA186" s="9">
        <v>57.593219699999992</v>
      </c>
      <c r="AB186" s="9">
        <v>56.526925949999992</v>
      </c>
      <c r="AC186" s="9">
        <v>9.340319601313233</v>
      </c>
      <c r="AD186" s="9">
        <v>84.18253</v>
      </c>
      <c r="AE186" s="9">
        <v>80.053700000000006</v>
      </c>
      <c r="AF186" s="9">
        <v>85.166889999999995</v>
      </c>
      <c r="AG186" s="9">
        <v>80.133049999999997</v>
      </c>
      <c r="AH186" s="9">
        <v>82.407133099999996</v>
      </c>
      <c r="AI186" s="9">
        <v>83.00233879999999</v>
      </c>
      <c r="AJ186" s="9">
        <v>82.704735949999986</v>
      </c>
      <c r="AK186" s="9"/>
      <c r="AL186" s="9"/>
      <c r="AM186" s="9"/>
      <c r="AN186" s="9"/>
      <c r="AO186" s="9"/>
      <c r="AP186" s="9"/>
    </row>
    <row r="187" spans="1:42">
      <c r="A187" s="7">
        <v>48.456097240915206</v>
      </c>
      <c r="B187" s="7">
        <v>48.96947685</v>
      </c>
      <c r="C187" s="6">
        <v>2032</v>
      </c>
      <c r="D187" s="8">
        <v>48274</v>
      </c>
      <c r="E187" s="9">
        <v>5.5594000000000001</v>
      </c>
      <c r="F187" s="9">
        <v>48.919910000000002</v>
      </c>
      <c r="G187" s="9">
        <v>47.81183</v>
      </c>
      <c r="H187" s="9">
        <v>50.640749999999997</v>
      </c>
      <c r="I187" s="9">
        <v>47.977420000000002</v>
      </c>
      <c r="J187" s="9">
        <v>48.443435600000001</v>
      </c>
      <c r="K187" s="9">
        <v>49.495518099999998</v>
      </c>
      <c r="L187" s="9">
        <v>48.96947685</v>
      </c>
      <c r="M187" s="9">
        <v>4.4235753631819463</v>
      </c>
      <c r="N187" s="9">
        <v>42.629280000000001</v>
      </c>
      <c r="O187" s="9">
        <v>41.548870000000001</v>
      </c>
      <c r="P187" s="9">
        <v>43.297870000000003</v>
      </c>
      <c r="Q187" s="9">
        <v>41.525069999999999</v>
      </c>
      <c r="R187" s="9">
        <v>42.164703700000004</v>
      </c>
      <c r="S187" s="9">
        <v>42.535566000000003</v>
      </c>
      <c r="T187" s="9">
        <v>42.350134850000003</v>
      </c>
      <c r="U187" s="9">
        <v>5.5593582267016357</v>
      </c>
      <c r="V187" s="9">
        <v>51.346629999999998</v>
      </c>
      <c r="W187" s="9">
        <v>50.081119999999999</v>
      </c>
      <c r="X187" s="9">
        <v>53.515039999999999</v>
      </c>
      <c r="Y187" s="9">
        <v>50.04421</v>
      </c>
      <c r="Z187" s="9">
        <v>50.802460699999997</v>
      </c>
      <c r="AA187" s="9">
        <v>52.022583099999991</v>
      </c>
      <c r="AB187" s="9">
        <v>51.412521899999994</v>
      </c>
      <c r="AC187" s="9">
        <v>8.9667068172607038</v>
      </c>
      <c r="AD187" s="9">
        <v>75.834959999999995</v>
      </c>
      <c r="AE187" s="9">
        <v>75.81841</v>
      </c>
      <c r="AF187" s="9">
        <v>76.784719999999993</v>
      </c>
      <c r="AG187" s="9">
        <v>75.639700000000005</v>
      </c>
      <c r="AH187" s="9">
        <v>75.8278435</v>
      </c>
      <c r="AI187" s="9">
        <v>76.292361400000004</v>
      </c>
      <c r="AJ187" s="9">
        <v>76.060102450000002</v>
      </c>
      <c r="AK187" s="9"/>
      <c r="AL187" s="9"/>
      <c r="AM187" s="9"/>
      <c r="AN187" s="9"/>
      <c r="AO187" s="9"/>
      <c r="AP187" s="9"/>
    </row>
    <row r="188" spans="1:42">
      <c r="A188" s="7">
        <v>45.753976888888893</v>
      </c>
      <c r="B188" s="7">
        <v>45.792449649999995</v>
      </c>
      <c r="C188" s="6">
        <v>2032</v>
      </c>
      <c r="D188" s="8">
        <v>48305</v>
      </c>
      <c r="E188" s="9">
        <v>5.3501000000000003</v>
      </c>
      <c r="F188" s="9">
        <v>47.025060000000003</v>
      </c>
      <c r="G188" s="9">
        <v>44.014600000000002</v>
      </c>
      <c r="H188" s="9">
        <v>48.027569999999997</v>
      </c>
      <c r="I188" s="9">
        <v>42.97354</v>
      </c>
      <c r="J188" s="9">
        <v>45.730562199999994</v>
      </c>
      <c r="K188" s="9">
        <v>45.854337099999995</v>
      </c>
      <c r="L188" s="9">
        <v>45.792449649999995</v>
      </c>
      <c r="M188" s="9">
        <v>4.2591857381988341</v>
      </c>
      <c r="N188" s="9">
        <v>41.756680000000003</v>
      </c>
      <c r="O188" s="9">
        <v>41.713439999999999</v>
      </c>
      <c r="P188" s="9">
        <v>42.377540000000003</v>
      </c>
      <c r="Q188" s="9">
        <v>40.834380000000003</v>
      </c>
      <c r="R188" s="9">
        <v>41.738086800000005</v>
      </c>
      <c r="S188" s="9">
        <v>41.713981199999999</v>
      </c>
      <c r="T188" s="9">
        <v>41.726033999999999</v>
      </c>
      <c r="U188" s="9">
        <v>5.3501350676322197</v>
      </c>
      <c r="V188" s="9">
        <v>47.724589999999999</v>
      </c>
      <c r="W188" s="9">
        <v>44.171990000000001</v>
      </c>
      <c r="X188" s="9">
        <v>49.746859999999998</v>
      </c>
      <c r="Y188" s="9">
        <v>44.255099999999999</v>
      </c>
      <c r="Z188" s="9">
        <v>46.196972000000002</v>
      </c>
      <c r="AA188" s="9">
        <v>47.385403199999999</v>
      </c>
      <c r="AB188" s="9">
        <v>46.791187600000001</v>
      </c>
      <c r="AC188" s="9">
        <v>8.6379275672944775</v>
      </c>
      <c r="AD188" s="9">
        <v>73.971069999999997</v>
      </c>
      <c r="AE188" s="9">
        <v>73.965019999999996</v>
      </c>
      <c r="AF188" s="9">
        <v>74.442930000000004</v>
      </c>
      <c r="AG188" s="9">
        <v>73.442700000000002</v>
      </c>
      <c r="AH188" s="9">
        <v>73.9684685</v>
      </c>
      <c r="AI188" s="9">
        <v>74.0128311</v>
      </c>
      <c r="AJ188" s="9">
        <v>73.9906498</v>
      </c>
      <c r="AK188" s="9"/>
      <c r="AL188" s="9"/>
      <c r="AM188" s="9"/>
      <c r="AN188" s="9"/>
      <c r="AO188" s="9"/>
      <c r="AP188" s="9"/>
    </row>
    <row r="189" spans="1:42">
      <c r="A189" s="7">
        <v>44.170696559139792</v>
      </c>
      <c r="B189" s="7">
        <v>42.132788499999997</v>
      </c>
      <c r="C189" s="6">
        <v>2032</v>
      </c>
      <c r="D189" s="8">
        <v>48335</v>
      </c>
      <c r="E189" s="9">
        <v>5.2454999999999998</v>
      </c>
      <c r="F189" s="9">
        <v>45.345230000000001</v>
      </c>
      <c r="G189" s="9">
        <v>42.804960000000001</v>
      </c>
      <c r="H189" s="9">
        <v>42.94605</v>
      </c>
      <c r="I189" s="9">
        <v>36.124220000000001</v>
      </c>
      <c r="J189" s="9">
        <v>44.252913899999996</v>
      </c>
      <c r="K189" s="9">
        <v>40.012663099999997</v>
      </c>
      <c r="L189" s="9">
        <v>42.132788499999997</v>
      </c>
      <c r="M189" s="9">
        <v>4.1695186700262266</v>
      </c>
      <c r="N189" s="9">
        <v>40.119950000000003</v>
      </c>
      <c r="O189" s="9">
        <v>38.821779999999997</v>
      </c>
      <c r="P189" s="9">
        <v>36.394199999999998</v>
      </c>
      <c r="Q189" s="9">
        <v>31.304300000000001</v>
      </c>
      <c r="R189" s="9">
        <v>39.5617369</v>
      </c>
      <c r="S189" s="9">
        <v>34.205542999999992</v>
      </c>
      <c r="T189" s="9">
        <v>36.883639949999996</v>
      </c>
      <c r="U189" s="9">
        <v>5.2455234880975112</v>
      </c>
      <c r="V189" s="9">
        <v>46.608020000000003</v>
      </c>
      <c r="W189" s="9">
        <v>42.666440000000001</v>
      </c>
      <c r="X189" s="9">
        <v>44.203060000000001</v>
      </c>
      <c r="Y189" s="9">
        <v>37.270499999999998</v>
      </c>
      <c r="Z189" s="9">
        <v>44.913140600000006</v>
      </c>
      <c r="AA189" s="9">
        <v>41.222059199999997</v>
      </c>
      <c r="AB189" s="9">
        <v>43.067599900000005</v>
      </c>
      <c r="AC189" s="9">
        <v>8.4436489195871633</v>
      </c>
      <c r="AD189" s="9">
        <v>73.71123</v>
      </c>
      <c r="AE189" s="9">
        <v>72.515780000000007</v>
      </c>
      <c r="AF189" s="9">
        <v>69.762439999999998</v>
      </c>
      <c r="AG189" s="9">
        <v>64.795029999999997</v>
      </c>
      <c r="AH189" s="9">
        <v>73.197186500000001</v>
      </c>
      <c r="AI189" s="9">
        <v>67.626453699999985</v>
      </c>
      <c r="AJ189" s="9">
        <v>70.4118201</v>
      </c>
      <c r="AK189" s="9"/>
      <c r="AL189" s="9"/>
      <c r="AM189" s="9"/>
      <c r="AN189" s="9"/>
      <c r="AO189" s="9"/>
      <c r="AP189" s="9"/>
    </row>
    <row r="190" spans="1:42">
      <c r="A190" s="7">
        <v>50.614042222222224</v>
      </c>
      <c r="B190" s="7">
        <v>48.723131699999996</v>
      </c>
      <c r="C190" s="6">
        <v>2032</v>
      </c>
      <c r="D190" s="8">
        <v>48366</v>
      </c>
      <c r="E190" s="9">
        <v>5.2754000000000003</v>
      </c>
      <c r="F190" s="9">
        <v>54.006259999999997</v>
      </c>
      <c r="G190" s="9">
        <v>45.972059999999999</v>
      </c>
      <c r="H190" s="9">
        <v>51.544049999999999</v>
      </c>
      <c r="I190" s="9">
        <v>40.731630000000003</v>
      </c>
      <c r="J190" s="9">
        <v>50.551553999999996</v>
      </c>
      <c r="K190" s="9">
        <v>46.894709399999996</v>
      </c>
      <c r="L190" s="9">
        <v>48.723131699999996</v>
      </c>
      <c r="M190" s="9">
        <v>4.1994076927504294</v>
      </c>
      <c r="N190" s="9">
        <v>43.623649999999998</v>
      </c>
      <c r="O190" s="9">
        <v>39.491619999999998</v>
      </c>
      <c r="P190" s="9">
        <v>42.723770000000002</v>
      </c>
      <c r="Q190" s="9">
        <v>34.757019999999997</v>
      </c>
      <c r="R190" s="9">
        <v>41.8468771</v>
      </c>
      <c r="S190" s="9">
        <v>39.298067499999995</v>
      </c>
      <c r="T190" s="9">
        <v>40.572472300000001</v>
      </c>
      <c r="U190" s="9">
        <v>5.2754125108217131</v>
      </c>
      <c r="V190" s="9">
        <v>57.049309999999998</v>
      </c>
      <c r="W190" s="9">
        <v>47.693219999999997</v>
      </c>
      <c r="X190" s="9">
        <v>54.371200000000002</v>
      </c>
      <c r="Y190" s="9">
        <v>43.007770000000001</v>
      </c>
      <c r="Z190" s="9">
        <v>53.026191299999994</v>
      </c>
      <c r="AA190" s="9">
        <v>49.484925099999998</v>
      </c>
      <c r="AB190" s="9">
        <v>51.255558199999996</v>
      </c>
      <c r="AC190" s="9">
        <v>8.5183714763976681</v>
      </c>
      <c r="AD190" s="9">
        <v>76.291929999999994</v>
      </c>
      <c r="AE190" s="9">
        <v>72.834530000000001</v>
      </c>
      <c r="AF190" s="9">
        <v>74.80489</v>
      </c>
      <c r="AG190" s="9">
        <v>67.910730000000001</v>
      </c>
      <c r="AH190" s="9">
        <v>74.805247999999992</v>
      </c>
      <c r="AI190" s="9">
        <v>71.840401200000002</v>
      </c>
      <c r="AJ190" s="9">
        <v>73.32282459999999</v>
      </c>
      <c r="AK190" s="9"/>
      <c r="AL190" s="9"/>
      <c r="AM190" s="9"/>
      <c r="AN190" s="9"/>
      <c r="AO190" s="9"/>
      <c r="AP190" s="9"/>
    </row>
    <row r="191" spans="1:42">
      <c r="A191" s="7">
        <v>57.539911182795699</v>
      </c>
      <c r="B191" s="7">
        <v>57.294050299999995</v>
      </c>
      <c r="C191" s="6">
        <v>2032</v>
      </c>
      <c r="D191" s="8">
        <v>48396</v>
      </c>
      <c r="E191" s="9">
        <v>5.3651</v>
      </c>
      <c r="F191" s="9">
        <v>60.505450000000003</v>
      </c>
      <c r="G191" s="9">
        <v>53.778739999999999</v>
      </c>
      <c r="H191" s="9">
        <v>59.550780000000003</v>
      </c>
      <c r="I191" s="9">
        <v>53.56091</v>
      </c>
      <c r="J191" s="9">
        <v>57.612964699999999</v>
      </c>
      <c r="K191" s="9">
        <v>56.975135899999998</v>
      </c>
      <c r="L191" s="9">
        <v>57.294050299999995</v>
      </c>
      <c r="M191" s="9">
        <v>4.274130249560935</v>
      </c>
      <c r="N191" s="9">
        <v>47.155410000000003</v>
      </c>
      <c r="O191" s="9">
        <v>43.076619999999998</v>
      </c>
      <c r="P191" s="9">
        <v>47.50517</v>
      </c>
      <c r="Q191" s="9">
        <v>42.904789999999998</v>
      </c>
      <c r="R191" s="9">
        <v>45.401530299999997</v>
      </c>
      <c r="S191" s="9">
        <v>45.527006599999993</v>
      </c>
      <c r="T191" s="9">
        <v>45.464268449999992</v>
      </c>
      <c r="U191" s="9">
        <v>5.3650795789943206</v>
      </c>
      <c r="V191" s="9">
        <v>66.736009999999993</v>
      </c>
      <c r="W191" s="9">
        <v>57.334850000000003</v>
      </c>
      <c r="X191" s="9">
        <v>66.879040000000003</v>
      </c>
      <c r="Y191" s="9">
        <v>56.17136</v>
      </c>
      <c r="Z191" s="9">
        <v>62.693511199999989</v>
      </c>
      <c r="AA191" s="9">
        <v>62.274737600000002</v>
      </c>
      <c r="AB191" s="9">
        <v>62.484124399999999</v>
      </c>
      <c r="AC191" s="9">
        <v>8.6678165900186794</v>
      </c>
      <c r="AD191" s="9">
        <v>84.300420000000003</v>
      </c>
      <c r="AE191" s="9">
        <v>76.705960000000005</v>
      </c>
      <c r="AF191" s="9">
        <v>84.403310000000005</v>
      </c>
      <c r="AG191" s="9">
        <v>76.665599999999998</v>
      </c>
      <c r="AH191" s="9">
        <v>81.034802200000001</v>
      </c>
      <c r="AI191" s="9">
        <v>81.076094699999999</v>
      </c>
      <c r="AJ191" s="9">
        <v>81.05544845</v>
      </c>
      <c r="AK191" s="9"/>
      <c r="AL191" s="9"/>
      <c r="AM191" s="9"/>
      <c r="AN191" s="9"/>
      <c r="AO191" s="9"/>
      <c r="AP191" s="9"/>
    </row>
    <row r="192" spans="1:42">
      <c r="A192" s="7">
        <v>58.115879139784951</v>
      </c>
      <c r="B192" s="7">
        <v>58.247158499999998</v>
      </c>
      <c r="C192" s="6">
        <v>2032</v>
      </c>
      <c r="D192" s="8">
        <v>48427</v>
      </c>
      <c r="E192" s="9">
        <v>5.4099000000000004</v>
      </c>
      <c r="F192" s="9">
        <v>61.56729</v>
      </c>
      <c r="G192" s="9">
        <v>53.738480000000003</v>
      </c>
      <c r="H192" s="9">
        <v>61.61271</v>
      </c>
      <c r="I192" s="9">
        <v>53.893419999999999</v>
      </c>
      <c r="J192" s="9">
        <v>58.200901700000003</v>
      </c>
      <c r="K192" s="9">
        <v>58.293415299999992</v>
      </c>
      <c r="L192" s="9">
        <v>58.247158499999998</v>
      </c>
      <c r="M192" s="9">
        <v>4.3040192722851369</v>
      </c>
      <c r="N192" s="9">
        <v>49.19867</v>
      </c>
      <c r="O192" s="9">
        <v>43.233930000000001</v>
      </c>
      <c r="P192" s="9">
        <v>49.891010000000001</v>
      </c>
      <c r="Q192" s="9">
        <v>43.403759999999998</v>
      </c>
      <c r="R192" s="9">
        <v>46.633831799999996</v>
      </c>
      <c r="S192" s="9">
        <v>47.101492499999999</v>
      </c>
      <c r="T192" s="9">
        <v>46.867662150000001</v>
      </c>
      <c r="U192" s="9">
        <v>5.4099131130806244</v>
      </c>
      <c r="V192" s="9">
        <v>68.306150000000002</v>
      </c>
      <c r="W192" s="9">
        <v>56.97439</v>
      </c>
      <c r="X192" s="9">
        <v>68.666690000000003</v>
      </c>
      <c r="Y192" s="9">
        <v>56.69162</v>
      </c>
      <c r="Z192" s="9">
        <v>63.433493200000001</v>
      </c>
      <c r="AA192" s="9">
        <v>63.517409900000004</v>
      </c>
      <c r="AB192" s="9">
        <v>63.475451550000002</v>
      </c>
      <c r="AC192" s="9">
        <v>8.7275946354670833</v>
      </c>
      <c r="AD192" s="9">
        <v>85.738039999999998</v>
      </c>
      <c r="AE192" s="9">
        <v>77.451440000000005</v>
      </c>
      <c r="AF192" s="9">
        <v>85.432140000000004</v>
      </c>
      <c r="AG192" s="9">
        <v>77.648700000000005</v>
      </c>
      <c r="AH192" s="9">
        <v>82.174802</v>
      </c>
      <c r="AI192" s="9">
        <v>82.0852608</v>
      </c>
      <c r="AJ192" s="9">
        <v>82.130031400000007</v>
      </c>
      <c r="AK192" s="9"/>
      <c r="AL192" s="9"/>
      <c r="AM192" s="9"/>
      <c r="AN192" s="9"/>
      <c r="AO192" s="9"/>
      <c r="AP192" s="9"/>
    </row>
    <row r="193" spans="1:42">
      <c r="A193" s="7">
        <v>55.61273555555556</v>
      </c>
      <c r="B193" s="7">
        <v>56.314477249999996</v>
      </c>
      <c r="C193" s="6">
        <v>2032</v>
      </c>
      <c r="D193" s="8">
        <v>48458</v>
      </c>
      <c r="E193" s="9">
        <v>5.2904</v>
      </c>
      <c r="F193" s="9">
        <v>58.418900000000001</v>
      </c>
      <c r="G193" s="9">
        <v>52.105029999999999</v>
      </c>
      <c r="H193" s="9">
        <v>60.387799999999999</v>
      </c>
      <c r="I193" s="9">
        <v>52.334820000000001</v>
      </c>
      <c r="J193" s="9">
        <v>55.703935899999998</v>
      </c>
      <c r="K193" s="9">
        <v>56.925018600000001</v>
      </c>
      <c r="L193" s="9">
        <v>56.314477249999996</v>
      </c>
      <c r="M193" s="9">
        <v>4.2143522041125303</v>
      </c>
      <c r="N193" s="9">
        <v>47.257510000000003</v>
      </c>
      <c r="O193" s="9">
        <v>42.393329999999999</v>
      </c>
      <c r="P193" s="9">
        <v>48.118749999999999</v>
      </c>
      <c r="Q193" s="9">
        <v>42.315559999999998</v>
      </c>
      <c r="R193" s="9">
        <v>45.165912599999999</v>
      </c>
      <c r="S193" s="9">
        <v>45.623378299999999</v>
      </c>
      <c r="T193" s="9">
        <v>45.394645449999999</v>
      </c>
      <c r="U193" s="9">
        <v>5.290357022183815</v>
      </c>
      <c r="V193" s="9">
        <v>61.613250000000001</v>
      </c>
      <c r="W193" s="9">
        <v>54.261839999999999</v>
      </c>
      <c r="X193" s="9">
        <v>65.191469999999995</v>
      </c>
      <c r="Y193" s="9">
        <v>55.09187</v>
      </c>
      <c r="Z193" s="9">
        <v>58.452143699999993</v>
      </c>
      <c r="AA193" s="9">
        <v>60.848641999999998</v>
      </c>
      <c r="AB193" s="9">
        <v>59.650392849999996</v>
      </c>
      <c r="AC193" s="9">
        <v>8.5333159877597691</v>
      </c>
      <c r="AD193" s="9">
        <v>81.301410000000004</v>
      </c>
      <c r="AE193" s="9">
        <v>75.589219999999997</v>
      </c>
      <c r="AF193" s="9">
        <v>80.72054</v>
      </c>
      <c r="AG193" s="9">
        <v>75.376859999999994</v>
      </c>
      <c r="AH193" s="9">
        <v>78.845168299999997</v>
      </c>
      <c r="AI193" s="9">
        <v>78.422757599999997</v>
      </c>
      <c r="AJ193" s="9">
        <v>78.633962949999997</v>
      </c>
      <c r="AK193" s="9"/>
      <c r="AL193" s="9"/>
      <c r="AM193" s="9"/>
      <c r="AN193" s="9"/>
      <c r="AO193" s="9"/>
      <c r="AP193" s="9"/>
    </row>
    <row r="194" spans="1:42">
      <c r="A194" s="7">
        <v>51.891461182795695</v>
      </c>
      <c r="B194" s="7">
        <v>53.32301464999999</v>
      </c>
      <c r="C194" s="6">
        <v>2032</v>
      </c>
      <c r="D194" s="8">
        <v>48488</v>
      </c>
      <c r="E194" s="9">
        <v>5.3352000000000004</v>
      </c>
      <c r="F194" s="9">
        <v>53.904159999999997</v>
      </c>
      <c r="G194" s="9">
        <v>49.338769999999997</v>
      </c>
      <c r="H194" s="9">
        <v>57.908099999999997</v>
      </c>
      <c r="I194" s="9">
        <v>50.459000000000003</v>
      </c>
      <c r="J194" s="9">
        <v>51.941042299999992</v>
      </c>
      <c r="K194" s="9">
        <v>54.704986999999996</v>
      </c>
      <c r="L194" s="9">
        <v>53.32301464999999</v>
      </c>
      <c r="M194" s="9">
        <v>4.2442412268367322</v>
      </c>
      <c r="N194" s="9">
        <v>45.340440000000001</v>
      </c>
      <c r="O194" s="9">
        <v>41.659480000000002</v>
      </c>
      <c r="P194" s="9">
        <v>45.681049999999999</v>
      </c>
      <c r="Q194" s="9">
        <v>40.599249999999998</v>
      </c>
      <c r="R194" s="9">
        <v>43.757627200000002</v>
      </c>
      <c r="S194" s="9">
        <v>43.495875999999996</v>
      </c>
      <c r="T194" s="9">
        <v>43.626751599999999</v>
      </c>
      <c r="U194" s="9">
        <v>5.3351905562701178</v>
      </c>
      <c r="V194" s="9">
        <v>55.977510000000002</v>
      </c>
      <c r="W194" s="9">
        <v>51.234459999999999</v>
      </c>
      <c r="X194" s="9">
        <v>60.724060000000001</v>
      </c>
      <c r="Y194" s="9">
        <v>52.378120000000003</v>
      </c>
      <c r="Z194" s="9">
        <v>53.937998499999992</v>
      </c>
      <c r="AA194" s="9">
        <v>57.135305799999998</v>
      </c>
      <c r="AB194" s="9">
        <v>55.536652149999995</v>
      </c>
      <c r="AC194" s="9">
        <v>8.5930940332081729</v>
      </c>
      <c r="AD194" s="9">
        <v>79.308670000000006</v>
      </c>
      <c r="AE194" s="9">
        <v>75.294449999999998</v>
      </c>
      <c r="AF194" s="9">
        <v>79.707490000000007</v>
      </c>
      <c r="AG194" s="9">
        <v>75.070329999999998</v>
      </c>
      <c r="AH194" s="9">
        <v>77.58255539999999</v>
      </c>
      <c r="AI194" s="9">
        <v>77.713511199999999</v>
      </c>
      <c r="AJ194" s="9">
        <v>77.648033299999994</v>
      </c>
      <c r="AK194" s="9"/>
      <c r="AL194" s="9"/>
      <c r="AM194" s="9"/>
      <c r="AN194" s="9"/>
      <c r="AO194" s="9"/>
      <c r="AP194" s="9"/>
    </row>
    <row r="195" spans="1:42">
      <c r="A195" s="7">
        <v>52.103258529819698</v>
      </c>
      <c r="B195" s="7">
        <v>54.353838400000001</v>
      </c>
      <c r="C195" s="6">
        <v>2032</v>
      </c>
      <c r="D195" s="8">
        <v>48519</v>
      </c>
      <c r="E195" s="9">
        <v>5.4546999999999999</v>
      </c>
      <c r="F195" s="9">
        <v>53.818890000000003</v>
      </c>
      <c r="G195" s="9">
        <v>49.965400000000002</v>
      </c>
      <c r="H195" s="9">
        <v>60.011479999999999</v>
      </c>
      <c r="I195" s="9">
        <v>51.951729999999998</v>
      </c>
      <c r="J195" s="9">
        <v>52.161889299999999</v>
      </c>
      <c r="K195" s="9">
        <v>56.545787499999996</v>
      </c>
      <c r="L195" s="9">
        <v>54.353838400000001</v>
      </c>
      <c r="M195" s="9">
        <v>4.3339082950093397</v>
      </c>
      <c r="N195" s="9">
        <v>46.33379</v>
      </c>
      <c r="O195" s="9">
        <v>41.976869999999998</v>
      </c>
      <c r="P195" s="9">
        <v>46.755969999999998</v>
      </c>
      <c r="Q195" s="9">
        <v>41.699359999999999</v>
      </c>
      <c r="R195" s="9">
        <v>44.460314400000001</v>
      </c>
      <c r="S195" s="9">
        <v>44.581627699999999</v>
      </c>
      <c r="T195" s="9">
        <v>44.52097105</v>
      </c>
      <c r="U195" s="9">
        <v>5.4547466471669273</v>
      </c>
      <c r="V195" s="9">
        <v>56.728810000000003</v>
      </c>
      <c r="W195" s="9">
        <v>51.751719999999999</v>
      </c>
      <c r="X195" s="9">
        <v>63.137830000000001</v>
      </c>
      <c r="Y195" s="9">
        <v>53.826549999999997</v>
      </c>
      <c r="Z195" s="9">
        <v>54.588661299999998</v>
      </c>
      <c r="AA195" s="9">
        <v>59.133979600000004</v>
      </c>
      <c r="AB195" s="9">
        <v>56.861320450000001</v>
      </c>
      <c r="AC195" s="9">
        <v>8.7873726809154888</v>
      </c>
      <c r="AD195" s="9">
        <v>79.382919999999999</v>
      </c>
      <c r="AE195" s="9">
        <v>75.917280000000005</v>
      </c>
      <c r="AF195" s="9">
        <v>79.523120000000006</v>
      </c>
      <c r="AG195" s="9">
        <v>75.448620000000005</v>
      </c>
      <c r="AH195" s="9">
        <v>77.892694800000001</v>
      </c>
      <c r="AI195" s="9">
        <v>77.771084999999999</v>
      </c>
      <c r="AJ195" s="9">
        <v>77.831889899999993</v>
      </c>
      <c r="AK195" s="9"/>
      <c r="AL195" s="9"/>
      <c r="AM195" s="9"/>
      <c r="AN195" s="9"/>
      <c r="AO195" s="9"/>
      <c r="AP195" s="9"/>
    </row>
    <row r="196" spans="1:42">
      <c r="A196" s="7">
        <v>52.806116129032262</v>
      </c>
      <c r="B196" s="7">
        <v>55.408377850000001</v>
      </c>
      <c r="C196" s="6">
        <v>2032</v>
      </c>
      <c r="D196" s="8">
        <v>48549</v>
      </c>
      <c r="E196" s="9">
        <v>5.7237</v>
      </c>
      <c r="F196" s="9">
        <v>54.329610000000002</v>
      </c>
      <c r="G196" s="9">
        <v>50.87388</v>
      </c>
      <c r="H196" s="9">
        <v>61.700040000000001</v>
      </c>
      <c r="I196" s="9">
        <v>53.032760000000003</v>
      </c>
      <c r="J196" s="9">
        <v>52.843646100000001</v>
      </c>
      <c r="K196" s="9">
        <v>57.973109600000001</v>
      </c>
      <c r="L196" s="9">
        <v>55.408377850000001</v>
      </c>
      <c r="M196" s="9">
        <v>4.5580759654408567</v>
      </c>
      <c r="N196" s="9">
        <v>45.720599999999997</v>
      </c>
      <c r="O196" s="9">
        <v>42.584859999999999</v>
      </c>
      <c r="P196" s="9">
        <v>46.126959999999997</v>
      </c>
      <c r="Q196" s="9">
        <v>40.955539999999999</v>
      </c>
      <c r="R196" s="9">
        <v>44.372231799999994</v>
      </c>
      <c r="S196" s="9">
        <v>43.903249399999993</v>
      </c>
      <c r="T196" s="9">
        <v>44.137740599999994</v>
      </c>
      <c r="U196" s="9">
        <v>5.7237478516847489</v>
      </c>
      <c r="V196" s="9">
        <v>58.206789999999998</v>
      </c>
      <c r="W196" s="9">
        <v>53.04439</v>
      </c>
      <c r="X196" s="9">
        <v>66.108760000000004</v>
      </c>
      <c r="Y196" s="9">
        <v>55.120199999999997</v>
      </c>
      <c r="Z196" s="9">
        <v>55.986957999999994</v>
      </c>
      <c r="AA196" s="9">
        <v>61.383679200000003</v>
      </c>
      <c r="AB196" s="9">
        <v>58.685318600000002</v>
      </c>
      <c r="AC196" s="9">
        <v>9.2357080217785228</v>
      </c>
      <c r="AD196" s="9">
        <v>81.641220000000004</v>
      </c>
      <c r="AE196" s="9">
        <v>79.078980000000001</v>
      </c>
      <c r="AF196" s="9">
        <v>81.526960000000003</v>
      </c>
      <c r="AG196" s="9">
        <v>77.842029999999994</v>
      </c>
      <c r="AH196" s="9">
        <v>80.539456799999996</v>
      </c>
      <c r="AI196" s="9">
        <v>79.942440099999999</v>
      </c>
      <c r="AJ196" s="9">
        <v>80.240948449999991</v>
      </c>
      <c r="AK196" s="9"/>
      <c r="AL196" s="9"/>
      <c r="AM196" s="9"/>
      <c r="AN196" s="9"/>
      <c r="AO196" s="9"/>
      <c r="AP196" s="9"/>
    </row>
    <row r="197" spans="1:42">
      <c r="A197" s="7">
        <v>54.148249569892471</v>
      </c>
      <c r="B197" s="7">
        <v>56.727172850000002</v>
      </c>
      <c r="C197" s="6">
        <v>2033</v>
      </c>
      <c r="D197" s="8">
        <v>48580</v>
      </c>
      <c r="E197" s="9">
        <v>5.8343999999999996</v>
      </c>
      <c r="F197" s="9">
        <v>56.214640000000003</v>
      </c>
      <c r="G197" s="9">
        <v>51.745469999999997</v>
      </c>
      <c r="H197" s="9">
        <v>62.933770000000003</v>
      </c>
      <c r="I197" s="9">
        <v>54.16093</v>
      </c>
      <c r="J197" s="9">
        <v>54.292896900000002</v>
      </c>
      <c r="K197" s="9">
        <v>59.161448799999995</v>
      </c>
      <c r="L197" s="9">
        <v>56.727172850000002</v>
      </c>
      <c r="M197" s="9">
        <v>4.6583536366805562</v>
      </c>
      <c r="N197" s="9">
        <v>47.792279999999998</v>
      </c>
      <c r="O197" s="9">
        <v>43.765419999999999</v>
      </c>
      <c r="P197" s="9">
        <v>48.279380000000003</v>
      </c>
      <c r="Q197" s="9">
        <v>43.231310000000001</v>
      </c>
      <c r="R197" s="9">
        <v>46.060730199999995</v>
      </c>
      <c r="S197" s="9">
        <v>46.108709899999994</v>
      </c>
      <c r="T197" s="9">
        <v>46.084720049999994</v>
      </c>
      <c r="U197" s="9">
        <v>5.8343970138097463</v>
      </c>
      <c r="V197" s="9">
        <v>60.265180000000001</v>
      </c>
      <c r="W197" s="9">
        <v>54.363019999999999</v>
      </c>
      <c r="X197" s="9">
        <v>66.585070000000002</v>
      </c>
      <c r="Y197" s="9">
        <v>55.786520000000003</v>
      </c>
      <c r="Z197" s="9">
        <v>57.727251199999998</v>
      </c>
      <c r="AA197" s="9">
        <v>61.9416935</v>
      </c>
      <c r="AB197" s="9">
        <v>59.834472349999999</v>
      </c>
      <c r="AC197" s="9">
        <v>9.5152600513179895</v>
      </c>
      <c r="AD197" s="9">
        <v>84.273539999999997</v>
      </c>
      <c r="AE197" s="9">
        <v>81.330250000000007</v>
      </c>
      <c r="AF197" s="9">
        <v>84.199330000000003</v>
      </c>
      <c r="AG197" s="9">
        <v>80.418840000000003</v>
      </c>
      <c r="AH197" s="9">
        <v>83.007925299999997</v>
      </c>
      <c r="AI197" s="9">
        <v>82.573719299999993</v>
      </c>
      <c r="AJ197" s="9">
        <v>82.790822300000002</v>
      </c>
      <c r="AK197" s="9"/>
      <c r="AL197" s="9"/>
      <c r="AM197" s="9"/>
      <c r="AN197" s="9"/>
      <c r="AO197" s="9"/>
      <c r="AP197" s="9"/>
    </row>
    <row r="198" spans="1:42">
      <c r="A198" s="7">
        <v>54.152232857142849</v>
      </c>
      <c r="B198" s="7">
        <v>55.51583025</v>
      </c>
      <c r="C198" s="6">
        <v>2033</v>
      </c>
      <c r="D198" s="8">
        <v>48611</v>
      </c>
      <c r="E198" s="9">
        <v>5.8802000000000003</v>
      </c>
      <c r="F198" s="9">
        <v>55.887569999999997</v>
      </c>
      <c r="G198" s="9">
        <v>51.838450000000002</v>
      </c>
      <c r="H198" s="9">
        <v>59.366970000000002</v>
      </c>
      <c r="I198" s="9">
        <v>53.595440000000004</v>
      </c>
      <c r="J198" s="9">
        <v>54.146448399999997</v>
      </c>
      <c r="K198" s="9">
        <v>56.885212100000004</v>
      </c>
      <c r="L198" s="9">
        <v>55.51583025</v>
      </c>
      <c r="M198" s="9">
        <v>4.688900217904691</v>
      </c>
      <c r="N198" s="9">
        <v>48.354779999999998</v>
      </c>
      <c r="O198" s="9">
        <v>44.904249999999998</v>
      </c>
      <c r="P198" s="9">
        <v>50.545870000000001</v>
      </c>
      <c r="Q198" s="9">
        <v>45.297849999999997</v>
      </c>
      <c r="R198" s="9">
        <v>46.8710521</v>
      </c>
      <c r="S198" s="9">
        <v>48.289221400000002</v>
      </c>
      <c r="T198" s="9">
        <v>47.580136750000001</v>
      </c>
      <c r="U198" s="9">
        <v>5.8802168856459485</v>
      </c>
      <c r="V198" s="9">
        <v>57.979140000000001</v>
      </c>
      <c r="W198" s="9">
        <v>55.070439999999998</v>
      </c>
      <c r="X198" s="9">
        <v>61.297199999999997</v>
      </c>
      <c r="Y198" s="9">
        <v>55.889020000000002</v>
      </c>
      <c r="Z198" s="9">
        <v>56.728398999999996</v>
      </c>
      <c r="AA198" s="9">
        <v>58.971682599999994</v>
      </c>
      <c r="AB198" s="9">
        <v>57.850040799999995</v>
      </c>
      <c r="AC198" s="9">
        <v>9.5916265043783273</v>
      </c>
      <c r="AD198" s="9">
        <v>85.826059999999998</v>
      </c>
      <c r="AE198" s="9">
        <v>81.751149999999996</v>
      </c>
      <c r="AF198" s="9">
        <v>87.08475</v>
      </c>
      <c r="AG198" s="9">
        <v>81.839449999999999</v>
      </c>
      <c r="AH198" s="9">
        <v>84.073848699999985</v>
      </c>
      <c r="AI198" s="9">
        <v>84.829271000000006</v>
      </c>
      <c r="AJ198" s="9">
        <v>84.451559849999995</v>
      </c>
      <c r="AK198" s="9"/>
      <c r="AL198" s="9"/>
      <c r="AM198" s="9"/>
      <c r="AN198" s="9"/>
      <c r="AO198" s="9"/>
      <c r="AP198" s="9"/>
    </row>
    <row r="199" spans="1:42">
      <c r="A199" s="7">
        <v>49.367060444145359</v>
      </c>
      <c r="B199" s="7">
        <v>49.921920599999993</v>
      </c>
      <c r="C199" s="6">
        <v>2033</v>
      </c>
      <c r="D199" s="8">
        <v>48639</v>
      </c>
      <c r="E199" s="9">
        <v>5.6510999999999996</v>
      </c>
      <c r="F199" s="9">
        <v>49.895479999999999</v>
      </c>
      <c r="G199" s="9">
        <v>48.633049999999997</v>
      </c>
      <c r="H199" s="9">
        <v>51.655529999999999</v>
      </c>
      <c r="I199" s="9">
        <v>48.947800000000001</v>
      </c>
      <c r="J199" s="9">
        <v>49.352635099999993</v>
      </c>
      <c r="K199" s="9">
        <v>50.491206099999999</v>
      </c>
      <c r="L199" s="9">
        <v>49.921920599999993</v>
      </c>
      <c r="M199" s="9">
        <v>4.5056207305598832</v>
      </c>
      <c r="N199" s="9">
        <v>43.48151</v>
      </c>
      <c r="O199" s="9">
        <v>42.250459999999997</v>
      </c>
      <c r="P199" s="9">
        <v>44.063229999999997</v>
      </c>
      <c r="Q199" s="9">
        <v>42.240139999999997</v>
      </c>
      <c r="R199" s="9">
        <v>42.952158499999996</v>
      </c>
      <c r="S199" s="9">
        <v>43.2793013</v>
      </c>
      <c r="T199" s="9">
        <v>43.115729899999998</v>
      </c>
      <c r="U199" s="9">
        <v>5.6511175264649376</v>
      </c>
      <c r="V199" s="9">
        <v>52.700629999999997</v>
      </c>
      <c r="W199" s="9">
        <v>51.433700000000002</v>
      </c>
      <c r="X199" s="9">
        <v>54.8887</v>
      </c>
      <c r="Y199" s="9">
        <v>51.201160000000002</v>
      </c>
      <c r="Z199" s="9">
        <v>52.155850099999995</v>
      </c>
      <c r="AA199" s="9">
        <v>53.303057799999998</v>
      </c>
      <c r="AB199" s="9">
        <v>52.729453949999993</v>
      </c>
      <c r="AC199" s="9">
        <v>9.2097942390766416</v>
      </c>
      <c r="AD199" s="9">
        <v>77.424490000000006</v>
      </c>
      <c r="AE199" s="9">
        <v>77.349260000000001</v>
      </c>
      <c r="AF199" s="9">
        <v>78.512190000000004</v>
      </c>
      <c r="AG199" s="9">
        <v>77.46011</v>
      </c>
      <c r="AH199" s="9">
        <v>77.392141100000003</v>
      </c>
      <c r="AI199" s="9">
        <v>78.059795600000001</v>
      </c>
      <c r="AJ199" s="9">
        <v>77.725968350000002</v>
      </c>
      <c r="AK199" s="9"/>
      <c r="AL199" s="9"/>
      <c r="AM199" s="9"/>
      <c r="AN199" s="9"/>
      <c r="AO199" s="9"/>
      <c r="AP199" s="9"/>
    </row>
    <row r="200" spans="1:42">
      <c r="A200" s="7">
        <v>46.754173111111115</v>
      </c>
      <c r="B200" s="7">
        <v>46.786511349999998</v>
      </c>
      <c r="C200" s="6">
        <v>2033</v>
      </c>
      <c r="D200" s="8">
        <v>48670</v>
      </c>
      <c r="E200" s="9">
        <v>5.4066999999999998</v>
      </c>
      <c r="F200" s="9">
        <v>47.901029999999999</v>
      </c>
      <c r="G200" s="9">
        <v>45.18479</v>
      </c>
      <c r="H200" s="9">
        <v>48.898330000000001</v>
      </c>
      <c r="I200" s="9">
        <v>44.111460000000001</v>
      </c>
      <c r="J200" s="9">
        <v>46.733046799999997</v>
      </c>
      <c r="K200" s="9">
        <v>46.839975899999999</v>
      </c>
      <c r="L200" s="9">
        <v>46.786511349999998</v>
      </c>
      <c r="M200" s="9">
        <v>4.3223412432150736</v>
      </c>
      <c r="N200" s="9">
        <v>42.604010000000002</v>
      </c>
      <c r="O200" s="9">
        <v>42.879559999999998</v>
      </c>
      <c r="P200" s="9">
        <v>43.212569999999999</v>
      </c>
      <c r="Q200" s="9">
        <v>41.917630000000003</v>
      </c>
      <c r="R200" s="9">
        <v>42.722496499999998</v>
      </c>
      <c r="S200" s="9">
        <v>42.655745799999998</v>
      </c>
      <c r="T200" s="9">
        <v>42.689121149999998</v>
      </c>
      <c r="U200" s="9">
        <v>5.4067448766718593</v>
      </c>
      <c r="V200" s="9">
        <v>48.80809</v>
      </c>
      <c r="W200" s="9">
        <v>45.665550000000003</v>
      </c>
      <c r="X200" s="9">
        <v>51.064950000000003</v>
      </c>
      <c r="Y200" s="9">
        <v>45.644689999999997</v>
      </c>
      <c r="Z200" s="9">
        <v>47.456797799999997</v>
      </c>
      <c r="AA200" s="9">
        <v>48.734238199999993</v>
      </c>
      <c r="AB200" s="9">
        <v>48.095517999999998</v>
      </c>
      <c r="AC200" s="9">
        <v>8.827961973774956</v>
      </c>
      <c r="AD200" s="9">
        <v>74.580699999999993</v>
      </c>
      <c r="AE200" s="9">
        <v>74.958979999999997</v>
      </c>
      <c r="AF200" s="9">
        <v>75.642200000000003</v>
      </c>
      <c r="AG200" s="9">
        <v>74.681719999999999</v>
      </c>
      <c r="AH200" s="9">
        <v>74.743360399999986</v>
      </c>
      <c r="AI200" s="9">
        <v>75.229193600000002</v>
      </c>
      <c r="AJ200" s="9">
        <v>74.986277000000001</v>
      </c>
      <c r="AK200" s="9"/>
      <c r="AL200" s="9"/>
      <c r="AM200" s="9"/>
      <c r="AN200" s="9"/>
      <c r="AO200" s="9"/>
      <c r="AP200" s="9"/>
    </row>
    <row r="201" spans="1:42">
      <c r="A201" s="7">
        <v>46.164668279569895</v>
      </c>
      <c r="B201" s="7">
        <v>44.077179000000001</v>
      </c>
      <c r="C201" s="6">
        <v>2033</v>
      </c>
      <c r="D201" s="8">
        <v>48700</v>
      </c>
      <c r="E201" s="9">
        <v>5.3761999999999999</v>
      </c>
      <c r="F201" s="9">
        <v>47.473260000000003</v>
      </c>
      <c r="G201" s="9">
        <v>44.643050000000002</v>
      </c>
      <c r="H201" s="9">
        <v>44.875920000000001</v>
      </c>
      <c r="I201" s="9">
        <v>37.95073</v>
      </c>
      <c r="J201" s="9">
        <v>46.256269700000004</v>
      </c>
      <c r="K201" s="9">
        <v>41.898088299999998</v>
      </c>
      <c r="L201" s="9">
        <v>44.077179000000001</v>
      </c>
      <c r="M201" s="9">
        <v>4.2917946619909388</v>
      </c>
      <c r="N201" s="9">
        <v>42.247590000000002</v>
      </c>
      <c r="O201" s="9">
        <v>40.736190000000001</v>
      </c>
      <c r="P201" s="9">
        <v>38.400829999999999</v>
      </c>
      <c r="Q201" s="9">
        <v>33.026670000000003</v>
      </c>
      <c r="R201" s="9">
        <v>41.597687999999998</v>
      </c>
      <c r="S201" s="9">
        <v>36.089941199999998</v>
      </c>
      <c r="T201" s="9">
        <v>38.843814600000002</v>
      </c>
      <c r="U201" s="9">
        <v>5.3761982954477245</v>
      </c>
      <c r="V201" s="9">
        <v>49.191749999999999</v>
      </c>
      <c r="W201" s="9">
        <v>44.838920000000002</v>
      </c>
      <c r="X201" s="9">
        <v>46.441519999999997</v>
      </c>
      <c r="Y201" s="9">
        <v>39.256770000000003</v>
      </c>
      <c r="Z201" s="9">
        <v>47.320033099999996</v>
      </c>
      <c r="AA201" s="9">
        <v>43.352077499999993</v>
      </c>
      <c r="AB201" s="9">
        <v>45.336055299999998</v>
      </c>
      <c r="AC201" s="9">
        <v>8.7668688113266864</v>
      </c>
      <c r="AD201" s="9">
        <v>76.594639999999998</v>
      </c>
      <c r="AE201" s="9">
        <v>75.117810000000006</v>
      </c>
      <c r="AF201" s="9">
        <v>72.531170000000003</v>
      </c>
      <c r="AG201" s="9">
        <v>67.32893</v>
      </c>
      <c r="AH201" s="9">
        <v>75.959603099999995</v>
      </c>
      <c r="AI201" s="9">
        <v>70.294206799999998</v>
      </c>
      <c r="AJ201" s="9">
        <v>73.126904949999997</v>
      </c>
      <c r="AK201" s="9"/>
      <c r="AL201" s="9"/>
      <c r="AM201" s="9"/>
      <c r="AN201" s="9"/>
      <c r="AO201" s="9"/>
      <c r="AP201" s="9"/>
    </row>
    <row r="202" spans="1:42">
      <c r="A202" s="7">
        <v>52.25028977777778</v>
      </c>
      <c r="B202" s="7">
        <v>50.417060549999995</v>
      </c>
      <c r="C202" s="6">
        <v>2033</v>
      </c>
      <c r="D202" s="8">
        <v>48731</v>
      </c>
      <c r="E202" s="9">
        <v>5.4066999999999998</v>
      </c>
      <c r="F202" s="9">
        <v>55.711790000000001</v>
      </c>
      <c r="G202" s="9">
        <v>47.513500000000001</v>
      </c>
      <c r="H202" s="9">
        <v>53.266199999999998</v>
      </c>
      <c r="I202" s="9">
        <v>42.525260000000003</v>
      </c>
      <c r="J202" s="9">
        <v>52.1865253</v>
      </c>
      <c r="K202" s="9">
        <v>48.647595799999991</v>
      </c>
      <c r="L202" s="9">
        <v>50.417060549999995</v>
      </c>
      <c r="M202" s="9">
        <v>4.3223412432150736</v>
      </c>
      <c r="N202" s="9">
        <v>45.07837</v>
      </c>
      <c r="O202" s="9">
        <v>40.510100000000001</v>
      </c>
      <c r="P202" s="9">
        <v>44.512279999999997</v>
      </c>
      <c r="Q202" s="9">
        <v>36.165660000000003</v>
      </c>
      <c r="R202" s="9">
        <v>43.114013900000003</v>
      </c>
      <c r="S202" s="9">
        <v>40.923233399999994</v>
      </c>
      <c r="T202" s="9">
        <v>42.018623649999995</v>
      </c>
      <c r="U202" s="9">
        <v>5.4067448766718593</v>
      </c>
      <c r="V202" s="9">
        <v>59.857729999999997</v>
      </c>
      <c r="W202" s="9">
        <v>49.727939999999997</v>
      </c>
      <c r="X202" s="9">
        <v>57.509030000000003</v>
      </c>
      <c r="Y202" s="9">
        <v>45.326149999999998</v>
      </c>
      <c r="Z202" s="9">
        <v>55.501920299999995</v>
      </c>
      <c r="AA202" s="9">
        <v>52.270391599999996</v>
      </c>
      <c r="AB202" s="9">
        <v>53.886155949999996</v>
      </c>
      <c r="AC202" s="9">
        <v>8.827961973774956</v>
      </c>
      <c r="AD202" s="9">
        <v>79.080749999999995</v>
      </c>
      <c r="AE202" s="9">
        <v>75.107489999999999</v>
      </c>
      <c r="AF202" s="9">
        <v>77.907129999999995</v>
      </c>
      <c r="AG202" s="9">
        <v>70.631420000000006</v>
      </c>
      <c r="AH202" s="9">
        <v>77.372248200000001</v>
      </c>
      <c r="AI202" s="9">
        <v>74.778574699999993</v>
      </c>
      <c r="AJ202" s="9">
        <v>76.07541144999999</v>
      </c>
      <c r="AK202" s="9"/>
      <c r="AL202" s="9"/>
      <c r="AM202" s="9"/>
      <c r="AN202" s="9"/>
      <c r="AO202" s="9"/>
      <c r="AP202" s="9"/>
    </row>
    <row r="203" spans="1:42">
      <c r="A203" s="7">
        <v>59.253652473118272</v>
      </c>
      <c r="B203" s="7">
        <v>59.288300849999999</v>
      </c>
      <c r="C203" s="6">
        <v>2033</v>
      </c>
      <c r="D203" s="8">
        <v>48761</v>
      </c>
      <c r="E203" s="9">
        <v>5.5137</v>
      </c>
      <c r="F203" s="9">
        <v>62.42266</v>
      </c>
      <c r="G203" s="9">
        <v>55.568759999999997</v>
      </c>
      <c r="H203" s="9">
        <v>61.850929999999998</v>
      </c>
      <c r="I203" s="9">
        <v>55.456020000000002</v>
      </c>
      <c r="J203" s="9">
        <v>59.475482999999997</v>
      </c>
      <c r="K203" s="9">
        <v>59.101118700000001</v>
      </c>
      <c r="L203" s="9">
        <v>59.288300849999999</v>
      </c>
      <c r="M203" s="9">
        <v>4.413980986887478</v>
      </c>
      <c r="N203" s="9">
        <v>48.787950000000002</v>
      </c>
      <c r="O203" s="9">
        <v>44.284179999999999</v>
      </c>
      <c r="P203" s="9">
        <v>49.468879999999999</v>
      </c>
      <c r="Q203" s="9">
        <v>44.345039999999997</v>
      </c>
      <c r="R203" s="9">
        <v>46.851328899999999</v>
      </c>
      <c r="S203" s="9">
        <v>47.265628799999995</v>
      </c>
      <c r="T203" s="9">
        <v>47.05847885</v>
      </c>
      <c r="U203" s="9">
        <v>5.5136579109563302</v>
      </c>
      <c r="V203" s="9">
        <v>69.515619999999998</v>
      </c>
      <c r="W203" s="9">
        <v>59.672449999999998</v>
      </c>
      <c r="X203" s="9">
        <v>70.193060000000003</v>
      </c>
      <c r="Y203" s="9">
        <v>58.768520000000002</v>
      </c>
      <c r="Z203" s="9">
        <v>65.283056899999991</v>
      </c>
      <c r="AA203" s="9">
        <v>65.280507799999995</v>
      </c>
      <c r="AB203" s="9">
        <v>65.281782349999986</v>
      </c>
      <c r="AC203" s="9">
        <v>9.0112414611197664</v>
      </c>
      <c r="AD203" s="9">
        <v>87.521109999999993</v>
      </c>
      <c r="AE203" s="9">
        <v>79.473429999999993</v>
      </c>
      <c r="AF203" s="9">
        <v>87.769159999999999</v>
      </c>
      <c r="AG203" s="9">
        <v>79.639139999999998</v>
      </c>
      <c r="AH203" s="9">
        <v>84.060607599999997</v>
      </c>
      <c r="AI203" s="9">
        <v>84.273251399999992</v>
      </c>
      <c r="AJ203" s="9">
        <v>84.166929499999995</v>
      </c>
      <c r="AK203" s="9"/>
      <c r="AL203" s="9"/>
      <c r="AM203" s="9"/>
      <c r="AN203" s="9"/>
      <c r="AO203" s="9"/>
      <c r="AP203" s="9"/>
    </row>
    <row r="204" spans="1:42">
      <c r="A204" s="7">
        <v>60.158997741935487</v>
      </c>
      <c r="B204" s="7">
        <v>60.111379249999999</v>
      </c>
      <c r="C204" s="6">
        <v>2033</v>
      </c>
      <c r="D204" s="8">
        <v>48792</v>
      </c>
      <c r="E204" s="9">
        <v>5.5594999999999999</v>
      </c>
      <c r="F204" s="9">
        <v>63.563659999999999</v>
      </c>
      <c r="G204" s="9">
        <v>55.444850000000002</v>
      </c>
      <c r="H204" s="9">
        <v>63.62039</v>
      </c>
      <c r="I204" s="9">
        <v>55.550150000000002</v>
      </c>
      <c r="J204" s="9">
        <v>60.072571699999997</v>
      </c>
      <c r="K204" s="9">
        <v>60.1501868</v>
      </c>
      <c r="L204" s="9">
        <v>60.111379249999999</v>
      </c>
      <c r="M204" s="9">
        <v>4.4445275681116128</v>
      </c>
      <c r="N204" s="9">
        <v>50.694659999999999</v>
      </c>
      <c r="O204" s="9">
        <v>44.48415</v>
      </c>
      <c r="P204" s="9">
        <v>51.779220000000002</v>
      </c>
      <c r="Q204" s="9">
        <v>44.648499999999999</v>
      </c>
      <c r="R204" s="9">
        <v>48.024140699999997</v>
      </c>
      <c r="S204" s="9">
        <v>48.713010400000002</v>
      </c>
      <c r="T204" s="9">
        <v>48.368575550000003</v>
      </c>
      <c r="U204" s="9">
        <v>5.5594777827925332</v>
      </c>
      <c r="V204" s="9">
        <v>70.984409999999997</v>
      </c>
      <c r="W204" s="9">
        <v>58.78566</v>
      </c>
      <c r="X204" s="9">
        <v>71.517880000000005</v>
      </c>
      <c r="Y204" s="9">
        <v>58.397399999999998</v>
      </c>
      <c r="Z204" s="9">
        <v>65.738947499999995</v>
      </c>
      <c r="AA204" s="9">
        <v>65.876073599999998</v>
      </c>
      <c r="AB204" s="9">
        <v>65.807510549999989</v>
      </c>
      <c r="AC204" s="9">
        <v>9.072334623568036</v>
      </c>
      <c r="AD204" s="9">
        <v>89.086020000000005</v>
      </c>
      <c r="AE204" s="9">
        <v>79.95514</v>
      </c>
      <c r="AF204" s="9">
        <v>88.562250000000006</v>
      </c>
      <c r="AG204" s="9">
        <v>80.087360000000004</v>
      </c>
      <c r="AH204" s="9">
        <v>85.159741600000004</v>
      </c>
      <c r="AI204" s="9">
        <v>84.918047300000012</v>
      </c>
      <c r="AJ204" s="9">
        <v>85.038894450000015</v>
      </c>
      <c r="AK204" s="9"/>
      <c r="AL204" s="9"/>
      <c r="AM204" s="9"/>
      <c r="AN204" s="9"/>
      <c r="AO204" s="9"/>
      <c r="AP204" s="9"/>
    </row>
    <row r="205" spans="1:42">
      <c r="A205" s="7">
        <v>57.12817444444444</v>
      </c>
      <c r="B205" s="7">
        <v>57.799976950000001</v>
      </c>
      <c r="C205" s="6">
        <v>2033</v>
      </c>
      <c r="D205" s="8">
        <v>48823</v>
      </c>
      <c r="E205" s="9">
        <v>5.4678000000000004</v>
      </c>
      <c r="F205" s="9">
        <v>59.934809999999999</v>
      </c>
      <c r="G205" s="9">
        <v>53.619880000000002</v>
      </c>
      <c r="H205" s="9">
        <v>61.784590000000001</v>
      </c>
      <c r="I205" s="9">
        <v>53.868250000000003</v>
      </c>
      <c r="J205" s="9">
        <v>57.219390099999998</v>
      </c>
      <c r="K205" s="9">
        <v>58.380563799999997</v>
      </c>
      <c r="L205" s="9">
        <v>57.799976950000001</v>
      </c>
      <c r="M205" s="9">
        <v>4.3681611150512758</v>
      </c>
      <c r="N205" s="9">
        <v>48.529730000000001</v>
      </c>
      <c r="O205" s="9">
        <v>43.683630000000001</v>
      </c>
      <c r="P205" s="9">
        <v>49.380989999999997</v>
      </c>
      <c r="Q205" s="9">
        <v>43.57732</v>
      </c>
      <c r="R205" s="9">
        <v>46.445906999999998</v>
      </c>
      <c r="S205" s="9">
        <v>46.885411899999994</v>
      </c>
      <c r="T205" s="9">
        <v>46.665659449999993</v>
      </c>
      <c r="U205" s="9">
        <v>5.4678380391201289</v>
      </c>
      <c r="V205" s="9">
        <v>63.173749999999998</v>
      </c>
      <c r="W205" s="9">
        <v>56.095750000000002</v>
      </c>
      <c r="X205" s="9">
        <v>67.23321</v>
      </c>
      <c r="Y205" s="9">
        <v>56.954360000000001</v>
      </c>
      <c r="Z205" s="9">
        <v>60.130209999999998</v>
      </c>
      <c r="AA205" s="9">
        <v>62.813304500000001</v>
      </c>
      <c r="AB205" s="9">
        <v>61.471757249999996</v>
      </c>
      <c r="AC205" s="9">
        <v>8.9196017174473603</v>
      </c>
      <c r="AD205" s="9">
        <v>83.950090000000003</v>
      </c>
      <c r="AE205" s="9">
        <v>78.267709999999994</v>
      </c>
      <c r="AF205" s="9">
        <v>83.371279999999999</v>
      </c>
      <c r="AG205" s="9">
        <v>77.998670000000004</v>
      </c>
      <c r="AH205" s="9">
        <v>81.506666599999988</v>
      </c>
      <c r="AI205" s="9">
        <v>81.061057699999992</v>
      </c>
      <c r="AJ205" s="9">
        <v>81.28386214999999</v>
      </c>
      <c r="AK205" s="9"/>
      <c r="AL205" s="9"/>
      <c r="AM205" s="9"/>
      <c r="AN205" s="9"/>
      <c r="AO205" s="9"/>
      <c r="AP205" s="9"/>
    </row>
    <row r="206" spans="1:42">
      <c r="A206" s="7">
        <v>53.195519677419355</v>
      </c>
      <c r="B206" s="7">
        <v>54.658290049999998</v>
      </c>
      <c r="C206" s="6">
        <v>2033</v>
      </c>
      <c r="D206" s="8">
        <v>48853</v>
      </c>
      <c r="E206" s="9">
        <v>5.4984000000000002</v>
      </c>
      <c r="F206" s="9">
        <v>55.337730000000001</v>
      </c>
      <c r="G206" s="9">
        <v>50.478569999999998</v>
      </c>
      <c r="H206" s="9">
        <v>59.408000000000001</v>
      </c>
      <c r="I206" s="9">
        <v>51.64123</v>
      </c>
      <c r="J206" s="9">
        <v>53.248291199999997</v>
      </c>
      <c r="K206" s="9">
        <v>56.068288899999999</v>
      </c>
      <c r="L206" s="9">
        <v>54.658290049999998</v>
      </c>
      <c r="M206" s="9">
        <v>4.3987076962754106</v>
      </c>
      <c r="N206" s="9">
        <v>46.555439999999997</v>
      </c>
      <c r="O206" s="9">
        <v>42.646990000000002</v>
      </c>
      <c r="P206" s="9">
        <v>47.09019</v>
      </c>
      <c r="Q206" s="9">
        <v>41.825040000000001</v>
      </c>
      <c r="R206" s="9">
        <v>44.874806499999991</v>
      </c>
      <c r="S206" s="9">
        <v>44.826175499999998</v>
      </c>
      <c r="T206" s="9">
        <v>44.850490999999991</v>
      </c>
      <c r="U206" s="9">
        <v>5.4983846203442637</v>
      </c>
      <c r="V206" s="9">
        <v>57.85304</v>
      </c>
      <c r="W206" s="9">
        <v>52.944330000000001</v>
      </c>
      <c r="X206" s="9">
        <v>62.333190000000002</v>
      </c>
      <c r="Y206" s="9">
        <v>53.778849999999998</v>
      </c>
      <c r="Z206" s="9">
        <v>55.742294700000002</v>
      </c>
      <c r="AA206" s="9">
        <v>58.654823800000003</v>
      </c>
      <c r="AB206" s="9">
        <v>57.198559250000002</v>
      </c>
      <c r="AC206" s="9">
        <v>8.9806948798956299</v>
      </c>
      <c r="AD206" s="9">
        <v>81.819329999999994</v>
      </c>
      <c r="AE206" s="9">
        <v>77.50864</v>
      </c>
      <c r="AF206" s="9">
        <v>82.532520000000005</v>
      </c>
      <c r="AG206" s="9">
        <v>77.456469999999996</v>
      </c>
      <c r="AH206" s="9">
        <v>79.965733299999982</v>
      </c>
      <c r="AI206" s="9">
        <v>80.349818499999998</v>
      </c>
      <c r="AJ206" s="9">
        <v>80.15777589999999</v>
      </c>
      <c r="AK206" s="9"/>
      <c r="AL206" s="9"/>
      <c r="AM206" s="9"/>
      <c r="AN206" s="9"/>
      <c r="AO206" s="9"/>
      <c r="AP206" s="9"/>
    </row>
    <row r="207" spans="1:42">
      <c r="A207" s="7">
        <v>53.90530294036062</v>
      </c>
      <c r="B207" s="7">
        <v>55.971117399999997</v>
      </c>
      <c r="C207" s="6">
        <v>2033</v>
      </c>
      <c r="D207" s="8">
        <v>48884</v>
      </c>
      <c r="E207" s="9">
        <v>5.6052999999999997</v>
      </c>
      <c r="F207" s="9">
        <v>55.687080000000002</v>
      </c>
      <c r="G207" s="9">
        <v>51.685020000000002</v>
      </c>
      <c r="H207" s="9">
        <v>61.40296</v>
      </c>
      <c r="I207" s="9">
        <v>53.43338</v>
      </c>
      <c r="J207" s="9">
        <v>53.966194200000004</v>
      </c>
      <c r="K207" s="9">
        <v>57.976040599999997</v>
      </c>
      <c r="L207" s="9">
        <v>55.971117399999997</v>
      </c>
      <c r="M207" s="9">
        <v>4.4903474399478149</v>
      </c>
      <c r="N207" s="9">
        <v>47.710340000000002</v>
      </c>
      <c r="O207" s="9">
        <v>43.202469999999998</v>
      </c>
      <c r="P207" s="9">
        <v>48.159469999999999</v>
      </c>
      <c r="Q207" s="9">
        <v>42.742359999999998</v>
      </c>
      <c r="R207" s="9">
        <v>45.771955899999995</v>
      </c>
      <c r="S207" s="9">
        <v>45.830112700000001</v>
      </c>
      <c r="T207" s="9">
        <v>45.801034299999998</v>
      </c>
      <c r="U207" s="9">
        <v>5.6052976546287354</v>
      </c>
      <c r="V207" s="9">
        <v>59.037399999999998</v>
      </c>
      <c r="W207" s="9">
        <v>53.581330000000001</v>
      </c>
      <c r="X207" s="9">
        <v>64.971490000000003</v>
      </c>
      <c r="Y207" s="9">
        <v>55.261710000000001</v>
      </c>
      <c r="Z207" s="9">
        <v>56.691289900000001</v>
      </c>
      <c r="AA207" s="9">
        <v>60.796284599999993</v>
      </c>
      <c r="AB207" s="9">
        <v>58.743787249999997</v>
      </c>
      <c r="AC207" s="9">
        <v>9.1639743672404386</v>
      </c>
      <c r="AD207" s="9">
        <v>81.814930000000004</v>
      </c>
      <c r="AE207" s="9">
        <v>78.341049999999996</v>
      </c>
      <c r="AF207" s="9">
        <v>81.971289999999996</v>
      </c>
      <c r="AG207" s="9">
        <v>77.862099999999998</v>
      </c>
      <c r="AH207" s="9">
        <v>80.321161599999996</v>
      </c>
      <c r="AI207" s="9">
        <v>80.204338299999989</v>
      </c>
      <c r="AJ207" s="9">
        <v>80.26274995</v>
      </c>
      <c r="AK207" s="9"/>
      <c r="AL207" s="9"/>
      <c r="AM207" s="9"/>
      <c r="AN207" s="9"/>
      <c r="AO207" s="9"/>
      <c r="AP207" s="9"/>
    </row>
    <row r="208" spans="1:42">
      <c r="A208" s="7">
        <v>54.67010333333333</v>
      </c>
      <c r="B208" s="7">
        <v>57.468988150000001</v>
      </c>
      <c r="C208" s="6">
        <v>2033</v>
      </c>
      <c r="D208" s="8">
        <v>48914</v>
      </c>
      <c r="E208" s="9">
        <v>5.9260000000000002</v>
      </c>
      <c r="F208" s="9">
        <v>56.254480000000001</v>
      </c>
      <c r="G208" s="9">
        <v>52.660649999999997</v>
      </c>
      <c r="H208" s="9">
        <v>63.943939999999998</v>
      </c>
      <c r="I208" s="9">
        <v>55.304180000000002</v>
      </c>
      <c r="J208" s="9">
        <v>54.709133099999995</v>
      </c>
      <c r="K208" s="9">
        <v>60.2288432</v>
      </c>
      <c r="L208" s="9">
        <v>57.468988150000001</v>
      </c>
      <c r="M208" s="9">
        <v>4.7347200897408932</v>
      </c>
      <c r="N208" s="9">
        <v>46.898269999999997</v>
      </c>
      <c r="O208" s="9">
        <v>44.070180000000001</v>
      </c>
      <c r="P208" s="9">
        <v>47.61412</v>
      </c>
      <c r="Q208" s="9">
        <v>43.100580000000001</v>
      </c>
      <c r="R208" s="9">
        <v>45.6821913</v>
      </c>
      <c r="S208" s="9">
        <v>45.6732978</v>
      </c>
      <c r="T208" s="9">
        <v>45.67774455</v>
      </c>
      <c r="U208" s="9">
        <v>5.9260367574821506</v>
      </c>
      <c r="V208" s="9">
        <v>59.979039999999998</v>
      </c>
      <c r="W208" s="9">
        <v>55.208039999999997</v>
      </c>
      <c r="X208" s="9">
        <v>68.266009999999994</v>
      </c>
      <c r="Y208" s="9">
        <v>57.44802</v>
      </c>
      <c r="Z208" s="9">
        <v>57.927509999999991</v>
      </c>
      <c r="AA208" s="9">
        <v>63.614274299999991</v>
      </c>
      <c r="AB208" s="9">
        <v>60.770892149999995</v>
      </c>
      <c r="AC208" s="9">
        <v>9.6679929574386634</v>
      </c>
      <c r="AD208" s="9">
        <v>84.618189999999998</v>
      </c>
      <c r="AE208" s="9">
        <v>82.017780000000002</v>
      </c>
      <c r="AF208" s="9">
        <v>84.559749999999994</v>
      </c>
      <c r="AG208" s="9">
        <v>80.772970000000001</v>
      </c>
      <c r="AH208" s="9">
        <v>83.500013699999997</v>
      </c>
      <c r="AI208" s="9">
        <v>82.931434599999989</v>
      </c>
      <c r="AJ208" s="9">
        <v>83.21572415</v>
      </c>
      <c r="AK208" s="9"/>
      <c r="AL208" s="9"/>
      <c r="AM208" s="9"/>
      <c r="AN208" s="9"/>
      <c r="AO208" s="9"/>
      <c r="AP208" s="9"/>
    </row>
    <row r="209" spans="1:42">
      <c r="A209" s="7">
        <v>55.743716021505371</v>
      </c>
      <c r="B209" s="7">
        <v>58.531078650000005</v>
      </c>
      <c r="C209" s="6">
        <v>2034</v>
      </c>
      <c r="D209" s="8">
        <v>48945</v>
      </c>
      <c r="E209" s="9">
        <v>6.0095999999999998</v>
      </c>
      <c r="F209" s="9">
        <v>57.786720000000003</v>
      </c>
      <c r="G209" s="9">
        <v>53.368130000000001</v>
      </c>
      <c r="H209" s="9">
        <v>65.091570000000004</v>
      </c>
      <c r="I209" s="9">
        <v>55.984270000000002</v>
      </c>
      <c r="J209" s="9">
        <v>55.886726300000007</v>
      </c>
      <c r="K209" s="9">
        <v>61.175431000000003</v>
      </c>
      <c r="L209" s="9">
        <v>58.531078650000005</v>
      </c>
      <c r="M209" s="9">
        <v>4.9793676587649891</v>
      </c>
      <c r="N209" s="9">
        <v>49.962359999999997</v>
      </c>
      <c r="O209" s="9">
        <v>46.072890000000001</v>
      </c>
      <c r="P209" s="9">
        <v>50.810690000000001</v>
      </c>
      <c r="Q209" s="9">
        <v>45.91581</v>
      </c>
      <c r="R209" s="9">
        <v>48.289887899999997</v>
      </c>
      <c r="S209" s="9">
        <v>48.705891600000001</v>
      </c>
      <c r="T209" s="9">
        <v>48.497889749999999</v>
      </c>
      <c r="U209" s="9">
        <v>6.0095816571301599</v>
      </c>
      <c r="V209" s="9">
        <v>62.998849999999997</v>
      </c>
      <c r="W209" s="9">
        <v>56.697209999999998</v>
      </c>
      <c r="X209" s="9">
        <v>69.64</v>
      </c>
      <c r="Y209" s="9">
        <v>58.071219999999997</v>
      </c>
      <c r="Z209" s="9">
        <v>60.289144799999995</v>
      </c>
      <c r="AA209" s="9">
        <v>64.665424599999994</v>
      </c>
      <c r="AB209" s="9">
        <v>62.477284699999998</v>
      </c>
      <c r="AC209" s="9">
        <v>10.114828347585307</v>
      </c>
      <c r="AD209" s="9">
        <v>90.254769999999994</v>
      </c>
      <c r="AE209" s="9">
        <v>87.572670000000002</v>
      </c>
      <c r="AF209" s="9">
        <v>89.893299999999996</v>
      </c>
      <c r="AG209" s="9">
        <v>86.615669999999994</v>
      </c>
      <c r="AH209" s="9">
        <v>89.101466999999985</v>
      </c>
      <c r="AI209" s="9">
        <v>88.483919099999994</v>
      </c>
      <c r="AJ209" s="9">
        <v>88.792693049999997</v>
      </c>
      <c r="AK209" s="9"/>
      <c r="AL209" s="9"/>
      <c r="AM209" s="9"/>
      <c r="AN209" s="9"/>
      <c r="AO209" s="9"/>
      <c r="AP209" s="9"/>
    </row>
    <row r="210" spans="1:42">
      <c r="A210" s="7">
        <v>55.252669999999988</v>
      </c>
      <c r="B210" s="7">
        <v>56.807262249999994</v>
      </c>
      <c r="C210" s="6">
        <v>2034</v>
      </c>
      <c r="D210" s="8">
        <v>48976</v>
      </c>
      <c r="E210" s="9">
        <v>6.0564</v>
      </c>
      <c r="F210" s="9">
        <v>56.958799999999997</v>
      </c>
      <c r="G210" s="9">
        <v>52.977829999999997</v>
      </c>
      <c r="H210" s="9">
        <v>60.900620000000004</v>
      </c>
      <c r="I210" s="9">
        <v>55.009740000000001</v>
      </c>
      <c r="J210" s="9">
        <v>55.246982899999992</v>
      </c>
      <c r="K210" s="9">
        <v>58.367541600000003</v>
      </c>
      <c r="L210" s="9">
        <v>56.807262249999994</v>
      </c>
      <c r="M210" s="9">
        <v>5.0105862647760553</v>
      </c>
      <c r="N210" s="9">
        <v>50.691200000000002</v>
      </c>
      <c r="O210" s="9">
        <v>47.597810000000003</v>
      </c>
      <c r="P210" s="9">
        <v>52.82152</v>
      </c>
      <c r="Q210" s="9">
        <v>48.000619999999998</v>
      </c>
      <c r="R210" s="9">
        <v>49.361042300000001</v>
      </c>
      <c r="S210" s="9">
        <v>50.748532999999995</v>
      </c>
      <c r="T210" s="9">
        <v>50.054787649999994</v>
      </c>
      <c r="U210" s="9">
        <v>6.0564095661467583</v>
      </c>
      <c r="V210" s="9">
        <v>60.033819999999999</v>
      </c>
      <c r="W210" s="9">
        <v>57.089390000000002</v>
      </c>
      <c r="X210" s="9">
        <v>63.682789999999997</v>
      </c>
      <c r="Y210" s="9">
        <v>57.999049999999997</v>
      </c>
      <c r="Z210" s="9">
        <v>58.767715099999997</v>
      </c>
      <c r="AA210" s="9">
        <v>61.238781799999991</v>
      </c>
      <c r="AB210" s="9">
        <v>60.003248449999994</v>
      </c>
      <c r="AC210" s="9">
        <v>10.192874862612973</v>
      </c>
      <c r="AD210" s="9">
        <v>91.429239999999993</v>
      </c>
      <c r="AE210" s="9">
        <v>88.07884</v>
      </c>
      <c r="AF210" s="9">
        <v>92.559619999999995</v>
      </c>
      <c r="AG210" s="9">
        <v>88.214910000000003</v>
      </c>
      <c r="AH210" s="9">
        <v>89.988567999999987</v>
      </c>
      <c r="AI210" s="9">
        <v>90.691394699999989</v>
      </c>
      <c r="AJ210" s="9">
        <v>90.339981349999988</v>
      </c>
      <c r="AK210" s="9"/>
      <c r="AL210" s="9"/>
      <c r="AM210" s="9"/>
      <c r="AN210" s="9"/>
      <c r="AO210" s="9"/>
      <c r="AP210" s="9"/>
    </row>
    <row r="211" spans="1:42">
      <c r="A211" s="7">
        <v>50.706578802153437</v>
      </c>
      <c r="B211" s="7">
        <v>51.404970749999997</v>
      </c>
      <c r="C211" s="6">
        <v>2034</v>
      </c>
      <c r="D211" s="8">
        <v>49004</v>
      </c>
      <c r="E211" s="9">
        <v>5.8379000000000003</v>
      </c>
      <c r="F211" s="9">
        <v>51.194380000000002</v>
      </c>
      <c r="G211" s="9">
        <v>50.02899</v>
      </c>
      <c r="H211" s="9">
        <v>53.318339999999999</v>
      </c>
      <c r="I211" s="9">
        <v>50.523780000000002</v>
      </c>
      <c r="J211" s="9">
        <v>50.693262300000001</v>
      </c>
      <c r="K211" s="9">
        <v>52.116679199999993</v>
      </c>
      <c r="L211" s="9">
        <v>51.404970749999997</v>
      </c>
      <c r="M211" s="9">
        <v>4.8388839317151939</v>
      </c>
      <c r="N211" s="9">
        <v>45.567900000000002</v>
      </c>
      <c r="O211" s="9">
        <v>44.502989999999997</v>
      </c>
      <c r="P211" s="9">
        <v>46.260840000000002</v>
      </c>
      <c r="Q211" s="9">
        <v>44.585889999999999</v>
      </c>
      <c r="R211" s="9">
        <v>45.109988700000002</v>
      </c>
      <c r="S211" s="9">
        <v>45.540611499999997</v>
      </c>
      <c r="T211" s="9">
        <v>45.3253001</v>
      </c>
      <c r="U211" s="9">
        <v>5.8378793240692985</v>
      </c>
      <c r="V211" s="9">
        <v>54.529449999999997</v>
      </c>
      <c r="W211" s="9">
        <v>53.128660000000004</v>
      </c>
      <c r="X211" s="9">
        <v>56.41713</v>
      </c>
      <c r="Y211" s="9">
        <v>52.792119999999997</v>
      </c>
      <c r="Z211" s="9">
        <v>53.927110299999995</v>
      </c>
      <c r="AA211" s="9">
        <v>54.858375699999996</v>
      </c>
      <c r="AB211" s="9">
        <v>54.392742999999996</v>
      </c>
      <c r="AC211" s="9">
        <v>9.8182515904801821</v>
      </c>
      <c r="AD211" s="9">
        <v>83.249809999999997</v>
      </c>
      <c r="AE211" s="9">
        <v>83.765320000000003</v>
      </c>
      <c r="AF211" s="9">
        <v>84.529420000000002</v>
      </c>
      <c r="AG211" s="9">
        <v>83.886949999999999</v>
      </c>
      <c r="AH211" s="9">
        <v>83.471479299999999</v>
      </c>
      <c r="AI211" s="9">
        <v>84.253157899999991</v>
      </c>
      <c r="AJ211" s="9">
        <v>83.862318599999995</v>
      </c>
      <c r="AK211" s="9"/>
      <c r="AL211" s="9"/>
      <c r="AM211" s="9"/>
      <c r="AN211" s="9"/>
      <c r="AO211" s="9"/>
      <c r="AP211" s="9"/>
    </row>
    <row r="212" spans="1:42">
      <c r="A212" s="7">
        <v>48.252008888888888</v>
      </c>
      <c r="B212" s="7">
        <v>48.605718100000004</v>
      </c>
      <c r="C212" s="6">
        <v>2034</v>
      </c>
      <c r="D212" s="8">
        <v>49035</v>
      </c>
      <c r="E212" s="9">
        <v>5.6036999999999999</v>
      </c>
      <c r="F212" s="9">
        <v>49.544879999999999</v>
      </c>
      <c r="G212" s="9">
        <v>46.635919999999999</v>
      </c>
      <c r="H212" s="9">
        <v>50.848840000000003</v>
      </c>
      <c r="I212" s="9">
        <v>46.357140000000001</v>
      </c>
      <c r="J212" s="9">
        <v>48.294027200000002</v>
      </c>
      <c r="K212" s="9">
        <v>48.917408999999999</v>
      </c>
      <c r="L212" s="9">
        <v>48.605718100000004</v>
      </c>
      <c r="M212" s="9">
        <v>4.6515722956487986</v>
      </c>
      <c r="N212" s="9">
        <v>45.08569</v>
      </c>
      <c r="O212" s="9">
        <v>44.868209999999998</v>
      </c>
      <c r="P212" s="9">
        <v>45.984839999999998</v>
      </c>
      <c r="Q212" s="9">
        <v>44.471119999999999</v>
      </c>
      <c r="R212" s="9">
        <v>44.992173599999994</v>
      </c>
      <c r="S212" s="9">
        <v>45.333940399999996</v>
      </c>
      <c r="T212" s="9">
        <v>45.163056999999995</v>
      </c>
      <c r="U212" s="9">
        <v>5.6037397789863039</v>
      </c>
      <c r="V212" s="9">
        <v>50.660739999999997</v>
      </c>
      <c r="W212" s="9">
        <v>47.299059999999997</v>
      </c>
      <c r="X212" s="9">
        <v>53.513770000000001</v>
      </c>
      <c r="Y212" s="9">
        <v>47.803150000000002</v>
      </c>
      <c r="Z212" s="9">
        <v>49.215217599999995</v>
      </c>
      <c r="AA212" s="9">
        <v>51.058203399999996</v>
      </c>
      <c r="AB212" s="9">
        <v>50.136710499999992</v>
      </c>
      <c r="AC212" s="9">
        <v>9.4280190153418602</v>
      </c>
      <c r="AD212" s="9">
        <v>81.368709999999993</v>
      </c>
      <c r="AE212" s="9">
        <v>81.414770000000004</v>
      </c>
      <c r="AF212" s="9">
        <v>82.460669999999993</v>
      </c>
      <c r="AG212" s="9">
        <v>81.327579999999998</v>
      </c>
      <c r="AH212" s="9">
        <v>81.388515799999993</v>
      </c>
      <c r="AI212" s="9">
        <v>81.97344129999999</v>
      </c>
      <c r="AJ212" s="9">
        <v>81.680978549999992</v>
      </c>
      <c r="AK212" s="9"/>
      <c r="AL212" s="9"/>
      <c r="AM212" s="9"/>
      <c r="AN212" s="9"/>
      <c r="AO212" s="9"/>
      <c r="AP212" s="9"/>
    </row>
    <row r="213" spans="1:42">
      <c r="A213" s="7">
        <v>48.17954720430108</v>
      </c>
      <c r="B213" s="7">
        <v>46.793938949999998</v>
      </c>
      <c r="C213" s="6">
        <v>2034</v>
      </c>
      <c r="D213" s="8">
        <v>49065</v>
      </c>
      <c r="E213" s="9">
        <v>5.5724999999999998</v>
      </c>
      <c r="F213" s="9">
        <v>49.391710000000003</v>
      </c>
      <c r="G213" s="9">
        <v>46.64217</v>
      </c>
      <c r="H213" s="9">
        <v>48.335549999999998</v>
      </c>
      <c r="I213" s="9">
        <v>41.458620000000003</v>
      </c>
      <c r="J213" s="9">
        <v>48.209407800000001</v>
      </c>
      <c r="K213" s="9">
        <v>45.378470100000001</v>
      </c>
      <c r="L213" s="9">
        <v>46.793938949999998</v>
      </c>
      <c r="M213" s="9">
        <v>4.6047443866322002</v>
      </c>
      <c r="N213" s="9">
        <v>44.567419999999998</v>
      </c>
      <c r="O213" s="9">
        <v>43.110979999999998</v>
      </c>
      <c r="P213" s="9">
        <v>42.89669</v>
      </c>
      <c r="Q213" s="9">
        <v>37.495519999999999</v>
      </c>
      <c r="R213" s="9">
        <v>43.941150799999996</v>
      </c>
      <c r="S213" s="9">
        <v>40.574186900000001</v>
      </c>
      <c r="T213" s="9">
        <v>42.257668850000002</v>
      </c>
      <c r="U213" s="9">
        <v>5.5725211729752386</v>
      </c>
      <c r="V213" s="9">
        <v>51.057169999999999</v>
      </c>
      <c r="W213" s="9">
        <v>46.72495</v>
      </c>
      <c r="X213" s="9">
        <v>50.332590000000003</v>
      </c>
      <c r="Y213" s="9">
        <v>42.633670000000002</v>
      </c>
      <c r="Z213" s="9">
        <v>49.194315399999994</v>
      </c>
      <c r="AA213" s="9">
        <v>47.022054400000002</v>
      </c>
      <c r="AB213" s="9">
        <v>48.108184899999998</v>
      </c>
      <c r="AC213" s="9">
        <v>9.3655818033197296</v>
      </c>
      <c r="AD213" s="9">
        <v>82.673519999999996</v>
      </c>
      <c r="AE213" s="9">
        <v>81.213470000000001</v>
      </c>
      <c r="AF213" s="9">
        <v>80.139690000000002</v>
      </c>
      <c r="AG213" s="9">
        <v>74.890169999999998</v>
      </c>
      <c r="AH213" s="9">
        <v>82.045698499999986</v>
      </c>
      <c r="AI213" s="9">
        <v>77.882396400000005</v>
      </c>
      <c r="AJ213" s="9">
        <v>79.964047449999995</v>
      </c>
      <c r="AK213" s="9"/>
      <c r="AL213" s="9"/>
      <c r="AM213" s="9"/>
      <c r="AN213" s="9"/>
      <c r="AO213" s="9"/>
      <c r="AP213" s="9"/>
    </row>
    <row r="214" spans="1:42">
      <c r="A214" s="7">
        <v>53.979978888888887</v>
      </c>
      <c r="B214" s="7">
        <v>52.266809100000003</v>
      </c>
      <c r="C214" s="6">
        <v>2034</v>
      </c>
      <c r="D214" s="8">
        <v>49096</v>
      </c>
      <c r="E214" s="9">
        <v>5.6036999999999999</v>
      </c>
      <c r="F214" s="9">
        <v>57.432870000000001</v>
      </c>
      <c r="G214" s="9">
        <v>49.25497</v>
      </c>
      <c r="H214" s="9">
        <v>55.455759999999998</v>
      </c>
      <c r="I214" s="9">
        <v>44.203400000000002</v>
      </c>
      <c r="J214" s="9">
        <v>53.916373</v>
      </c>
      <c r="K214" s="9">
        <v>50.617245199999999</v>
      </c>
      <c r="L214" s="9">
        <v>52.266809100000003</v>
      </c>
      <c r="M214" s="9">
        <v>4.6359629926432664</v>
      </c>
      <c r="N214" s="9">
        <v>47.808349999999997</v>
      </c>
      <c r="O214" s="9">
        <v>42.884300000000003</v>
      </c>
      <c r="P214" s="9">
        <v>47.511830000000003</v>
      </c>
      <c r="Q214" s="9">
        <v>38.734169999999999</v>
      </c>
      <c r="R214" s="9">
        <v>45.691008499999995</v>
      </c>
      <c r="S214" s="9">
        <v>43.737436200000005</v>
      </c>
      <c r="T214" s="9">
        <v>44.71422235</v>
      </c>
      <c r="U214" s="9">
        <v>5.6037397789863039</v>
      </c>
      <c r="V214" s="9">
        <v>62.512419999999999</v>
      </c>
      <c r="W214" s="9">
        <v>52.211060000000003</v>
      </c>
      <c r="X214" s="9">
        <v>60.459409999999998</v>
      </c>
      <c r="Y214" s="9">
        <v>47.625079999999997</v>
      </c>
      <c r="Z214" s="9">
        <v>58.082835199999991</v>
      </c>
      <c r="AA214" s="9">
        <v>54.94064809999999</v>
      </c>
      <c r="AB214" s="9">
        <v>56.51174164999999</v>
      </c>
      <c r="AC214" s="9">
        <v>9.4280190153418602</v>
      </c>
      <c r="AD214" s="9">
        <v>84.955539999999999</v>
      </c>
      <c r="AE214" s="9">
        <v>81.158580000000001</v>
      </c>
      <c r="AF214" s="9">
        <v>84.120220000000003</v>
      </c>
      <c r="AG214" s="9">
        <v>76.179850000000002</v>
      </c>
      <c r="AH214" s="9">
        <v>83.322847199999998</v>
      </c>
      <c r="AI214" s="9">
        <v>80.705860900000005</v>
      </c>
      <c r="AJ214" s="9">
        <v>82.014354050000009</v>
      </c>
      <c r="AK214" s="9"/>
      <c r="AL214" s="9"/>
      <c r="AM214" s="9"/>
      <c r="AN214" s="9"/>
      <c r="AO214" s="9"/>
      <c r="AP214" s="9"/>
    </row>
    <row r="215" spans="1:42">
      <c r="A215" s="7">
        <v>60.776650215053756</v>
      </c>
      <c r="B215" s="7">
        <v>60.845599899999996</v>
      </c>
      <c r="C215" s="6">
        <v>2034</v>
      </c>
      <c r="D215" s="8">
        <v>49126</v>
      </c>
      <c r="E215" s="9">
        <v>5.6818</v>
      </c>
      <c r="F215" s="9">
        <v>64.029049999999998</v>
      </c>
      <c r="G215" s="9">
        <v>56.994790000000002</v>
      </c>
      <c r="H215" s="9">
        <v>63.415179999999999</v>
      </c>
      <c r="I215" s="9">
        <v>57.070300000000003</v>
      </c>
      <c r="J215" s="9">
        <v>61.0043182</v>
      </c>
      <c r="K215" s="9">
        <v>60.686881599999992</v>
      </c>
      <c r="L215" s="9">
        <v>60.845599899999996</v>
      </c>
      <c r="M215" s="9">
        <v>4.698400204665397</v>
      </c>
      <c r="N215" s="9">
        <v>51.290179999999999</v>
      </c>
      <c r="O215" s="9">
        <v>45.961939999999998</v>
      </c>
      <c r="P215" s="9">
        <v>51.800989999999999</v>
      </c>
      <c r="Q215" s="9">
        <v>46.228180000000002</v>
      </c>
      <c r="R215" s="9">
        <v>48.999036799999999</v>
      </c>
      <c r="S215" s="9">
        <v>49.404681699999998</v>
      </c>
      <c r="T215" s="9">
        <v>49.201859249999998</v>
      </c>
      <c r="U215" s="9">
        <v>5.6817862940139694</v>
      </c>
      <c r="V215" s="9">
        <v>71.506290000000007</v>
      </c>
      <c r="W215" s="9">
        <v>61.39358</v>
      </c>
      <c r="X215" s="9">
        <v>72.233469999999997</v>
      </c>
      <c r="Y215" s="9">
        <v>60.72166</v>
      </c>
      <c r="Z215" s="9">
        <v>67.157824699999992</v>
      </c>
      <c r="AA215" s="9">
        <v>67.283391699999996</v>
      </c>
      <c r="AB215" s="9">
        <v>67.220608199999987</v>
      </c>
      <c r="AC215" s="9">
        <v>9.5528934393861231</v>
      </c>
      <c r="AD215" s="9">
        <v>92.586370000000002</v>
      </c>
      <c r="AE215" s="9">
        <v>84.983779999999996</v>
      </c>
      <c r="AF215" s="9">
        <v>93.033940000000001</v>
      </c>
      <c r="AG215" s="9">
        <v>85.267300000000006</v>
      </c>
      <c r="AH215" s="9">
        <v>89.317256299999997</v>
      </c>
      <c r="AI215" s="9">
        <v>89.694284799999991</v>
      </c>
      <c r="AJ215" s="9">
        <v>89.505770549999994</v>
      </c>
      <c r="AK215" s="9"/>
      <c r="AL215" s="9"/>
      <c r="AM215" s="9"/>
      <c r="AN215" s="9"/>
      <c r="AO215" s="9"/>
      <c r="AP215" s="9"/>
    </row>
    <row r="216" spans="1:42">
      <c r="A216" s="7">
        <v>61.482966774193557</v>
      </c>
      <c r="B216" s="7">
        <v>61.373522299999991</v>
      </c>
      <c r="C216" s="6">
        <v>2034</v>
      </c>
      <c r="D216" s="8">
        <v>49157</v>
      </c>
      <c r="E216" s="9">
        <v>5.7130000000000001</v>
      </c>
      <c r="F216" s="9">
        <v>64.964089999999999</v>
      </c>
      <c r="G216" s="9">
        <v>56.662950000000002</v>
      </c>
      <c r="H216" s="9">
        <v>64.879149999999996</v>
      </c>
      <c r="I216" s="9">
        <v>56.677509999999998</v>
      </c>
      <c r="J216" s="9">
        <v>61.394599799999995</v>
      </c>
      <c r="K216" s="9">
        <v>61.352444799999994</v>
      </c>
      <c r="L216" s="9">
        <v>61.373522299999991</v>
      </c>
      <c r="M216" s="9">
        <v>4.7296188106764632</v>
      </c>
      <c r="N216" s="9">
        <v>53.243139999999997</v>
      </c>
      <c r="O216" s="9">
        <v>46.601059999999997</v>
      </c>
      <c r="P216" s="9">
        <v>53.969639999999998</v>
      </c>
      <c r="Q216" s="9">
        <v>46.88073</v>
      </c>
      <c r="R216" s="9">
        <v>50.387045599999993</v>
      </c>
      <c r="S216" s="9">
        <v>50.921408699999994</v>
      </c>
      <c r="T216" s="9">
        <v>50.654227149999997</v>
      </c>
      <c r="U216" s="9">
        <v>5.7130049000250347</v>
      </c>
      <c r="V216" s="9">
        <v>73.084460000000007</v>
      </c>
      <c r="W216" s="9">
        <v>60.760440000000003</v>
      </c>
      <c r="X216" s="9">
        <v>73.581599999999995</v>
      </c>
      <c r="Y216" s="9">
        <v>60.215609999999998</v>
      </c>
      <c r="Z216" s="9">
        <v>67.785131399999997</v>
      </c>
      <c r="AA216" s="9">
        <v>67.834224299999988</v>
      </c>
      <c r="AB216" s="9">
        <v>67.809677849999986</v>
      </c>
      <c r="AC216" s="9">
        <v>9.6153306514082555</v>
      </c>
      <c r="AD216" s="9">
        <v>94.04486</v>
      </c>
      <c r="AE216" s="9">
        <v>85.59787</v>
      </c>
      <c r="AF216" s="9">
        <v>93.462590000000006</v>
      </c>
      <c r="AG216" s="9">
        <v>85.753590000000003</v>
      </c>
      <c r="AH216" s="9">
        <v>90.412654299999986</v>
      </c>
      <c r="AI216" s="9">
        <v>90.147719999999993</v>
      </c>
      <c r="AJ216" s="9">
        <v>90.280187149999989</v>
      </c>
      <c r="AK216" s="9"/>
      <c r="AL216" s="9"/>
      <c r="AM216" s="9"/>
      <c r="AN216" s="9"/>
      <c r="AO216" s="9"/>
      <c r="AP216" s="9"/>
    </row>
    <row r="217" spans="1:42">
      <c r="A217" s="7">
        <v>57.367907777777781</v>
      </c>
      <c r="B217" s="7">
        <v>58.152273299999997</v>
      </c>
      <c r="C217" s="6">
        <v>2034</v>
      </c>
      <c r="D217" s="8">
        <v>49188</v>
      </c>
      <c r="E217" s="9">
        <v>5.5101000000000004</v>
      </c>
      <c r="F217" s="9">
        <v>59.905850000000001</v>
      </c>
      <c r="G217" s="9">
        <v>54.195480000000003</v>
      </c>
      <c r="H217" s="9">
        <v>62.118290000000002</v>
      </c>
      <c r="I217" s="9">
        <v>54.527279999999998</v>
      </c>
      <c r="J217" s="9">
        <v>57.450390899999995</v>
      </c>
      <c r="K217" s="9">
        <v>58.8541557</v>
      </c>
      <c r="L217" s="9">
        <v>58.152273299999997</v>
      </c>
      <c r="M217" s="9">
        <v>4.5735257806211349</v>
      </c>
      <c r="N217" s="9">
        <v>49.769390000000001</v>
      </c>
      <c r="O217" s="9">
        <v>45.195419999999999</v>
      </c>
      <c r="P217" s="9">
        <v>50.74409</v>
      </c>
      <c r="Q217" s="9">
        <v>45.09543</v>
      </c>
      <c r="R217" s="9">
        <v>47.802582899999997</v>
      </c>
      <c r="S217" s="9">
        <v>48.3151662</v>
      </c>
      <c r="T217" s="9">
        <v>48.058874549999999</v>
      </c>
      <c r="U217" s="9">
        <v>5.5100839609531072</v>
      </c>
      <c r="V217" s="9">
        <v>63.551769999999998</v>
      </c>
      <c r="W217" s="9">
        <v>57.144759999999998</v>
      </c>
      <c r="X217" s="9">
        <v>67.685130000000001</v>
      </c>
      <c r="Y217" s="9">
        <v>57.838839999999998</v>
      </c>
      <c r="Z217" s="9">
        <v>60.796755699999991</v>
      </c>
      <c r="AA217" s="9">
        <v>63.451225299999997</v>
      </c>
      <c r="AB217" s="9">
        <v>62.123990499999991</v>
      </c>
      <c r="AC217" s="9">
        <v>9.2875352882920659</v>
      </c>
      <c r="AD217" s="9">
        <v>87.122540000000001</v>
      </c>
      <c r="AE217" s="9">
        <v>82.461860000000001</v>
      </c>
      <c r="AF217" s="9">
        <v>86.869739999999993</v>
      </c>
      <c r="AG217" s="9">
        <v>82.246750000000006</v>
      </c>
      <c r="AH217" s="9">
        <v>85.118447599999996</v>
      </c>
      <c r="AI217" s="9">
        <v>84.881854299999986</v>
      </c>
      <c r="AJ217" s="9">
        <v>85.000150949999991</v>
      </c>
      <c r="AK217" s="9"/>
      <c r="AL217" s="9"/>
      <c r="AM217" s="9"/>
      <c r="AN217" s="9"/>
      <c r="AO217" s="9"/>
      <c r="AP217" s="9"/>
    </row>
    <row r="218" spans="1:42">
      <c r="A218" s="7">
        <v>52.682180000000002</v>
      </c>
      <c r="B218" s="7">
        <v>54.802951849999999</v>
      </c>
      <c r="C218" s="6">
        <v>2034</v>
      </c>
      <c r="D218" s="8">
        <v>49218</v>
      </c>
      <c r="E218" s="9">
        <v>5.5568999999999997</v>
      </c>
      <c r="F218" s="9">
        <v>54.491100000000003</v>
      </c>
      <c r="G218" s="9">
        <v>50.38794</v>
      </c>
      <c r="H218" s="9">
        <v>60.226390000000002</v>
      </c>
      <c r="I218" s="9">
        <v>52.442140000000002</v>
      </c>
      <c r="J218" s="9">
        <v>52.726741199999999</v>
      </c>
      <c r="K218" s="9">
        <v>56.8791625</v>
      </c>
      <c r="L218" s="9">
        <v>54.802951849999999</v>
      </c>
      <c r="M218" s="9">
        <v>4.6047443866322002</v>
      </c>
      <c r="N218" s="9">
        <v>48.325539999999997</v>
      </c>
      <c r="O218" s="9">
        <v>43.871679999999998</v>
      </c>
      <c r="P218" s="9">
        <v>49.056780000000003</v>
      </c>
      <c r="Q218" s="9">
        <v>43.561869999999999</v>
      </c>
      <c r="R218" s="9">
        <v>46.410380199999992</v>
      </c>
      <c r="S218" s="9">
        <v>46.693968699999999</v>
      </c>
      <c r="T218" s="9">
        <v>46.552174449999995</v>
      </c>
      <c r="U218" s="9">
        <v>5.5569118699697064</v>
      </c>
      <c r="V218" s="9">
        <v>58.491570000000003</v>
      </c>
      <c r="W218" s="9">
        <v>53.638069999999999</v>
      </c>
      <c r="X218" s="9">
        <v>63.949820000000003</v>
      </c>
      <c r="Y218" s="9">
        <v>54.764099999999999</v>
      </c>
      <c r="Z218" s="9">
        <v>56.404564999999998</v>
      </c>
      <c r="AA218" s="9">
        <v>59.999960399999992</v>
      </c>
      <c r="AB218" s="9">
        <v>58.202262699999991</v>
      </c>
      <c r="AC218" s="9">
        <v>9.3343631973086634</v>
      </c>
      <c r="AD218" s="9">
        <v>85.255489999999995</v>
      </c>
      <c r="AE218" s="9">
        <v>81.60033</v>
      </c>
      <c r="AF218" s="9">
        <v>86.558000000000007</v>
      </c>
      <c r="AG218" s="9">
        <v>81.825990000000004</v>
      </c>
      <c r="AH218" s="9">
        <v>83.683771199999995</v>
      </c>
      <c r="AI218" s="9">
        <v>84.523235700000001</v>
      </c>
      <c r="AJ218" s="9">
        <v>84.103503450000005</v>
      </c>
      <c r="AK218" s="9"/>
      <c r="AL218" s="9"/>
      <c r="AM218" s="9"/>
      <c r="AN218" s="9"/>
      <c r="AO218" s="9"/>
      <c r="AP218" s="9"/>
    </row>
    <row r="219" spans="1:42">
      <c r="A219" s="7">
        <v>54.805906241331485</v>
      </c>
      <c r="B219" s="7">
        <v>56.849172049999993</v>
      </c>
      <c r="C219" s="6">
        <v>2034</v>
      </c>
      <c r="D219" s="8">
        <v>49249</v>
      </c>
      <c r="E219" s="9">
        <v>5.6036999999999999</v>
      </c>
      <c r="F219" s="9">
        <v>57.010779999999997</v>
      </c>
      <c r="G219" s="9">
        <v>52.058399999999999</v>
      </c>
      <c r="H219" s="9">
        <v>62.26558</v>
      </c>
      <c r="I219" s="9">
        <v>54.245829999999998</v>
      </c>
      <c r="J219" s="9">
        <v>54.881256599999993</v>
      </c>
      <c r="K219" s="9">
        <v>58.8170875</v>
      </c>
      <c r="L219" s="9">
        <v>56.849172049999993</v>
      </c>
      <c r="M219" s="9">
        <v>4.6359629926432664</v>
      </c>
      <c r="N219" s="9">
        <v>49.572200000000002</v>
      </c>
      <c r="O219" s="9">
        <v>44.935589999999998</v>
      </c>
      <c r="P219" s="9">
        <v>50.02702</v>
      </c>
      <c r="Q219" s="9">
        <v>44.645040000000002</v>
      </c>
      <c r="R219" s="9">
        <v>47.578457700000001</v>
      </c>
      <c r="S219" s="9">
        <v>47.712768599999997</v>
      </c>
      <c r="T219" s="9">
        <v>47.645613150000003</v>
      </c>
      <c r="U219" s="9">
        <v>5.6037397789863039</v>
      </c>
      <c r="V219" s="9">
        <v>59.906759999999998</v>
      </c>
      <c r="W219" s="9">
        <v>54.371960000000001</v>
      </c>
      <c r="X219" s="9">
        <v>66.43938</v>
      </c>
      <c r="Y219" s="9">
        <v>56.393619999999999</v>
      </c>
      <c r="Z219" s="9">
        <v>57.52679599999999</v>
      </c>
      <c r="AA219" s="9">
        <v>62.119703199999989</v>
      </c>
      <c r="AB219" s="9">
        <v>59.82324959999999</v>
      </c>
      <c r="AC219" s="9">
        <v>9.4280190153418602</v>
      </c>
      <c r="AD219" s="9">
        <v>86.307950000000005</v>
      </c>
      <c r="AE219" s="9">
        <v>82.686350000000004</v>
      </c>
      <c r="AF219" s="9">
        <v>86.203029999999998</v>
      </c>
      <c r="AG219" s="9">
        <v>82.350170000000006</v>
      </c>
      <c r="AH219" s="9">
        <v>84.750662000000005</v>
      </c>
      <c r="AI219" s="9">
        <v>84.54630019999999</v>
      </c>
      <c r="AJ219" s="9">
        <v>84.648481099999998</v>
      </c>
      <c r="AK219" s="9"/>
      <c r="AL219" s="9"/>
      <c r="AM219" s="9"/>
      <c r="AN219" s="9"/>
      <c r="AO219" s="9"/>
      <c r="AP219" s="9"/>
    </row>
    <row r="220" spans="1:42">
      <c r="A220" s="7">
        <v>55.370326236559144</v>
      </c>
      <c r="B220" s="7">
        <v>58.50836369999999</v>
      </c>
      <c r="C220" s="6">
        <v>2034</v>
      </c>
      <c r="D220" s="8">
        <v>49279</v>
      </c>
      <c r="E220" s="9">
        <v>5.9314999999999998</v>
      </c>
      <c r="F220" s="9">
        <v>56.73424</v>
      </c>
      <c r="G220" s="9">
        <v>53.784379999999999</v>
      </c>
      <c r="H220" s="9">
        <v>65.014989999999997</v>
      </c>
      <c r="I220" s="9">
        <v>56.959029999999998</v>
      </c>
      <c r="J220" s="9">
        <v>55.46580019999999</v>
      </c>
      <c r="K220" s="9">
        <v>61.55092719999999</v>
      </c>
      <c r="L220" s="9">
        <v>58.50836369999999</v>
      </c>
      <c r="M220" s="9">
        <v>4.9169304467428576</v>
      </c>
      <c r="N220" s="9">
        <v>48.386119999999998</v>
      </c>
      <c r="O220" s="9">
        <v>45.6691</v>
      </c>
      <c r="P220" s="9">
        <v>49.185920000000003</v>
      </c>
      <c r="Q220" s="9">
        <v>44.864879999999999</v>
      </c>
      <c r="R220" s="9">
        <v>47.217801399999999</v>
      </c>
      <c r="S220" s="9">
        <v>47.327872800000002</v>
      </c>
      <c r="T220" s="9">
        <v>47.272837100000004</v>
      </c>
      <c r="U220" s="9">
        <v>5.9315351421024944</v>
      </c>
      <c r="V220" s="9">
        <v>60.342959999999998</v>
      </c>
      <c r="W220" s="9">
        <v>56.51182</v>
      </c>
      <c r="X220" s="9">
        <v>69.013109999999998</v>
      </c>
      <c r="Y220" s="9">
        <v>58.893439999999998</v>
      </c>
      <c r="Z220" s="9">
        <v>58.695569800000001</v>
      </c>
      <c r="AA220" s="9">
        <v>64.661651899999995</v>
      </c>
      <c r="AB220" s="9">
        <v>61.678610849999998</v>
      </c>
      <c r="AC220" s="9">
        <v>9.9743446205355113</v>
      </c>
      <c r="AD220" s="9">
        <v>88.144540000000006</v>
      </c>
      <c r="AE220" s="9">
        <v>86.265950000000004</v>
      </c>
      <c r="AF220" s="9">
        <v>88.357209999999995</v>
      </c>
      <c r="AG220" s="9">
        <v>85.374189999999999</v>
      </c>
      <c r="AH220" s="9">
        <v>87.336746299999987</v>
      </c>
      <c r="AI220" s="9">
        <v>87.074511399999992</v>
      </c>
      <c r="AJ220" s="9">
        <v>87.205628849999982</v>
      </c>
      <c r="AK220" s="9"/>
      <c r="AL220" s="9"/>
      <c r="AM220" s="9"/>
      <c r="AN220" s="9"/>
      <c r="AO220" s="9"/>
      <c r="AP220" s="9"/>
    </row>
    <row r="221" spans="1:42">
      <c r="A221" s="7">
        <v>56.004063870967741</v>
      </c>
      <c r="B221" s="7">
        <v>58.684901049999993</v>
      </c>
      <c r="C221" s="6">
        <v>2035</v>
      </c>
      <c r="D221" s="8">
        <v>49310</v>
      </c>
      <c r="E221" s="9">
        <v>6.0301</v>
      </c>
      <c r="F221" s="9">
        <v>57.897919999999999</v>
      </c>
      <c r="G221" s="9">
        <v>53.6021</v>
      </c>
      <c r="H221" s="9">
        <v>65.208309999999997</v>
      </c>
      <c r="I221" s="9">
        <v>56.163600000000002</v>
      </c>
      <c r="J221" s="9">
        <v>56.050717399999996</v>
      </c>
      <c r="K221" s="9">
        <v>61.319084699999998</v>
      </c>
      <c r="L221" s="9">
        <v>58.684901049999993</v>
      </c>
      <c r="M221" s="9">
        <v>5.0091502088995457</v>
      </c>
      <c r="N221" s="9">
        <v>50.382240000000003</v>
      </c>
      <c r="O221" s="9">
        <v>46.723599999999998</v>
      </c>
      <c r="P221" s="9">
        <v>51.70919</v>
      </c>
      <c r="Q221" s="9">
        <v>46.597329999999999</v>
      </c>
      <c r="R221" s="9">
        <v>48.809024799999996</v>
      </c>
      <c r="S221" s="9">
        <v>49.511090199999998</v>
      </c>
      <c r="T221" s="9">
        <v>49.160057499999994</v>
      </c>
      <c r="U221" s="9">
        <v>6.0301234998854403</v>
      </c>
      <c r="V221" s="9">
        <v>63.847239999999999</v>
      </c>
      <c r="W221" s="9">
        <v>57.490760000000002</v>
      </c>
      <c r="X221" s="9">
        <v>70.37903</v>
      </c>
      <c r="Y221" s="9">
        <v>58.728920000000002</v>
      </c>
      <c r="Z221" s="9">
        <v>61.113953600000002</v>
      </c>
      <c r="AA221" s="9">
        <v>65.369482699999992</v>
      </c>
      <c r="AB221" s="9">
        <v>63.241718149999997</v>
      </c>
      <c r="AC221" s="9">
        <v>10.257591032873909</v>
      </c>
      <c r="AD221" s="9">
        <v>91.125460000000004</v>
      </c>
      <c r="AE221" s="9">
        <v>88.786259999999999</v>
      </c>
      <c r="AF221" s="9">
        <v>91.151449999999997</v>
      </c>
      <c r="AG221" s="9">
        <v>88.071830000000006</v>
      </c>
      <c r="AH221" s="9">
        <v>90.119603999999995</v>
      </c>
      <c r="AI221" s="9">
        <v>89.827213400000005</v>
      </c>
      <c r="AJ221" s="9">
        <v>89.973408699999993</v>
      </c>
      <c r="AK221" s="9"/>
      <c r="AL221" s="9"/>
      <c r="AM221" s="9"/>
      <c r="AN221" s="9"/>
      <c r="AO221" s="9"/>
      <c r="AP221" s="9"/>
    </row>
    <row r="222" spans="1:42">
      <c r="A222" s="7">
        <v>55.749765714285708</v>
      </c>
      <c r="B222" s="7">
        <v>57.476996999999997</v>
      </c>
      <c r="C222" s="6">
        <v>2035</v>
      </c>
      <c r="D222" s="8">
        <v>49341</v>
      </c>
      <c r="E222" s="9">
        <v>6.0780000000000003</v>
      </c>
      <c r="F222" s="9">
        <v>57.562370000000001</v>
      </c>
      <c r="G222" s="9">
        <v>53.33296</v>
      </c>
      <c r="H222" s="9">
        <v>61.918320000000001</v>
      </c>
      <c r="I222" s="9">
        <v>55.620530000000002</v>
      </c>
      <c r="J222" s="9">
        <v>55.743723699999997</v>
      </c>
      <c r="K222" s="9">
        <v>59.210270299999998</v>
      </c>
      <c r="L222" s="9">
        <v>57.476996999999997</v>
      </c>
      <c r="M222" s="9">
        <v>5.0570083319145098</v>
      </c>
      <c r="N222" s="9">
        <v>51.248019999999997</v>
      </c>
      <c r="O222" s="9">
        <v>48.059950000000001</v>
      </c>
      <c r="P222" s="9">
        <v>54.306649999999998</v>
      </c>
      <c r="Q222" s="9">
        <v>48.715780000000002</v>
      </c>
      <c r="R222" s="9">
        <v>49.877149899999992</v>
      </c>
      <c r="S222" s="9">
        <v>51.902575899999995</v>
      </c>
      <c r="T222" s="9">
        <v>50.889862899999997</v>
      </c>
      <c r="U222" s="9">
        <v>6.0779816229004044</v>
      </c>
      <c r="V222" s="9">
        <v>61.891950000000001</v>
      </c>
      <c r="W222" s="9">
        <v>59.008920000000003</v>
      </c>
      <c r="X222" s="9">
        <v>66.929689999999994</v>
      </c>
      <c r="Y222" s="9">
        <v>60.414029999999997</v>
      </c>
      <c r="Z222" s="9">
        <v>60.652247099999997</v>
      </c>
      <c r="AA222" s="9">
        <v>64.127956199999986</v>
      </c>
      <c r="AB222" s="9">
        <v>62.390101649999991</v>
      </c>
      <c r="AC222" s="9">
        <v>10.337354571232185</v>
      </c>
      <c r="AD222" s="9">
        <v>92.472830000000002</v>
      </c>
      <c r="AE222" s="9">
        <v>89.113780000000006</v>
      </c>
      <c r="AF222" s="9">
        <v>94.094470000000001</v>
      </c>
      <c r="AG222" s="9">
        <v>89.27552</v>
      </c>
      <c r="AH222" s="9">
        <v>91.028438499999993</v>
      </c>
      <c r="AI222" s="9">
        <v>92.022321500000004</v>
      </c>
      <c r="AJ222" s="9">
        <v>91.525379999999998</v>
      </c>
      <c r="AK222" s="9"/>
      <c r="AL222" s="9"/>
      <c r="AM222" s="9"/>
      <c r="AN222" s="9"/>
      <c r="AO222" s="9"/>
      <c r="AP222" s="9"/>
    </row>
    <row r="223" spans="1:42">
      <c r="A223" s="7">
        <v>51.363182664872141</v>
      </c>
      <c r="B223" s="7">
        <v>52.284744499999995</v>
      </c>
      <c r="C223" s="6">
        <v>2035</v>
      </c>
      <c r="D223" s="8">
        <v>49369</v>
      </c>
      <c r="E223" s="9">
        <v>5.8864999999999998</v>
      </c>
      <c r="F223" s="9">
        <v>51.818669999999997</v>
      </c>
      <c r="G223" s="9">
        <v>50.73048</v>
      </c>
      <c r="H223" s="9">
        <v>54.419089999999997</v>
      </c>
      <c r="I223" s="9">
        <v>51.627580000000002</v>
      </c>
      <c r="J223" s="9">
        <v>51.350748299999992</v>
      </c>
      <c r="K223" s="9">
        <v>53.218740699999998</v>
      </c>
      <c r="L223" s="9">
        <v>52.284744499999995</v>
      </c>
      <c r="M223" s="9">
        <v>4.8974812551979632</v>
      </c>
      <c r="N223" s="9">
        <v>46.715389999999999</v>
      </c>
      <c r="O223" s="9">
        <v>45.441040000000001</v>
      </c>
      <c r="P223" s="9">
        <v>47.774000000000001</v>
      </c>
      <c r="Q223" s="9">
        <v>45.563720000000004</v>
      </c>
      <c r="R223" s="9">
        <v>46.167419499999994</v>
      </c>
      <c r="S223" s="9">
        <v>46.823579600000002</v>
      </c>
      <c r="T223" s="9">
        <v>46.495499549999998</v>
      </c>
      <c r="U223" s="9">
        <v>5.8865491308405486</v>
      </c>
      <c r="V223" s="9">
        <v>56.325940000000003</v>
      </c>
      <c r="W223" s="9">
        <v>54.813270000000003</v>
      </c>
      <c r="X223" s="9">
        <v>58.932949999999998</v>
      </c>
      <c r="Y223" s="9">
        <v>54.822240000000001</v>
      </c>
      <c r="Z223" s="9">
        <v>55.675491899999997</v>
      </c>
      <c r="AA223" s="9">
        <v>57.165344699999991</v>
      </c>
      <c r="AB223" s="9">
        <v>56.420418299999994</v>
      </c>
      <c r="AC223" s="9">
        <v>10.018300417799091</v>
      </c>
      <c r="AD223" s="9">
        <v>84.675319999999999</v>
      </c>
      <c r="AE223" s="9">
        <v>85.417820000000006</v>
      </c>
      <c r="AF223" s="9">
        <v>86.670360000000002</v>
      </c>
      <c r="AG223" s="9">
        <v>85.440669999999997</v>
      </c>
      <c r="AH223" s="9">
        <v>84.994595000000004</v>
      </c>
      <c r="AI223" s="9">
        <v>86.141593299999982</v>
      </c>
      <c r="AJ223" s="9">
        <v>85.568094149999993</v>
      </c>
      <c r="AK223" s="9"/>
      <c r="AL223" s="9"/>
      <c r="AM223" s="9"/>
      <c r="AN223" s="9"/>
      <c r="AO223" s="9"/>
      <c r="AP223" s="9"/>
    </row>
    <row r="224" spans="1:42">
      <c r="A224" s="7">
        <v>48.635802222222225</v>
      </c>
      <c r="B224" s="7">
        <v>49.162614599999998</v>
      </c>
      <c r="C224" s="6">
        <v>2035</v>
      </c>
      <c r="D224" s="8">
        <v>49400</v>
      </c>
      <c r="E224" s="9">
        <v>5.6951000000000001</v>
      </c>
      <c r="F224" s="9">
        <v>50.01782</v>
      </c>
      <c r="G224" s="9">
        <v>46.908279999999998</v>
      </c>
      <c r="H224" s="9">
        <v>51.687019999999997</v>
      </c>
      <c r="I224" s="9">
        <v>46.936999999999998</v>
      </c>
      <c r="J224" s="9">
        <v>48.680717799999996</v>
      </c>
      <c r="K224" s="9">
        <v>49.644511399999999</v>
      </c>
      <c r="L224" s="9">
        <v>49.162614599999998</v>
      </c>
      <c r="M224" s="9">
        <v>4.7379541784814183</v>
      </c>
      <c r="N224" s="9">
        <v>45.49727</v>
      </c>
      <c r="O224" s="9">
        <v>45.414670000000001</v>
      </c>
      <c r="P224" s="9">
        <v>46.919829999999997</v>
      </c>
      <c r="Q224" s="9">
        <v>45.137909999999998</v>
      </c>
      <c r="R224" s="9">
        <v>45.461751999999997</v>
      </c>
      <c r="S224" s="9">
        <v>46.153604399999992</v>
      </c>
      <c r="T224" s="9">
        <v>45.807678199999998</v>
      </c>
      <c r="U224" s="9">
        <v>5.6951166387806937</v>
      </c>
      <c r="V224" s="9">
        <v>52.211970000000001</v>
      </c>
      <c r="W224" s="9">
        <v>48.242519999999999</v>
      </c>
      <c r="X224" s="9">
        <v>54.834800000000001</v>
      </c>
      <c r="Y224" s="9">
        <v>48.86168</v>
      </c>
      <c r="Z224" s="9">
        <v>50.505106499999997</v>
      </c>
      <c r="AA224" s="9">
        <v>52.266358400000001</v>
      </c>
      <c r="AB224" s="9">
        <v>51.385732449999999</v>
      </c>
      <c r="AC224" s="9">
        <v>9.6992462643659998</v>
      </c>
      <c r="AD224" s="9">
        <v>82.711389999999994</v>
      </c>
      <c r="AE224" s="9">
        <v>82.746409999999997</v>
      </c>
      <c r="AF224" s="9">
        <v>84.289079999999998</v>
      </c>
      <c r="AG224" s="9">
        <v>82.490189999999998</v>
      </c>
      <c r="AH224" s="9">
        <v>82.726448599999998</v>
      </c>
      <c r="AI224" s="9">
        <v>83.515557299999983</v>
      </c>
      <c r="AJ224" s="9">
        <v>83.121002949999991</v>
      </c>
      <c r="AK224" s="9"/>
      <c r="AL224" s="9"/>
      <c r="AM224" s="9"/>
      <c r="AN224" s="9"/>
      <c r="AO224" s="9"/>
      <c r="AP224" s="9"/>
    </row>
    <row r="225" spans="1:42">
      <c r="A225" s="7">
        <v>49.30790774193548</v>
      </c>
      <c r="B225" s="7">
        <v>47.229837249999996</v>
      </c>
      <c r="C225" s="6">
        <v>2035</v>
      </c>
      <c r="D225" s="8">
        <v>49430</v>
      </c>
      <c r="E225" s="9">
        <v>5.7111000000000001</v>
      </c>
      <c r="F225" s="9">
        <v>50.558129999999998</v>
      </c>
      <c r="G225" s="9">
        <v>47.722259999999999</v>
      </c>
      <c r="H225" s="9">
        <v>48.464210000000001</v>
      </c>
      <c r="I225" s="9">
        <v>40.689230000000002</v>
      </c>
      <c r="J225" s="9">
        <v>49.338705899999994</v>
      </c>
      <c r="K225" s="9">
        <v>45.120968599999998</v>
      </c>
      <c r="L225" s="9">
        <v>47.229837249999996</v>
      </c>
      <c r="M225" s="9">
        <v>4.7539068861530724</v>
      </c>
      <c r="N225" s="9">
        <v>45.562629999999999</v>
      </c>
      <c r="O225" s="9">
        <v>44.220959999999998</v>
      </c>
      <c r="P225" s="9">
        <v>42.616579999999999</v>
      </c>
      <c r="Q225" s="9">
        <v>36.774079999999998</v>
      </c>
      <c r="R225" s="9">
        <v>44.985711899999998</v>
      </c>
      <c r="S225" s="9">
        <v>40.104304999999997</v>
      </c>
      <c r="T225" s="9">
        <v>42.545008449999997</v>
      </c>
      <c r="U225" s="9">
        <v>5.7110693464523488</v>
      </c>
      <c r="V225" s="9">
        <v>52.538719999999998</v>
      </c>
      <c r="W225" s="9">
        <v>47.831910000000001</v>
      </c>
      <c r="X225" s="9">
        <v>50.719050000000003</v>
      </c>
      <c r="Y225" s="9">
        <v>42.465020000000003</v>
      </c>
      <c r="Z225" s="9">
        <v>50.514791699999996</v>
      </c>
      <c r="AA225" s="9">
        <v>47.169817100000003</v>
      </c>
      <c r="AB225" s="9">
        <v>48.842304400000003</v>
      </c>
      <c r="AC225" s="9">
        <v>9.7311516797093081</v>
      </c>
      <c r="AD225" s="9">
        <v>84.600549999999998</v>
      </c>
      <c r="AE225" s="9">
        <v>83.320790000000002</v>
      </c>
      <c r="AF225" s="9">
        <v>81.445700000000002</v>
      </c>
      <c r="AG225" s="9">
        <v>74.813450000000003</v>
      </c>
      <c r="AH225" s="9">
        <v>84.050253199999986</v>
      </c>
      <c r="AI225" s="9">
        <v>78.593832499999991</v>
      </c>
      <c r="AJ225" s="9">
        <v>81.322042849999988</v>
      </c>
      <c r="AK225" s="9"/>
      <c r="AL225" s="9"/>
      <c r="AM225" s="9"/>
      <c r="AN225" s="9"/>
      <c r="AO225" s="9"/>
      <c r="AP225" s="9"/>
    </row>
    <row r="226" spans="1:42">
      <c r="A226" s="7">
        <v>54.11396355555555</v>
      </c>
      <c r="B226" s="7">
        <v>52.139869499999989</v>
      </c>
      <c r="C226" s="6">
        <v>2035</v>
      </c>
      <c r="D226" s="8">
        <v>49461</v>
      </c>
      <c r="E226" s="9">
        <v>5.7430000000000003</v>
      </c>
      <c r="F226" s="9">
        <v>57.234949999999998</v>
      </c>
      <c r="G226" s="9">
        <v>49.843139999999998</v>
      </c>
      <c r="H226" s="9">
        <v>54.985469999999999</v>
      </c>
      <c r="I226" s="9">
        <v>43.910580000000003</v>
      </c>
      <c r="J226" s="9">
        <v>54.056471699999989</v>
      </c>
      <c r="K226" s="9">
        <v>50.223267299999996</v>
      </c>
      <c r="L226" s="9">
        <v>52.139869499999989</v>
      </c>
      <c r="M226" s="9">
        <v>4.7858123014963816</v>
      </c>
      <c r="N226" s="9">
        <v>47.60848</v>
      </c>
      <c r="O226" s="9">
        <v>43.484000000000002</v>
      </c>
      <c r="P226" s="9">
        <v>47.045679999999997</v>
      </c>
      <c r="Q226" s="9">
        <v>38.522019999999998</v>
      </c>
      <c r="R226" s="9">
        <v>45.834953599999999</v>
      </c>
      <c r="S226" s="9">
        <v>43.380506199999999</v>
      </c>
      <c r="T226" s="9">
        <v>44.607729899999995</v>
      </c>
      <c r="U226" s="9">
        <v>5.7429747617956579</v>
      </c>
      <c r="V226" s="9">
        <v>62.318820000000002</v>
      </c>
      <c r="W226" s="9">
        <v>52.0824</v>
      </c>
      <c r="X226" s="9">
        <v>59.743510000000001</v>
      </c>
      <c r="Y226" s="9">
        <v>47.229419999999998</v>
      </c>
      <c r="Z226" s="9">
        <v>57.917159399999996</v>
      </c>
      <c r="AA226" s="9">
        <v>54.362451299999996</v>
      </c>
      <c r="AB226" s="9">
        <v>56.139805349999996</v>
      </c>
      <c r="AC226" s="9">
        <v>9.7790098027242731</v>
      </c>
      <c r="AD226" s="9">
        <v>85.817419999999998</v>
      </c>
      <c r="AE226" s="9">
        <v>83.868189999999998</v>
      </c>
      <c r="AF226" s="9">
        <v>84.847679999999997</v>
      </c>
      <c r="AG226" s="9">
        <v>77.333290000000005</v>
      </c>
      <c r="AH226" s="9">
        <v>84.979251099999999</v>
      </c>
      <c r="AI226" s="9">
        <v>81.616492300000004</v>
      </c>
      <c r="AJ226" s="9">
        <v>83.297871700000002</v>
      </c>
      <c r="AK226" s="9"/>
      <c r="AL226" s="9"/>
      <c r="AM226" s="9"/>
      <c r="AN226" s="9"/>
      <c r="AO226" s="9"/>
      <c r="AP226" s="9"/>
    </row>
    <row r="227" spans="1:42">
      <c r="A227" s="7">
        <v>62.432111935483881</v>
      </c>
      <c r="B227" s="7">
        <v>62.502267700000004</v>
      </c>
      <c r="C227" s="6">
        <v>2035</v>
      </c>
      <c r="D227" s="8">
        <v>49491</v>
      </c>
      <c r="E227" s="9">
        <v>5.8387000000000002</v>
      </c>
      <c r="F227" s="9">
        <v>65.891670000000005</v>
      </c>
      <c r="G227" s="9">
        <v>58.409370000000003</v>
      </c>
      <c r="H227" s="9">
        <v>65.323880000000003</v>
      </c>
      <c r="I227" s="9">
        <v>58.361960000000003</v>
      </c>
      <c r="J227" s="9">
        <v>62.674281000000008</v>
      </c>
      <c r="K227" s="9">
        <v>62.330254400000001</v>
      </c>
      <c r="L227" s="9">
        <v>62.502267700000004</v>
      </c>
      <c r="M227" s="9">
        <v>4.865575839854654</v>
      </c>
      <c r="N227" s="9">
        <v>52.20082</v>
      </c>
      <c r="O227" s="9">
        <v>47.090380000000003</v>
      </c>
      <c r="P227" s="9">
        <v>53.32011</v>
      </c>
      <c r="Q227" s="9">
        <v>47.60615</v>
      </c>
      <c r="R227" s="9">
        <v>50.003330800000001</v>
      </c>
      <c r="S227" s="9">
        <v>50.863107199999995</v>
      </c>
      <c r="T227" s="9">
        <v>50.433218999999994</v>
      </c>
      <c r="U227" s="9">
        <v>5.8386910078255854</v>
      </c>
      <c r="V227" s="9">
        <v>74.517589999999998</v>
      </c>
      <c r="W227" s="9">
        <v>64.201099999999997</v>
      </c>
      <c r="X227" s="9">
        <v>75.403660000000002</v>
      </c>
      <c r="Y227" s="9">
        <v>63.62585</v>
      </c>
      <c r="Z227" s="9">
        <v>70.08149929999999</v>
      </c>
      <c r="AA227" s="9">
        <v>70.33920169999999</v>
      </c>
      <c r="AB227" s="9">
        <v>70.21035049999999</v>
      </c>
      <c r="AC227" s="9">
        <v>9.954489587112473</v>
      </c>
      <c r="AD227" s="9">
        <v>95.84111</v>
      </c>
      <c r="AE227" s="9">
        <v>88.07517</v>
      </c>
      <c r="AF227" s="9">
        <v>96.195629999999994</v>
      </c>
      <c r="AG227" s="9">
        <v>88.333629999999999</v>
      </c>
      <c r="AH227" s="9">
        <v>92.501755799999998</v>
      </c>
      <c r="AI227" s="9">
        <v>92.814969999999988</v>
      </c>
      <c r="AJ227" s="9">
        <v>92.658362899999986</v>
      </c>
      <c r="AK227" s="9"/>
      <c r="AL227" s="9"/>
      <c r="AM227" s="9"/>
      <c r="AN227" s="9"/>
      <c r="AO227" s="9"/>
      <c r="AP227" s="9"/>
    </row>
    <row r="228" spans="1:42">
      <c r="A228" s="7">
        <v>63.054144838709682</v>
      </c>
      <c r="B228" s="7">
        <v>63.061464199999996</v>
      </c>
      <c r="C228" s="6">
        <v>2035</v>
      </c>
      <c r="D228" s="8">
        <v>49522</v>
      </c>
      <c r="E228" s="9">
        <v>5.8864999999999998</v>
      </c>
      <c r="F228" s="9">
        <v>66.62124</v>
      </c>
      <c r="G228" s="9">
        <v>58.115090000000002</v>
      </c>
      <c r="H228" s="9">
        <v>66.807010000000005</v>
      </c>
      <c r="I228" s="9">
        <v>58.324039999999997</v>
      </c>
      <c r="J228" s="9">
        <v>62.963595499999997</v>
      </c>
      <c r="K228" s="9">
        <v>63.159332899999995</v>
      </c>
      <c r="L228" s="9">
        <v>63.061464199999996</v>
      </c>
      <c r="M228" s="9">
        <v>4.8974812551979632</v>
      </c>
      <c r="N228" s="9">
        <v>54.409089999999999</v>
      </c>
      <c r="O228" s="9">
        <v>47.742899999999999</v>
      </c>
      <c r="P228" s="9">
        <v>55.910420000000002</v>
      </c>
      <c r="Q228" s="9">
        <v>48.433819999999997</v>
      </c>
      <c r="R228" s="9">
        <v>51.54262829999999</v>
      </c>
      <c r="S228" s="9">
        <v>52.695481999999998</v>
      </c>
      <c r="T228" s="9">
        <v>52.119055149999994</v>
      </c>
      <c r="U228" s="9">
        <v>5.8865491308405486</v>
      </c>
      <c r="V228" s="9">
        <v>77.083950000000002</v>
      </c>
      <c r="W228" s="9">
        <v>63.705280000000002</v>
      </c>
      <c r="X228" s="9">
        <v>77.964179999999999</v>
      </c>
      <c r="Y228" s="9">
        <v>63.222769999999997</v>
      </c>
      <c r="Z228" s="9">
        <v>71.331121899999999</v>
      </c>
      <c r="AA228" s="9">
        <v>71.625373699999997</v>
      </c>
      <c r="AB228" s="9">
        <v>71.478247799999991</v>
      </c>
      <c r="AC228" s="9">
        <v>10.018300417799091</v>
      </c>
      <c r="AD228" s="9">
        <v>98.015550000000005</v>
      </c>
      <c r="AE228" s="9">
        <v>88.847930000000005</v>
      </c>
      <c r="AF228" s="9">
        <v>97.467799999999997</v>
      </c>
      <c r="AG228" s="9">
        <v>89.202200000000005</v>
      </c>
      <c r="AH228" s="9">
        <v>94.073473399999997</v>
      </c>
      <c r="AI228" s="9">
        <v>93.913591999999994</v>
      </c>
      <c r="AJ228" s="9">
        <v>93.993532700000003</v>
      </c>
      <c r="AK228" s="9"/>
      <c r="AL228" s="9"/>
      <c r="AM228" s="9"/>
      <c r="AN228" s="9"/>
      <c r="AO228" s="9"/>
      <c r="AP228" s="9"/>
    </row>
    <row r="229" spans="1:42">
      <c r="A229" s="7">
        <v>59.930805999999997</v>
      </c>
      <c r="B229" s="7">
        <v>60.797569299999999</v>
      </c>
      <c r="C229" s="6">
        <v>2035</v>
      </c>
      <c r="D229" s="8">
        <v>49553</v>
      </c>
      <c r="E229" s="9">
        <v>5.7111000000000001</v>
      </c>
      <c r="F229" s="9">
        <v>63.112180000000002</v>
      </c>
      <c r="G229" s="9">
        <v>56.29495</v>
      </c>
      <c r="H229" s="9">
        <v>64.946709999999996</v>
      </c>
      <c r="I229" s="9">
        <v>56.731960000000001</v>
      </c>
      <c r="J229" s="9">
        <v>60.180771100000001</v>
      </c>
      <c r="K229" s="9">
        <v>61.414367499999997</v>
      </c>
      <c r="L229" s="9">
        <v>60.797569299999999</v>
      </c>
      <c r="M229" s="9">
        <v>4.7539068861530724</v>
      </c>
      <c r="N229" s="9">
        <v>52.13984</v>
      </c>
      <c r="O229" s="9">
        <v>46.919750000000001</v>
      </c>
      <c r="P229" s="9">
        <v>53.671709999999997</v>
      </c>
      <c r="Q229" s="9">
        <v>47.082810000000002</v>
      </c>
      <c r="R229" s="9">
        <v>49.895201299999997</v>
      </c>
      <c r="S229" s="9">
        <v>50.838482999999997</v>
      </c>
      <c r="T229" s="9">
        <v>50.366842149999997</v>
      </c>
      <c r="U229" s="9">
        <v>5.7110693464523488</v>
      </c>
      <c r="V229" s="9">
        <v>69.288700000000006</v>
      </c>
      <c r="W229" s="9">
        <v>60.715110000000003</v>
      </c>
      <c r="X229" s="9">
        <v>73.098240000000004</v>
      </c>
      <c r="Y229" s="9">
        <v>61.445320000000002</v>
      </c>
      <c r="Z229" s="9">
        <v>65.602056300000001</v>
      </c>
      <c r="AA229" s="9">
        <v>68.087484399999994</v>
      </c>
      <c r="AB229" s="9">
        <v>66.844770350000005</v>
      </c>
      <c r="AC229" s="9">
        <v>9.7151989720376548</v>
      </c>
      <c r="AD229" s="9">
        <v>92.549909999999997</v>
      </c>
      <c r="AE229" s="9">
        <v>86.504549999999995</v>
      </c>
      <c r="AF229" s="9">
        <v>91.713409999999996</v>
      </c>
      <c r="AG229" s="9">
        <v>86.163089999999997</v>
      </c>
      <c r="AH229" s="9">
        <v>89.950405199999992</v>
      </c>
      <c r="AI229" s="9">
        <v>89.326772399999982</v>
      </c>
      <c r="AJ229" s="9">
        <v>89.63858879999998</v>
      </c>
      <c r="AK229" s="9"/>
      <c r="AL229" s="9"/>
      <c r="AM229" s="9"/>
      <c r="AN229" s="9"/>
      <c r="AO229" s="9"/>
      <c r="AP229" s="9"/>
    </row>
    <row r="230" spans="1:42">
      <c r="A230" s="7">
        <v>55.237912258064519</v>
      </c>
      <c r="B230" s="7">
        <v>56.775903249999999</v>
      </c>
      <c r="C230" s="6">
        <v>2035</v>
      </c>
      <c r="D230" s="8">
        <v>49583</v>
      </c>
      <c r="E230" s="9">
        <v>5.7270000000000003</v>
      </c>
      <c r="F230" s="9">
        <v>57.389710000000001</v>
      </c>
      <c r="G230" s="9">
        <v>52.258499999999998</v>
      </c>
      <c r="H230" s="9">
        <v>62.019750000000002</v>
      </c>
      <c r="I230" s="9">
        <v>53.528509999999997</v>
      </c>
      <c r="J230" s="9">
        <v>55.183289700000003</v>
      </c>
      <c r="K230" s="9">
        <v>58.368516799999995</v>
      </c>
      <c r="L230" s="9">
        <v>56.775903249999999</v>
      </c>
      <c r="M230" s="9">
        <v>4.7698595938247275</v>
      </c>
      <c r="N230" s="9">
        <v>50.071190000000001</v>
      </c>
      <c r="O230" s="9">
        <v>45.590600000000002</v>
      </c>
      <c r="P230" s="9">
        <v>50.80292</v>
      </c>
      <c r="Q230" s="9">
        <v>44.742559999999997</v>
      </c>
      <c r="R230" s="9">
        <v>48.144536299999999</v>
      </c>
      <c r="S230" s="9">
        <v>48.196965199999994</v>
      </c>
      <c r="T230" s="9">
        <v>48.170750749999996</v>
      </c>
      <c r="U230" s="9">
        <v>5.7270220541240029</v>
      </c>
      <c r="V230" s="9">
        <v>61.676139999999997</v>
      </c>
      <c r="W230" s="9">
        <v>55.574489999999997</v>
      </c>
      <c r="X230" s="9">
        <v>66.864959999999996</v>
      </c>
      <c r="Y230" s="9">
        <v>56.677489999999999</v>
      </c>
      <c r="Z230" s="9">
        <v>59.0524305</v>
      </c>
      <c r="AA230" s="9">
        <v>62.484347899999996</v>
      </c>
      <c r="AB230" s="9">
        <v>60.768389200000001</v>
      </c>
      <c r="AC230" s="9">
        <v>9.7630570950526181</v>
      </c>
      <c r="AD230" s="9">
        <v>89.418840000000003</v>
      </c>
      <c r="AE230" s="9">
        <v>85.246579999999994</v>
      </c>
      <c r="AF230" s="9">
        <v>90.175569999999993</v>
      </c>
      <c r="AG230" s="9">
        <v>84.999539999999996</v>
      </c>
      <c r="AH230" s="9">
        <v>87.624768199999991</v>
      </c>
      <c r="AI230" s="9">
        <v>87.949877099999981</v>
      </c>
      <c r="AJ230" s="9">
        <v>87.787322649999993</v>
      </c>
      <c r="AK230" s="9"/>
      <c r="AL230" s="9"/>
      <c r="AM230" s="9"/>
      <c r="AN230" s="9"/>
      <c r="AO230" s="9"/>
      <c r="AP230" s="9"/>
    </row>
    <row r="231" spans="1:42">
      <c r="A231" s="7">
        <v>54.641065561719842</v>
      </c>
      <c r="B231" s="7">
        <v>56.921810950000001</v>
      </c>
      <c r="C231" s="6">
        <v>2035</v>
      </c>
      <c r="D231" s="8">
        <v>49614</v>
      </c>
      <c r="E231" s="9">
        <v>5.7907999999999999</v>
      </c>
      <c r="F231" s="9">
        <v>56.704450000000001</v>
      </c>
      <c r="G231" s="9">
        <v>52.069870000000002</v>
      </c>
      <c r="H231" s="9">
        <v>62.459850000000003</v>
      </c>
      <c r="I231" s="9">
        <v>54.720759999999999</v>
      </c>
      <c r="J231" s="9">
        <v>54.711580600000005</v>
      </c>
      <c r="K231" s="9">
        <v>59.132041299999997</v>
      </c>
      <c r="L231" s="9">
        <v>56.921810950000001</v>
      </c>
      <c r="M231" s="9">
        <v>4.8177177168396907</v>
      </c>
      <c r="N231" s="9">
        <v>49.989809999999999</v>
      </c>
      <c r="O231" s="9">
        <v>45.835819999999998</v>
      </c>
      <c r="P231" s="9">
        <v>50.687350000000002</v>
      </c>
      <c r="Q231" s="9">
        <v>45.626379999999997</v>
      </c>
      <c r="R231" s="9">
        <v>48.203594299999999</v>
      </c>
      <c r="S231" s="9">
        <v>48.511132899999993</v>
      </c>
      <c r="T231" s="9">
        <v>48.357363599999999</v>
      </c>
      <c r="U231" s="9">
        <v>5.7908328848106212</v>
      </c>
      <c r="V231" s="9">
        <v>61.194769999999998</v>
      </c>
      <c r="W231" s="9">
        <v>55.716700000000003</v>
      </c>
      <c r="X231" s="9">
        <v>66.688040000000001</v>
      </c>
      <c r="Y231" s="9">
        <v>57.478490000000001</v>
      </c>
      <c r="Z231" s="9">
        <v>58.839199899999997</v>
      </c>
      <c r="AA231" s="9">
        <v>62.727933499999999</v>
      </c>
      <c r="AB231" s="9">
        <v>60.783566699999994</v>
      </c>
      <c r="AC231" s="9">
        <v>9.8587733410825447</v>
      </c>
      <c r="AD231" s="9">
        <v>88.502120000000005</v>
      </c>
      <c r="AE231" s="9">
        <v>85.316050000000004</v>
      </c>
      <c r="AF231" s="9">
        <v>88.551940000000002</v>
      </c>
      <c r="AG231" s="9">
        <v>85.163579999999996</v>
      </c>
      <c r="AH231" s="9">
        <v>87.132109899999989</v>
      </c>
      <c r="AI231" s="9">
        <v>87.094945199999998</v>
      </c>
      <c r="AJ231" s="9">
        <v>87.113527549999986</v>
      </c>
      <c r="AK231" s="9"/>
      <c r="AL231" s="9"/>
      <c r="AM231" s="9"/>
      <c r="AN231" s="9"/>
      <c r="AO231" s="9"/>
      <c r="AP231" s="9"/>
    </row>
    <row r="232" spans="1:42">
      <c r="A232" s="7">
        <v>56.422535483870973</v>
      </c>
      <c r="B232" s="7">
        <v>59.60024804999999</v>
      </c>
      <c r="C232" s="6">
        <v>2035</v>
      </c>
      <c r="D232" s="8">
        <v>49644</v>
      </c>
      <c r="E232" s="9">
        <v>6.1098999999999997</v>
      </c>
      <c r="F232" s="9">
        <v>58.142910000000001</v>
      </c>
      <c r="G232" s="9">
        <v>54.4221</v>
      </c>
      <c r="H232" s="9">
        <v>66.285839999999993</v>
      </c>
      <c r="I232" s="9">
        <v>57.847920000000002</v>
      </c>
      <c r="J232" s="9">
        <v>56.542961699999992</v>
      </c>
      <c r="K232" s="9">
        <v>62.657534399999989</v>
      </c>
      <c r="L232" s="9">
        <v>59.60024804999999</v>
      </c>
      <c r="M232" s="9">
        <v>5.0729610395861648</v>
      </c>
      <c r="N232" s="9">
        <v>49.52075</v>
      </c>
      <c r="O232" s="9">
        <v>46.766170000000002</v>
      </c>
      <c r="P232" s="9">
        <v>50.446330000000003</v>
      </c>
      <c r="Q232" s="9">
        <v>46.208210000000001</v>
      </c>
      <c r="R232" s="9">
        <v>48.336280599999995</v>
      </c>
      <c r="S232" s="9">
        <v>48.6239384</v>
      </c>
      <c r="T232" s="9">
        <v>48.480109499999998</v>
      </c>
      <c r="U232" s="9">
        <v>6.1098870382437136</v>
      </c>
      <c r="V232" s="9">
        <v>63.633749999999999</v>
      </c>
      <c r="W232" s="9">
        <v>58.274520000000003</v>
      </c>
      <c r="X232" s="9">
        <v>71.04853</v>
      </c>
      <c r="Y232" s="9">
        <v>60.548000000000002</v>
      </c>
      <c r="Z232" s="9">
        <v>61.329281100000003</v>
      </c>
      <c r="AA232" s="9">
        <v>66.5333021</v>
      </c>
      <c r="AB232" s="9">
        <v>63.931291600000002</v>
      </c>
      <c r="AC232" s="9">
        <v>10.385212694247148</v>
      </c>
      <c r="AD232" s="9">
        <v>91.11036</v>
      </c>
      <c r="AE232" s="9">
        <v>89.330569999999994</v>
      </c>
      <c r="AF232" s="9">
        <v>91.344430000000003</v>
      </c>
      <c r="AG232" s="9">
        <v>88.420670000000001</v>
      </c>
      <c r="AH232" s="9">
        <v>90.345050299999997</v>
      </c>
      <c r="AI232" s="9">
        <v>90.087213200000008</v>
      </c>
      <c r="AJ232" s="9">
        <v>90.216131750000002</v>
      </c>
      <c r="AK232" s="9"/>
      <c r="AL232" s="9"/>
      <c r="AM232" s="9"/>
      <c r="AN232" s="9"/>
      <c r="AO232" s="9"/>
      <c r="AP232" s="9"/>
    </row>
    <row r="233" spans="1:42">
      <c r="A233" s="7">
        <v>58.542160322580649</v>
      </c>
      <c r="B233" s="7">
        <v>61.255304449999997</v>
      </c>
      <c r="C233" s="6">
        <v>2036</v>
      </c>
      <c r="D233" s="8">
        <v>49675</v>
      </c>
      <c r="E233" s="9">
        <v>6.2769000000000004</v>
      </c>
      <c r="F233" s="9">
        <v>60.533160000000002</v>
      </c>
      <c r="G233" s="9">
        <v>56.01699</v>
      </c>
      <c r="H233" s="9">
        <v>67.89931</v>
      </c>
      <c r="I233" s="9">
        <v>58.643709999999999</v>
      </c>
      <c r="J233" s="9">
        <v>58.591206900000003</v>
      </c>
      <c r="K233" s="9">
        <v>63.919401999999991</v>
      </c>
      <c r="L233" s="9">
        <v>61.255304449999997</v>
      </c>
      <c r="M233" s="9">
        <v>4.8911001721293017</v>
      </c>
      <c r="N233" s="9">
        <v>51.230930000000001</v>
      </c>
      <c r="O233" s="9">
        <v>46.970759999999999</v>
      </c>
      <c r="P233" s="9">
        <v>52.212679999999999</v>
      </c>
      <c r="Q233" s="9">
        <v>46.633870000000002</v>
      </c>
      <c r="R233" s="9">
        <v>49.399056899999998</v>
      </c>
      <c r="S233" s="9">
        <v>49.813791699999996</v>
      </c>
      <c r="T233" s="9">
        <v>49.6064243</v>
      </c>
      <c r="U233" s="9">
        <v>6.2769118875659373</v>
      </c>
      <c r="V233" s="9">
        <v>67.473910000000004</v>
      </c>
      <c r="W233" s="9">
        <v>60.279670000000003</v>
      </c>
      <c r="X233" s="9">
        <v>73.622460000000004</v>
      </c>
      <c r="Y233" s="9">
        <v>61.449849999999998</v>
      </c>
      <c r="Z233" s="9">
        <v>64.380386799999997</v>
      </c>
      <c r="AA233" s="9">
        <v>68.388237700000005</v>
      </c>
      <c r="AB233" s="9">
        <v>66.384312249999994</v>
      </c>
      <c r="AC233" s="9">
        <v>10.483258035597137</v>
      </c>
      <c r="AD233" s="9">
        <v>93.311549999999997</v>
      </c>
      <c r="AE233" s="9">
        <v>90.504599999999996</v>
      </c>
      <c r="AF233" s="9">
        <v>93.778899999999993</v>
      </c>
      <c r="AG233" s="9">
        <v>89.619450000000001</v>
      </c>
      <c r="AH233" s="9">
        <v>92.104561499999988</v>
      </c>
      <c r="AI233" s="9">
        <v>91.990336499999984</v>
      </c>
      <c r="AJ233" s="9">
        <v>92.047448999999986</v>
      </c>
      <c r="AK233" s="9"/>
      <c r="AL233" s="9"/>
      <c r="AM233" s="9"/>
      <c r="AN233" s="9"/>
      <c r="AO233" s="9"/>
      <c r="AP233" s="9"/>
    </row>
    <row r="234" spans="1:42">
      <c r="A234" s="7">
        <v>57.209594482758618</v>
      </c>
      <c r="B234" s="7">
        <v>58.997476149999997</v>
      </c>
      <c r="C234" s="6">
        <v>2036</v>
      </c>
      <c r="D234" s="8">
        <v>49706</v>
      </c>
      <c r="E234" s="9">
        <v>6.3258000000000001</v>
      </c>
      <c r="F234" s="9">
        <v>58.941589999999998</v>
      </c>
      <c r="G234" s="9">
        <v>54.869059999999998</v>
      </c>
      <c r="H234" s="9">
        <v>63.481670000000001</v>
      </c>
      <c r="I234" s="9">
        <v>57.255809999999997</v>
      </c>
      <c r="J234" s="9">
        <v>57.190402099999993</v>
      </c>
      <c r="K234" s="9">
        <v>60.804550199999994</v>
      </c>
      <c r="L234" s="9">
        <v>58.997476149999997</v>
      </c>
      <c r="M234" s="9">
        <v>4.9237075066101639</v>
      </c>
      <c r="N234" s="9">
        <v>51.312519999999999</v>
      </c>
      <c r="O234" s="9">
        <v>47.342889999999997</v>
      </c>
      <c r="P234" s="9">
        <v>54.20194</v>
      </c>
      <c r="Q234" s="9">
        <v>48.05912</v>
      </c>
      <c r="R234" s="9">
        <v>49.6055791</v>
      </c>
      <c r="S234" s="9">
        <v>51.560527399999998</v>
      </c>
      <c r="T234" s="9">
        <v>50.583053249999999</v>
      </c>
      <c r="U234" s="9">
        <v>6.3258228892872301</v>
      </c>
      <c r="V234" s="9">
        <v>63.688330000000001</v>
      </c>
      <c r="W234" s="9">
        <v>61.015929999999997</v>
      </c>
      <c r="X234" s="9">
        <v>68.695170000000005</v>
      </c>
      <c r="Y234" s="9">
        <v>62.352899999999998</v>
      </c>
      <c r="Z234" s="9">
        <v>62.539197999999999</v>
      </c>
      <c r="AA234" s="9">
        <v>65.967993899999996</v>
      </c>
      <c r="AB234" s="9">
        <v>64.253595950000005</v>
      </c>
      <c r="AC234" s="9">
        <v>10.564776371799292</v>
      </c>
      <c r="AD234" s="9">
        <v>94.272819999999996</v>
      </c>
      <c r="AE234" s="9">
        <v>91.017619999999994</v>
      </c>
      <c r="AF234" s="9">
        <v>96.280180000000001</v>
      </c>
      <c r="AG234" s="9">
        <v>91.509709999999998</v>
      </c>
      <c r="AH234" s="9">
        <v>92.873083999999992</v>
      </c>
      <c r="AI234" s="9">
        <v>94.228877899999986</v>
      </c>
      <c r="AJ234" s="9">
        <v>93.550980949999996</v>
      </c>
      <c r="AK234" s="9"/>
      <c r="AL234" s="9"/>
      <c r="AM234" s="9"/>
      <c r="AN234" s="9"/>
      <c r="AO234" s="9"/>
      <c r="AP234" s="9"/>
    </row>
    <row r="235" spans="1:42">
      <c r="A235" s="7">
        <v>52.926274333781961</v>
      </c>
      <c r="B235" s="7">
        <v>54.028409849999996</v>
      </c>
      <c r="C235" s="6">
        <v>2036</v>
      </c>
      <c r="D235" s="8">
        <v>49735</v>
      </c>
      <c r="E235" s="9">
        <v>6.1302000000000003</v>
      </c>
      <c r="F235" s="9">
        <v>53.45138</v>
      </c>
      <c r="G235" s="9">
        <v>52.258249999999997</v>
      </c>
      <c r="H235" s="9">
        <v>56.377560000000003</v>
      </c>
      <c r="I235" s="9">
        <v>53.449480000000001</v>
      </c>
      <c r="J235" s="9">
        <v>52.938334099999992</v>
      </c>
      <c r="K235" s="9">
        <v>55.1184856</v>
      </c>
      <c r="L235" s="9">
        <v>54.028409849999996</v>
      </c>
      <c r="M235" s="9">
        <v>4.7769745014462845</v>
      </c>
      <c r="N235" s="9">
        <v>46.367899999999999</v>
      </c>
      <c r="O235" s="9">
        <v>44.887369999999997</v>
      </c>
      <c r="P235" s="9">
        <v>47.428179999999998</v>
      </c>
      <c r="Q235" s="9">
        <v>45.122480000000003</v>
      </c>
      <c r="R235" s="9">
        <v>45.731272099999998</v>
      </c>
      <c r="S235" s="9">
        <v>46.436729</v>
      </c>
      <c r="T235" s="9">
        <v>46.084000549999999</v>
      </c>
      <c r="U235" s="9">
        <v>6.130178882402058</v>
      </c>
      <c r="V235" s="9">
        <v>58.096809999999998</v>
      </c>
      <c r="W235" s="9">
        <v>56.531640000000003</v>
      </c>
      <c r="X235" s="9">
        <v>60.674529999999997</v>
      </c>
      <c r="Y235" s="9">
        <v>56.5364</v>
      </c>
      <c r="Z235" s="9">
        <v>57.423786899999996</v>
      </c>
      <c r="AA235" s="9">
        <v>58.895134099999993</v>
      </c>
      <c r="AB235" s="9">
        <v>58.159460499999994</v>
      </c>
      <c r="AC235" s="9">
        <v>10.238703026990672</v>
      </c>
      <c r="AD235" s="9">
        <v>86.837549999999993</v>
      </c>
      <c r="AE235" s="9">
        <v>87.063289999999995</v>
      </c>
      <c r="AF235" s="9">
        <v>88.601659999999995</v>
      </c>
      <c r="AG235" s="9">
        <v>87.273780000000002</v>
      </c>
      <c r="AH235" s="9">
        <v>86.934618199999989</v>
      </c>
      <c r="AI235" s="9">
        <v>88.030671599999991</v>
      </c>
      <c r="AJ235" s="9">
        <v>87.482644899999997</v>
      </c>
      <c r="AK235" s="9"/>
      <c r="AL235" s="9"/>
      <c r="AM235" s="9"/>
      <c r="AN235" s="9"/>
      <c r="AO235" s="9"/>
      <c r="AP235" s="9"/>
    </row>
    <row r="236" spans="1:42">
      <c r="A236" s="7">
        <v>50.221604444444445</v>
      </c>
      <c r="B236" s="7">
        <v>50.732490349999999</v>
      </c>
      <c r="C236" s="6">
        <v>2036</v>
      </c>
      <c r="D236" s="8">
        <v>49766</v>
      </c>
      <c r="E236" s="9">
        <v>5.9344999999999999</v>
      </c>
      <c r="F236" s="9">
        <v>51.56767</v>
      </c>
      <c r="G236" s="9">
        <v>48.379620000000003</v>
      </c>
      <c r="H236" s="9">
        <v>53.361179999999997</v>
      </c>
      <c r="I236" s="9">
        <v>48.493720000000003</v>
      </c>
      <c r="J236" s="9">
        <v>50.196808500000003</v>
      </c>
      <c r="K236" s="9">
        <v>51.268172199999995</v>
      </c>
      <c r="L236" s="9">
        <v>50.732490349999999</v>
      </c>
      <c r="M236" s="9">
        <v>4.6302414962824052</v>
      </c>
      <c r="N236" s="9">
        <v>45.054789999999997</v>
      </c>
      <c r="O236" s="9">
        <v>44.829920000000001</v>
      </c>
      <c r="P236" s="9">
        <v>46.417430000000003</v>
      </c>
      <c r="Q236" s="9">
        <v>44.55153</v>
      </c>
      <c r="R236" s="9">
        <v>44.958095899999996</v>
      </c>
      <c r="S236" s="9">
        <v>45.615093000000002</v>
      </c>
      <c r="T236" s="9">
        <v>45.286594449999996</v>
      </c>
      <c r="U236" s="9">
        <v>5.9345348755168859</v>
      </c>
      <c r="V236" s="9">
        <v>54.034030000000001</v>
      </c>
      <c r="W236" s="9">
        <v>50.095910000000003</v>
      </c>
      <c r="X236" s="9">
        <v>56.690710000000003</v>
      </c>
      <c r="Y236" s="9">
        <v>50.95711</v>
      </c>
      <c r="Z236" s="9">
        <v>52.340638400000003</v>
      </c>
      <c r="AA236" s="9">
        <v>54.225262000000001</v>
      </c>
      <c r="AB236" s="9">
        <v>53.282950200000002</v>
      </c>
      <c r="AC236" s="9">
        <v>9.9126296821820521</v>
      </c>
      <c r="AD236" s="9">
        <v>84.601320000000001</v>
      </c>
      <c r="AE236" s="9">
        <v>84.458330000000004</v>
      </c>
      <c r="AF236" s="9">
        <v>86.228679999999997</v>
      </c>
      <c r="AG236" s="9">
        <v>84.410700000000006</v>
      </c>
      <c r="AH236" s="9">
        <v>84.539834299999995</v>
      </c>
      <c r="AI236" s="9">
        <v>85.446948599999999</v>
      </c>
      <c r="AJ236" s="9">
        <v>84.99339144999999</v>
      </c>
      <c r="AK236" s="9"/>
      <c r="AL236" s="9"/>
      <c r="AM236" s="9"/>
      <c r="AN236" s="9"/>
      <c r="AO236" s="9"/>
      <c r="AP236" s="9"/>
    </row>
    <row r="237" spans="1:42">
      <c r="A237" s="7">
        <v>51.151819032258068</v>
      </c>
      <c r="B237" s="7">
        <v>49.076736999999994</v>
      </c>
      <c r="C237" s="6">
        <v>2036</v>
      </c>
      <c r="D237" s="8">
        <v>49796</v>
      </c>
      <c r="E237" s="9">
        <v>5.9508000000000001</v>
      </c>
      <c r="F237" s="9">
        <v>52.370220000000003</v>
      </c>
      <c r="G237" s="9">
        <v>49.606529999999999</v>
      </c>
      <c r="H237" s="9">
        <v>50.188690000000001</v>
      </c>
      <c r="I237" s="9">
        <v>42.707180000000001</v>
      </c>
      <c r="J237" s="9">
        <v>51.181833300000001</v>
      </c>
      <c r="K237" s="9">
        <v>46.971640699999995</v>
      </c>
      <c r="L237" s="9">
        <v>49.076736999999994</v>
      </c>
      <c r="M237" s="9">
        <v>4.6465451635228368</v>
      </c>
      <c r="N237" s="9">
        <v>45.337829999999997</v>
      </c>
      <c r="O237" s="9">
        <v>43.595619999999997</v>
      </c>
      <c r="P237" s="9">
        <v>42.216459999999998</v>
      </c>
      <c r="Q237" s="9">
        <v>36.143970000000003</v>
      </c>
      <c r="R237" s="9">
        <v>44.588679699999993</v>
      </c>
      <c r="S237" s="9">
        <v>39.605289299999995</v>
      </c>
      <c r="T237" s="9">
        <v>42.096984499999991</v>
      </c>
      <c r="U237" s="9">
        <v>5.9508385427573165</v>
      </c>
      <c r="V237" s="9">
        <v>55.050649999999997</v>
      </c>
      <c r="W237" s="9">
        <v>50.27131</v>
      </c>
      <c r="X237" s="9">
        <v>52.818809999999999</v>
      </c>
      <c r="Y237" s="9">
        <v>44.729370000000003</v>
      </c>
      <c r="Z237" s="9">
        <v>52.99553379999999</v>
      </c>
      <c r="AA237" s="9">
        <v>49.340350799999996</v>
      </c>
      <c r="AB237" s="9">
        <v>51.167942299999993</v>
      </c>
      <c r="AC237" s="9">
        <v>9.9452370166629134</v>
      </c>
      <c r="AD237" s="9">
        <v>86.853859999999997</v>
      </c>
      <c r="AE237" s="9">
        <v>85.262230000000002</v>
      </c>
      <c r="AF237" s="9">
        <v>82.972520000000003</v>
      </c>
      <c r="AG237" s="9">
        <v>76.921210000000002</v>
      </c>
      <c r="AH237" s="9">
        <v>86.169459099999997</v>
      </c>
      <c r="AI237" s="9">
        <v>80.370456700000005</v>
      </c>
      <c r="AJ237" s="9">
        <v>83.269957900000009</v>
      </c>
      <c r="AK237" s="9"/>
      <c r="AL237" s="9"/>
      <c r="AM237" s="9"/>
      <c r="AN237" s="9"/>
      <c r="AO237" s="9"/>
      <c r="AP237" s="9"/>
    </row>
    <row r="238" spans="1:42">
      <c r="A238" s="7">
        <v>56.627546666666667</v>
      </c>
      <c r="B238" s="7">
        <v>54.931430449999993</v>
      </c>
      <c r="C238" s="6">
        <v>2036</v>
      </c>
      <c r="D238" s="8">
        <v>49827</v>
      </c>
      <c r="E238" s="9">
        <v>5.9833999999999996</v>
      </c>
      <c r="F238" s="9">
        <v>60.049840000000003</v>
      </c>
      <c r="G238" s="9">
        <v>52.349679999999999</v>
      </c>
      <c r="H238" s="9">
        <v>57.79269</v>
      </c>
      <c r="I238" s="9">
        <v>46.935479999999998</v>
      </c>
      <c r="J238" s="9">
        <v>56.738771199999995</v>
      </c>
      <c r="K238" s="9">
        <v>53.124089699999999</v>
      </c>
      <c r="L238" s="9">
        <v>54.931430449999993</v>
      </c>
      <c r="M238" s="9">
        <v>4.6628488307632674</v>
      </c>
      <c r="N238" s="9">
        <v>48.468089999999997</v>
      </c>
      <c r="O238" s="9">
        <v>43.569040000000001</v>
      </c>
      <c r="P238" s="9">
        <v>47.678780000000003</v>
      </c>
      <c r="Q238" s="9">
        <v>39.266930000000002</v>
      </c>
      <c r="R238" s="9">
        <v>46.361498499999996</v>
      </c>
      <c r="S238" s="9">
        <v>44.061684499999998</v>
      </c>
      <c r="T238" s="9">
        <v>45.211591499999997</v>
      </c>
      <c r="U238" s="9">
        <v>5.9834458772381787</v>
      </c>
      <c r="V238" s="9">
        <v>65.84863</v>
      </c>
      <c r="W238" s="9">
        <v>55.459350000000001</v>
      </c>
      <c r="X238" s="9">
        <v>63.60286</v>
      </c>
      <c r="Y238" s="9">
        <v>50.81382</v>
      </c>
      <c r="Z238" s="9">
        <v>61.381239600000001</v>
      </c>
      <c r="AA238" s="9">
        <v>58.103572799999995</v>
      </c>
      <c r="AB238" s="9">
        <v>59.742406199999998</v>
      </c>
      <c r="AC238" s="9">
        <v>10.010451685624638</v>
      </c>
      <c r="AD238" s="9">
        <v>89.329089999999994</v>
      </c>
      <c r="AE238" s="9">
        <v>86.325419999999994</v>
      </c>
      <c r="AF238" s="9">
        <v>88.177059999999997</v>
      </c>
      <c r="AG238" s="9">
        <v>80.481700000000004</v>
      </c>
      <c r="AH238" s="9">
        <v>88.037511899999998</v>
      </c>
      <c r="AI238" s="9">
        <v>84.868055199999986</v>
      </c>
      <c r="AJ238" s="9">
        <v>86.452783549999992</v>
      </c>
      <c r="AK238" s="9"/>
      <c r="AL238" s="9"/>
      <c r="AM238" s="9"/>
      <c r="AN238" s="9"/>
      <c r="AO238" s="9"/>
      <c r="AP238" s="9"/>
    </row>
    <row r="239" spans="1:42">
      <c r="A239" s="7">
        <v>64.41367236559141</v>
      </c>
      <c r="B239" s="7">
        <v>64.311460150000002</v>
      </c>
      <c r="C239" s="6">
        <v>2036</v>
      </c>
      <c r="D239" s="8">
        <v>49857</v>
      </c>
      <c r="E239" s="9">
        <v>6.0812999999999997</v>
      </c>
      <c r="F239" s="9">
        <v>67.867940000000004</v>
      </c>
      <c r="G239" s="9">
        <v>60.032649999999997</v>
      </c>
      <c r="H239" s="9">
        <v>67.234989999999996</v>
      </c>
      <c r="I239" s="9">
        <v>60.000489999999999</v>
      </c>
      <c r="J239" s="9">
        <v>64.498765300000002</v>
      </c>
      <c r="K239" s="9">
        <v>64.124155000000002</v>
      </c>
      <c r="L239" s="9">
        <v>64.311460150000002</v>
      </c>
      <c r="M239" s="9">
        <v>4.7443671669654233</v>
      </c>
      <c r="N239" s="9">
        <v>52.195740000000001</v>
      </c>
      <c r="O239" s="9">
        <v>47.078409999999998</v>
      </c>
      <c r="P239" s="9">
        <v>53.122039999999998</v>
      </c>
      <c r="Q239" s="9">
        <v>47.109450000000002</v>
      </c>
      <c r="R239" s="9">
        <v>49.995288099999996</v>
      </c>
      <c r="S239" s="9">
        <v>50.536626299999995</v>
      </c>
      <c r="T239" s="9">
        <v>50.265957199999995</v>
      </c>
      <c r="U239" s="9">
        <v>6.0812678806807652</v>
      </c>
      <c r="V239" s="9">
        <v>77.242590000000007</v>
      </c>
      <c r="W239" s="9">
        <v>65.99297</v>
      </c>
      <c r="X239" s="9">
        <v>78.014420000000001</v>
      </c>
      <c r="Y239" s="9">
        <v>65.222170000000006</v>
      </c>
      <c r="Z239" s="9">
        <v>72.405253399999992</v>
      </c>
      <c r="AA239" s="9">
        <v>72.513752499999995</v>
      </c>
      <c r="AB239" s="9">
        <v>72.459502950000001</v>
      </c>
      <c r="AC239" s="9">
        <v>10.173488358028948</v>
      </c>
      <c r="AD239" s="9">
        <v>98.684010000000001</v>
      </c>
      <c r="AE239" s="9">
        <v>90.058359999999993</v>
      </c>
      <c r="AF239" s="9">
        <v>99.04177</v>
      </c>
      <c r="AG239" s="9">
        <v>90.414150000000006</v>
      </c>
      <c r="AH239" s="9">
        <v>94.974980499999987</v>
      </c>
      <c r="AI239" s="9">
        <v>95.331893399999984</v>
      </c>
      <c r="AJ239" s="9">
        <v>95.153436949999985</v>
      </c>
      <c r="AK239" s="9"/>
      <c r="AL239" s="9"/>
      <c r="AM239" s="9"/>
      <c r="AN239" s="9"/>
      <c r="AO239" s="9"/>
      <c r="AP239" s="9"/>
    </row>
    <row r="240" spans="1:42">
      <c r="A240" s="7">
        <v>65.025229569892474</v>
      </c>
      <c r="B240" s="7">
        <v>65.044542899999996</v>
      </c>
      <c r="C240" s="6">
        <v>2036</v>
      </c>
      <c r="D240" s="8">
        <v>49888</v>
      </c>
      <c r="E240" s="9">
        <v>6.1302000000000003</v>
      </c>
      <c r="F240" s="9">
        <v>68.739230000000006</v>
      </c>
      <c r="G240" s="9">
        <v>60.314790000000002</v>
      </c>
      <c r="H240" s="9">
        <v>68.276700000000005</v>
      </c>
      <c r="I240" s="9">
        <v>60.592199999999998</v>
      </c>
      <c r="J240" s="9">
        <v>65.116720799999996</v>
      </c>
      <c r="K240" s="9">
        <v>64.972364999999996</v>
      </c>
      <c r="L240" s="9">
        <v>65.044542899999996</v>
      </c>
      <c r="M240" s="9">
        <v>4.7769745014462845</v>
      </c>
      <c r="N240" s="9">
        <v>54.772239999999996</v>
      </c>
      <c r="O240" s="9">
        <v>47.928750000000001</v>
      </c>
      <c r="P240" s="9">
        <v>55.324150000000003</v>
      </c>
      <c r="Q240" s="9">
        <v>48.334499999999998</v>
      </c>
      <c r="R240" s="9">
        <v>51.829539299999993</v>
      </c>
      <c r="S240" s="9">
        <v>52.318600500000002</v>
      </c>
      <c r="T240" s="9">
        <v>52.074069899999998</v>
      </c>
      <c r="U240" s="9">
        <v>6.130178882402058</v>
      </c>
      <c r="V240" s="9">
        <v>79.272239999999996</v>
      </c>
      <c r="W240" s="9">
        <v>66.088759999999994</v>
      </c>
      <c r="X240" s="9">
        <v>79.474119999999999</v>
      </c>
      <c r="Y240" s="9">
        <v>65.525760000000005</v>
      </c>
      <c r="Z240" s="9">
        <v>73.603343599999988</v>
      </c>
      <c r="AA240" s="9">
        <v>73.476325199999991</v>
      </c>
      <c r="AB240" s="9">
        <v>73.53983439999999</v>
      </c>
      <c r="AC240" s="9">
        <v>10.238703026990672</v>
      </c>
      <c r="AD240" s="9">
        <v>100.2572</v>
      </c>
      <c r="AE240" s="9">
        <v>91.021159999999995</v>
      </c>
      <c r="AF240" s="9">
        <v>99.281899999999993</v>
      </c>
      <c r="AG240" s="9">
        <v>91.233350000000002</v>
      </c>
      <c r="AH240" s="9">
        <v>96.285702799999996</v>
      </c>
      <c r="AI240" s="9">
        <v>95.821023499999995</v>
      </c>
      <c r="AJ240" s="9">
        <v>96.053363149999996</v>
      </c>
      <c r="AK240" s="9"/>
      <c r="AL240" s="9"/>
      <c r="AM240" s="9"/>
      <c r="AN240" s="9"/>
      <c r="AO240" s="9"/>
      <c r="AP240" s="9"/>
    </row>
    <row r="241" spans="1:42">
      <c r="A241" s="7">
        <v>61.963361111111112</v>
      </c>
      <c r="B241" s="7">
        <v>62.708911549999996</v>
      </c>
      <c r="C241" s="6">
        <v>2036</v>
      </c>
      <c r="D241" s="8">
        <v>49919</v>
      </c>
      <c r="E241" s="9">
        <v>5.9344999999999999</v>
      </c>
      <c r="F241" s="9">
        <v>65.240210000000005</v>
      </c>
      <c r="G241" s="9">
        <v>57.8673</v>
      </c>
      <c r="H241" s="9">
        <v>67.00121</v>
      </c>
      <c r="I241" s="9">
        <v>58.505290000000002</v>
      </c>
      <c r="J241" s="9">
        <v>62.069858699999997</v>
      </c>
      <c r="K241" s="9">
        <v>63.347964400000002</v>
      </c>
      <c r="L241" s="9">
        <v>62.708911549999996</v>
      </c>
      <c r="M241" s="9">
        <v>4.6302414962824052</v>
      </c>
      <c r="N241" s="9">
        <v>51.911050000000003</v>
      </c>
      <c r="O241" s="9">
        <v>46.375160000000001</v>
      </c>
      <c r="P241" s="9">
        <v>53.496679999999998</v>
      </c>
      <c r="Q241" s="9">
        <v>46.588999999999999</v>
      </c>
      <c r="R241" s="9">
        <v>49.530617300000003</v>
      </c>
      <c r="S241" s="9">
        <v>50.526377599999989</v>
      </c>
      <c r="T241" s="9">
        <v>50.028497449999996</v>
      </c>
      <c r="U241" s="9">
        <v>5.9345348755168859</v>
      </c>
      <c r="V241" s="9">
        <v>71.640010000000004</v>
      </c>
      <c r="W241" s="9">
        <v>62.488430000000001</v>
      </c>
      <c r="X241" s="9">
        <v>75.371830000000003</v>
      </c>
      <c r="Y241" s="9">
        <v>63.118470000000002</v>
      </c>
      <c r="Z241" s="9">
        <v>67.704830599999994</v>
      </c>
      <c r="AA241" s="9">
        <v>70.102885200000003</v>
      </c>
      <c r="AB241" s="9">
        <v>68.903857899999991</v>
      </c>
      <c r="AC241" s="9">
        <v>9.9289333494224827</v>
      </c>
      <c r="AD241" s="9">
        <v>94.817750000000004</v>
      </c>
      <c r="AE241" s="9">
        <v>88.102419999999995</v>
      </c>
      <c r="AF241" s="9">
        <v>94.112170000000006</v>
      </c>
      <c r="AG241" s="9">
        <v>87.832700000000003</v>
      </c>
      <c r="AH241" s="9">
        <v>91.9301581</v>
      </c>
      <c r="AI241" s="9">
        <v>91.411997900000003</v>
      </c>
      <c r="AJ241" s="9">
        <v>91.671077999999994</v>
      </c>
      <c r="AK241" s="9"/>
      <c r="AL241" s="9"/>
      <c r="AM241" s="9"/>
      <c r="AN241" s="9"/>
      <c r="AO241" s="9"/>
      <c r="AP241" s="9"/>
    </row>
    <row r="242" spans="1:42">
      <c r="A242" s="7">
        <v>56.514079032258067</v>
      </c>
      <c r="B242" s="7">
        <v>58.224050849999998</v>
      </c>
      <c r="C242" s="6">
        <v>2036</v>
      </c>
      <c r="D242" s="8">
        <v>49949</v>
      </c>
      <c r="E242" s="9">
        <v>5.9671000000000003</v>
      </c>
      <c r="F242" s="9">
        <v>58.654029999999999</v>
      </c>
      <c r="G242" s="9">
        <v>53.551070000000003</v>
      </c>
      <c r="H242" s="9">
        <v>63.788620000000002</v>
      </c>
      <c r="I242" s="9">
        <v>54.950769999999999</v>
      </c>
      <c r="J242" s="9">
        <v>56.459757199999999</v>
      </c>
      <c r="K242" s="9">
        <v>59.988344499999997</v>
      </c>
      <c r="L242" s="9">
        <v>58.224050849999998</v>
      </c>
      <c r="M242" s="9">
        <v>4.6465451635228368</v>
      </c>
      <c r="N242" s="9">
        <v>49.520420000000001</v>
      </c>
      <c r="O242" s="9">
        <v>45.098909999999997</v>
      </c>
      <c r="P242" s="9">
        <v>50.039200000000001</v>
      </c>
      <c r="Q242" s="9">
        <v>44.150260000000003</v>
      </c>
      <c r="R242" s="9">
        <v>47.619170699999998</v>
      </c>
      <c r="S242" s="9">
        <v>47.5069558</v>
      </c>
      <c r="T242" s="9">
        <v>47.563063249999999</v>
      </c>
      <c r="U242" s="9">
        <v>5.967142209997748</v>
      </c>
      <c r="V242" s="9">
        <v>63.597340000000003</v>
      </c>
      <c r="W242" s="9">
        <v>57.591189999999997</v>
      </c>
      <c r="X242" s="9">
        <v>68.851550000000003</v>
      </c>
      <c r="Y242" s="9">
        <v>58.224359999999997</v>
      </c>
      <c r="Z242" s="9">
        <v>61.014695499999995</v>
      </c>
      <c r="AA242" s="9">
        <v>64.281858299999996</v>
      </c>
      <c r="AB242" s="9">
        <v>62.648276899999999</v>
      </c>
      <c r="AC242" s="9">
        <v>9.9778443511437764</v>
      </c>
      <c r="AD242" s="9">
        <v>91.152680000000004</v>
      </c>
      <c r="AE242" s="9">
        <v>86.7333</v>
      </c>
      <c r="AF242" s="9">
        <v>92.116810000000001</v>
      </c>
      <c r="AG242" s="9">
        <v>86.843639999999994</v>
      </c>
      <c r="AH242" s="9">
        <v>89.252346599999996</v>
      </c>
      <c r="AI242" s="9">
        <v>89.8493469</v>
      </c>
      <c r="AJ242" s="9">
        <v>89.550846750000005</v>
      </c>
      <c r="AK242" s="9"/>
      <c r="AL242" s="9"/>
      <c r="AM242" s="9"/>
      <c r="AN242" s="9"/>
      <c r="AO242" s="9"/>
      <c r="AP242" s="9"/>
    </row>
    <row r="243" spans="1:42">
      <c r="A243" s="7">
        <v>56.519963495145625</v>
      </c>
      <c r="B243" s="7">
        <v>58.95174329999999</v>
      </c>
      <c r="C243" s="6">
        <v>2036</v>
      </c>
      <c r="D243" s="8">
        <v>49980</v>
      </c>
      <c r="E243" s="9">
        <v>6.0324</v>
      </c>
      <c r="F243" s="9">
        <v>58.457189999999997</v>
      </c>
      <c r="G243" s="9">
        <v>54.312559999999998</v>
      </c>
      <c r="H243" s="9">
        <v>64.444779999999994</v>
      </c>
      <c r="I243" s="9">
        <v>56.965029999999999</v>
      </c>
      <c r="J243" s="9">
        <v>56.674999099999994</v>
      </c>
      <c r="K243" s="9">
        <v>61.228487499999993</v>
      </c>
      <c r="L243" s="9">
        <v>58.95174329999999</v>
      </c>
      <c r="M243" s="9">
        <v>4.6954561652441296</v>
      </c>
      <c r="N243" s="9">
        <v>49.695700000000002</v>
      </c>
      <c r="O243" s="9">
        <v>45.627400000000002</v>
      </c>
      <c r="P243" s="9">
        <v>50.2669</v>
      </c>
      <c r="Q243" s="9">
        <v>45.328220000000002</v>
      </c>
      <c r="R243" s="9">
        <v>47.946331000000001</v>
      </c>
      <c r="S243" s="9">
        <v>48.143267599999994</v>
      </c>
      <c r="T243" s="9">
        <v>48.044799299999994</v>
      </c>
      <c r="U243" s="9">
        <v>6.0323568789594724</v>
      </c>
      <c r="V243" s="9">
        <v>63.388950000000001</v>
      </c>
      <c r="W243" s="9">
        <v>57.848869999999998</v>
      </c>
      <c r="X243" s="9">
        <v>68.671840000000003</v>
      </c>
      <c r="Y243" s="9">
        <v>59.445749999999997</v>
      </c>
      <c r="Z243" s="9">
        <v>61.006715599999993</v>
      </c>
      <c r="AA243" s="9">
        <v>64.704621299999999</v>
      </c>
      <c r="AB243" s="9">
        <v>62.855668449999996</v>
      </c>
      <c r="AC243" s="9">
        <v>10.07566635458636</v>
      </c>
      <c r="AD243" s="9">
        <v>90.470789999999994</v>
      </c>
      <c r="AE243" s="9">
        <v>87.292519999999996</v>
      </c>
      <c r="AF243" s="9">
        <v>90.504509999999996</v>
      </c>
      <c r="AG243" s="9">
        <v>87.001829999999998</v>
      </c>
      <c r="AH243" s="9">
        <v>89.104133899999994</v>
      </c>
      <c r="AI243" s="9">
        <v>88.998357599999991</v>
      </c>
      <c r="AJ243" s="9">
        <v>89.051245749999993</v>
      </c>
      <c r="AK243" s="9"/>
      <c r="AL243" s="9"/>
      <c r="AM243" s="9"/>
      <c r="AN243" s="9"/>
      <c r="AO243" s="9"/>
      <c r="AP243" s="9"/>
    </row>
    <row r="244" spans="1:42">
      <c r="A244" s="7">
        <v>58.140947419354838</v>
      </c>
      <c r="B244" s="7">
        <v>61.559603150000001</v>
      </c>
      <c r="C244" s="6">
        <v>2036</v>
      </c>
      <c r="D244" s="8">
        <v>50010</v>
      </c>
      <c r="E244" s="9">
        <v>6.3583999999999996</v>
      </c>
      <c r="F244" s="9">
        <v>59.797029999999999</v>
      </c>
      <c r="G244" s="9">
        <v>56.040550000000003</v>
      </c>
      <c r="H244" s="9">
        <v>69.024230000000003</v>
      </c>
      <c r="I244" s="9">
        <v>59.520119999999999</v>
      </c>
      <c r="J244" s="9">
        <v>58.181743599999997</v>
      </c>
      <c r="K244" s="9">
        <v>64.937462699999998</v>
      </c>
      <c r="L244" s="9">
        <v>61.559603150000001</v>
      </c>
      <c r="M244" s="9">
        <v>4.956314841091026</v>
      </c>
      <c r="N244" s="9">
        <v>48.978319999999997</v>
      </c>
      <c r="O244" s="9">
        <v>45.978879999999997</v>
      </c>
      <c r="P244" s="9">
        <v>50.124000000000002</v>
      </c>
      <c r="Q244" s="9">
        <v>45.157589999999999</v>
      </c>
      <c r="R244" s="9">
        <v>47.688560799999991</v>
      </c>
      <c r="S244" s="9">
        <v>47.988443699999998</v>
      </c>
      <c r="T244" s="9">
        <v>47.838502249999991</v>
      </c>
      <c r="U244" s="9">
        <v>6.3584302237680923</v>
      </c>
      <c r="V244" s="9">
        <v>66.228899999999996</v>
      </c>
      <c r="W244" s="9">
        <v>60.566679999999998</v>
      </c>
      <c r="X244" s="9">
        <v>74.692859999999996</v>
      </c>
      <c r="Y244" s="9">
        <v>62.477490000000003</v>
      </c>
      <c r="Z244" s="9">
        <v>63.794145399999991</v>
      </c>
      <c r="AA244" s="9">
        <v>69.440250899999995</v>
      </c>
      <c r="AB244" s="9">
        <v>66.617198149999993</v>
      </c>
      <c r="AC244" s="9">
        <v>10.613687373520584</v>
      </c>
      <c r="AD244" s="9">
        <v>93.287589999999994</v>
      </c>
      <c r="AE244" s="9">
        <v>91.288409999999999</v>
      </c>
      <c r="AF244" s="9">
        <v>93.642780000000002</v>
      </c>
      <c r="AG244" s="9">
        <v>90.377279999999999</v>
      </c>
      <c r="AH244" s="9">
        <v>92.427942599999994</v>
      </c>
      <c r="AI244" s="9">
        <v>92.238614999999996</v>
      </c>
      <c r="AJ244" s="9">
        <v>92.333278799999988</v>
      </c>
      <c r="AK244" s="9"/>
      <c r="AL244" s="9"/>
      <c r="AM244" s="9"/>
      <c r="AN244" s="9"/>
      <c r="AO244" s="9"/>
      <c r="AP244" s="9"/>
    </row>
    <row r="245" spans="1:42">
      <c r="A245" s="7"/>
      <c r="B245" s="7"/>
      <c r="D245" s="10"/>
      <c r="F245" s="9"/>
      <c r="G245" s="9"/>
      <c r="R245" s="9">
        <v>0</v>
      </c>
      <c r="S245" s="9">
        <v>0</v>
      </c>
      <c r="Z245" s="9">
        <v>0</v>
      </c>
      <c r="AA245" s="9">
        <v>0</v>
      </c>
      <c r="AH245" s="9">
        <v>0</v>
      </c>
      <c r="AI245" s="9">
        <v>0</v>
      </c>
    </row>
    <row r="246" spans="1:42">
      <c r="A246" s="7"/>
      <c r="B246" s="7"/>
      <c r="D246" s="10"/>
      <c r="F246" s="9"/>
      <c r="G246" s="9"/>
      <c r="R246" s="9">
        <v>0</v>
      </c>
      <c r="S246" s="9">
        <v>0</v>
      </c>
      <c r="Z246" s="9">
        <v>0</v>
      </c>
      <c r="AA246" s="9">
        <v>0</v>
      </c>
      <c r="AH246" s="9">
        <v>0</v>
      </c>
      <c r="AI246" s="9">
        <v>0</v>
      </c>
    </row>
    <row r="247" spans="1:42">
      <c r="A247" s="7"/>
      <c r="B247" s="7"/>
      <c r="D247" s="10"/>
      <c r="F247" s="9"/>
      <c r="G247" s="9"/>
      <c r="R247" s="9">
        <v>0</v>
      </c>
      <c r="S247" s="9">
        <v>0</v>
      </c>
      <c r="Z247" s="9">
        <v>0</v>
      </c>
      <c r="AA247" s="9">
        <v>0</v>
      </c>
      <c r="AH247" s="9">
        <v>0</v>
      </c>
      <c r="AI247" s="9">
        <v>0</v>
      </c>
    </row>
    <row r="248" spans="1:42">
      <c r="A248" s="7"/>
      <c r="B248" s="7"/>
      <c r="D248" s="10"/>
      <c r="F248" s="9"/>
      <c r="G248" s="9"/>
      <c r="R248" s="9">
        <v>0</v>
      </c>
      <c r="S248" s="9">
        <v>0</v>
      </c>
      <c r="Z248" s="9">
        <v>0</v>
      </c>
      <c r="AA248" s="9">
        <v>0</v>
      </c>
      <c r="AH248" s="9">
        <v>0</v>
      </c>
      <c r="AI248" s="9">
        <v>0</v>
      </c>
    </row>
    <row r="249" spans="1:42">
      <c r="A249" s="7"/>
      <c r="B249" s="7"/>
      <c r="D249" s="10"/>
      <c r="F249" s="9"/>
      <c r="G249" s="9"/>
      <c r="R249" s="9">
        <v>0</v>
      </c>
      <c r="S249" s="9">
        <v>0</v>
      </c>
      <c r="Z249" s="9">
        <v>0</v>
      </c>
      <c r="AA249" s="9">
        <v>0</v>
      </c>
      <c r="AH249" s="9">
        <v>0</v>
      </c>
      <c r="AI249" s="9">
        <v>0</v>
      </c>
    </row>
    <row r="250" spans="1:42">
      <c r="A250" s="7"/>
      <c r="B250" s="7"/>
      <c r="D250" s="10"/>
      <c r="F250" s="9"/>
      <c r="G250" s="9"/>
      <c r="R250" s="9">
        <v>0</v>
      </c>
      <c r="S250" s="9">
        <v>0</v>
      </c>
      <c r="Z250" s="9">
        <v>0</v>
      </c>
      <c r="AA250" s="9">
        <v>0</v>
      </c>
      <c r="AH250" s="9">
        <v>0</v>
      </c>
      <c r="AI250" s="9">
        <v>0</v>
      </c>
    </row>
    <row r="251" spans="1:42">
      <c r="A251" s="7"/>
      <c r="B251" s="7"/>
      <c r="D251" s="10"/>
      <c r="F251" s="9"/>
      <c r="G251" s="9"/>
      <c r="R251" s="9">
        <v>0</v>
      </c>
      <c r="S251" s="9">
        <v>0</v>
      </c>
      <c r="Z251" s="9">
        <v>0</v>
      </c>
      <c r="AA251" s="9">
        <v>0</v>
      </c>
      <c r="AH251" s="9">
        <v>0</v>
      </c>
      <c r="AI251" s="9">
        <v>0</v>
      </c>
    </row>
    <row r="252" spans="1:42">
      <c r="A252" s="7"/>
      <c r="B252" s="7"/>
      <c r="D252" s="10"/>
      <c r="F252" s="9"/>
      <c r="G252" s="9"/>
      <c r="R252" s="9">
        <v>0</v>
      </c>
      <c r="S252" s="9">
        <v>0</v>
      </c>
      <c r="Z252" s="9">
        <v>0</v>
      </c>
      <c r="AA252" s="9">
        <v>0</v>
      </c>
      <c r="AH252" s="9">
        <v>0</v>
      </c>
      <c r="AI252" s="9">
        <v>0</v>
      </c>
    </row>
    <row r="253" spans="1:42">
      <c r="A253" s="7"/>
      <c r="B253" s="7"/>
      <c r="D253" s="10"/>
      <c r="F253" s="9"/>
      <c r="G253" s="9"/>
      <c r="R253" s="9">
        <v>0</v>
      </c>
      <c r="S253" s="9">
        <v>0</v>
      </c>
      <c r="Z253" s="9">
        <v>0</v>
      </c>
      <c r="AA253" s="9">
        <v>0</v>
      </c>
      <c r="AH253" s="9">
        <v>0</v>
      </c>
      <c r="AI253" s="9">
        <v>0</v>
      </c>
    </row>
    <row r="254" spans="1:42">
      <c r="A254" s="7"/>
      <c r="B254" s="7"/>
      <c r="D254" s="10"/>
      <c r="F254" s="9"/>
      <c r="G254" s="9"/>
      <c r="R254" s="9">
        <v>0</v>
      </c>
      <c r="S254" s="9">
        <v>0</v>
      </c>
      <c r="Z254" s="9">
        <v>0</v>
      </c>
      <c r="AA254" s="9">
        <v>0</v>
      </c>
      <c r="AH254" s="9">
        <v>0</v>
      </c>
      <c r="AI254" s="9">
        <v>0</v>
      </c>
    </row>
    <row r="255" spans="1:42">
      <c r="A255" s="7"/>
      <c r="B255" s="7"/>
      <c r="D255" s="10"/>
      <c r="F255" s="9"/>
      <c r="G255" s="9"/>
      <c r="R255" s="9">
        <v>0</v>
      </c>
      <c r="S255" s="9">
        <v>0</v>
      </c>
      <c r="Z255" s="9">
        <v>0</v>
      </c>
      <c r="AA255" s="9">
        <v>0</v>
      </c>
      <c r="AH255" s="9">
        <v>0</v>
      </c>
      <c r="AI255" s="9">
        <v>0</v>
      </c>
    </row>
    <row r="256" spans="1:42">
      <c r="A256" s="7"/>
      <c r="B256" s="7"/>
      <c r="D256" s="10"/>
      <c r="F256" s="9"/>
      <c r="G256" s="9"/>
      <c r="R256" s="9">
        <v>0</v>
      </c>
      <c r="S256" s="9">
        <v>0</v>
      </c>
      <c r="Z256" s="9">
        <v>0</v>
      </c>
      <c r="AA256" s="9">
        <v>0</v>
      </c>
      <c r="AH256" s="9">
        <v>0</v>
      </c>
      <c r="AI256" s="9">
        <v>0</v>
      </c>
    </row>
    <row r="257" spans="1:35">
      <c r="A257" s="7"/>
      <c r="B257" s="7"/>
      <c r="D257" s="10"/>
      <c r="F257" s="9"/>
      <c r="G257" s="9"/>
      <c r="R257" s="9">
        <v>0</v>
      </c>
      <c r="S257" s="9">
        <v>0</v>
      </c>
      <c r="Z257" s="9">
        <v>0</v>
      </c>
      <c r="AA257" s="9">
        <v>0</v>
      </c>
      <c r="AH257" s="9">
        <v>0</v>
      </c>
      <c r="AI257" s="9">
        <v>0</v>
      </c>
    </row>
    <row r="258" spans="1:35">
      <c r="A258" s="7"/>
      <c r="B258" s="7"/>
      <c r="D258" s="10"/>
      <c r="F258" s="9"/>
      <c r="G258" s="9"/>
      <c r="R258" s="9">
        <v>0</v>
      </c>
      <c r="S258" s="9">
        <v>0</v>
      </c>
      <c r="Z258" s="9">
        <v>0</v>
      </c>
      <c r="AA258" s="9">
        <v>0</v>
      </c>
      <c r="AH258" s="9">
        <v>0</v>
      </c>
      <c r="AI258" s="9">
        <v>0</v>
      </c>
    </row>
    <row r="259" spans="1:35">
      <c r="A259" s="7"/>
      <c r="B259" s="7"/>
      <c r="D259" s="10"/>
      <c r="F259" s="9"/>
      <c r="G259" s="9"/>
      <c r="R259" s="9">
        <v>0</v>
      </c>
      <c r="S259" s="9">
        <v>0</v>
      </c>
      <c r="Z259" s="9">
        <v>0</v>
      </c>
      <c r="AA259" s="9">
        <v>0</v>
      </c>
      <c r="AH259" s="9">
        <v>0</v>
      </c>
      <c r="AI259" s="9">
        <v>0</v>
      </c>
    </row>
    <row r="260" spans="1:35">
      <c r="A260" s="7"/>
      <c r="B260" s="7"/>
      <c r="D260" s="10"/>
      <c r="F260" s="9"/>
      <c r="G260" s="9"/>
      <c r="R260" s="9">
        <v>0</v>
      </c>
      <c r="S260" s="9">
        <v>0</v>
      </c>
      <c r="Z260" s="9">
        <v>0</v>
      </c>
      <c r="AA260" s="9">
        <v>0</v>
      </c>
      <c r="AH260" s="9">
        <v>0</v>
      </c>
      <c r="AI260" s="9">
        <v>0</v>
      </c>
    </row>
    <row r="261" spans="1:35">
      <c r="A261" s="7"/>
      <c r="B261" s="7"/>
      <c r="D261" s="10"/>
      <c r="F261" s="9"/>
      <c r="G261" s="9"/>
      <c r="R261" s="9">
        <v>0</v>
      </c>
      <c r="S261" s="9">
        <v>0</v>
      </c>
      <c r="Z261" s="9">
        <v>0</v>
      </c>
      <c r="AA261" s="9">
        <v>0</v>
      </c>
      <c r="AH261" s="9">
        <v>0</v>
      </c>
      <c r="AI261" s="9">
        <v>0</v>
      </c>
    </row>
    <row r="262" spans="1:35">
      <c r="A262" s="7"/>
      <c r="B262" s="7"/>
      <c r="D262" s="10"/>
      <c r="F262" s="9"/>
      <c r="G262" s="9"/>
      <c r="R262" s="9">
        <v>0</v>
      </c>
      <c r="S262" s="9">
        <v>0</v>
      </c>
      <c r="Z262" s="9">
        <v>0</v>
      </c>
      <c r="AA262" s="9">
        <v>0</v>
      </c>
      <c r="AH262" s="9">
        <v>0</v>
      </c>
      <c r="AI262" s="9">
        <v>0</v>
      </c>
    </row>
    <row r="263" spans="1:35">
      <c r="A263" s="7"/>
      <c r="B263" s="7"/>
      <c r="F263" s="9"/>
      <c r="G263" s="9"/>
      <c r="R263" s="9">
        <v>0</v>
      </c>
      <c r="S263" s="9">
        <v>0</v>
      </c>
      <c r="Z263" s="9">
        <v>0</v>
      </c>
      <c r="AA263" s="9">
        <v>0</v>
      </c>
      <c r="AH263" s="9">
        <v>0</v>
      </c>
      <c r="AI263" s="9">
        <v>0</v>
      </c>
    </row>
    <row r="264" spans="1:35">
      <c r="A264" s="7"/>
      <c r="B264" s="7"/>
      <c r="F264" s="9"/>
      <c r="G264" s="9"/>
      <c r="R264" s="9">
        <v>0</v>
      </c>
      <c r="S264" s="9">
        <v>0</v>
      </c>
      <c r="Z264" s="9">
        <v>0</v>
      </c>
      <c r="AA264" s="9">
        <v>0</v>
      </c>
      <c r="AH264" s="9">
        <v>0</v>
      </c>
      <c r="AI264" s="9">
        <v>0</v>
      </c>
    </row>
    <row r="265" spans="1:35">
      <c r="A265" s="7"/>
      <c r="B265" s="7"/>
      <c r="F265" s="9"/>
      <c r="G265" s="9"/>
      <c r="R265" s="9">
        <v>0</v>
      </c>
      <c r="S265" s="9">
        <v>0</v>
      </c>
      <c r="Z265" s="9">
        <v>0</v>
      </c>
      <c r="AA265" s="9">
        <v>0</v>
      </c>
      <c r="AH265" s="9">
        <v>0</v>
      </c>
      <c r="AI265" s="9">
        <v>0</v>
      </c>
    </row>
    <row r="266" spans="1:35">
      <c r="A266" s="7"/>
      <c r="B266" s="7"/>
      <c r="F266" s="9"/>
      <c r="G266" s="9"/>
      <c r="R266" s="9">
        <v>0</v>
      </c>
      <c r="S266" s="9">
        <v>0</v>
      </c>
      <c r="Z266" s="9">
        <v>0</v>
      </c>
      <c r="AA266" s="9">
        <v>0</v>
      </c>
      <c r="AH266" s="9">
        <v>0</v>
      </c>
      <c r="AI266" s="9">
        <v>0</v>
      </c>
    </row>
    <row r="267" spans="1:35">
      <c r="A267" s="7"/>
      <c r="B267" s="7"/>
      <c r="F267" s="9"/>
      <c r="G267" s="9"/>
      <c r="R267" s="9">
        <v>0</v>
      </c>
      <c r="S267" s="9">
        <v>0</v>
      </c>
      <c r="Z267" s="9">
        <v>0</v>
      </c>
      <c r="AA267" s="9">
        <v>0</v>
      </c>
      <c r="AH267" s="9">
        <v>0</v>
      </c>
      <c r="AI267" s="9">
        <v>0</v>
      </c>
    </row>
    <row r="268" spans="1:35">
      <c r="A268" s="7"/>
      <c r="B268" s="7"/>
      <c r="F268" s="9"/>
      <c r="G268" s="9"/>
      <c r="R268" s="9">
        <v>0</v>
      </c>
      <c r="S268" s="9">
        <v>0</v>
      </c>
      <c r="Z268" s="9">
        <v>0</v>
      </c>
      <c r="AA268" s="9">
        <v>0</v>
      </c>
      <c r="AH268" s="9">
        <v>0</v>
      </c>
      <c r="AI268" s="9">
        <v>0</v>
      </c>
    </row>
    <row r="269" spans="1:35">
      <c r="A269" s="7"/>
      <c r="B269" s="7"/>
      <c r="F269" s="9"/>
      <c r="G269" s="9"/>
      <c r="R269" s="9">
        <v>0</v>
      </c>
      <c r="S269" s="9">
        <v>0</v>
      </c>
      <c r="Z269" s="9">
        <v>0</v>
      </c>
      <c r="AA269" s="9">
        <v>0</v>
      </c>
      <c r="AH269" s="9">
        <v>0</v>
      </c>
      <c r="AI269" s="9">
        <v>0</v>
      </c>
    </row>
    <row r="270" spans="1:35">
      <c r="A270" s="7"/>
      <c r="B270" s="7"/>
      <c r="F270" s="9"/>
      <c r="G270" s="9"/>
      <c r="R270" s="9">
        <v>0</v>
      </c>
      <c r="S270" s="9">
        <v>0</v>
      </c>
      <c r="Z270" s="9">
        <v>0</v>
      </c>
      <c r="AA270" s="9">
        <v>0</v>
      </c>
      <c r="AH270" s="9">
        <v>0</v>
      </c>
      <c r="AI270" s="9">
        <v>0</v>
      </c>
    </row>
    <row r="271" spans="1:35">
      <c r="A271" s="7"/>
      <c r="B271" s="7"/>
      <c r="F271" s="9"/>
      <c r="G271" s="9"/>
      <c r="R271" s="9">
        <v>0</v>
      </c>
      <c r="S271" s="9">
        <v>0</v>
      </c>
      <c r="Z271" s="9">
        <v>0</v>
      </c>
      <c r="AA271" s="9">
        <v>0</v>
      </c>
      <c r="AH271" s="9">
        <v>0</v>
      </c>
      <c r="AI271" s="9">
        <v>0</v>
      </c>
    </row>
    <row r="272" spans="1:35">
      <c r="A272" s="7"/>
      <c r="B272" s="7"/>
      <c r="F272" s="9"/>
      <c r="G272" s="9"/>
      <c r="R272" s="9">
        <v>0</v>
      </c>
      <c r="S272" s="9">
        <v>0</v>
      </c>
      <c r="Z272" s="9">
        <v>0</v>
      </c>
      <c r="AA272" s="9">
        <v>0</v>
      </c>
      <c r="AH272" s="9">
        <v>0</v>
      </c>
      <c r="AI272" s="9">
        <v>0</v>
      </c>
    </row>
    <row r="273" spans="1:35">
      <c r="A273" s="7"/>
      <c r="B273" s="7"/>
      <c r="F273" s="9"/>
      <c r="G273" s="9"/>
      <c r="R273" s="9">
        <v>0</v>
      </c>
      <c r="S273" s="9">
        <v>0</v>
      </c>
      <c r="Z273" s="9">
        <v>0</v>
      </c>
      <c r="AA273" s="9">
        <v>0</v>
      </c>
      <c r="AH273" s="9">
        <v>0</v>
      </c>
      <c r="AI273" s="9">
        <v>0</v>
      </c>
    </row>
    <row r="274" spans="1:35">
      <c r="A274" s="7"/>
      <c r="B274" s="7"/>
      <c r="F274" s="9"/>
      <c r="G274" s="9"/>
      <c r="R274" s="9">
        <v>0</v>
      </c>
      <c r="S274" s="9">
        <v>0</v>
      </c>
      <c r="Z274" s="9">
        <v>0</v>
      </c>
      <c r="AA274" s="9">
        <v>0</v>
      </c>
      <c r="AH274" s="9">
        <v>0</v>
      </c>
      <c r="AI274" s="9">
        <v>0</v>
      </c>
    </row>
    <row r="275" spans="1:35">
      <c r="A275" s="7"/>
      <c r="B275" s="7"/>
      <c r="F275" s="9"/>
      <c r="G275" s="9"/>
      <c r="R275" s="9">
        <v>0</v>
      </c>
      <c r="S275" s="9">
        <v>0</v>
      </c>
      <c r="Z275" s="9">
        <v>0</v>
      </c>
      <c r="AA275" s="9">
        <v>0</v>
      </c>
      <c r="AH275" s="9">
        <v>0</v>
      </c>
      <c r="AI275" s="9">
        <v>0</v>
      </c>
    </row>
    <row r="276" spans="1:35">
      <c r="A276" s="7"/>
      <c r="B276" s="7"/>
      <c r="F276" s="9"/>
      <c r="G276" s="9"/>
      <c r="R276" s="9">
        <v>0</v>
      </c>
      <c r="S276" s="9">
        <v>0</v>
      </c>
      <c r="Z276" s="9">
        <v>0</v>
      </c>
      <c r="AA276" s="9">
        <v>0</v>
      </c>
      <c r="AH276" s="9">
        <v>0</v>
      </c>
      <c r="AI276" s="9">
        <v>0</v>
      </c>
    </row>
    <row r="277" spans="1:35">
      <c r="A277" s="7"/>
      <c r="B277" s="7"/>
      <c r="F277" s="9"/>
      <c r="G277" s="9"/>
      <c r="R277" s="9">
        <v>0</v>
      </c>
      <c r="S277" s="9">
        <v>0</v>
      </c>
      <c r="Z277" s="9">
        <v>0</v>
      </c>
      <c r="AA277" s="9">
        <v>0</v>
      </c>
      <c r="AH277" s="9">
        <v>0</v>
      </c>
      <c r="AI277" s="9">
        <v>0</v>
      </c>
    </row>
    <row r="278" spans="1:35">
      <c r="A278" s="7"/>
      <c r="B278" s="7"/>
      <c r="F278" s="9"/>
      <c r="G278" s="9"/>
      <c r="R278" s="9">
        <v>0</v>
      </c>
      <c r="S278" s="9">
        <v>0</v>
      </c>
      <c r="Z278" s="9">
        <v>0</v>
      </c>
      <c r="AA278" s="9">
        <v>0</v>
      </c>
      <c r="AH278" s="9">
        <v>0</v>
      </c>
      <c r="AI278" s="9">
        <v>0</v>
      </c>
    </row>
    <row r="279" spans="1:35">
      <c r="A279" s="7"/>
      <c r="B279" s="7"/>
      <c r="F279" s="9"/>
      <c r="G279" s="9"/>
      <c r="R279" s="9">
        <v>0</v>
      </c>
      <c r="S279" s="9">
        <v>0</v>
      </c>
      <c r="Z279" s="9">
        <v>0</v>
      </c>
      <c r="AA279" s="9">
        <v>0</v>
      </c>
      <c r="AH279" s="9">
        <v>0</v>
      </c>
      <c r="AI279" s="9">
        <v>0</v>
      </c>
    </row>
    <row r="280" spans="1:35">
      <c r="A280" s="7"/>
      <c r="B280" s="7"/>
      <c r="F280" s="9"/>
      <c r="G280" s="9"/>
      <c r="R280" s="9">
        <v>0</v>
      </c>
      <c r="S280" s="9">
        <v>0</v>
      </c>
      <c r="Z280" s="9">
        <v>0</v>
      </c>
      <c r="AA280" s="9">
        <v>0</v>
      </c>
      <c r="AH280" s="9">
        <v>0</v>
      </c>
      <c r="AI280" s="9">
        <v>0</v>
      </c>
    </row>
    <row r="281" spans="1:35">
      <c r="A281" s="7"/>
      <c r="B281" s="7"/>
      <c r="F281" s="9"/>
      <c r="G281" s="9"/>
      <c r="R281" s="9">
        <v>0</v>
      </c>
      <c r="S281" s="9">
        <v>0</v>
      </c>
      <c r="Z281" s="9">
        <v>0</v>
      </c>
      <c r="AA281" s="9">
        <v>0</v>
      </c>
      <c r="AH281" s="9">
        <v>0</v>
      </c>
      <c r="AI281" s="9">
        <v>0</v>
      </c>
    </row>
    <row r="282" spans="1:35">
      <c r="A282" s="7"/>
      <c r="B282" s="7"/>
      <c r="F282" s="9"/>
      <c r="G282" s="9"/>
      <c r="R282" s="9">
        <v>0</v>
      </c>
      <c r="S282" s="9">
        <v>0</v>
      </c>
      <c r="Z282" s="9">
        <v>0</v>
      </c>
      <c r="AA282" s="9">
        <v>0</v>
      </c>
      <c r="AH282" s="9">
        <v>0</v>
      </c>
      <c r="AI282" s="9">
        <v>0</v>
      </c>
    </row>
    <row r="283" spans="1:35">
      <c r="A283" s="7"/>
      <c r="B283" s="7"/>
      <c r="F283" s="9"/>
      <c r="G283" s="9"/>
      <c r="R283" s="9">
        <v>0</v>
      </c>
      <c r="S283" s="9">
        <v>0</v>
      </c>
      <c r="Z283" s="9">
        <v>0</v>
      </c>
      <c r="AA283" s="9">
        <v>0</v>
      </c>
      <c r="AH283" s="9">
        <v>0</v>
      </c>
      <c r="AI283" s="9">
        <v>0</v>
      </c>
    </row>
    <row r="284" spans="1:35">
      <c r="A284" s="7"/>
      <c r="B284" s="7"/>
      <c r="F284" s="9"/>
      <c r="G284" s="9"/>
      <c r="R284" s="9">
        <v>0</v>
      </c>
      <c r="S284" s="9">
        <v>0</v>
      </c>
      <c r="Z284" s="9">
        <v>0</v>
      </c>
      <c r="AA284" s="9">
        <v>0</v>
      </c>
      <c r="AH284" s="9">
        <v>0</v>
      </c>
      <c r="AI284" s="9">
        <v>0</v>
      </c>
    </row>
    <row r="285" spans="1:35">
      <c r="A285" s="7"/>
      <c r="B285" s="7"/>
      <c r="F285" s="9"/>
      <c r="G285" s="9"/>
      <c r="R285" s="9">
        <v>0</v>
      </c>
      <c r="S285" s="9">
        <v>0</v>
      </c>
      <c r="Z285" s="9">
        <v>0</v>
      </c>
      <c r="AA285" s="9">
        <v>0</v>
      </c>
      <c r="AH285" s="9">
        <v>0</v>
      </c>
      <c r="AI285" s="9">
        <v>0</v>
      </c>
    </row>
    <row r="286" spans="1:35">
      <c r="A286" s="7"/>
      <c r="B286" s="7"/>
      <c r="F286" s="9"/>
      <c r="G286" s="9"/>
      <c r="R286" s="9">
        <v>0</v>
      </c>
      <c r="S286" s="9">
        <v>0</v>
      </c>
      <c r="Z286" s="9">
        <v>0</v>
      </c>
      <c r="AA286" s="9">
        <v>0</v>
      </c>
      <c r="AH286" s="9">
        <v>0</v>
      </c>
      <c r="AI286" s="9">
        <v>0</v>
      </c>
    </row>
    <row r="287" spans="1:35">
      <c r="A287" s="7"/>
      <c r="B287" s="7"/>
      <c r="F287" s="9"/>
      <c r="G287" s="9"/>
      <c r="R287" s="9">
        <v>0</v>
      </c>
      <c r="S287" s="9">
        <v>0</v>
      </c>
      <c r="Z287" s="9">
        <v>0</v>
      </c>
      <c r="AA287" s="9">
        <v>0</v>
      </c>
      <c r="AH287" s="9">
        <v>0</v>
      </c>
      <c r="AI287" s="9">
        <v>0</v>
      </c>
    </row>
    <row r="288" spans="1:35">
      <c r="A288" s="7"/>
      <c r="B288" s="7"/>
      <c r="F288" s="9"/>
      <c r="G288" s="9"/>
      <c r="R288" s="9">
        <v>0</v>
      </c>
      <c r="S288" s="9">
        <v>0</v>
      </c>
      <c r="Z288" s="9">
        <v>0</v>
      </c>
      <c r="AA288" s="9">
        <v>0</v>
      </c>
      <c r="AH288" s="9">
        <v>0</v>
      </c>
      <c r="AI288" s="9">
        <v>0</v>
      </c>
    </row>
    <row r="289" spans="1:35">
      <c r="A289" s="7"/>
      <c r="B289" s="7"/>
      <c r="F289" s="9"/>
      <c r="G289" s="9"/>
      <c r="R289" s="9">
        <v>0</v>
      </c>
      <c r="S289" s="9">
        <v>0</v>
      </c>
      <c r="Z289" s="9">
        <v>0</v>
      </c>
      <c r="AA289" s="9">
        <v>0</v>
      </c>
      <c r="AH289" s="9">
        <v>0</v>
      </c>
      <c r="AI289" s="9">
        <v>0</v>
      </c>
    </row>
    <row r="290" spans="1:35">
      <c r="A290" s="7"/>
      <c r="B290" s="7"/>
      <c r="F290" s="9"/>
      <c r="G290" s="9"/>
      <c r="R290" s="9">
        <v>0</v>
      </c>
      <c r="S290" s="9">
        <v>0</v>
      </c>
      <c r="Z290" s="9">
        <v>0</v>
      </c>
      <c r="AA290" s="9">
        <v>0</v>
      </c>
      <c r="AH290" s="9">
        <v>0</v>
      </c>
      <c r="AI290" s="9">
        <v>0</v>
      </c>
    </row>
    <row r="291" spans="1:35">
      <c r="A291" s="7"/>
      <c r="B291" s="7"/>
      <c r="F291" s="9"/>
      <c r="G291" s="9"/>
      <c r="R291" s="9">
        <v>0</v>
      </c>
      <c r="S291" s="9">
        <v>0</v>
      </c>
      <c r="Z291" s="9">
        <v>0</v>
      </c>
      <c r="AA291" s="9">
        <v>0</v>
      </c>
      <c r="AH291" s="9">
        <v>0</v>
      </c>
      <c r="AI291" s="9">
        <v>0</v>
      </c>
    </row>
    <row r="292" spans="1:35">
      <c r="A292" s="7"/>
      <c r="B292" s="7"/>
      <c r="F292" s="9"/>
      <c r="G292" s="9"/>
      <c r="R292" s="9">
        <v>0</v>
      </c>
      <c r="S292" s="9">
        <v>0</v>
      </c>
      <c r="Z292" s="9">
        <v>0</v>
      </c>
      <c r="AA292" s="9">
        <v>0</v>
      </c>
      <c r="AH292" s="9">
        <v>0</v>
      </c>
      <c r="AI292" s="9">
        <v>0</v>
      </c>
    </row>
    <row r="293" spans="1:35">
      <c r="B293" s="7"/>
      <c r="F293" s="9"/>
      <c r="G293" s="9"/>
      <c r="R293" s="9">
        <v>0</v>
      </c>
      <c r="S293" s="9">
        <v>0</v>
      </c>
      <c r="Z293" s="9">
        <v>0</v>
      </c>
      <c r="AA293" s="9">
        <v>0</v>
      </c>
      <c r="AH293" s="9">
        <v>0</v>
      </c>
      <c r="AI293" s="9">
        <v>0</v>
      </c>
    </row>
    <row r="294" spans="1:35">
      <c r="B294" s="7"/>
      <c r="F294" s="9"/>
      <c r="G294" s="9"/>
      <c r="R294" s="9">
        <v>0</v>
      </c>
      <c r="S294" s="9">
        <v>0</v>
      </c>
      <c r="Z294" s="9">
        <v>0</v>
      </c>
      <c r="AA294" s="9">
        <v>0</v>
      </c>
      <c r="AH294" s="9">
        <v>0</v>
      </c>
      <c r="AI294" s="9">
        <v>0</v>
      </c>
    </row>
    <row r="295" spans="1:35">
      <c r="B295" s="7"/>
      <c r="F295" s="9"/>
      <c r="G295" s="9"/>
      <c r="R295" s="9">
        <v>0</v>
      </c>
      <c r="S295" s="9">
        <v>0</v>
      </c>
      <c r="Z295" s="9">
        <v>0</v>
      </c>
      <c r="AA295" s="9">
        <v>0</v>
      </c>
      <c r="AH295" s="9">
        <v>0</v>
      </c>
      <c r="AI295" s="9">
        <v>0</v>
      </c>
    </row>
    <row r="296" spans="1:35">
      <c r="B296" s="7"/>
      <c r="F296" s="9"/>
      <c r="G296" s="9"/>
      <c r="R296" s="9">
        <v>0</v>
      </c>
      <c r="S296" s="9">
        <v>0</v>
      </c>
      <c r="Z296" s="9">
        <v>0</v>
      </c>
      <c r="AA296" s="9">
        <v>0</v>
      </c>
      <c r="AH296" s="9">
        <v>0</v>
      </c>
      <c r="AI296" s="9">
        <v>0</v>
      </c>
    </row>
    <row r="297" spans="1:35">
      <c r="B297" s="7"/>
      <c r="F297" s="9"/>
      <c r="G297" s="9"/>
      <c r="R297" s="9">
        <v>0</v>
      </c>
      <c r="S297" s="9">
        <v>0</v>
      </c>
      <c r="Z297" s="9">
        <v>0</v>
      </c>
      <c r="AA297" s="9">
        <v>0</v>
      </c>
      <c r="AH297" s="9">
        <v>0</v>
      </c>
      <c r="AI297" s="9">
        <v>0</v>
      </c>
    </row>
    <row r="298" spans="1:35">
      <c r="B298" s="7"/>
      <c r="F298" s="9"/>
      <c r="G298" s="9"/>
      <c r="R298" s="9">
        <v>0</v>
      </c>
      <c r="S298" s="9">
        <v>0</v>
      </c>
      <c r="Z298" s="9">
        <v>0</v>
      </c>
      <c r="AA298" s="9">
        <v>0</v>
      </c>
      <c r="AH298" s="9">
        <v>0</v>
      </c>
      <c r="AI298" s="9">
        <v>0</v>
      </c>
    </row>
    <row r="299" spans="1:35">
      <c r="B299" s="7"/>
      <c r="F299" s="9"/>
      <c r="G299" s="9"/>
      <c r="R299" s="9">
        <v>0</v>
      </c>
      <c r="S299" s="9">
        <v>0</v>
      </c>
      <c r="Z299" s="9">
        <v>0</v>
      </c>
      <c r="AA299" s="9">
        <v>0</v>
      </c>
      <c r="AH299" s="9">
        <v>0</v>
      </c>
      <c r="AI299" s="9">
        <v>0</v>
      </c>
    </row>
    <row r="300" spans="1:35">
      <c r="B300" s="7"/>
      <c r="F300" s="9"/>
      <c r="G300" s="9"/>
      <c r="R300" s="9">
        <v>0</v>
      </c>
      <c r="S300" s="9">
        <v>0</v>
      </c>
      <c r="Z300" s="9">
        <v>0</v>
      </c>
      <c r="AA300" s="9">
        <v>0</v>
      </c>
      <c r="AH300" s="9">
        <v>0</v>
      </c>
      <c r="AI300" s="9">
        <v>0</v>
      </c>
    </row>
    <row r="301" spans="1:35">
      <c r="B301" s="7"/>
      <c r="F301" s="9"/>
      <c r="G301" s="9"/>
      <c r="R301" s="9">
        <v>0</v>
      </c>
      <c r="S301" s="9">
        <v>0</v>
      </c>
      <c r="Z301" s="9">
        <v>0</v>
      </c>
      <c r="AA301" s="9">
        <v>0</v>
      </c>
      <c r="AH301" s="9">
        <v>0</v>
      </c>
      <c r="AI301" s="9">
        <v>0</v>
      </c>
    </row>
    <row r="302" spans="1:35">
      <c r="B302" s="7"/>
      <c r="F302" s="9"/>
      <c r="G302" s="9"/>
      <c r="R302" s="9">
        <v>0</v>
      </c>
      <c r="S302" s="9">
        <v>0</v>
      </c>
      <c r="Z302" s="9">
        <v>0</v>
      </c>
      <c r="AA302" s="9">
        <v>0</v>
      </c>
      <c r="AH302" s="9">
        <v>0</v>
      </c>
      <c r="AI302" s="9">
        <v>0</v>
      </c>
    </row>
    <row r="303" spans="1:35">
      <c r="B303" s="7"/>
      <c r="F303" s="9"/>
      <c r="G303" s="9"/>
      <c r="R303" s="9">
        <v>0</v>
      </c>
      <c r="S303" s="9">
        <v>0</v>
      </c>
      <c r="Z303" s="9">
        <v>0</v>
      </c>
      <c r="AA303" s="9">
        <v>0</v>
      </c>
      <c r="AH303" s="9">
        <v>0</v>
      </c>
      <c r="AI303" s="9">
        <v>0</v>
      </c>
    </row>
    <row r="304" spans="1:35">
      <c r="B304" s="7"/>
      <c r="F304" s="9"/>
      <c r="G304" s="9"/>
      <c r="R304" s="9">
        <v>0</v>
      </c>
      <c r="S304" s="9">
        <v>0</v>
      </c>
      <c r="Z304" s="9">
        <v>0</v>
      </c>
      <c r="AA304" s="9">
        <v>0</v>
      </c>
      <c r="AH304" s="9">
        <v>0</v>
      </c>
      <c r="AI304" s="9">
        <v>0</v>
      </c>
    </row>
    <row r="305" spans="2:35">
      <c r="B305" s="7"/>
      <c r="F305" s="9"/>
      <c r="G305" s="9"/>
      <c r="R305" s="9">
        <v>0</v>
      </c>
      <c r="S305" s="9">
        <v>0</v>
      </c>
      <c r="Z305" s="9">
        <v>0</v>
      </c>
      <c r="AA305" s="9">
        <v>0</v>
      </c>
      <c r="AH305" s="9">
        <v>0</v>
      </c>
      <c r="AI305" s="9">
        <v>0</v>
      </c>
    </row>
    <row r="306" spans="2:35">
      <c r="B306" s="7"/>
      <c r="F306" s="9"/>
      <c r="G306" s="9"/>
      <c r="R306" s="9">
        <v>0</v>
      </c>
      <c r="S306" s="9">
        <v>0</v>
      </c>
      <c r="Z306" s="9">
        <v>0</v>
      </c>
      <c r="AA306" s="9">
        <v>0</v>
      </c>
      <c r="AH306" s="9">
        <v>0</v>
      </c>
      <c r="AI306" s="9">
        <v>0</v>
      </c>
    </row>
    <row r="307" spans="2:35">
      <c r="B307" s="7"/>
      <c r="F307" s="9"/>
      <c r="G307" s="9"/>
      <c r="R307" s="9">
        <v>0</v>
      </c>
      <c r="S307" s="9">
        <v>0</v>
      </c>
      <c r="Z307" s="9">
        <v>0</v>
      </c>
      <c r="AA307" s="9">
        <v>0</v>
      </c>
      <c r="AH307" s="9">
        <v>0</v>
      </c>
      <c r="AI307" s="9">
        <v>0</v>
      </c>
    </row>
    <row r="308" spans="2:35">
      <c r="B308" s="7"/>
      <c r="F308" s="9"/>
      <c r="G308" s="9"/>
      <c r="R308" s="9">
        <v>0</v>
      </c>
      <c r="S308" s="9">
        <v>0</v>
      </c>
      <c r="Z308" s="9">
        <v>0</v>
      </c>
      <c r="AA308" s="9">
        <v>0</v>
      </c>
      <c r="AH308" s="9">
        <v>0</v>
      </c>
      <c r="AI308" s="9">
        <v>0</v>
      </c>
    </row>
    <row r="309" spans="2:35">
      <c r="B309" s="7"/>
      <c r="F309" s="9"/>
      <c r="G309" s="9"/>
      <c r="R309" s="9">
        <v>0</v>
      </c>
      <c r="S309" s="9">
        <v>0</v>
      </c>
      <c r="Z309" s="9">
        <v>0</v>
      </c>
      <c r="AA309" s="9">
        <v>0</v>
      </c>
      <c r="AH309" s="9">
        <v>0</v>
      </c>
      <c r="AI309" s="9">
        <v>0</v>
      </c>
    </row>
    <row r="310" spans="2:35">
      <c r="B310" s="7"/>
      <c r="F310" s="9"/>
      <c r="G310" s="9"/>
      <c r="R310" s="9">
        <v>0</v>
      </c>
      <c r="S310" s="9">
        <v>0</v>
      </c>
      <c r="Z310" s="9">
        <v>0</v>
      </c>
      <c r="AA310" s="9">
        <v>0</v>
      </c>
      <c r="AH310" s="9">
        <v>0</v>
      </c>
      <c r="AI310" s="9">
        <v>0</v>
      </c>
    </row>
    <row r="311" spans="2:35">
      <c r="B311" s="7"/>
      <c r="F311" s="9"/>
      <c r="G311" s="9"/>
      <c r="R311" s="9">
        <v>0</v>
      </c>
      <c r="S311" s="9">
        <v>0</v>
      </c>
      <c r="Z311" s="9">
        <v>0</v>
      </c>
      <c r="AA311" s="9">
        <v>0</v>
      </c>
      <c r="AH311" s="9">
        <v>0</v>
      </c>
      <c r="AI311" s="9">
        <v>0</v>
      </c>
    </row>
    <row r="312" spans="2:35">
      <c r="B312" s="7"/>
      <c r="F312" s="9"/>
      <c r="G312" s="9"/>
      <c r="R312" s="9">
        <v>0</v>
      </c>
      <c r="S312" s="9">
        <v>0</v>
      </c>
      <c r="Z312" s="9">
        <v>0</v>
      </c>
      <c r="AA312" s="9">
        <v>0</v>
      </c>
      <c r="AH312" s="9">
        <v>0</v>
      </c>
      <c r="AI312" s="9">
        <v>0</v>
      </c>
    </row>
    <row r="313" spans="2:35">
      <c r="B313" s="7"/>
      <c r="F313" s="9"/>
      <c r="G313" s="9"/>
      <c r="R313" s="9">
        <v>0</v>
      </c>
      <c r="S313" s="9">
        <v>0</v>
      </c>
      <c r="Z313" s="9">
        <v>0</v>
      </c>
      <c r="AA313" s="9">
        <v>0</v>
      </c>
      <c r="AH313" s="9">
        <v>0</v>
      </c>
      <c r="AI313" s="9">
        <v>0</v>
      </c>
    </row>
    <row r="314" spans="2:35">
      <c r="B314" s="7"/>
      <c r="F314" s="9"/>
      <c r="G314" s="9"/>
      <c r="R314" s="9">
        <v>0</v>
      </c>
      <c r="S314" s="9">
        <v>0</v>
      </c>
      <c r="Z314" s="9">
        <v>0</v>
      </c>
      <c r="AA314" s="9">
        <v>0</v>
      </c>
      <c r="AH314" s="9">
        <v>0</v>
      </c>
      <c r="AI314" s="9">
        <v>0</v>
      </c>
    </row>
    <row r="315" spans="2:35">
      <c r="B315" s="7"/>
      <c r="F315" s="9"/>
      <c r="G315" s="9"/>
      <c r="R315" s="9">
        <v>0</v>
      </c>
      <c r="S315" s="9">
        <v>0</v>
      </c>
      <c r="Z315" s="9">
        <v>0</v>
      </c>
      <c r="AA315" s="9">
        <v>0</v>
      </c>
      <c r="AH315" s="9">
        <v>0</v>
      </c>
      <c r="AI315" s="9">
        <v>0</v>
      </c>
    </row>
    <row r="316" spans="2:35">
      <c r="B316" s="7"/>
      <c r="F316" s="9"/>
      <c r="G316" s="9"/>
      <c r="R316" s="9">
        <v>0</v>
      </c>
      <c r="S316" s="9">
        <v>0</v>
      </c>
      <c r="Z316" s="9">
        <v>0</v>
      </c>
      <c r="AA316" s="9">
        <v>0</v>
      </c>
      <c r="AH316" s="9">
        <v>0</v>
      </c>
      <c r="AI316" s="9">
        <v>0</v>
      </c>
    </row>
    <row r="317" spans="2:35">
      <c r="B317" s="7"/>
      <c r="F317" s="9"/>
      <c r="G317" s="9"/>
      <c r="R317" s="9">
        <v>0</v>
      </c>
      <c r="S317" s="9">
        <v>0</v>
      </c>
      <c r="Z317" s="9">
        <v>0</v>
      </c>
      <c r="AA317" s="9">
        <v>0</v>
      </c>
      <c r="AH317" s="9">
        <v>0</v>
      </c>
      <c r="AI317" s="9">
        <v>0</v>
      </c>
    </row>
    <row r="318" spans="2:35">
      <c r="B318" s="7"/>
      <c r="F318" s="9"/>
      <c r="G318" s="9"/>
      <c r="R318" s="9">
        <v>0</v>
      </c>
      <c r="S318" s="9">
        <v>0</v>
      </c>
      <c r="Z318" s="9">
        <v>0</v>
      </c>
      <c r="AA318" s="9">
        <v>0</v>
      </c>
      <c r="AH318" s="9">
        <v>0</v>
      </c>
      <c r="AI318" s="9">
        <v>0</v>
      </c>
    </row>
    <row r="319" spans="2:35">
      <c r="B319" s="7"/>
      <c r="F319" s="9"/>
      <c r="G319" s="9"/>
      <c r="R319" s="9">
        <v>0</v>
      </c>
      <c r="S319" s="9">
        <v>0</v>
      </c>
      <c r="Z319" s="9">
        <v>0</v>
      </c>
      <c r="AA319" s="9">
        <v>0</v>
      </c>
      <c r="AH319" s="9">
        <v>0</v>
      </c>
      <c r="AI319" s="9">
        <v>0</v>
      </c>
    </row>
    <row r="320" spans="2:35">
      <c r="B320" s="7"/>
      <c r="F320" s="9"/>
      <c r="G320" s="9"/>
      <c r="R320" s="9">
        <v>0</v>
      </c>
      <c r="S320" s="9">
        <v>0</v>
      </c>
      <c r="Z320" s="9">
        <v>0</v>
      </c>
      <c r="AA320" s="9">
        <v>0</v>
      </c>
      <c r="AH320" s="9">
        <v>0</v>
      </c>
      <c r="AI320" s="9">
        <v>0</v>
      </c>
    </row>
    <row r="321" spans="2:35">
      <c r="B321" s="7"/>
      <c r="F321" s="9"/>
      <c r="G321" s="9"/>
      <c r="R321" s="9">
        <v>0</v>
      </c>
      <c r="S321" s="9">
        <v>0</v>
      </c>
      <c r="Z321" s="9">
        <v>0</v>
      </c>
      <c r="AA321" s="9">
        <v>0</v>
      </c>
      <c r="AH321" s="9">
        <v>0</v>
      </c>
      <c r="AI321" s="9">
        <v>0</v>
      </c>
    </row>
    <row r="322" spans="2:35">
      <c r="B322" s="7"/>
      <c r="F322" s="9"/>
      <c r="G322" s="9"/>
      <c r="R322" s="9">
        <v>0</v>
      </c>
      <c r="S322" s="9">
        <v>0</v>
      </c>
      <c r="Z322" s="9">
        <v>0</v>
      </c>
      <c r="AA322" s="9">
        <v>0</v>
      </c>
      <c r="AH322" s="9">
        <v>0</v>
      </c>
      <c r="AI322" s="9">
        <v>0</v>
      </c>
    </row>
    <row r="323" spans="2:35">
      <c r="B323" s="7"/>
      <c r="F323" s="9"/>
      <c r="G323" s="9"/>
      <c r="R323" s="9">
        <v>0</v>
      </c>
      <c r="S323" s="9">
        <v>0</v>
      </c>
      <c r="Z323" s="9">
        <v>0</v>
      </c>
      <c r="AA323" s="9">
        <v>0</v>
      </c>
      <c r="AH323" s="9">
        <v>0</v>
      </c>
      <c r="AI323" s="9">
        <v>0</v>
      </c>
    </row>
    <row r="324" spans="2:35">
      <c r="B324" s="7"/>
      <c r="F324" s="9"/>
      <c r="G324" s="9"/>
      <c r="R324" s="9">
        <v>0</v>
      </c>
      <c r="S324" s="9">
        <v>0</v>
      </c>
      <c r="Z324" s="9">
        <v>0</v>
      </c>
      <c r="AA324" s="9">
        <v>0</v>
      </c>
      <c r="AH324" s="9">
        <v>0</v>
      </c>
      <c r="AI324" s="9">
        <v>0</v>
      </c>
    </row>
    <row r="325" spans="2:35">
      <c r="B325" s="7"/>
      <c r="F325" s="9"/>
      <c r="G325" s="9"/>
      <c r="R325" s="9">
        <v>0</v>
      </c>
      <c r="S325" s="9">
        <v>0</v>
      </c>
      <c r="Z325" s="9">
        <v>0</v>
      </c>
      <c r="AA325" s="9">
        <v>0</v>
      </c>
      <c r="AH325" s="9">
        <v>0</v>
      </c>
      <c r="AI325" s="9">
        <v>0</v>
      </c>
    </row>
    <row r="326" spans="2:35">
      <c r="B326" s="7"/>
      <c r="F326" s="9"/>
      <c r="G326" s="9"/>
      <c r="R326" s="9">
        <v>0</v>
      </c>
      <c r="S326" s="9">
        <v>0</v>
      </c>
      <c r="Z326" s="9">
        <v>0</v>
      </c>
      <c r="AA326" s="9">
        <v>0</v>
      </c>
      <c r="AH326" s="9">
        <v>0</v>
      </c>
      <c r="AI326" s="9">
        <v>0</v>
      </c>
    </row>
    <row r="327" spans="2:35">
      <c r="B327" s="7"/>
      <c r="F327" s="9"/>
      <c r="G327" s="9"/>
      <c r="R327" s="9">
        <v>0</v>
      </c>
      <c r="S327" s="9">
        <v>0</v>
      </c>
      <c r="Z327" s="9">
        <v>0</v>
      </c>
      <c r="AA327" s="9">
        <v>0</v>
      </c>
      <c r="AH327" s="9">
        <v>0</v>
      </c>
      <c r="AI327" s="9">
        <v>0</v>
      </c>
    </row>
    <row r="328" spans="2:35">
      <c r="B328" s="7"/>
      <c r="F328" s="9"/>
      <c r="G328" s="9"/>
      <c r="R328" s="9">
        <v>0</v>
      </c>
      <c r="S328" s="9">
        <v>0</v>
      </c>
      <c r="Z328" s="9">
        <v>0</v>
      </c>
      <c r="AA328" s="9">
        <v>0</v>
      </c>
      <c r="AH328" s="9">
        <v>0</v>
      </c>
      <c r="AI328" s="9">
        <v>0</v>
      </c>
    </row>
    <row r="329" spans="2:35">
      <c r="B329" s="7"/>
      <c r="F329" s="9"/>
      <c r="G329" s="9"/>
      <c r="R329" s="9">
        <v>0</v>
      </c>
      <c r="S329" s="9">
        <v>0</v>
      </c>
      <c r="Z329" s="9">
        <v>0</v>
      </c>
      <c r="AA329" s="9">
        <v>0</v>
      </c>
      <c r="AH329" s="9">
        <v>0</v>
      </c>
      <c r="AI329" s="9">
        <v>0</v>
      </c>
    </row>
    <row r="330" spans="2:35">
      <c r="B330" s="7"/>
      <c r="F330" s="9"/>
      <c r="G330" s="9"/>
      <c r="R330" s="9">
        <v>0</v>
      </c>
      <c r="S330" s="9">
        <v>0</v>
      </c>
      <c r="Z330" s="9">
        <v>0</v>
      </c>
      <c r="AA330" s="9">
        <v>0</v>
      </c>
      <c r="AH330" s="9">
        <v>0</v>
      </c>
      <c r="AI330" s="9">
        <v>0</v>
      </c>
    </row>
    <row r="331" spans="2:35">
      <c r="B331" s="7"/>
      <c r="F331" s="9"/>
      <c r="G331" s="9"/>
      <c r="R331" s="9">
        <v>0</v>
      </c>
      <c r="S331" s="9">
        <v>0</v>
      </c>
      <c r="Z331" s="9">
        <v>0</v>
      </c>
      <c r="AA331" s="9">
        <v>0</v>
      </c>
      <c r="AH331" s="9">
        <v>0</v>
      </c>
      <c r="AI331" s="9">
        <v>0</v>
      </c>
    </row>
    <row r="332" spans="2:35">
      <c r="B332" s="7"/>
      <c r="F332" s="9"/>
      <c r="G332" s="9"/>
      <c r="R332" s="9">
        <v>0</v>
      </c>
      <c r="S332" s="9">
        <v>0</v>
      </c>
      <c r="Z332" s="9">
        <v>0</v>
      </c>
      <c r="AA332" s="9">
        <v>0</v>
      </c>
      <c r="AH332" s="9">
        <v>0</v>
      </c>
      <c r="AI332" s="9">
        <v>0</v>
      </c>
    </row>
    <row r="333" spans="2:35">
      <c r="B333" s="7"/>
      <c r="F333" s="9"/>
      <c r="G333" s="9"/>
      <c r="R333" s="9">
        <v>0</v>
      </c>
      <c r="S333" s="9">
        <v>0</v>
      </c>
      <c r="Z333" s="9">
        <v>0</v>
      </c>
      <c r="AA333" s="9">
        <v>0</v>
      </c>
      <c r="AH333" s="9">
        <v>0</v>
      </c>
      <c r="AI333" s="9">
        <v>0</v>
      </c>
    </row>
    <row r="334" spans="2:35">
      <c r="B334" s="7"/>
      <c r="F334" s="9"/>
      <c r="G334" s="9"/>
      <c r="R334" s="9">
        <v>0</v>
      </c>
      <c r="S334" s="9">
        <v>0</v>
      </c>
      <c r="Z334" s="9">
        <v>0</v>
      </c>
      <c r="AA334" s="9">
        <v>0</v>
      </c>
      <c r="AH334" s="9">
        <v>0</v>
      </c>
      <c r="AI334" s="9">
        <v>0</v>
      </c>
    </row>
    <row r="335" spans="2:35">
      <c r="B335" s="7"/>
      <c r="F335" s="9"/>
      <c r="G335" s="9"/>
      <c r="R335" s="9">
        <v>0</v>
      </c>
      <c r="S335" s="9">
        <v>0</v>
      </c>
      <c r="Z335" s="9">
        <v>0</v>
      </c>
      <c r="AA335" s="9">
        <v>0</v>
      </c>
      <c r="AH335" s="9">
        <v>0</v>
      </c>
      <c r="AI335" s="9">
        <v>0</v>
      </c>
    </row>
    <row r="336" spans="2:35">
      <c r="B336" s="7"/>
      <c r="F336" s="9"/>
      <c r="G336" s="9"/>
      <c r="R336" s="9">
        <v>0</v>
      </c>
      <c r="S336" s="9">
        <v>0</v>
      </c>
      <c r="Z336" s="9">
        <v>0</v>
      </c>
      <c r="AA336" s="9">
        <v>0</v>
      </c>
      <c r="AH336" s="9">
        <v>0</v>
      </c>
      <c r="AI336" s="9">
        <v>0</v>
      </c>
    </row>
    <row r="337" spans="2:35">
      <c r="B337" s="7"/>
      <c r="F337" s="9"/>
      <c r="G337" s="9"/>
      <c r="R337" s="9">
        <v>0</v>
      </c>
      <c r="S337" s="9">
        <v>0</v>
      </c>
      <c r="Z337" s="9">
        <v>0</v>
      </c>
      <c r="AA337" s="9">
        <v>0</v>
      </c>
      <c r="AH337" s="9">
        <v>0</v>
      </c>
      <c r="AI337" s="9">
        <v>0</v>
      </c>
    </row>
    <row r="338" spans="2:35">
      <c r="B338" s="7"/>
      <c r="F338" s="9"/>
      <c r="G338" s="9"/>
      <c r="R338" s="9">
        <v>0</v>
      </c>
      <c r="S338" s="9">
        <v>0</v>
      </c>
      <c r="Z338" s="9">
        <v>0</v>
      </c>
      <c r="AA338" s="9">
        <v>0</v>
      </c>
      <c r="AH338" s="9">
        <v>0</v>
      </c>
      <c r="AI338" s="9">
        <v>0</v>
      </c>
    </row>
    <row r="339" spans="2:35">
      <c r="B339" s="7"/>
      <c r="F339" s="9"/>
      <c r="G339" s="9"/>
      <c r="R339" s="9">
        <v>0</v>
      </c>
      <c r="S339" s="9">
        <v>0</v>
      </c>
      <c r="Z339" s="9">
        <v>0</v>
      </c>
      <c r="AA339" s="9">
        <v>0</v>
      </c>
      <c r="AH339" s="9">
        <v>0</v>
      </c>
      <c r="AI339" s="9">
        <v>0</v>
      </c>
    </row>
    <row r="340" spans="2:35">
      <c r="B340" s="7"/>
      <c r="F340" s="9"/>
      <c r="G340" s="9"/>
      <c r="R340" s="9">
        <v>0</v>
      </c>
      <c r="S340" s="9">
        <v>0</v>
      </c>
      <c r="Z340" s="9">
        <v>0</v>
      </c>
      <c r="AA340" s="9">
        <v>0</v>
      </c>
      <c r="AH340" s="9">
        <v>0</v>
      </c>
      <c r="AI340" s="9">
        <v>0</v>
      </c>
    </row>
    <row r="341" spans="2:35">
      <c r="B341" s="7"/>
      <c r="F341" s="9"/>
      <c r="G341" s="9"/>
      <c r="R341" s="9">
        <v>0</v>
      </c>
      <c r="S341" s="9">
        <v>0</v>
      </c>
      <c r="Z341" s="9">
        <v>0</v>
      </c>
      <c r="AA341" s="9">
        <v>0</v>
      </c>
      <c r="AH341" s="9">
        <v>0</v>
      </c>
      <c r="AI341" s="9">
        <v>0</v>
      </c>
    </row>
    <row r="342" spans="2:35">
      <c r="B342" s="7"/>
      <c r="F342" s="9"/>
      <c r="G342" s="9"/>
      <c r="R342" s="9">
        <v>0</v>
      </c>
      <c r="S342" s="9">
        <v>0</v>
      </c>
      <c r="Z342" s="9">
        <v>0</v>
      </c>
      <c r="AA342" s="9">
        <v>0</v>
      </c>
      <c r="AH342" s="9">
        <v>0</v>
      </c>
      <c r="AI342" s="9">
        <v>0</v>
      </c>
    </row>
    <row r="343" spans="2:35">
      <c r="B343" s="7"/>
      <c r="F343" s="9"/>
      <c r="G343" s="9"/>
      <c r="R343" s="9">
        <v>0</v>
      </c>
      <c r="S343" s="9">
        <v>0</v>
      </c>
      <c r="Z343" s="9">
        <v>0</v>
      </c>
      <c r="AA343" s="9">
        <v>0</v>
      </c>
      <c r="AH343" s="9">
        <v>0</v>
      </c>
      <c r="AI343" s="9">
        <v>0</v>
      </c>
    </row>
    <row r="344" spans="2:35">
      <c r="B344" s="7"/>
      <c r="F344" s="9"/>
      <c r="G344" s="9"/>
      <c r="R344" s="9">
        <v>0</v>
      </c>
      <c r="S344" s="9">
        <v>0</v>
      </c>
      <c r="Z344" s="9">
        <v>0</v>
      </c>
      <c r="AA344" s="9">
        <v>0</v>
      </c>
      <c r="AH344" s="9">
        <v>0</v>
      </c>
      <c r="AI344" s="9">
        <v>0</v>
      </c>
    </row>
    <row r="345" spans="2:35">
      <c r="B345" s="7"/>
      <c r="F345" s="9"/>
      <c r="G345" s="9"/>
      <c r="R345" s="9">
        <v>0</v>
      </c>
      <c r="S345" s="9">
        <v>0</v>
      </c>
      <c r="Z345" s="9">
        <v>0</v>
      </c>
      <c r="AA345" s="9">
        <v>0</v>
      </c>
      <c r="AH345" s="9">
        <v>0</v>
      </c>
      <c r="AI345" s="9">
        <v>0</v>
      </c>
    </row>
    <row r="346" spans="2:35">
      <c r="B346" s="7"/>
      <c r="F346" s="9"/>
      <c r="G346" s="9"/>
      <c r="R346" s="9">
        <v>0</v>
      </c>
      <c r="S346" s="9">
        <v>0</v>
      </c>
      <c r="Z346" s="9">
        <v>0</v>
      </c>
      <c r="AA346" s="9">
        <v>0</v>
      </c>
      <c r="AH346" s="9">
        <v>0</v>
      </c>
      <c r="AI346" s="9">
        <v>0</v>
      </c>
    </row>
    <row r="347" spans="2:35">
      <c r="B347" s="7"/>
      <c r="F347" s="9"/>
      <c r="G347" s="9"/>
      <c r="R347" s="9">
        <v>0</v>
      </c>
      <c r="S347" s="9">
        <v>0</v>
      </c>
      <c r="Z347" s="9">
        <v>0</v>
      </c>
      <c r="AA347" s="9">
        <v>0</v>
      </c>
      <c r="AH347" s="9">
        <v>0</v>
      </c>
      <c r="AI347" s="9">
        <v>0</v>
      </c>
    </row>
    <row r="348" spans="2:35">
      <c r="B348" s="7"/>
      <c r="F348" s="9"/>
      <c r="G348" s="9"/>
      <c r="R348" s="9">
        <v>0</v>
      </c>
      <c r="S348" s="9">
        <v>0</v>
      </c>
      <c r="Z348" s="9">
        <v>0</v>
      </c>
      <c r="AA348" s="9">
        <v>0</v>
      </c>
      <c r="AH348" s="9">
        <v>0</v>
      </c>
      <c r="AI348" s="9">
        <v>0</v>
      </c>
    </row>
    <row r="349" spans="2:35">
      <c r="B349" s="7"/>
      <c r="F349" s="9"/>
      <c r="G349" s="9"/>
      <c r="R349" s="9">
        <v>0</v>
      </c>
      <c r="S349" s="9">
        <v>0</v>
      </c>
      <c r="Z349" s="9">
        <v>0</v>
      </c>
      <c r="AA349" s="9">
        <v>0</v>
      </c>
      <c r="AH349" s="9">
        <v>0</v>
      </c>
      <c r="AI349" s="9">
        <v>0</v>
      </c>
    </row>
    <row r="350" spans="2:35">
      <c r="B350" s="7"/>
      <c r="F350" s="9"/>
      <c r="G350" s="9"/>
      <c r="R350" s="9">
        <v>0</v>
      </c>
      <c r="S350" s="9">
        <v>0</v>
      </c>
      <c r="Z350" s="9">
        <v>0</v>
      </c>
      <c r="AA350" s="9">
        <v>0</v>
      </c>
      <c r="AH350" s="9">
        <v>0</v>
      </c>
      <c r="AI350" s="9">
        <v>0</v>
      </c>
    </row>
    <row r="351" spans="2:35">
      <c r="B351" s="7"/>
      <c r="F351" s="9"/>
      <c r="G351" s="9"/>
      <c r="R351" s="9">
        <v>0</v>
      </c>
      <c r="S351" s="9">
        <v>0</v>
      </c>
      <c r="Z351" s="9">
        <v>0</v>
      </c>
      <c r="AA351" s="9">
        <v>0</v>
      </c>
      <c r="AH351" s="9">
        <v>0</v>
      </c>
      <c r="AI351" s="9">
        <v>0</v>
      </c>
    </row>
    <row r="352" spans="2:35">
      <c r="B352" s="7"/>
      <c r="F352" s="9"/>
      <c r="G352" s="9"/>
      <c r="R352" s="9">
        <v>0</v>
      </c>
      <c r="S352" s="9">
        <v>0</v>
      </c>
      <c r="Z352" s="9">
        <v>0</v>
      </c>
      <c r="AA352" s="9">
        <v>0</v>
      </c>
      <c r="AH352" s="9">
        <v>0</v>
      </c>
      <c r="AI352" s="9">
        <v>0</v>
      </c>
    </row>
    <row r="353" spans="2:35">
      <c r="B353" s="7"/>
      <c r="F353" s="9"/>
      <c r="G353" s="9"/>
      <c r="R353" s="9">
        <v>0</v>
      </c>
      <c r="S353" s="9">
        <v>0</v>
      </c>
      <c r="Z353" s="9">
        <v>0</v>
      </c>
      <c r="AA353" s="9">
        <v>0</v>
      </c>
      <c r="AH353" s="9">
        <v>0</v>
      </c>
      <c r="AI353" s="9">
        <v>0</v>
      </c>
    </row>
    <row r="354" spans="2:35">
      <c r="B354" s="7"/>
      <c r="F354" s="9"/>
      <c r="G354" s="9"/>
      <c r="R354" s="9">
        <v>0</v>
      </c>
      <c r="S354" s="9">
        <v>0</v>
      </c>
      <c r="Z354" s="9">
        <v>0</v>
      </c>
      <c r="AA354" s="9">
        <v>0</v>
      </c>
      <c r="AH354" s="9">
        <v>0</v>
      </c>
      <c r="AI354" s="9">
        <v>0</v>
      </c>
    </row>
    <row r="355" spans="2:35">
      <c r="B355" s="7"/>
      <c r="F355" s="9"/>
      <c r="G355" s="9"/>
      <c r="R355" s="9">
        <v>0</v>
      </c>
      <c r="S355" s="9">
        <v>0</v>
      </c>
      <c r="Z355" s="9">
        <v>0</v>
      </c>
      <c r="AA355" s="9">
        <v>0</v>
      </c>
      <c r="AH355" s="9">
        <v>0</v>
      </c>
      <c r="AI355" s="9">
        <v>0</v>
      </c>
    </row>
    <row r="356" spans="2:35">
      <c r="B356" s="7"/>
      <c r="F356" s="9"/>
      <c r="G356" s="9"/>
      <c r="R356" s="9">
        <v>0</v>
      </c>
      <c r="S356" s="9">
        <v>0</v>
      </c>
      <c r="Z356" s="9">
        <v>0</v>
      </c>
      <c r="AA356" s="9">
        <v>0</v>
      </c>
      <c r="AH356" s="9">
        <v>0</v>
      </c>
      <c r="AI356" s="9">
        <v>0</v>
      </c>
    </row>
    <row r="357" spans="2:35">
      <c r="B357" s="7"/>
      <c r="F357" s="9"/>
      <c r="G357" s="9"/>
      <c r="R357" s="9">
        <v>0</v>
      </c>
      <c r="S357" s="9">
        <v>0</v>
      </c>
      <c r="Z357" s="9">
        <v>0</v>
      </c>
      <c r="AA357" s="9">
        <v>0</v>
      </c>
      <c r="AH357" s="9">
        <v>0</v>
      </c>
      <c r="AI357" s="9">
        <v>0</v>
      </c>
    </row>
    <row r="358" spans="2:35">
      <c r="B358" s="7"/>
      <c r="F358" s="9"/>
      <c r="G358" s="9"/>
      <c r="R358" s="9">
        <v>0</v>
      </c>
      <c r="S358" s="9">
        <v>0</v>
      </c>
      <c r="Z358" s="9">
        <v>0</v>
      </c>
      <c r="AA358" s="9">
        <v>0</v>
      </c>
      <c r="AH358" s="9">
        <v>0</v>
      </c>
      <c r="AI358" s="9">
        <v>0</v>
      </c>
    </row>
    <row r="359" spans="2:35">
      <c r="B359" s="7"/>
      <c r="F359" s="9"/>
      <c r="G359" s="9"/>
      <c r="R359" s="9">
        <v>0</v>
      </c>
      <c r="S359" s="9">
        <v>0</v>
      </c>
      <c r="Z359" s="9">
        <v>0</v>
      </c>
      <c r="AA359" s="9">
        <v>0</v>
      </c>
      <c r="AH359" s="9">
        <v>0</v>
      </c>
      <c r="AI359" s="9">
        <v>0</v>
      </c>
    </row>
    <row r="360" spans="2:35">
      <c r="B360" s="7"/>
      <c r="F360" s="9"/>
      <c r="G360" s="9"/>
      <c r="R360" s="9">
        <v>0</v>
      </c>
      <c r="S360" s="9">
        <v>0</v>
      </c>
      <c r="Z360" s="9">
        <v>0</v>
      </c>
      <c r="AA360" s="9">
        <v>0</v>
      </c>
      <c r="AH360" s="9">
        <v>0</v>
      </c>
      <c r="AI360" s="9">
        <v>0</v>
      </c>
    </row>
    <row r="361" spans="2:35">
      <c r="R361" s="9">
        <v>0</v>
      </c>
      <c r="S361" s="9">
        <v>0</v>
      </c>
      <c r="Z361" s="9">
        <v>0</v>
      </c>
      <c r="AA361" s="9">
        <v>0</v>
      </c>
      <c r="AH361" s="9">
        <v>0</v>
      </c>
      <c r="AI361" s="9">
        <v>0</v>
      </c>
    </row>
    <row r="362" spans="2:35">
      <c r="R362" s="9">
        <v>0</v>
      </c>
      <c r="S362" s="9">
        <v>0</v>
      </c>
      <c r="Z362" s="9">
        <v>0</v>
      </c>
      <c r="AA362" s="9">
        <v>0</v>
      </c>
      <c r="AH362" s="9">
        <v>0</v>
      </c>
      <c r="AI362" s="9">
        <v>0</v>
      </c>
    </row>
    <row r="363" spans="2:35">
      <c r="R363" s="9">
        <v>0</v>
      </c>
      <c r="S363" s="9">
        <v>0</v>
      </c>
      <c r="Z363" s="9">
        <v>0</v>
      </c>
      <c r="AA363" s="9">
        <v>0</v>
      </c>
      <c r="AH363" s="9">
        <v>0</v>
      </c>
      <c r="AI363" s="9">
        <v>0</v>
      </c>
    </row>
    <row r="364" spans="2:35">
      <c r="R364" s="9">
        <v>0</v>
      </c>
      <c r="S364" s="9">
        <v>0</v>
      </c>
      <c r="Z364" s="9">
        <v>0</v>
      </c>
      <c r="AA364" s="9">
        <v>0</v>
      </c>
      <c r="AH364" s="9">
        <v>0</v>
      </c>
      <c r="AI364" s="9">
        <v>0</v>
      </c>
    </row>
    <row r="365" spans="2:35">
      <c r="R365" s="9">
        <v>0</v>
      </c>
      <c r="S365" s="9">
        <v>0</v>
      </c>
      <c r="Z365" s="9">
        <v>0</v>
      </c>
      <c r="AA365" s="9">
        <v>0</v>
      </c>
      <c r="AH365" s="9">
        <v>0</v>
      </c>
      <c r="AI365" s="9">
        <v>0</v>
      </c>
    </row>
    <row r="366" spans="2:35">
      <c r="R366" s="9">
        <v>0</v>
      </c>
      <c r="S366" s="9">
        <v>0</v>
      </c>
      <c r="Z366" s="9">
        <v>0</v>
      </c>
      <c r="AA366" s="9">
        <v>0</v>
      </c>
      <c r="AH366" s="9">
        <v>0</v>
      </c>
      <c r="AI366" s="9">
        <v>0</v>
      </c>
    </row>
    <row r="367" spans="2:35">
      <c r="R367" s="9">
        <v>0</v>
      </c>
      <c r="S367" s="9">
        <v>0</v>
      </c>
      <c r="Z367" s="9">
        <v>0</v>
      </c>
      <c r="AA367" s="9">
        <v>0</v>
      </c>
      <c r="AH367" s="9">
        <v>0</v>
      </c>
      <c r="AI367" s="9">
        <v>0</v>
      </c>
    </row>
    <row r="368" spans="2:35">
      <c r="R368" s="9">
        <v>0</v>
      </c>
      <c r="S368" s="9">
        <v>0</v>
      </c>
      <c r="Z368" s="9">
        <v>0</v>
      </c>
      <c r="AA368" s="9">
        <v>0</v>
      </c>
      <c r="AH368" s="9">
        <v>0</v>
      </c>
      <c r="AI368" s="9">
        <v>0</v>
      </c>
    </row>
    <row r="369" spans="18:35">
      <c r="R369" s="9">
        <v>0</v>
      </c>
      <c r="S369" s="9">
        <v>0</v>
      </c>
      <c r="Z369" s="9">
        <v>0</v>
      </c>
      <c r="AA369" s="9">
        <v>0</v>
      </c>
      <c r="AH369" s="9">
        <v>0</v>
      </c>
      <c r="AI369" s="9">
        <v>0</v>
      </c>
    </row>
    <row r="370" spans="18:35">
      <c r="R370" s="9">
        <v>0</v>
      </c>
      <c r="S370" s="9">
        <v>0</v>
      </c>
      <c r="Z370" s="9">
        <v>0</v>
      </c>
      <c r="AA370" s="9">
        <v>0</v>
      </c>
      <c r="AH370" s="9">
        <v>0</v>
      </c>
      <c r="AI370" s="9">
        <v>0</v>
      </c>
    </row>
    <row r="371" spans="18:35">
      <c r="R371" s="9">
        <v>0</v>
      </c>
      <c r="S371" s="9">
        <v>0</v>
      </c>
      <c r="Z371" s="9">
        <v>0</v>
      </c>
      <c r="AA371" s="9">
        <v>0</v>
      </c>
      <c r="AH371" s="9">
        <v>0</v>
      </c>
      <c r="AI371" s="9">
        <v>0</v>
      </c>
    </row>
    <row r="372" spans="18:35">
      <c r="R372" s="9">
        <v>0</v>
      </c>
      <c r="S372" s="9">
        <v>0</v>
      </c>
      <c r="Z372" s="9">
        <v>0</v>
      </c>
      <c r="AA372" s="9">
        <v>0</v>
      </c>
      <c r="AH372" s="9">
        <v>0</v>
      </c>
      <c r="AI372" s="9">
        <v>0</v>
      </c>
    </row>
    <row r="373" spans="18:35">
      <c r="R373" s="9">
        <v>0</v>
      </c>
      <c r="S373" s="9">
        <v>0</v>
      </c>
      <c r="Z373" s="9">
        <v>0</v>
      </c>
      <c r="AA373" s="9">
        <v>0</v>
      </c>
      <c r="AH373" s="9">
        <v>0</v>
      </c>
      <c r="AI373" s="9">
        <v>0</v>
      </c>
    </row>
    <row r="374" spans="18:35">
      <c r="R374" s="9">
        <v>0</v>
      </c>
      <c r="S374" s="9">
        <v>0</v>
      </c>
      <c r="Z374" s="9">
        <v>0</v>
      </c>
      <c r="AA374" s="9">
        <v>0</v>
      </c>
      <c r="AH374" s="9">
        <v>0</v>
      </c>
      <c r="AI374" s="9">
        <v>0</v>
      </c>
    </row>
    <row r="375" spans="18:35">
      <c r="R375" s="9">
        <v>0</v>
      </c>
      <c r="S375" s="9">
        <v>0</v>
      </c>
      <c r="Z375" s="9">
        <v>0</v>
      </c>
      <c r="AA375" s="9">
        <v>0</v>
      </c>
      <c r="AH375" s="9">
        <v>0</v>
      </c>
      <c r="AI375" s="9">
        <v>0</v>
      </c>
    </row>
    <row r="376" spans="18:35">
      <c r="R376" s="9">
        <v>0</v>
      </c>
      <c r="S376" s="9">
        <v>0</v>
      </c>
      <c r="Z376" s="9">
        <v>0</v>
      </c>
      <c r="AA376" s="9">
        <v>0</v>
      </c>
      <c r="AH376" s="9">
        <v>0</v>
      </c>
      <c r="AI376" s="9">
        <v>0</v>
      </c>
    </row>
    <row r="377" spans="18:35">
      <c r="R377" s="9">
        <v>0</v>
      </c>
      <c r="S377" s="9">
        <v>0</v>
      </c>
      <c r="Z377" s="9">
        <v>0</v>
      </c>
      <c r="AA377" s="9">
        <v>0</v>
      </c>
      <c r="AH377" s="9">
        <v>0</v>
      </c>
      <c r="AI377" s="9">
        <v>0</v>
      </c>
    </row>
    <row r="378" spans="18:35">
      <c r="R378" s="9">
        <v>0</v>
      </c>
      <c r="S378" s="9">
        <v>0</v>
      </c>
      <c r="Z378" s="9">
        <v>0</v>
      </c>
      <c r="AA378" s="9">
        <v>0</v>
      </c>
      <c r="AH378" s="9">
        <v>0</v>
      </c>
      <c r="AI378" s="9">
        <v>0</v>
      </c>
    </row>
    <row r="379" spans="18:35">
      <c r="R379" s="9">
        <v>0</v>
      </c>
      <c r="S379" s="9">
        <v>0</v>
      </c>
      <c r="Z379" s="9">
        <v>0</v>
      </c>
      <c r="AA379" s="9">
        <v>0</v>
      </c>
      <c r="AH379" s="9">
        <v>0</v>
      </c>
      <c r="AI379" s="9">
        <v>0</v>
      </c>
    </row>
    <row r="380" spans="18:35">
      <c r="R380" s="9">
        <v>0</v>
      </c>
      <c r="S380" s="9">
        <v>0</v>
      </c>
      <c r="Z380" s="9">
        <v>0</v>
      </c>
      <c r="AA380" s="9">
        <v>0</v>
      </c>
      <c r="AH380" s="9">
        <v>0</v>
      </c>
      <c r="AI380" s="9">
        <v>0</v>
      </c>
    </row>
    <row r="381" spans="18:35">
      <c r="R381" s="9">
        <v>0</v>
      </c>
      <c r="S381" s="9">
        <v>0</v>
      </c>
      <c r="Z381" s="9">
        <v>0</v>
      </c>
      <c r="AA381" s="9">
        <v>0</v>
      </c>
      <c r="AH381" s="9">
        <v>0</v>
      </c>
      <c r="AI381" s="9">
        <v>0</v>
      </c>
    </row>
    <row r="382" spans="18:35">
      <c r="R382" s="9">
        <v>0</v>
      </c>
      <c r="S382" s="9">
        <v>0</v>
      </c>
      <c r="Z382" s="9">
        <v>0</v>
      </c>
      <c r="AA382" s="9">
        <v>0</v>
      </c>
      <c r="AH382" s="9">
        <v>0</v>
      </c>
      <c r="AI382" s="9">
        <v>0</v>
      </c>
    </row>
    <row r="383" spans="18:35">
      <c r="R383" s="9">
        <v>0</v>
      </c>
      <c r="S383" s="9">
        <v>0</v>
      </c>
      <c r="Z383" s="9">
        <v>0</v>
      </c>
      <c r="AA383" s="9">
        <v>0</v>
      </c>
      <c r="AH383" s="9">
        <v>0</v>
      </c>
      <c r="AI383" s="9">
        <v>0</v>
      </c>
    </row>
    <row r="384" spans="18:35">
      <c r="R384" s="9">
        <v>0</v>
      </c>
      <c r="S384" s="9">
        <v>0</v>
      </c>
      <c r="Z384" s="9">
        <v>0</v>
      </c>
      <c r="AA384" s="9">
        <v>0</v>
      </c>
      <c r="AH384" s="9">
        <v>0</v>
      </c>
      <c r="AI384" s="9">
        <v>0</v>
      </c>
    </row>
    <row r="385" spans="18:35">
      <c r="R385" s="9">
        <v>0</v>
      </c>
      <c r="S385" s="9">
        <v>0</v>
      </c>
      <c r="Z385" s="9">
        <v>0</v>
      </c>
      <c r="AA385" s="9">
        <v>0</v>
      </c>
      <c r="AH385" s="9">
        <v>0</v>
      </c>
      <c r="AI385" s="9">
        <v>0</v>
      </c>
    </row>
    <row r="386" spans="18:35">
      <c r="R386" s="9">
        <v>0</v>
      </c>
      <c r="S386" s="9">
        <v>0</v>
      </c>
      <c r="Z386" s="9">
        <v>0</v>
      </c>
      <c r="AA386" s="9">
        <v>0</v>
      </c>
      <c r="AH386" s="9">
        <v>0</v>
      </c>
      <c r="AI386" s="9">
        <v>0</v>
      </c>
    </row>
    <row r="387" spans="18:35">
      <c r="R387" s="9">
        <v>0</v>
      </c>
      <c r="S387" s="9">
        <v>0</v>
      </c>
      <c r="Z387" s="9">
        <v>0</v>
      </c>
      <c r="AA387" s="9">
        <v>0</v>
      </c>
      <c r="AH387" s="9">
        <v>0</v>
      </c>
      <c r="AI387" s="9">
        <v>0</v>
      </c>
    </row>
    <row r="388" spans="18:35">
      <c r="R388" s="9">
        <v>0</v>
      </c>
      <c r="S388" s="9">
        <v>0</v>
      </c>
      <c r="Z388" s="9">
        <v>0</v>
      </c>
      <c r="AA388" s="9">
        <v>0</v>
      </c>
      <c r="AH388" s="9">
        <v>0</v>
      </c>
      <c r="AI388" s="9">
        <v>0</v>
      </c>
    </row>
    <row r="389" spans="18:35">
      <c r="R389" s="9">
        <v>0</v>
      </c>
      <c r="S389" s="9">
        <v>0</v>
      </c>
      <c r="Z389" s="9">
        <v>0</v>
      </c>
      <c r="AA389" s="9">
        <v>0</v>
      </c>
      <c r="AH389" s="9">
        <v>0</v>
      </c>
      <c r="AI389" s="9">
        <v>0</v>
      </c>
    </row>
    <row r="390" spans="18:35">
      <c r="R390" s="9">
        <v>0</v>
      </c>
      <c r="S390" s="9">
        <v>0</v>
      </c>
      <c r="Z390" s="9">
        <v>0</v>
      </c>
      <c r="AA390" s="9">
        <v>0</v>
      </c>
      <c r="AH390" s="9">
        <v>0</v>
      </c>
      <c r="AI390" s="9">
        <v>0</v>
      </c>
    </row>
    <row r="391" spans="18:35">
      <c r="R391" s="9">
        <v>0</v>
      </c>
      <c r="S391" s="9">
        <v>0</v>
      </c>
      <c r="Z391" s="9">
        <v>0</v>
      </c>
      <c r="AA391" s="9">
        <v>0</v>
      </c>
      <c r="AH391" s="9">
        <v>0</v>
      </c>
      <c r="AI391" s="9">
        <v>0</v>
      </c>
    </row>
    <row r="392" spans="18:35">
      <c r="R392" s="9">
        <v>0</v>
      </c>
      <c r="S392" s="9">
        <v>0</v>
      </c>
      <c r="Z392" s="9">
        <v>0</v>
      </c>
      <c r="AA392" s="9">
        <v>0</v>
      </c>
      <c r="AH392" s="9">
        <v>0</v>
      </c>
      <c r="AI392" s="9">
        <v>0</v>
      </c>
    </row>
    <row r="393" spans="18:35">
      <c r="R393" s="9">
        <v>0</v>
      </c>
      <c r="S393" s="9">
        <v>0</v>
      </c>
      <c r="Z393" s="9">
        <v>0</v>
      </c>
      <c r="AA393" s="9">
        <v>0</v>
      </c>
      <c r="AH393" s="9">
        <v>0</v>
      </c>
      <c r="AI393" s="9">
        <v>0</v>
      </c>
    </row>
    <row r="394" spans="18:35">
      <c r="R394" s="9">
        <v>0</v>
      </c>
      <c r="S394" s="9">
        <v>0</v>
      </c>
      <c r="Z394" s="9">
        <v>0</v>
      </c>
      <c r="AA394" s="9">
        <v>0</v>
      </c>
      <c r="AH394" s="9">
        <v>0</v>
      </c>
      <c r="AI394" s="9">
        <v>0</v>
      </c>
    </row>
    <row r="395" spans="18:35">
      <c r="R395" s="9">
        <v>0</v>
      </c>
      <c r="S395" s="9">
        <v>0</v>
      </c>
      <c r="Z395" s="9">
        <v>0</v>
      </c>
      <c r="AA395" s="9">
        <v>0</v>
      </c>
      <c r="AH395" s="9">
        <v>0</v>
      </c>
      <c r="AI395" s="9">
        <v>0</v>
      </c>
    </row>
    <row r="396" spans="18:35">
      <c r="R396" s="9">
        <v>0</v>
      </c>
      <c r="S396" s="9">
        <v>0</v>
      </c>
      <c r="Z396" s="9">
        <v>0</v>
      </c>
      <c r="AA396" s="9">
        <v>0</v>
      </c>
      <c r="AH396" s="9">
        <v>0</v>
      </c>
      <c r="AI396" s="9">
        <v>0</v>
      </c>
    </row>
    <row r="397" spans="18:35">
      <c r="R397" s="9">
        <v>0</v>
      </c>
      <c r="S397" s="9">
        <v>0</v>
      </c>
      <c r="Z397" s="9">
        <v>0</v>
      </c>
      <c r="AA397" s="9">
        <v>0</v>
      </c>
      <c r="AH397" s="9">
        <v>0</v>
      </c>
      <c r="AI397" s="9">
        <v>0</v>
      </c>
    </row>
    <row r="398" spans="18:35">
      <c r="R398" s="9">
        <v>0</v>
      </c>
      <c r="S398" s="9">
        <v>0</v>
      </c>
      <c r="Z398" s="9">
        <v>0</v>
      </c>
      <c r="AA398" s="9">
        <v>0</v>
      </c>
      <c r="AH398" s="9">
        <v>0</v>
      </c>
      <c r="AI398" s="9">
        <v>0</v>
      </c>
    </row>
    <row r="399" spans="18:35">
      <c r="R399" s="9">
        <v>0</v>
      </c>
      <c r="S399" s="9">
        <v>0</v>
      </c>
      <c r="Z399" s="9">
        <v>0</v>
      </c>
      <c r="AA399" s="9">
        <v>0</v>
      </c>
      <c r="AH399" s="9">
        <v>0</v>
      </c>
      <c r="AI399" s="9">
        <v>0</v>
      </c>
    </row>
    <row r="400" spans="18:35">
      <c r="R400" s="9">
        <v>0</v>
      </c>
      <c r="S400" s="9">
        <v>0</v>
      </c>
      <c r="Z400" s="9">
        <v>0</v>
      </c>
      <c r="AA400" s="9">
        <v>0</v>
      </c>
      <c r="AH400" s="9">
        <v>0</v>
      </c>
      <c r="AI400" s="9">
        <v>0</v>
      </c>
    </row>
    <row r="401" spans="18:35">
      <c r="R401" s="9">
        <v>0</v>
      </c>
      <c r="S401" s="9">
        <v>0</v>
      </c>
      <c r="Z401" s="9">
        <v>0</v>
      </c>
      <c r="AA401" s="9">
        <v>0</v>
      </c>
      <c r="AH401" s="9">
        <v>0</v>
      </c>
      <c r="AI401" s="9">
        <v>0</v>
      </c>
    </row>
    <row r="402" spans="18:35">
      <c r="R402" s="9">
        <v>0</v>
      </c>
      <c r="S402" s="9">
        <v>0</v>
      </c>
      <c r="Z402" s="9">
        <v>0</v>
      </c>
      <c r="AA402" s="9">
        <v>0</v>
      </c>
      <c r="AH402" s="9">
        <v>0</v>
      </c>
      <c r="AI402" s="9">
        <v>0</v>
      </c>
    </row>
    <row r="403" spans="18:35">
      <c r="R403" s="9">
        <v>0</v>
      </c>
      <c r="S403" s="9">
        <v>0</v>
      </c>
      <c r="Z403" s="9">
        <v>0</v>
      </c>
      <c r="AA403" s="9">
        <v>0</v>
      </c>
      <c r="AH403" s="9">
        <v>0</v>
      </c>
      <c r="AI403" s="9">
        <v>0</v>
      </c>
    </row>
    <row r="404" spans="18:35">
      <c r="R404" s="9">
        <v>0</v>
      </c>
      <c r="S404" s="9">
        <v>0</v>
      </c>
      <c r="Z404" s="9">
        <v>0</v>
      </c>
      <c r="AA404" s="9">
        <v>0</v>
      </c>
      <c r="AH404" s="9">
        <v>0</v>
      </c>
      <c r="AI404" s="9">
        <v>0</v>
      </c>
    </row>
    <row r="405" spans="18:35">
      <c r="R405" s="9">
        <v>0</v>
      </c>
      <c r="S405" s="9">
        <v>0</v>
      </c>
      <c r="Z405" s="9">
        <v>0</v>
      </c>
      <c r="AA405" s="9">
        <v>0</v>
      </c>
      <c r="AH405" s="9">
        <v>0</v>
      </c>
      <c r="AI405" s="9">
        <v>0</v>
      </c>
    </row>
    <row r="406" spans="18:35">
      <c r="R406" s="9">
        <v>0</v>
      </c>
      <c r="S406" s="9">
        <v>0</v>
      </c>
      <c r="Z406" s="9">
        <v>0</v>
      </c>
      <c r="AA406" s="9">
        <v>0</v>
      </c>
      <c r="AH406" s="9">
        <v>0</v>
      </c>
      <c r="AI406" s="9">
        <v>0</v>
      </c>
    </row>
    <row r="407" spans="18:35">
      <c r="R407" s="9">
        <v>0</v>
      </c>
      <c r="S407" s="9">
        <v>0</v>
      </c>
      <c r="Z407" s="9">
        <v>0</v>
      </c>
      <c r="AA407" s="9">
        <v>0</v>
      </c>
      <c r="AH407" s="9">
        <v>0</v>
      </c>
      <c r="AI407" s="9">
        <v>0</v>
      </c>
    </row>
    <row r="408" spans="18:35">
      <c r="R408" s="9">
        <v>0</v>
      </c>
      <c r="S408" s="9">
        <v>0</v>
      </c>
      <c r="Z408" s="9">
        <v>0</v>
      </c>
      <c r="AA408" s="9">
        <v>0</v>
      </c>
      <c r="AH408" s="9">
        <v>0</v>
      </c>
      <c r="AI408" s="9">
        <v>0</v>
      </c>
    </row>
    <row r="409" spans="18:35">
      <c r="R409" s="9">
        <v>0</v>
      </c>
      <c r="S409" s="9">
        <v>0</v>
      </c>
      <c r="Z409" s="9">
        <v>0</v>
      </c>
      <c r="AA409" s="9">
        <v>0</v>
      </c>
      <c r="AH409" s="9">
        <v>0</v>
      </c>
      <c r="AI409" s="9">
        <v>0</v>
      </c>
    </row>
    <row r="410" spans="18:35">
      <c r="R410" s="9">
        <v>0</v>
      </c>
      <c r="S410" s="9">
        <v>0</v>
      </c>
      <c r="Z410" s="9">
        <v>0</v>
      </c>
      <c r="AA410" s="9">
        <v>0</v>
      </c>
      <c r="AH410" s="9">
        <v>0</v>
      </c>
      <c r="AI410" s="9">
        <v>0</v>
      </c>
    </row>
    <row r="411" spans="18:35">
      <c r="R411" s="9">
        <v>0</v>
      </c>
      <c r="S411" s="9">
        <v>0</v>
      </c>
      <c r="Z411" s="9">
        <v>0</v>
      </c>
      <c r="AA411" s="9">
        <v>0</v>
      </c>
      <c r="AH411" s="9">
        <v>0</v>
      </c>
      <c r="AI411" s="9">
        <v>0</v>
      </c>
    </row>
    <row r="412" spans="18:35">
      <c r="R412" s="9">
        <v>0</v>
      </c>
      <c r="S412" s="9">
        <v>0</v>
      </c>
      <c r="Z412" s="9">
        <v>0</v>
      </c>
      <c r="AA412" s="9">
        <v>0</v>
      </c>
      <c r="AH412" s="9">
        <v>0</v>
      </c>
      <c r="AI412" s="9">
        <v>0</v>
      </c>
    </row>
    <row r="413" spans="18:35">
      <c r="R413" s="9">
        <v>0</v>
      </c>
      <c r="S413" s="9">
        <v>0</v>
      </c>
      <c r="Z413" s="9">
        <v>0</v>
      </c>
      <c r="AA413" s="9">
        <v>0</v>
      </c>
      <c r="AH413" s="9">
        <v>0</v>
      </c>
      <c r="AI413" s="9">
        <v>0</v>
      </c>
    </row>
    <row r="414" spans="18:35">
      <c r="R414" s="9">
        <v>0</v>
      </c>
      <c r="S414" s="9">
        <v>0</v>
      </c>
      <c r="Z414" s="9">
        <v>0</v>
      </c>
      <c r="AA414" s="9">
        <v>0</v>
      </c>
      <c r="AH414" s="9">
        <v>0</v>
      </c>
      <c r="AI414" s="9">
        <v>0</v>
      </c>
    </row>
    <row r="415" spans="18:35">
      <c r="R415" s="9">
        <v>0</v>
      </c>
      <c r="S415" s="9">
        <v>0</v>
      </c>
      <c r="Z415" s="9">
        <v>0</v>
      </c>
      <c r="AA415" s="9">
        <v>0</v>
      </c>
      <c r="AH415" s="9">
        <v>0</v>
      </c>
      <c r="AI415" s="9">
        <v>0</v>
      </c>
    </row>
    <row r="416" spans="18:35">
      <c r="R416" s="9">
        <v>0</v>
      </c>
      <c r="S416" s="9">
        <v>0</v>
      </c>
      <c r="Z416" s="9">
        <v>0</v>
      </c>
      <c r="AA416" s="9">
        <v>0</v>
      </c>
      <c r="AH416" s="9">
        <v>0</v>
      </c>
      <c r="AI416" s="9">
        <v>0</v>
      </c>
    </row>
    <row r="417" spans="18:35">
      <c r="R417" s="9">
        <v>0</v>
      </c>
      <c r="S417" s="9">
        <v>0</v>
      </c>
      <c r="Z417" s="9">
        <v>0</v>
      </c>
      <c r="AA417" s="9">
        <v>0</v>
      </c>
      <c r="AH417" s="9">
        <v>0</v>
      </c>
      <c r="AI417" s="9">
        <v>0</v>
      </c>
    </row>
    <row r="418" spans="18:35">
      <c r="R418" s="9">
        <v>0</v>
      </c>
      <c r="S418" s="9">
        <v>0</v>
      </c>
      <c r="Z418" s="9">
        <v>0</v>
      </c>
      <c r="AA418" s="9">
        <v>0</v>
      </c>
      <c r="AH418" s="9">
        <v>0</v>
      </c>
      <c r="AI418" s="9">
        <v>0</v>
      </c>
    </row>
    <row r="419" spans="18:35">
      <c r="R419" s="9">
        <v>0</v>
      </c>
      <c r="S419" s="9">
        <v>0</v>
      </c>
      <c r="Z419" s="9">
        <v>0</v>
      </c>
      <c r="AA419" s="9">
        <v>0</v>
      </c>
      <c r="AH419" s="9">
        <v>0</v>
      </c>
      <c r="AI419" s="9">
        <v>0</v>
      </c>
    </row>
    <row r="420" spans="18:35">
      <c r="R420" s="9">
        <v>0</v>
      </c>
      <c r="S420" s="9">
        <v>0</v>
      </c>
      <c r="Z420" s="9">
        <v>0</v>
      </c>
      <c r="AA420" s="9">
        <v>0</v>
      </c>
      <c r="AH420" s="9">
        <v>0</v>
      </c>
      <c r="AI420" s="9">
        <v>0</v>
      </c>
    </row>
    <row r="421" spans="18:35">
      <c r="R421" s="9">
        <v>0</v>
      </c>
      <c r="S421" s="9">
        <v>0</v>
      </c>
      <c r="Z421" s="9">
        <v>0</v>
      </c>
      <c r="AA421" s="9">
        <v>0</v>
      </c>
      <c r="AH421" s="9">
        <v>0</v>
      </c>
      <c r="AI421" s="9">
        <v>0</v>
      </c>
    </row>
    <row r="422" spans="18:35">
      <c r="R422" s="9">
        <v>0</v>
      </c>
      <c r="S422" s="9">
        <v>0</v>
      </c>
      <c r="Z422" s="9">
        <v>0</v>
      </c>
      <c r="AA422" s="9">
        <v>0</v>
      </c>
      <c r="AH422" s="9">
        <v>0</v>
      </c>
      <c r="AI422" s="9">
        <v>0</v>
      </c>
    </row>
    <row r="423" spans="18:35">
      <c r="R423" s="9">
        <v>0</v>
      </c>
      <c r="S423" s="9">
        <v>0</v>
      </c>
      <c r="Z423" s="9">
        <v>0</v>
      </c>
      <c r="AA423" s="9">
        <v>0</v>
      </c>
      <c r="AH423" s="9">
        <v>0</v>
      </c>
      <c r="AI423" s="9">
        <v>0</v>
      </c>
    </row>
    <row r="424" spans="18:35">
      <c r="R424" s="9">
        <v>0</v>
      </c>
      <c r="S424" s="9">
        <v>0</v>
      </c>
      <c r="Z424" s="9">
        <v>0</v>
      </c>
      <c r="AA424" s="9">
        <v>0</v>
      </c>
      <c r="AH424" s="9">
        <v>0</v>
      </c>
      <c r="AI424" s="9">
        <v>0</v>
      </c>
    </row>
    <row r="425" spans="18:35">
      <c r="R425" s="9">
        <v>0</v>
      </c>
      <c r="S425" s="9">
        <v>0</v>
      </c>
      <c r="Z425" s="9">
        <v>0</v>
      </c>
      <c r="AA425" s="9">
        <v>0</v>
      </c>
      <c r="AH425" s="9">
        <v>0</v>
      </c>
      <c r="AI425" s="9">
        <v>0</v>
      </c>
    </row>
    <row r="426" spans="18:35">
      <c r="R426" s="9">
        <v>0</v>
      </c>
      <c r="S426" s="9">
        <v>0</v>
      </c>
      <c r="Z426" s="9">
        <v>0</v>
      </c>
      <c r="AA426" s="9">
        <v>0</v>
      </c>
      <c r="AH426" s="9">
        <v>0</v>
      </c>
      <c r="AI426" s="9">
        <v>0</v>
      </c>
    </row>
    <row r="427" spans="18:35">
      <c r="R427" s="9">
        <v>0</v>
      </c>
      <c r="S427" s="9">
        <v>0</v>
      </c>
      <c r="Z427" s="9">
        <v>0</v>
      </c>
      <c r="AA427" s="9">
        <v>0</v>
      </c>
      <c r="AH427" s="9">
        <v>0</v>
      </c>
      <c r="AI427" s="9">
        <v>0</v>
      </c>
    </row>
    <row r="428" spans="18:35">
      <c r="R428" s="9">
        <v>0</v>
      </c>
      <c r="S428" s="9">
        <v>0</v>
      </c>
      <c r="Z428" s="9">
        <v>0</v>
      </c>
      <c r="AA428" s="9">
        <v>0</v>
      </c>
      <c r="AH428" s="9">
        <v>0</v>
      </c>
      <c r="AI428" s="9">
        <v>0</v>
      </c>
    </row>
    <row r="429" spans="18:35">
      <c r="R429" s="9">
        <v>0</v>
      </c>
      <c r="S429" s="9">
        <v>0</v>
      </c>
      <c r="Z429" s="9">
        <v>0</v>
      </c>
      <c r="AA429" s="9">
        <v>0</v>
      </c>
      <c r="AH429" s="9">
        <v>0</v>
      </c>
      <c r="AI429" s="9">
        <v>0</v>
      </c>
    </row>
    <row r="430" spans="18:35">
      <c r="R430" s="9">
        <v>0</v>
      </c>
      <c r="S430" s="9">
        <v>0</v>
      </c>
      <c r="Z430" s="9">
        <v>0</v>
      </c>
      <c r="AA430" s="9">
        <v>0</v>
      </c>
      <c r="AH430" s="9">
        <v>0</v>
      </c>
      <c r="AI430" s="9">
        <v>0</v>
      </c>
    </row>
    <row r="431" spans="18:35">
      <c r="R431" s="9">
        <v>0</v>
      </c>
      <c r="S431" s="9">
        <v>0</v>
      </c>
      <c r="Z431" s="9">
        <v>0</v>
      </c>
      <c r="AA431" s="9">
        <v>0</v>
      </c>
      <c r="AH431" s="9">
        <v>0</v>
      </c>
      <c r="AI431" s="9">
        <v>0</v>
      </c>
    </row>
    <row r="432" spans="18:35">
      <c r="R432" s="9">
        <v>0</v>
      </c>
      <c r="S432" s="9">
        <v>0</v>
      </c>
      <c r="Z432" s="9">
        <v>0</v>
      </c>
      <c r="AA432" s="9">
        <v>0</v>
      </c>
      <c r="AH432" s="9">
        <v>0</v>
      </c>
      <c r="AI432" s="9">
        <v>0</v>
      </c>
    </row>
    <row r="433" spans="18:35">
      <c r="R433" s="9">
        <v>0</v>
      </c>
      <c r="S433" s="9">
        <v>0</v>
      </c>
      <c r="Z433" s="9">
        <v>0</v>
      </c>
      <c r="AA433" s="9">
        <v>0</v>
      </c>
      <c r="AH433" s="9">
        <v>0</v>
      </c>
      <c r="AI433" s="9">
        <v>0</v>
      </c>
    </row>
    <row r="434" spans="18:35">
      <c r="R434" s="9">
        <v>0</v>
      </c>
      <c r="S434" s="9">
        <v>0</v>
      </c>
      <c r="Z434" s="9">
        <v>0</v>
      </c>
      <c r="AA434" s="9">
        <v>0</v>
      </c>
      <c r="AH434" s="9">
        <v>0</v>
      </c>
      <c r="AI434" s="9">
        <v>0</v>
      </c>
    </row>
    <row r="435" spans="18:35">
      <c r="R435" s="9">
        <v>0</v>
      </c>
      <c r="S435" s="9">
        <v>0</v>
      </c>
      <c r="Z435" s="9">
        <v>0</v>
      </c>
      <c r="AA435" s="9">
        <v>0</v>
      </c>
      <c r="AH435" s="9">
        <v>0</v>
      </c>
      <c r="AI435" s="9">
        <v>0</v>
      </c>
    </row>
    <row r="436" spans="18:35">
      <c r="R436" s="9">
        <v>0</v>
      </c>
      <c r="S436" s="9">
        <v>0</v>
      </c>
      <c r="Z436" s="9">
        <v>0</v>
      </c>
      <c r="AA436" s="9">
        <v>0</v>
      </c>
      <c r="AH436" s="9">
        <v>0</v>
      </c>
      <c r="AI436" s="9">
        <v>0</v>
      </c>
    </row>
    <row r="437" spans="18:35">
      <c r="R437" s="9">
        <v>0</v>
      </c>
      <c r="S437" s="9">
        <v>0</v>
      </c>
      <c r="Z437" s="9">
        <v>0</v>
      </c>
      <c r="AA437" s="9">
        <v>0</v>
      </c>
      <c r="AH437" s="9">
        <v>0</v>
      </c>
      <c r="AI437" s="9">
        <v>0</v>
      </c>
    </row>
    <row r="438" spans="18:35">
      <c r="R438" s="9">
        <v>0</v>
      </c>
      <c r="S438" s="9">
        <v>0</v>
      </c>
      <c r="Z438" s="9">
        <v>0</v>
      </c>
      <c r="AA438" s="9">
        <v>0</v>
      </c>
      <c r="AH438" s="9">
        <v>0</v>
      </c>
      <c r="AI438" s="9">
        <v>0</v>
      </c>
    </row>
    <row r="439" spans="18:35">
      <c r="R439" s="9">
        <v>0</v>
      </c>
      <c r="S439" s="9">
        <v>0</v>
      </c>
      <c r="Z439" s="9">
        <v>0</v>
      </c>
      <c r="AA439" s="9">
        <v>0</v>
      </c>
      <c r="AH439" s="9">
        <v>0</v>
      </c>
      <c r="AI439" s="9">
        <v>0</v>
      </c>
    </row>
    <row r="440" spans="18:35">
      <c r="R440" s="9">
        <v>0</v>
      </c>
      <c r="S440" s="9">
        <v>0</v>
      </c>
      <c r="Z440" s="9">
        <v>0</v>
      </c>
      <c r="AA440" s="9">
        <v>0</v>
      </c>
      <c r="AH440" s="9">
        <v>0</v>
      </c>
      <c r="AI440" s="9">
        <v>0</v>
      </c>
    </row>
    <row r="441" spans="18:35">
      <c r="R441" s="9">
        <v>0</v>
      </c>
      <c r="S441" s="9">
        <v>0</v>
      </c>
      <c r="Z441" s="9">
        <v>0</v>
      </c>
      <c r="AA441" s="9">
        <v>0</v>
      </c>
      <c r="AH441" s="9">
        <v>0</v>
      </c>
      <c r="AI441" s="9">
        <v>0</v>
      </c>
    </row>
    <row r="442" spans="18:35">
      <c r="R442" s="9">
        <v>0</v>
      </c>
      <c r="S442" s="9">
        <v>0</v>
      </c>
      <c r="Z442" s="9">
        <v>0</v>
      </c>
      <c r="AA442" s="9">
        <v>0</v>
      </c>
      <c r="AH442" s="9">
        <v>0</v>
      </c>
      <c r="AI442" s="9">
        <v>0</v>
      </c>
    </row>
    <row r="443" spans="18:35">
      <c r="R443" s="9">
        <v>0</v>
      </c>
      <c r="S443" s="9">
        <v>0</v>
      </c>
      <c r="Z443" s="9">
        <v>0</v>
      </c>
      <c r="AA443" s="9">
        <v>0</v>
      </c>
      <c r="AH443" s="9">
        <v>0</v>
      </c>
      <c r="AI443" s="9">
        <v>0</v>
      </c>
    </row>
    <row r="444" spans="18:35">
      <c r="R444" s="9">
        <v>0</v>
      </c>
      <c r="S444" s="9">
        <v>0</v>
      </c>
      <c r="Z444" s="9">
        <v>0</v>
      </c>
      <c r="AA444" s="9">
        <v>0</v>
      </c>
      <c r="AH444" s="9">
        <v>0</v>
      </c>
      <c r="AI444" s="9">
        <v>0</v>
      </c>
    </row>
    <row r="445" spans="18:35">
      <c r="R445" s="9">
        <v>0</v>
      </c>
      <c r="S445" s="9">
        <v>0</v>
      </c>
      <c r="Z445" s="9">
        <v>0</v>
      </c>
      <c r="AA445" s="9">
        <v>0</v>
      </c>
      <c r="AH445" s="9">
        <v>0</v>
      </c>
      <c r="AI445" s="9">
        <v>0</v>
      </c>
    </row>
    <row r="446" spans="18:35">
      <c r="R446" s="9">
        <v>0</v>
      </c>
      <c r="S446" s="9">
        <v>0</v>
      </c>
      <c r="Z446" s="9">
        <v>0</v>
      </c>
      <c r="AA446" s="9">
        <v>0</v>
      </c>
      <c r="AH446" s="9">
        <v>0</v>
      </c>
      <c r="AI446" s="9">
        <v>0</v>
      </c>
    </row>
    <row r="447" spans="18:35">
      <c r="R447" s="9">
        <v>0</v>
      </c>
      <c r="S447" s="9">
        <v>0</v>
      </c>
      <c r="Z447" s="9">
        <v>0</v>
      </c>
      <c r="AA447" s="9">
        <v>0</v>
      </c>
      <c r="AH447" s="9">
        <v>0</v>
      </c>
      <c r="AI447" s="9">
        <v>0</v>
      </c>
    </row>
    <row r="448" spans="18:35">
      <c r="R448" s="9">
        <v>0</v>
      </c>
      <c r="S448" s="9">
        <v>0</v>
      </c>
      <c r="Z448" s="9">
        <v>0</v>
      </c>
      <c r="AA448" s="9">
        <v>0</v>
      </c>
      <c r="AH448" s="9">
        <v>0</v>
      </c>
      <c r="AI448" s="9">
        <v>0</v>
      </c>
    </row>
    <row r="449" spans="18:35">
      <c r="R449" s="9">
        <v>0</v>
      </c>
      <c r="S449" s="9">
        <v>0</v>
      </c>
      <c r="Z449" s="9">
        <v>0</v>
      </c>
      <c r="AA449" s="9">
        <v>0</v>
      </c>
      <c r="AH449" s="9">
        <v>0</v>
      </c>
      <c r="AI449" s="9">
        <v>0</v>
      </c>
    </row>
    <row r="450" spans="18:35">
      <c r="R450" s="9">
        <v>0</v>
      </c>
      <c r="S450" s="9">
        <v>0</v>
      </c>
      <c r="Z450" s="9">
        <v>0</v>
      </c>
      <c r="AA450" s="9">
        <v>0</v>
      </c>
      <c r="AH450" s="9">
        <v>0</v>
      </c>
      <c r="AI450" s="9">
        <v>0</v>
      </c>
    </row>
    <row r="451" spans="18:35">
      <c r="R451" s="9">
        <v>0</v>
      </c>
      <c r="S451" s="9">
        <v>0</v>
      </c>
      <c r="Z451" s="9">
        <v>0</v>
      </c>
      <c r="AA451" s="9">
        <v>0</v>
      </c>
      <c r="AH451" s="9">
        <v>0</v>
      </c>
      <c r="AI451" s="9">
        <v>0</v>
      </c>
    </row>
    <row r="452" spans="18:35">
      <c r="R452" s="9">
        <v>0</v>
      </c>
      <c r="S452" s="9">
        <v>0</v>
      </c>
      <c r="Z452" s="9">
        <v>0</v>
      </c>
      <c r="AA452" s="9">
        <v>0</v>
      </c>
      <c r="AH452" s="9">
        <v>0</v>
      </c>
      <c r="AI452" s="9">
        <v>0</v>
      </c>
    </row>
    <row r="453" spans="18:35">
      <c r="R453" s="9">
        <v>0</v>
      </c>
      <c r="S453" s="9">
        <v>0</v>
      </c>
      <c r="Z453" s="9">
        <v>0</v>
      </c>
      <c r="AA453" s="9">
        <v>0</v>
      </c>
      <c r="AH453" s="9">
        <v>0</v>
      </c>
      <c r="AI453" s="9">
        <v>0</v>
      </c>
    </row>
    <row r="454" spans="18:35">
      <c r="R454" s="9">
        <v>0</v>
      </c>
      <c r="S454" s="9">
        <v>0</v>
      </c>
      <c r="Z454" s="9">
        <v>0</v>
      </c>
      <c r="AA454" s="9">
        <v>0</v>
      </c>
      <c r="AH454" s="9">
        <v>0</v>
      </c>
      <c r="AI454" s="9">
        <v>0</v>
      </c>
    </row>
    <row r="455" spans="18:35">
      <c r="R455" s="9">
        <v>0</v>
      </c>
      <c r="S455" s="9">
        <v>0</v>
      </c>
      <c r="Z455" s="9">
        <v>0</v>
      </c>
      <c r="AA455" s="9">
        <v>0</v>
      </c>
      <c r="AH455" s="9">
        <v>0</v>
      </c>
      <c r="AI455" s="9">
        <v>0</v>
      </c>
    </row>
    <row r="456" spans="18:35">
      <c r="R456" s="9">
        <v>0</v>
      </c>
      <c r="S456" s="9">
        <v>0</v>
      </c>
      <c r="Z456" s="9">
        <v>0</v>
      </c>
      <c r="AA456" s="9">
        <v>0</v>
      </c>
      <c r="AH456" s="9">
        <v>0</v>
      </c>
      <c r="AI456" s="9">
        <v>0</v>
      </c>
    </row>
    <row r="457" spans="18:35">
      <c r="R457" s="9">
        <v>0</v>
      </c>
      <c r="S457" s="9">
        <v>0</v>
      </c>
      <c r="Z457" s="9">
        <v>0</v>
      </c>
      <c r="AA457" s="9">
        <v>0</v>
      </c>
      <c r="AH457" s="9">
        <v>0</v>
      </c>
      <c r="AI457" s="9">
        <v>0</v>
      </c>
    </row>
    <row r="458" spans="18:35">
      <c r="R458" s="9">
        <v>0</v>
      </c>
      <c r="S458" s="9">
        <v>0</v>
      </c>
      <c r="Z458" s="9">
        <v>0</v>
      </c>
      <c r="AA458" s="9">
        <v>0</v>
      </c>
      <c r="AH458" s="9">
        <v>0</v>
      </c>
      <c r="AI458" s="9">
        <v>0</v>
      </c>
    </row>
    <row r="459" spans="18:35">
      <c r="R459" s="9">
        <v>0</v>
      </c>
      <c r="S459" s="9">
        <v>0</v>
      </c>
      <c r="Z459" s="9">
        <v>0</v>
      </c>
      <c r="AA459" s="9">
        <v>0</v>
      </c>
      <c r="AH459" s="9">
        <v>0</v>
      </c>
      <c r="AI459" s="9">
        <v>0</v>
      </c>
    </row>
    <row r="460" spans="18:35">
      <c r="R460" s="9">
        <v>0</v>
      </c>
      <c r="S460" s="9">
        <v>0</v>
      </c>
      <c r="Z460" s="9">
        <v>0</v>
      </c>
      <c r="AA460" s="9">
        <v>0</v>
      </c>
      <c r="AH460" s="9">
        <v>0</v>
      </c>
      <c r="AI460" s="9">
        <v>0</v>
      </c>
    </row>
    <row r="461" spans="18:35">
      <c r="R461" s="9">
        <v>0</v>
      </c>
      <c r="S461" s="9">
        <v>0</v>
      </c>
      <c r="Z461" s="9">
        <v>0</v>
      </c>
      <c r="AA461" s="9">
        <v>0</v>
      </c>
      <c r="AH461" s="9">
        <v>0</v>
      </c>
      <c r="AI461" s="9">
        <v>0</v>
      </c>
    </row>
    <row r="462" spans="18:35">
      <c r="R462" s="9">
        <v>0</v>
      </c>
      <c r="S462" s="9">
        <v>0</v>
      </c>
      <c r="Z462" s="9">
        <v>0</v>
      </c>
      <c r="AA462" s="9">
        <v>0</v>
      </c>
      <c r="AH462" s="9">
        <v>0</v>
      </c>
      <c r="AI462" s="9">
        <v>0</v>
      </c>
    </row>
    <row r="463" spans="18:35">
      <c r="R463" s="9">
        <v>0</v>
      </c>
      <c r="S463" s="9">
        <v>0</v>
      </c>
      <c r="Z463" s="9">
        <v>0</v>
      </c>
      <c r="AA463" s="9">
        <v>0</v>
      </c>
      <c r="AH463" s="9">
        <v>0</v>
      </c>
      <c r="AI463" s="9">
        <v>0</v>
      </c>
    </row>
    <row r="464" spans="18:35">
      <c r="R464" s="9">
        <v>0</v>
      </c>
      <c r="S464" s="9">
        <v>0</v>
      </c>
      <c r="Z464" s="9">
        <v>0</v>
      </c>
      <c r="AA464" s="9">
        <v>0</v>
      </c>
      <c r="AH464" s="9">
        <v>0</v>
      </c>
      <c r="AI464" s="9">
        <v>0</v>
      </c>
    </row>
    <row r="465" spans="18:35">
      <c r="R465" s="9">
        <v>0</v>
      </c>
      <c r="S465" s="9">
        <v>0</v>
      </c>
      <c r="Z465" s="9">
        <v>0</v>
      </c>
      <c r="AA465" s="9">
        <v>0</v>
      </c>
      <c r="AH465" s="9">
        <v>0</v>
      </c>
      <c r="AI465" s="9">
        <v>0</v>
      </c>
    </row>
    <row r="466" spans="18:35">
      <c r="R466" s="9">
        <v>0</v>
      </c>
      <c r="S466" s="9">
        <v>0</v>
      </c>
      <c r="Z466" s="9">
        <v>0</v>
      </c>
      <c r="AA466" s="9">
        <v>0</v>
      </c>
      <c r="AH466" s="9">
        <v>0</v>
      </c>
      <c r="AI466" s="9">
        <v>0</v>
      </c>
    </row>
    <row r="467" spans="18:35">
      <c r="R467" s="9">
        <v>0</v>
      </c>
      <c r="S467" s="9">
        <v>0</v>
      </c>
      <c r="Z467" s="9">
        <v>0</v>
      </c>
      <c r="AA467" s="9">
        <v>0</v>
      </c>
      <c r="AH467" s="9">
        <v>0</v>
      </c>
      <c r="AI467" s="9">
        <v>0</v>
      </c>
    </row>
    <row r="468" spans="18:35">
      <c r="R468" s="9">
        <v>0</v>
      </c>
      <c r="S468" s="9">
        <v>0</v>
      </c>
      <c r="Z468" s="9">
        <v>0</v>
      </c>
      <c r="AA468" s="9">
        <v>0</v>
      </c>
      <c r="AH468" s="9">
        <v>0</v>
      </c>
      <c r="AI468" s="9">
        <v>0</v>
      </c>
    </row>
    <row r="469" spans="18:35">
      <c r="R469" s="9">
        <v>0</v>
      </c>
      <c r="S469" s="9">
        <v>0</v>
      </c>
      <c r="Z469" s="9">
        <v>0</v>
      </c>
      <c r="AA469" s="9">
        <v>0</v>
      </c>
      <c r="AH469" s="9">
        <v>0</v>
      </c>
      <c r="AI469" s="9">
        <v>0</v>
      </c>
    </row>
    <row r="470" spans="18:35">
      <c r="R470" s="9">
        <v>0</v>
      </c>
      <c r="S470" s="9">
        <v>0</v>
      </c>
      <c r="Z470" s="9">
        <v>0</v>
      </c>
      <c r="AA470" s="9">
        <v>0</v>
      </c>
      <c r="AH470" s="9">
        <v>0</v>
      </c>
      <c r="AI470" s="9">
        <v>0</v>
      </c>
    </row>
    <row r="471" spans="18:35">
      <c r="R471" s="9">
        <v>0</v>
      </c>
      <c r="S471" s="9">
        <v>0</v>
      </c>
      <c r="Z471" s="9">
        <v>0</v>
      </c>
      <c r="AA471" s="9">
        <v>0</v>
      </c>
      <c r="AH471" s="9">
        <v>0</v>
      </c>
      <c r="AI471" s="9">
        <v>0</v>
      </c>
    </row>
    <row r="472" spans="18:35">
      <c r="R472" s="9">
        <v>0</v>
      </c>
      <c r="S472" s="9">
        <v>0</v>
      </c>
      <c r="Z472" s="9">
        <v>0</v>
      </c>
      <c r="AA472" s="9">
        <v>0</v>
      </c>
      <c r="AH472" s="9">
        <v>0</v>
      </c>
      <c r="AI472" s="9">
        <v>0</v>
      </c>
    </row>
    <row r="473" spans="18:35">
      <c r="R473" s="9">
        <v>0</v>
      </c>
      <c r="S473" s="9">
        <v>0</v>
      </c>
      <c r="Z473" s="9">
        <v>0</v>
      </c>
      <c r="AA473" s="9">
        <v>0</v>
      </c>
      <c r="AH473" s="9">
        <v>0</v>
      </c>
      <c r="AI473" s="9">
        <v>0</v>
      </c>
    </row>
    <row r="474" spans="18:35">
      <c r="R474" s="9">
        <v>0</v>
      </c>
      <c r="S474" s="9">
        <v>0</v>
      </c>
      <c r="Z474" s="9">
        <v>0</v>
      </c>
      <c r="AA474" s="9">
        <v>0</v>
      </c>
      <c r="AH474" s="9">
        <v>0</v>
      </c>
      <c r="AI474" s="9">
        <v>0</v>
      </c>
    </row>
    <row r="475" spans="18:35">
      <c r="R475" s="9">
        <v>0</v>
      </c>
      <c r="S475" s="9">
        <v>0</v>
      </c>
      <c r="Z475" s="9">
        <v>0</v>
      </c>
      <c r="AA475" s="9">
        <v>0</v>
      </c>
      <c r="AH475" s="9">
        <v>0</v>
      </c>
      <c r="AI475" s="9">
        <v>0</v>
      </c>
    </row>
    <row r="476" spans="18:35">
      <c r="R476" s="9">
        <v>0</v>
      </c>
      <c r="S476" s="9">
        <v>0</v>
      </c>
      <c r="Z476" s="9">
        <v>0</v>
      </c>
      <c r="AA476" s="9">
        <v>0</v>
      </c>
      <c r="AH476" s="9">
        <v>0</v>
      </c>
      <c r="AI476" s="9">
        <v>0</v>
      </c>
    </row>
    <row r="477" spans="18:35">
      <c r="R477" s="9">
        <v>0</v>
      </c>
      <c r="S477" s="9">
        <v>0</v>
      </c>
      <c r="Z477" s="9">
        <v>0</v>
      </c>
      <c r="AA477" s="9">
        <v>0</v>
      </c>
      <c r="AH477" s="9">
        <v>0</v>
      </c>
      <c r="AI477" s="9">
        <v>0</v>
      </c>
    </row>
    <row r="478" spans="18:35">
      <c r="R478" s="9">
        <v>0</v>
      </c>
      <c r="S478" s="9">
        <v>0</v>
      </c>
      <c r="Z478" s="9">
        <v>0</v>
      </c>
      <c r="AA478" s="9">
        <v>0</v>
      </c>
      <c r="AH478" s="9">
        <v>0</v>
      </c>
      <c r="AI478" s="9">
        <v>0</v>
      </c>
    </row>
    <row r="479" spans="18:35">
      <c r="R479" s="9">
        <v>0</v>
      </c>
      <c r="S479" s="9">
        <v>0</v>
      </c>
      <c r="Z479" s="9">
        <v>0</v>
      </c>
      <c r="AA479" s="9">
        <v>0</v>
      </c>
      <c r="AH479" s="9">
        <v>0</v>
      </c>
      <c r="AI479" s="9">
        <v>0</v>
      </c>
    </row>
    <row r="480" spans="18:35">
      <c r="R480" s="9">
        <v>0</v>
      </c>
      <c r="S480" s="9">
        <v>0</v>
      </c>
      <c r="Z480" s="9">
        <v>0</v>
      </c>
      <c r="AA480" s="9">
        <v>0</v>
      </c>
      <c r="AH480" s="9">
        <v>0</v>
      </c>
      <c r="AI480" s="9">
        <v>0</v>
      </c>
    </row>
    <row r="481" spans="18:35">
      <c r="R481" s="9">
        <v>0</v>
      </c>
      <c r="S481" s="9">
        <v>0</v>
      </c>
      <c r="Z481" s="9">
        <v>0</v>
      </c>
      <c r="AA481" s="9">
        <v>0</v>
      </c>
      <c r="AH481" s="9">
        <v>0</v>
      </c>
      <c r="AI481" s="9">
        <v>0</v>
      </c>
    </row>
    <row r="482" spans="18:35">
      <c r="R482" s="9">
        <v>0</v>
      </c>
      <c r="S482" s="9">
        <v>0</v>
      </c>
      <c r="Z482" s="9">
        <v>0</v>
      </c>
      <c r="AA482" s="9">
        <v>0</v>
      </c>
      <c r="AH482" s="9">
        <v>0</v>
      </c>
      <c r="AI482" s="9">
        <v>0</v>
      </c>
    </row>
    <row r="483" spans="18:35">
      <c r="R483" s="9">
        <v>0</v>
      </c>
      <c r="S483" s="9">
        <v>0</v>
      </c>
      <c r="Z483" s="9">
        <v>0</v>
      </c>
      <c r="AA483" s="9">
        <v>0</v>
      </c>
      <c r="AH483" s="9">
        <v>0</v>
      </c>
      <c r="AI483" s="9">
        <v>0</v>
      </c>
    </row>
    <row r="484" spans="18:35">
      <c r="R484" s="9">
        <v>0</v>
      </c>
      <c r="S484" s="9">
        <v>0</v>
      </c>
      <c r="Z484" s="9">
        <v>0</v>
      </c>
      <c r="AA484" s="9">
        <v>0</v>
      </c>
      <c r="AH484" s="9">
        <v>0</v>
      </c>
      <c r="AI484" s="9">
        <v>0</v>
      </c>
    </row>
    <row r="485" spans="18:35">
      <c r="R485" s="9">
        <v>0</v>
      </c>
      <c r="S485" s="9">
        <v>0</v>
      </c>
      <c r="Z485" s="9">
        <v>0</v>
      </c>
      <c r="AA485" s="9">
        <v>0</v>
      </c>
      <c r="AH485" s="9">
        <v>0</v>
      </c>
      <c r="AI485" s="9">
        <v>0</v>
      </c>
    </row>
    <row r="486" spans="18:35">
      <c r="R486" s="9">
        <v>0</v>
      </c>
      <c r="S486" s="9">
        <v>0</v>
      </c>
      <c r="Z486" s="9">
        <v>0</v>
      </c>
      <c r="AA486" s="9">
        <v>0</v>
      </c>
      <c r="AH486" s="9">
        <v>0</v>
      </c>
      <c r="AI486" s="9">
        <v>0</v>
      </c>
    </row>
    <row r="487" spans="18:35">
      <c r="R487" s="9">
        <v>0</v>
      </c>
      <c r="S487" s="9">
        <v>0</v>
      </c>
      <c r="Z487" s="9">
        <v>0</v>
      </c>
      <c r="AA487" s="9">
        <v>0</v>
      </c>
      <c r="AH487" s="9">
        <v>0</v>
      </c>
      <c r="AI487" s="9">
        <v>0</v>
      </c>
    </row>
    <row r="488" spans="18:35">
      <c r="R488" s="9">
        <v>0</v>
      </c>
      <c r="S488" s="9">
        <v>0</v>
      </c>
      <c r="Z488" s="9">
        <v>0</v>
      </c>
      <c r="AA488" s="9">
        <v>0</v>
      </c>
      <c r="AH488" s="9">
        <v>0</v>
      </c>
      <c r="AI488" s="9">
        <v>0</v>
      </c>
    </row>
    <row r="489" spans="18:35">
      <c r="R489" s="9">
        <v>0</v>
      </c>
      <c r="S489" s="9">
        <v>0</v>
      </c>
      <c r="Z489" s="9">
        <v>0</v>
      </c>
      <c r="AA489" s="9">
        <v>0</v>
      </c>
      <c r="AH489" s="9">
        <v>0</v>
      </c>
      <c r="AI489" s="9">
        <v>0</v>
      </c>
    </row>
    <row r="490" spans="18:35">
      <c r="R490" s="9">
        <v>0</v>
      </c>
      <c r="S490" s="9">
        <v>0</v>
      </c>
      <c r="Z490" s="9">
        <v>0</v>
      </c>
      <c r="AA490" s="9">
        <v>0</v>
      </c>
      <c r="AH490" s="9">
        <v>0</v>
      </c>
      <c r="AI490" s="9">
        <v>0</v>
      </c>
    </row>
    <row r="491" spans="18:35">
      <c r="R491" s="9">
        <v>0</v>
      </c>
      <c r="S491" s="9">
        <v>0</v>
      </c>
      <c r="Z491" s="9">
        <v>0</v>
      </c>
      <c r="AA491" s="9">
        <v>0</v>
      </c>
      <c r="AH491" s="9">
        <v>0</v>
      </c>
      <c r="AI491" s="9">
        <v>0</v>
      </c>
    </row>
    <row r="492" spans="18:35">
      <c r="R492" s="9">
        <v>0</v>
      </c>
      <c r="S492" s="9">
        <v>0</v>
      </c>
      <c r="Z492" s="9">
        <v>0</v>
      </c>
      <c r="AA492" s="9">
        <v>0</v>
      </c>
      <c r="AH492" s="9">
        <v>0</v>
      </c>
      <c r="AI492" s="9">
        <v>0</v>
      </c>
    </row>
    <row r="493" spans="18:35">
      <c r="R493" s="9">
        <v>0</v>
      </c>
      <c r="S493" s="9">
        <v>0</v>
      </c>
      <c r="Z493" s="9">
        <v>0</v>
      </c>
      <c r="AA493" s="9">
        <v>0</v>
      </c>
      <c r="AH493" s="9">
        <v>0</v>
      </c>
      <c r="AI493" s="9">
        <v>0</v>
      </c>
    </row>
    <row r="494" spans="18:35">
      <c r="R494" s="9">
        <v>0</v>
      </c>
      <c r="S494" s="9">
        <v>0</v>
      </c>
      <c r="Z494" s="9">
        <v>0</v>
      </c>
      <c r="AA494" s="9">
        <v>0</v>
      </c>
      <c r="AH494" s="9">
        <v>0</v>
      </c>
      <c r="AI494" s="9">
        <v>0</v>
      </c>
    </row>
    <row r="495" spans="18:35">
      <c r="R495" s="9">
        <v>0</v>
      </c>
      <c r="S495" s="9">
        <v>0</v>
      </c>
      <c r="Z495" s="9">
        <v>0</v>
      </c>
      <c r="AA495" s="9">
        <v>0</v>
      </c>
      <c r="AH495" s="9">
        <v>0</v>
      </c>
      <c r="AI495" s="9">
        <v>0</v>
      </c>
    </row>
    <row r="496" spans="18:35">
      <c r="R496" s="9">
        <v>0</v>
      </c>
      <c r="S496" s="9">
        <v>0</v>
      </c>
      <c r="Z496" s="9">
        <v>0</v>
      </c>
      <c r="AA496" s="9">
        <v>0</v>
      </c>
      <c r="AH496" s="9">
        <v>0</v>
      </c>
      <c r="AI496" s="9">
        <v>0</v>
      </c>
    </row>
    <row r="497" spans="18:35">
      <c r="R497" s="9">
        <v>0</v>
      </c>
      <c r="S497" s="9">
        <v>0</v>
      </c>
      <c r="Z497" s="9">
        <v>0</v>
      </c>
      <c r="AA497" s="9">
        <v>0</v>
      </c>
      <c r="AH497" s="9">
        <v>0</v>
      </c>
      <c r="AI497" s="9">
        <v>0</v>
      </c>
    </row>
    <row r="498" spans="18:35">
      <c r="R498" s="9">
        <v>0</v>
      </c>
      <c r="S498" s="9">
        <v>0</v>
      </c>
      <c r="Z498" s="9">
        <v>0</v>
      </c>
      <c r="AA498" s="9">
        <v>0</v>
      </c>
      <c r="AH498" s="9">
        <v>0</v>
      </c>
      <c r="AI498" s="9">
        <v>0</v>
      </c>
    </row>
    <row r="499" spans="18:35">
      <c r="R499" s="9">
        <v>0</v>
      </c>
      <c r="S499" s="9">
        <v>0</v>
      </c>
      <c r="Z499" s="9">
        <v>0</v>
      </c>
      <c r="AA499" s="9">
        <v>0</v>
      </c>
      <c r="AH499" s="9">
        <v>0</v>
      </c>
      <c r="AI499" s="9">
        <v>0</v>
      </c>
    </row>
    <row r="500" spans="18:35">
      <c r="R500" s="9">
        <v>0</v>
      </c>
      <c r="S500" s="9">
        <v>0</v>
      </c>
      <c r="Z500" s="9">
        <v>0</v>
      </c>
      <c r="AA500" s="9">
        <v>0</v>
      </c>
      <c r="AH500" s="9">
        <v>0</v>
      </c>
      <c r="AI500" s="9">
        <v>0</v>
      </c>
    </row>
    <row r="501" spans="18:35">
      <c r="R501" s="9">
        <v>0</v>
      </c>
      <c r="S501" s="9">
        <v>0</v>
      </c>
      <c r="Z501" s="9">
        <v>0</v>
      </c>
      <c r="AA501" s="9">
        <v>0</v>
      </c>
      <c r="AH501" s="9">
        <v>0</v>
      </c>
      <c r="AI501" s="9">
        <v>0</v>
      </c>
    </row>
    <row r="502" spans="18:35">
      <c r="R502" s="9">
        <v>0</v>
      </c>
      <c r="S502" s="9">
        <v>0</v>
      </c>
      <c r="Z502" s="9">
        <v>0</v>
      </c>
      <c r="AA502" s="9">
        <v>0</v>
      </c>
      <c r="AH502" s="9">
        <v>0</v>
      </c>
      <c r="AI502" s="9">
        <v>0</v>
      </c>
    </row>
    <row r="503" spans="18:35">
      <c r="R503" s="9">
        <v>0</v>
      </c>
      <c r="S503" s="9">
        <v>0</v>
      </c>
      <c r="Z503" s="9">
        <v>0</v>
      </c>
      <c r="AA503" s="9">
        <v>0</v>
      </c>
      <c r="AH503" s="9">
        <v>0</v>
      </c>
      <c r="AI503" s="9">
        <v>0</v>
      </c>
    </row>
    <row r="504" spans="18:35">
      <c r="R504" s="9">
        <v>0</v>
      </c>
      <c r="S504" s="9">
        <v>0</v>
      </c>
      <c r="Z504" s="9">
        <v>0</v>
      </c>
      <c r="AA504" s="9">
        <v>0</v>
      </c>
      <c r="AH504" s="9">
        <v>0</v>
      </c>
      <c r="AI504" s="9">
        <v>0</v>
      </c>
    </row>
    <row r="505" spans="18:35">
      <c r="R505" s="9">
        <v>0</v>
      </c>
      <c r="S505" s="9">
        <v>0</v>
      </c>
      <c r="Z505" s="9">
        <v>0</v>
      </c>
      <c r="AA505" s="9">
        <v>0</v>
      </c>
      <c r="AH505" s="9">
        <v>0</v>
      </c>
      <c r="AI505" s="9">
        <v>0</v>
      </c>
    </row>
    <row r="506" spans="18:35">
      <c r="R506" s="9">
        <v>0</v>
      </c>
      <c r="S506" s="9">
        <v>0</v>
      </c>
      <c r="Z506" s="9">
        <v>0</v>
      </c>
      <c r="AA506" s="9">
        <v>0</v>
      </c>
      <c r="AH506" s="9">
        <v>0</v>
      </c>
      <c r="AI506" s="9">
        <v>0</v>
      </c>
    </row>
    <row r="507" spans="18:35">
      <c r="R507" s="9">
        <v>0</v>
      </c>
      <c r="S507" s="9">
        <v>0</v>
      </c>
      <c r="Z507" s="9">
        <v>0</v>
      </c>
      <c r="AA507" s="9">
        <v>0</v>
      </c>
      <c r="AH507" s="9">
        <v>0</v>
      </c>
      <c r="AI507" s="9">
        <v>0</v>
      </c>
    </row>
    <row r="508" spans="18:35">
      <c r="R508" s="9">
        <v>0</v>
      </c>
      <c r="S508" s="9">
        <v>0</v>
      </c>
      <c r="Z508" s="9">
        <v>0</v>
      </c>
      <c r="AA508" s="9">
        <v>0</v>
      </c>
      <c r="AH508" s="9">
        <v>0</v>
      </c>
      <c r="AI508" s="9">
        <v>0</v>
      </c>
    </row>
    <row r="509" spans="18:35">
      <c r="R509" s="9">
        <v>0</v>
      </c>
      <c r="S509" s="9">
        <v>0</v>
      </c>
      <c r="Z509" s="9">
        <v>0</v>
      </c>
      <c r="AA509" s="9">
        <v>0</v>
      </c>
      <c r="AH509" s="9">
        <v>0</v>
      </c>
      <c r="AI509" s="9">
        <v>0</v>
      </c>
    </row>
    <row r="510" spans="18:35">
      <c r="R510" s="9">
        <v>0</v>
      </c>
      <c r="S510" s="9">
        <v>0</v>
      </c>
      <c r="Z510" s="9">
        <v>0</v>
      </c>
      <c r="AA510" s="9">
        <v>0</v>
      </c>
      <c r="AH510" s="9">
        <v>0</v>
      </c>
      <c r="AI510" s="9">
        <v>0</v>
      </c>
    </row>
    <row r="511" spans="18:35">
      <c r="R511" s="9">
        <v>0</v>
      </c>
      <c r="S511" s="9">
        <v>0</v>
      </c>
      <c r="Z511" s="9">
        <v>0</v>
      </c>
      <c r="AA511" s="9">
        <v>0</v>
      </c>
      <c r="AH511" s="9">
        <v>0</v>
      </c>
      <c r="AI511" s="9">
        <v>0</v>
      </c>
    </row>
    <row r="512" spans="18:35">
      <c r="R512" s="9">
        <v>0</v>
      </c>
      <c r="S512" s="9">
        <v>0</v>
      </c>
      <c r="Z512" s="9">
        <v>0</v>
      </c>
      <c r="AA512" s="9">
        <v>0</v>
      </c>
      <c r="AH512" s="9">
        <v>0</v>
      </c>
      <c r="AI512" s="9">
        <v>0</v>
      </c>
    </row>
    <row r="513" spans="18:35">
      <c r="R513" s="9">
        <v>0</v>
      </c>
      <c r="S513" s="9">
        <v>0</v>
      </c>
      <c r="Z513" s="9">
        <v>0</v>
      </c>
      <c r="AA513" s="9">
        <v>0</v>
      </c>
      <c r="AH513" s="9">
        <v>0</v>
      </c>
      <c r="AI513" s="9">
        <v>0</v>
      </c>
    </row>
    <row r="514" spans="18:35">
      <c r="R514" s="9">
        <v>0</v>
      </c>
      <c r="S514" s="9">
        <v>0</v>
      </c>
      <c r="Z514" s="9">
        <v>0</v>
      </c>
      <c r="AA514" s="9">
        <v>0</v>
      </c>
      <c r="AH514" s="9">
        <v>0</v>
      </c>
      <c r="AI514" s="9">
        <v>0</v>
      </c>
    </row>
    <row r="515" spans="18:35">
      <c r="R515" s="9">
        <v>0</v>
      </c>
      <c r="S515" s="9">
        <v>0</v>
      </c>
      <c r="Z515" s="9">
        <v>0</v>
      </c>
      <c r="AA515" s="9">
        <v>0</v>
      </c>
      <c r="AH515" s="9">
        <v>0</v>
      </c>
      <c r="AI515" s="9">
        <v>0</v>
      </c>
    </row>
    <row r="516" spans="18:35">
      <c r="R516" s="9">
        <v>0</v>
      </c>
      <c r="S516" s="9">
        <v>0</v>
      </c>
      <c r="Z516" s="9">
        <v>0</v>
      </c>
      <c r="AA516" s="9">
        <v>0</v>
      </c>
      <c r="AH516" s="9">
        <v>0</v>
      </c>
      <c r="AI516" s="9">
        <v>0</v>
      </c>
    </row>
    <row r="517" spans="18:35">
      <c r="R517" s="9">
        <v>0</v>
      </c>
      <c r="S517" s="9">
        <v>0</v>
      </c>
      <c r="Z517" s="9">
        <v>0</v>
      </c>
      <c r="AA517" s="9">
        <v>0</v>
      </c>
      <c r="AH517" s="9">
        <v>0</v>
      </c>
      <c r="AI517" s="9">
        <v>0</v>
      </c>
    </row>
    <row r="518" spans="18:35">
      <c r="R518" s="9">
        <v>0</v>
      </c>
      <c r="S518" s="9">
        <v>0</v>
      </c>
      <c r="Z518" s="9">
        <v>0</v>
      </c>
      <c r="AA518" s="9">
        <v>0</v>
      </c>
      <c r="AH518" s="9">
        <v>0</v>
      </c>
      <c r="AI518" s="9">
        <v>0</v>
      </c>
    </row>
    <row r="519" spans="18:35">
      <c r="R519" s="9">
        <v>0</v>
      </c>
      <c r="S519" s="9">
        <v>0</v>
      </c>
      <c r="Z519" s="9">
        <v>0</v>
      </c>
      <c r="AA519" s="9">
        <v>0</v>
      </c>
      <c r="AH519" s="9">
        <v>0</v>
      </c>
      <c r="AI519" s="9">
        <v>0</v>
      </c>
    </row>
    <row r="520" spans="18:35">
      <c r="R520" s="9">
        <v>0</v>
      </c>
      <c r="S520" s="9">
        <v>0</v>
      </c>
      <c r="Z520" s="9">
        <v>0</v>
      </c>
      <c r="AA520" s="9">
        <v>0</v>
      </c>
      <c r="AH520" s="9">
        <v>0</v>
      </c>
      <c r="AI520" s="9">
        <v>0</v>
      </c>
    </row>
    <row r="521" spans="18:35">
      <c r="R521" s="9">
        <v>0</v>
      </c>
      <c r="S521" s="9">
        <v>0</v>
      </c>
      <c r="Z521" s="9">
        <v>0</v>
      </c>
      <c r="AA521" s="9">
        <v>0</v>
      </c>
      <c r="AH521" s="9">
        <v>0</v>
      </c>
      <c r="AI521" s="9">
        <v>0</v>
      </c>
    </row>
    <row r="522" spans="18:35">
      <c r="R522" s="9">
        <v>0</v>
      </c>
      <c r="S522" s="9">
        <v>0</v>
      </c>
      <c r="Z522" s="9">
        <v>0</v>
      </c>
      <c r="AA522" s="9">
        <v>0</v>
      </c>
      <c r="AH522" s="9">
        <v>0</v>
      </c>
      <c r="AI522" s="9">
        <v>0</v>
      </c>
    </row>
    <row r="523" spans="18:35">
      <c r="R523" s="9">
        <v>0</v>
      </c>
      <c r="S523" s="9">
        <v>0</v>
      </c>
      <c r="Z523" s="9">
        <v>0</v>
      </c>
      <c r="AA523" s="9">
        <v>0</v>
      </c>
      <c r="AH523" s="9">
        <v>0</v>
      </c>
      <c r="AI523" s="9">
        <v>0</v>
      </c>
    </row>
    <row r="524" spans="18:35">
      <c r="R524" s="9">
        <v>0</v>
      </c>
      <c r="S524" s="9">
        <v>0</v>
      </c>
      <c r="Z524" s="9">
        <v>0</v>
      </c>
      <c r="AA524" s="9">
        <v>0</v>
      </c>
      <c r="AH524" s="9">
        <v>0</v>
      </c>
      <c r="AI524" s="9">
        <v>0</v>
      </c>
    </row>
    <row r="525" spans="18:35">
      <c r="R525" s="9">
        <v>0</v>
      </c>
      <c r="S525" s="9">
        <v>0</v>
      </c>
      <c r="Z525" s="9">
        <v>0</v>
      </c>
      <c r="AA525" s="9">
        <v>0</v>
      </c>
      <c r="AH525" s="9">
        <v>0</v>
      </c>
      <c r="AI525" s="9">
        <v>0</v>
      </c>
    </row>
    <row r="526" spans="18:35">
      <c r="R526" s="9">
        <v>0</v>
      </c>
      <c r="S526" s="9">
        <v>0</v>
      </c>
      <c r="Z526" s="9">
        <v>0</v>
      </c>
      <c r="AA526" s="9">
        <v>0</v>
      </c>
      <c r="AH526" s="9">
        <v>0</v>
      </c>
      <c r="AI526" s="9">
        <v>0</v>
      </c>
    </row>
    <row r="527" spans="18:35">
      <c r="R527" s="9">
        <v>0</v>
      </c>
      <c r="S527" s="9">
        <v>0</v>
      </c>
      <c r="Z527" s="9">
        <v>0</v>
      </c>
      <c r="AA527" s="9">
        <v>0</v>
      </c>
      <c r="AH527" s="9">
        <v>0</v>
      </c>
      <c r="AI527" s="9">
        <v>0</v>
      </c>
    </row>
    <row r="528" spans="18:35">
      <c r="R528" s="9">
        <v>0</v>
      </c>
      <c r="S528" s="9">
        <v>0</v>
      </c>
      <c r="Z528" s="9">
        <v>0</v>
      </c>
      <c r="AA528" s="9">
        <v>0</v>
      </c>
      <c r="AH528" s="9">
        <v>0</v>
      </c>
      <c r="AI528" s="9">
        <v>0</v>
      </c>
    </row>
    <row r="529" spans="18:35">
      <c r="R529" s="9">
        <v>0</v>
      </c>
      <c r="S529" s="9">
        <v>0</v>
      </c>
      <c r="Z529" s="9">
        <v>0</v>
      </c>
      <c r="AA529" s="9">
        <v>0</v>
      </c>
      <c r="AH529" s="9">
        <v>0</v>
      </c>
      <c r="AI529" s="9">
        <v>0</v>
      </c>
    </row>
    <row r="530" spans="18:35">
      <c r="R530" s="9">
        <v>0</v>
      </c>
      <c r="S530" s="9">
        <v>0</v>
      </c>
      <c r="Z530" s="9">
        <v>0</v>
      </c>
      <c r="AA530" s="9">
        <v>0</v>
      </c>
      <c r="AH530" s="9">
        <v>0</v>
      </c>
      <c r="AI530" s="9">
        <v>0</v>
      </c>
    </row>
    <row r="531" spans="18:35">
      <c r="R531" s="9">
        <v>0</v>
      </c>
      <c r="S531" s="9">
        <v>0</v>
      </c>
      <c r="Z531" s="9">
        <v>0</v>
      </c>
      <c r="AA531" s="9">
        <v>0</v>
      </c>
      <c r="AH531" s="9">
        <v>0</v>
      </c>
      <c r="AI531" s="9">
        <v>0</v>
      </c>
    </row>
    <row r="532" spans="18:35">
      <c r="R532" s="9">
        <v>0</v>
      </c>
      <c r="S532" s="9">
        <v>0</v>
      </c>
      <c r="Z532" s="9">
        <v>0</v>
      </c>
      <c r="AA532" s="9">
        <v>0</v>
      </c>
      <c r="AH532" s="9">
        <v>0</v>
      </c>
      <c r="AI532" s="9">
        <v>0</v>
      </c>
    </row>
    <row r="533" spans="18:35">
      <c r="R533" s="9">
        <v>0</v>
      </c>
      <c r="S533" s="9">
        <v>0</v>
      </c>
      <c r="Z533" s="9">
        <v>0</v>
      </c>
      <c r="AA533" s="9">
        <v>0</v>
      </c>
      <c r="AH533" s="9">
        <v>0</v>
      </c>
      <c r="AI533" s="9">
        <v>0</v>
      </c>
    </row>
    <row r="534" spans="18:35">
      <c r="R534" s="9">
        <v>0</v>
      </c>
      <c r="S534" s="9">
        <v>0</v>
      </c>
      <c r="Z534" s="9">
        <v>0</v>
      </c>
      <c r="AA534" s="9">
        <v>0</v>
      </c>
      <c r="AH534" s="9">
        <v>0</v>
      </c>
      <c r="AI534" s="9">
        <v>0</v>
      </c>
    </row>
    <row r="535" spans="18:35">
      <c r="R535" s="9">
        <v>0</v>
      </c>
      <c r="S535" s="9">
        <v>0</v>
      </c>
      <c r="Z535" s="9">
        <v>0</v>
      </c>
      <c r="AA535" s="9">
        <v>0</v>
      </c>
      <c r="AH535" s="9">
        <v>0</v>
      </c>
      <c r="AI535" s="9">
        <v>0</v>
      </c>
    </row>
    <row r="536" spans="18:35">
      <c r="R536" s="9">
        <v>0</v>
      </c>
      <c r="S536" s="9">
        <v>0</v>
      </c>
      <c r="Z536" s="9">
        <v>0</v>
      </c>
      <c r="AA536" s="9">
        <v>0</v>
      </c>
      <c r="AH536" s="9">
        <v>0</v>
      </c>
      <c r="AI536" s="9">
        <v>0</v>
      </c>
    </row>
    <row r="537" spans="18:35">
      <c r="R537" s="9">
        <v>0</v>
      </c>
      <c r="S537" s="9">
        <v>0</v>
      </c>
      <c r="Z537" s="9">
        <v>0</v>
      </c>
      <c r="AA537" s="9">
        <v>0</v>
      </c>
      <c r="AH537" s="9">
        <v>0</v>
      </c>
      <c r="AI537" s="9">
        <v>0</v>
      </c>
    </row>
    <row r="538" spans="18:35">
      <c r="R538" s="9">
        <v>0</v>
      </c>
      <c r="S538" s="9">
        <v>0</v>
      </c>
      <c r="Z538" s="9">
        <v>0</v>
      </c>
      <c r="AA538" s="9">
        <v>0</v>
      </c>
      <c r="AH538" s="9">
        <v>0</v>
      </c>
      <c r="AI538" s="9">
        <v>0</v>
      </c>
    </row>
    <row r="539" spans="18:35">
      <c r="R539" s="9">
        <v>0</v>
      </c>
      <c r="S539" s="9">
        <v>0</v>
      </c>
      <c r="Z539" s="9">
        <v>0</v>
      </c>
      <c r="AA539" s="9">
        <v>0</v>
      </c>
      <c r="AH539" s="9">
        <v>0</v>
      </c>
      <c r="AI539" s="9">
        <v>0</v>
      </c>
    </row>
    <row r="540" spans="18:35">
      <c r="R540" s="9">
        <v>0</v>
      </c>
      <c r="S540" s="9">
        <v>0</v>
      </c>
      <c r="Z540" s="9">
        <v>0</v>
      </c>
      <c r="AA540" s="9">
        <v>0</v>
      </c>
      <c r="AH540" s="9">
        <v>0</v>
      </c>
      <c r="AI540" s="9">
        <v>0</v>
      </c>
    </row>
    <row r="541" spans="18:35">
      <c r="R541" s="9">
        <v>0</v>
      </c>
      <c r="S541" s="9">
        <v>0</v>
      </c>
      <c r="Z541" s="9">
        <v>0</v>
      </c>
      <c r="AA541" s="9">
        <v>0</v>
      </c>
      <c r="AH541" s="9">
        <v>0</v>
      </c>
      <c r="AI541" s="9">
        <v>0</v>
      </c>
    </row>
    <row r="542" spans="18:35">
      <c r="R542" s="9">
        <v>0</v>
      </c>
      <c r="S542" s="9">
        <v>0</v>
      </c>
      <c r="Z542" s="9">
        <v>0</v>
      </c>
      <c r="AA542" s="9">
        <v>0</v>
      </c>
      <c r="AH542" s="9">
        <v>0</v>
      </c>
      <c r="AI542" s="9">
        <v>0</v>
      </c>
    </row>
    <row r="543" spans="18:35">
      <c r="R543" s="9">
        <v>0</v>
      </c>
      <c r="S543" s="9">
        <v>0</v>
      </c>
      <c r="Z543" s="9">
        <v>0</v>
      </c>
      <c r="AA543" s="9">
        <v>0</v>
      </c>
      <c r="AH543" s="9">
        <v>0</v>
      </c>
      <c r="AI543" s="9">
        <v>0</v>
      </c>
    </row>
    <row r="544" spans="18:35">
      <c r="R544" s="9">
        <v>0</v>
      </c>
      <c r="S544" s="9">
        <v>0</v>
      </c>
      <c r="Z544" s="9">
        <v>0</v>
      </c>
      <c r="AA544" s="9">
        <v>0</v>
      </c>
      <c r="AH544" s="9">
        <v>0</v>
      </c>
      <c r="AI544" s="9">
        <v>0</v>
      </c>
    </row>
    <row r="545" spans="18:35">
      <c r="R545" s="9">
        <v>0</v>
      </c>
      <c r="S545" s="9">
        <v>0</v>
      </c>
      <c r="Z545" s="9">
        <v>0</v>
      </c>
      <c r="AA545" s="9">
        <v>0</v>
      </c>
      <c r="AH545" s="9">
        <v>0</v>
      </c>
      <c r="AI545" s="9">
        <v>0</v>
      </c>
    </row>
    <row r="546" spans="18:35">
      <c r="R546" s="9">
        <v>0</v>
      </c>
      <c r="S546" s="9">
        <v>0</v>
      </c>
      <c r="Z546" s="9">
        <v>0</v>
      </c>
      <c r="AA546" s="9">
        <v>0</v>
      </c>
      <c r="AH546" s="9">
        <v>0</v>
      </c>
      <c r="AI546" s="9">
        <v>0</v>
      </c>
    </row>
    <row r="547" spans="18:35">
      <c r="R547" s="9">
        <v>0</v>
      </c>
      <c r="S547" s="9">
        <v>0</v>
      </c>
      <c r="Z547" s="9">
        <v>0</v>
      </c>
      <c r="AA547" s="9">
        <v>0</v>
      </c>
      <c r="AH547" s="9">
        <v>0</v>
      </c>
      <c r="AI547" s="9">
        <v>0</v>
      </c>
    </row>
    <row r="548" spans="18:35">
      <c r="R548" s="9">
        <v>0</v>
      </c>
      <c r="S548" s="9">
        <v>0</v>
      </c>
      <c r="Z548" s="9">
        <v>0</v>
      </c>
      <c r="AA548" s="9">
        <v>0</v>
      </c>
      <c r="AH548" s="9">
        <v>0</v>
      </c>
      <c r="AI548" s="9">
        <v>0</v>
      </c>
    </row>
    <row r="549" spans="18:35">
      <c r="R549" s="9">
        <v>0</v>
      </c>
      <c r="S549" s="9">
        <v>0</v>
      </c>
      <c r="Z549" s="9">
        <v>0</v>
      </c>
      <c r="AA549" s="9">
        <v>0</v>
      </c>
      <c r="AH549" s="9">
        <v>0</v>
      </c>
      <c r="AI549" s="9">
        <v>0</v>
      </c>
    </row>
    <row r="550" spans="18:35">
      <c r="R550" s="9">
        <v>0</v>
      </c>
      <c r="S550" s="9">
        <v>0</v>
      </c>
      <c r="Z550" s="9">
        <v>0</v>
      </c>
      <c r="AA550" s="9">
        <v>0</v>
      </c>
      <c r="AH550" s="9">
        <v>0</v>
      </c>
      <c r="AI550" s="9">
        <v>0</v>
      </c>
    </row>
    <row r="551" spans="18:35">
      <c r="R551" s="9">
        <v>0</v>
      </c>
      <c r="S551" s="9">
        <v>0</v>
      </c>
      <c r="Z551" s="9">
        <v>0</v>
      </c>
      <c r="AA551" s="9">
        <v>0</v>
      </c>
      <c r="AH551" s="9">
        <v>0</v>
      </c>
      <c r="AI551" s="9">
        <v>0</v>
      </c>
    </row>
    <row r="552" spans="18:35">
      <c r="R552" s="9">
        <v>0</v>
      </c>
      <c r="S552" s="9">
        <v>0</v>
      </c>
      <c r="Z552" s="9">
        <v>0</v>
      </c>
      <c r="AA552" s="9">
        <v>0</v>
      </c>
      <c r="AH552" s="9">
        <v>0</v>
      </c>
      <c r="AI552" s="9">
        <v>0</v>
      </c>
    </row>
    <row r="553" spans="18:35">
      <c r="R553" s="9">
        <v>0</v>
      </c>
      <c r="S553" s="9">
        <v>0</v>
      </c>
      <c r="Z553" s="9">
        <v>0</v>
      </c>
      <c r="AA553" s="9">
        <v>0</v>
      </c>
      <c r="AH553" s="9">
        <v>0</v>
      </c>
      <c r="AI553" s="9">
        <v>0</v>
      </c>
    </row>
    <row r="554" spans="18:35">
      <c r="R554" s="9">
        <v>0</v>
      </c>
      <c r="S554" s="9">
        <v>0</v>
      </c>
      <c r="Z554" s="9">
        <v>0</v>
      </c>
      <c r="AA554" s="9">
        <v>0</v>
      </c>
      <c r="AH554" s="9">
        <v>0</v>
      </c>
      <c r="AI554" s="9">
        <v>0</v>
      </c>
    </row>
    <row r="555" spans="18:35">
      <c r="R555" s="9">
        <v>0</v>
      </c>
      <c r="S555" s="9">
        <v>0</v>
      </c>
      <c r="Z555" s="9">
        <v>0</v>
      </c>
      <c r="AA555" s="9">
        <v>0</v>
      </c>
      <c r="AH555" s="9">
        <v>0</v>
      </c>
      <c r="AI555" s="9">
        <v>0</v>
      </c>
    </row>
    <row r="556" spans="18:35">
      <c r="R556" s="9">
        <v>0</v>
      </c>
      <c r="S556" s="9">
        <v>0</v>
      </c>
      <c r="Z556" s="9">
        <v>0</v>
      </c>
      <c r="AA556" s="9">
        <v>0</v>
      </c>
      <c r="AH556" s="9">
        <v>0</v>
      </c>
      <c r="AI556" s="9">
        <v>0</v>
      </c>
    </row>
    <row r="557" spans="18:35">
      <c r="R557" s="9">
        <v>0</v>
      </c>
      <c r="S557" s="9">
        <v>0</v>
      </c>
      <c r="Z557" s="9">
        <v>0</v>
      </c>
      <c r="AA557" s="9">
        <v>0</v>
      </c>
      <c r="AH557" s="9">
        <v>0</v>
      </c>
      <c r="AI557" s="9">
        <v>0</v>
      </c>
    </row>
    <row r="558" spans="18:35">
      <c r="R558" s="9">
        <v>0</v>
      </c>
      <c r="S558" s="9">
        <v>0</v>
      </c>
      <c r="Z558" s="9">
        <v>0</v>
      </c>
      <c r="AA558" s="9">
        <v>0</v>
      </c>
      <c r="AH558" s="9">
        <v>0</v>
      </c>
      <c r="AI558" s="9">
        <v>0</v>
      </c>
    </row>
    <row r="559" spans="18:35">
      <c r="R559" s="9">
        <v>0</v>
      </c>
      <c r="S559" s="9">
        <v>0</v>
      </c>
      <c r="Z559" s="9">
        <v>0</v>
      </c>
      <c r="AA559" s="9">
        <v>0</v>
      </c>
      <c r="AH559" s="9">
        <v>0</v>
      </c>
      <c r="AI559" s="9">
        <v>0</v>
      </c>
    </row>
    <row r="560" spans="18:35">
      <c r="R560" s="9">
        <v>0</v>
      </c>
      <c r="S560" s="9">
        <v>0</v>
      </c>
      <c r="Z560" s="9">
        <v>0</v>
      </c>
      <c r="AA560" s="9">
        <v>0</v>
      </c>
      <c r="AH560" s="9">
        <v>0</v>
      </c>
      <c r="AI560" s="9">
        <v>0</v>
      </c>
    </row>
    <row r="561" spans="18:35">
      <c r="R561" s="9">
        <v>0</v>
      </c>
      <c r="S561" s="9">
        <v>0</v>
      </c>
      <c r="Z561" s="9">
        <v>0</v>
      </c>
      <c r="AA561" s="9">
        <v>0</v>
      </c>
      <c r="AH561" s="9">
        <v>0</v>
      </c>
      <c r="AI561" s="9">
        <v>0</v>
      </c>
    </row>
    <row r="562" spans="18:35">
      <c r="R562" s="9">
        <v>0</v>
      </c>
      <c r="S562" s="9">
        <v>0</v>
      </c>
      <c r="Z562" s="9">
        <v>0</v>
      </c>
      <c r="AA562" s="9">
        <v>0</v>
      </c>
      <c r="AH562" s="9">
        <v>0</v>
      </c>
      <c r="AI562" s="9">
        <v>0</v>
      </c>
    </row>
    <row r="563" spans="18:35">
      <c r="R563" s="9">
        <v>0</v>
      </c>
      <c r="S563" s="9">
        <v>0</v>
      </c>
      <c r="Z563" s="9">
        <v>0</v>
      </c>
      <c r="AA563" s="9">
        <v>0</v>
      </c>
      <c r="AH563" s="9">
        <v>0</v>
      </c>
      <c r="AI563" s="9">
        <v>0</v>
      </c>
    </row>
    <row r="564" spans="18:35">
      <c r="R564" s="9">
        <v>0</v>
      </c>
      <c r="S564" s="9">
        <v>0</v>
      </c>
      <c r="Z564" s="9">
        <v>0</v>
      </c>
      <c r="AA564" s="9">
        <v>0</v>
      </c>
      <c r="AH564" s="9">
        <v>0</v>
      </c>
      <c r="AI564" s="9">
        <v>0</v>
      </c>
    </row>
    <row r="565" spans="18:35">
      <c r="R565" s="9">
        <v>0</v>
      </c>
      <c r="S565" s="9">
        <v>0</v>
      </c>
      <c r="Z565" s="9">
        <v>0</v>
      </c>
      <c r="AA565" s="9">
        <v>0</v>
      </c>
      <c r="AH565" s="9">
        <v>0</v>
      </c>
      <c r="AI565" s="9">
        <v>0</v>
      </c>
    </row>
    <row r="566" spans="18:35">
      <c r="R566" s="9">
        <v>0</v>
      </c>
      <c r="S566" s="9">
        <v>0</v>
      </c>
      <c r="Z566" s="9">
        <v>0</v>
      </c>
      <c r="AA566" s="9">
        <v>0</v>
      </c>
      <c r="AH566" s="9">
        <v>0</v>
      </c>
      <c r="AI566" s="9">
        <v>0</v>
      </c>
    </row>
    <row r="567" spans="18:35">
      <c r="R567" s="9">
        <v>0</v>
      </c>
      <c r="S567" s="9">
        <v>0</v>
      </c>
      <c r="Z567" s="9">
        <v>0</v>
      </c>
      <c r="AA567" s="9">
        <v>0</v>
      </c>
      <c r="AH567" s="9">
        <v>0</v>
      </c>
      <c r="AI567" s="9">
        <v>0</v>
      </c>
    </row>
    <row r="568" spans="18:35">
      <c r="R568" s="9">
        <v>0</v>
      </c>
      <c r="S568" s="9">
        <v>0</v>
      </c>
      <c r="Z568" s="9">
        <v>0</v>
      </c>
      <c r="AA568" s="9">
        <v>0</v>
      </c>
      <c r="AH568" s="9">
        <v>0</v>
      </c>
      <c r="AI568" s="9">
        <v>0</v>
      </c>
    </row>
    <row r="569" spans="18:35">
      <c r="R569" s="9">
        <v>0</v>
      </c>
      <c r="S569" s="9">
        <v>0</v>
      </c>
      <c r="Z569" s="9">
        <v>0</v>
      </c>
      <c r="AA569" s="9">
        <v>0</v>
      </c>
      <c r="AH569" s="9">
        <v>0</v>
      </c>
      <c r="AI569" s="9">
        <v>0</v>
      </c>
    </row>
    <row r="570" spans="18:35">
      <c r="R570" s="9">
        <v>0</v>
      </c>
      <c r="S570" s="9">
        <v>0</v>
      </c>
      <c r="Z570" s="9">
        <v>0</v>
      </c>
      <c r="AA570" s="9">
        <v>0</v>
      </c>
      <c r="AH570" s="9">
        <v>0</v>
      </c>
      <c r="AI570" s="9">
        <v>0</v>
      </c>
    </row>
    <row r="571" spans="18:35">
      <c r="R571" s="9">
        <v>0</v>
      </c>
      <c r="S571" s="9">
        <v>0</v>
      </c>
      <c r="Z571" s="9">
        <v>0</v>
      </c>
      <c r="AA571" s="9">
        <v>0</v>
      </c>
      <c r="AH571" s="9">
        <v>0</v>
      </c>
      <c r="AI571" s="9">
        <v>0</v>
      </c>
    </row>
    <row r="572" spans="18:35">
      <c r="R572" s="9">
        <v>0</v>
      </c>
      <c r="S572" s="9">
        <v>0</v>
      </c>
      <c r="Z572" s="9">
        <v>0</v>
      </c>
      <c r="AA572" s="9">
        <v>0</v>
      </c>
      <c r="AH572" s="9">
        <v>0</v>
      </c>
      <c r="AI572" s="9">
        <v>0</v>
      </c>
    </row>
    <row r="573" spans="18:35">
      <c r="R573" s="9">
        <v>0</v>
      </c>
      <c r="S573" s="9">
        <v>0</v>
      </c>
      <c r="Z573" s="9">
        <v>0</v>
      </c>
      <c r="AA573" s="9">
        <v>0</v>
      </c>
      <c r="AH573" s="9">
        <v>0</v>
      </c>
      <c r="AI573" s="9">
        <v>0</v>
      </c>
    </row>
    <row r="574" spans="18:35">
      <c r="R574" s="9">
        <v>0</v>
      </c>
      <c r="S574" s="9">
        <v>0</v>
      </c>
      <c r="Z574" s="9">
        <v>0</v>
      </c>
      <c r="AA574" s="9">
        <v>0</v>
      </c>
      <c r="AH574" s="9">
        <v>0</v>
      </c>
      <c r="AI574" s="9">
        <v>0</v>
      </c>
    </row>
    <row r="575" spans="18:35">
      <c r="R575" s="9">
        <v>0</v>
      </c>
      <c r="S575" s="9">
        <v>0</v>
      </c>
      <c r="Z575" s="9">
        <v>0</v>
      </c>
      <c r="AA575" s="9">
        <v>0</v>
      </c>
      <c r="AH575" s="9">
        <v>0</v>
      </c>
      <c r="AI575" s="9">
        <v>0</v>
      </c>
    </row>
    <row r="576" spans="18:35">
      <c r="R576" s="9">
        <v>0</v>
      </c>
      <c r="S576" s="9">
        <v>0</v>
      </c>
      <c r="Z576" s="9">
        <v>0</v>
      </c>
      <c r="AA576" s="9">
        <v>0</v>
      </c>
      <c r="AH576" s="9">
        <v>0</v>
      </c>
      <c r="AI576" s="9">
        <v>0</v>
      </c>
    </row>
    <row r="577" spans="18:35">
      <c r="R577" s="9">
        <v>0</v>
      </c>
      <c r="S577" s="9">
        <v>0</v>
      </c>
      <c r="Z577" s="9">
        <v>0</v>
      </c>
      <c r="AA577" s="9">
        <v>0</v>
      </c>
      <c r="AH577" s="9">
        <v>0</v>
      </c>
      <c r="AI577" s="9">
        <v>0</v>
      </c>
    </row>
    <row r="578" spans="18:35">
      <c r="R578" s="9">
        <v>0</v>
      </c>
      <c r="S578" s="9">
        <v>0</v>
      </c>
      <c r="Z578" s="9">
        <v>0</v>
      </c>
      <c r="AA578" s="9">
        <v>0</v>
      </c>
      <c r="AH578" s="9">
        <v>0</v>
      </c>
      <c r="AI578" s="9">
        <v>0</v>
      </c>
    </row>
    <row r="579" spans="18:35">
      <c r="R579" s="9">
        <v>0</v>
      </c>
      <c r="S579" s="9">
        <v>0</v>
      </c>
      <c r="Z579" s="9">
        <v>0</v>
      </c>
      <c r="AA579" s="9">
        <v>0</v>
      </c>
      <c r="AH579" s="9">
        <v>0</v>
      </c>
      <c r="AI579" s="9">
        <v>0</v>
      </c>
    </row>
    <row r="580" spans="18:35">
      <c r="R580" s="9">
        <v>0</v>
      </c>
      <c r="S580" s="9">
        <v>0</v>
      </c>
      <c r="Z580" s="9">
        <v>0</v>
      </c>
      <c r="AA580" s="9">
        <v>0</v>
      </c>
      <c r="AH580" s="9">
        <v>0</v>
      </c>
      <c r="AI580" s="9">
        <v>0</v>
      </c>
    </row>
    <row r="581" spans="18:35">
      <c r="R581" s="9">
        <v>0</v>
      </c>
      <c r="S581" s="9">
        <v>0</v>
      </c>
      <c r="Z581" s="9">
        <v>0</v>
      </c>
      <c r="AA581" s="9">
        <v>0</v>
      </c>
      <c r="AH581" s="9">
        <v>0</v>
      </c>
      <c r="AI581" s="9">
        <v>0</v>
      </c>
    </row>
    <row r="582" spans="18:35">
      <c r="R582" s="9">
        <v>0</v>
      </c>
      <c r="S582" s="9">
        <v>0</v>
      </c>
      <c r="Z582" s="9">
        <v>0</v>
      </c>
      <c r="AA582" s="9">
        <v>0</v>
      </c>
      <c r="AH582" s="9">
        <v>0</v>
      </c>
      <c r="AI582" s="9">
        <v>0</v>
      </c>
    </row>
    <row r="583" spans="18:35">
      <c r="R583" s="9">
        <v>0</v>
      </c>
      <c r="S583" s="9">
        <v>0</v>
      </c>
      <c r="Z583" s="9">
        <v>0</v>
      </c>
      <c r="AA583" s="9">
        <v>0</v>
      </c>
      <c r="AH583" s="9">
        <v>0</v>
      </c>
      <c r="AI583" s="9">
        <v>0</v>
      </c>
    </row>
    <row r="584" spans="18:35">
      <c r="R584" s="9">
        <v>0</v>
      </c>
      <c r="S584" s="9">
        <v>0</v>
      </c>
      <c r="Z584" s="9">
        <v>0</v>
      </c>
      <c r="AA584" s="9">
        <v>0</v>
      </c>
      <c r="AH584" s="9">
        <v>0</v>
      </c>
      <c r="AI584" s="9">
        <v>0</v>
      </c>
    </row>
    <row r="585" spans="18:35">
      <c r="R585" s="9">
        <v>0</v>
      </c>
      <c r="S585" s="9">
        <v>0</v>
      </c>
      <c r="Z585" s="9">
        <v>0</v>
      </c>
      <c r="AA585" s="9">
        <v>0</v>
      </c>
      <c r="AH585" s="9">
        <v>0</v>
      </c>
      <c r="AI585" s="9">
        <v>0</v>
      </c>
    </row>
    <row r="586" spans="18:35">
      <c r="R586" s="9">
        <v>0</v>
      </c>
      <c r="S586" s="9">
        <v>0</v>
      </c>
      <c r="Z586" s="9">
        <v>0</v>
      </c>
      <c r="AA586" s="9">
        <v>0</v>
      </c>
      <c r="AH586" s="9">
        <v>0</v>
      </c>
      <c r="AI586" s="9">
        <v>0</v>
      </c>
    </row>
    <row r="587" spans="18:35">
      <c r="R587" s="9">
        <v>0</v>
      </c>
      <c r="S587" s="9">
        <v>0</v>
      </c>
      <c r="Z587" s="9">
        <v>0</v>
      </c>
      <c r="AA587" s="9">
        <v>0</v>
      </c>
      <c r="AH587" s="9">
        <v>0</v>
      </c>
      <c r="AI587" s="9">
        <v>0</v>
      </c>
    </row>
    <row r="588" spans="18:35">
      <c r="R588" s="9">
        <v>0</v>
      </c>
      <c r="S588" s="9">
        <v>0</v>
      </c>
      <c r="Z588" s="9">
        <v>0</v>
      </c>
      <c r="AA588" s="9">
        <v>0</v>
      </c>
      <c r="AH588" s="9">
        <v>0</v>
      </c>
      <c r="AI588" s="9">
        <v>0</v>
      </c>
    </row>
    <row r="589" spans="18:35">
      <c r="R589" s="9">
        <v>0</v>
      </c>
      <c r="S589" s="9">
        <v>0</v>
      </c>
      <c r="Z589" s="9">
        <v>0</v>
      </c>
      <c r="AA589" s="9">
        <v>0</v>
      </c>
      <c r="AH589" s="9">
        <v>0</v>
      </c>
      <c r="AI589" s="9">
        <v>0</v>
      </c>
    </row>
    <row r="590" spans="18:35">
      <c r="R590" s="9">
        <v>0</v>
      </c>
      <c r="S590" s="9">
        <v>0</v>
      </c>
      <c r="Z590" s="9">
        <v>0</v>
      </c>
      <c r="AA590" s="9">
        <v>0</v>
      </c>
      <c r="AH590" s="9">
        <v>0</v>
      </c>
      <c r="AI590" s="9">
        <v>0</v>
      </c>
    </row>
    <row r="591" spans="18:35">
      <c r="R591" s="9">
        <v>0</v>
      </c>
      <c r="S591" s="9">
        <v>0</v>
      </c>
      <c r="Z591" s="9">
        <v>0</v>
      </c>
      <c r="AA591" s="9">
        <v>0</v>
      </c>
      <c r="AH591" s="9">
        <v>0</v>
      </c>
      <c r="AI591" s="9">
        <v>0</v>
      </c>
    </row>
    <row r="592" spans="18:35">
      <c r="R592" s="9">
        <v>0</v>
      </c>
      <c r="S592" s="9">
        <v>0</v>
      </c>
      <c r="Z592" s="9">
        <v>0</v>
      </c>
      <c r="AA592" s="9">
        <v>0</v>
      </c>
      <c r="AH592" s="9">
        <v>0</v>
      </c>
      <c r="AI592" s="9">
        <v>0</v>
      </c>
    </row>
    <row r="593" spans="18:35">
      <c r="R593" s="9">
        <v>0</v>
      </c>
      <c r="S593" s="9">
        <v>0</v>
      </c>
      <c r="Z593" s="9">
        <v>0</v>
      </c>
      <c r="AA593" s="9">
        <v>0</v>
      </c>
      <c r="AH593" s="9">
        <v>0</v>
      </c>
      <c r="AI593" s="9">
        <v>0</v>
      </c>
    </row>
    <row r="594" spans="18:35">
      <c r="R594" s="9">
        <v>0</v>
      </c>
      <c r="S594" s="9">
        <v>0</v>
      </c>
      <c r="Z594" s="9">
        <v>0</v>
      </c>
      <c r="AA594" s="9">
        <v>0</v>
      </c>
      <c r="AH594" s="9">
        <v>0</v>
      </c>
      <c r="AI594" s="9">
        <v>0</v>
      </c>
    </row>
    <row r="595" spans="18:35">
      <c r="R595" s="9">
        <v>0</v>
      </c>
      <c r="S595" s="9">
        <v>0</v>
      </c>
      <c r="Z595" s="9">
        <v>0</v>
      </c>
      <c r="AA595" s="9">
        <v>0</v>
      </c>
      <c r="AH595" s="9">
        <v>0</v>
      </c>
      <c r="AI595" s="9">
        <v>0</v>
      </c>
    </row>
    <row r="596" spans="18:35">
      <c r="R596" s="9">
        <v>0</v>
      </c>
      <c r="S596" s="9">
        <v>0</v>
      </c>
      <c r="Z596" s="9">
        <v>0</v>
      </c>
      <c r="AA596" s="9">
        <v>0</v>
      </c>
      <c r="AH596" s="9">
        <v>0</v>
      </c>
      <c r="AI596" s="9">
        <v>0</v>
      </c>
    </row>
    <row r="597" spans="18:35">
      <c r="R597" s="9">
        <v>0</v>
      </c>
      <c r="S597" s="9">
        <v>0</v>
      </c>
      <c r="Z597" s="9">
        <v>0</v>
      </c>
      <c r="AA597" s="9">
        <v>0</v>
      </c>
      <c r="AH597" s="9">
        <v>0</v>
      </c>
      <c r="AI597" s="9">
        <v>0</v>
      </c>
    </row>
    <row r="598" spans="18:35">
      <c r="R598" s="9">
        <v>0</v>
      </c>
      <c r="S598" s="9">
        <v>0</v>
      </c>
      <c r="Z598" s="9">
        <v>0</v>
      </c>
      <c r="AA598" s="9">
        <v>0</v>
      </c>
      <c r="AH598" s="9">
        <v>0</v>
      </c>
      <c r="AI598" s="9">
        <v>0</v>
      </c>
    </row>
    <row r="599" spans="18:35">
      <c r="R599" s="9">
        <v>0</v>
      </c>
      <c r="S599" s="9">
        <v>0</v>
      </c>
      <c r="Z599" s="9">
        <v>0</v>
      </c>
      <c r="AA599" s="9">
        <v>0</v>
      </c>
      <c r="AH599" s="9">
        <v>0</v>
      </c>
      <c r="AI599" s="9">
        <v>0</v>
      </c>
    </row>
    <row r="600" spans="18:35">
      <c r="R600" s="9">
        <v>0</v>
      </c>
      <c r="S600" s="9">
        <v>0</v>
      </c>
      <c r="Z600" s="9">
        <v>0</v>
      </c>
      <c r="AA600" s="9">
        <v>0</v>
      </c>
      <c r="AH600" s="9">
        <v>0</v>
      </c>
      <c r="AI600" s="9">
        <v>0</v>
      </c>
    </row>
    <row r="601" spans="18:35">
      <c r="R601" s="9">
        <v>0</v>
      </c>
      <c r="S601" s="9">
        <v>0</v>
      </c>
      <c r="Z601" s="9">
        <v>0</v>
      </c>
      <c r="AA601" s="9">
        <v>0</v>
      </c>
      <c r="AH601" s="9">
        <v>0</v>
      </c>
      <c r="AI601" s="9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24"/>
  <sheetViews>
    <sheetView zoomScaleNormal="100" workbookViewId="0"/>
  </sheetViews>
  <sheetFormatPr defaultColWidth="13" defaultRowHeight="15"/>
  <cols>
    <col min="1" max="2" width="9.140625" style="3" customWidth="1"/>
    <col min="3" max="4" width="13" style="3"/>
    <col min="5" max="5" width="18" style="3" customWidth="1"/>
    <col min="6" max="6" width="16.7109375" style="3" customWidth="1"/>
    <col min="7" max="16384" width="13" style="3"/>
  </cols>
  <sheetData>
    <row r="1" spans="2:14">
      <c r="C1" s="11" t="s">
        <v>44</v>
      </c>
      <c r="D1" s="11" t="s">
        <v>44</v>
      </c>
      <c r="E1" s="11" t="s">
        <v>44</v>
      </c>
      <c r="F1" s="11" t="s">
        <v>44</v>
      </c>
      <c r="G1" s="11"/>
      <c r="H1" s="11"/>
      <c r="I1" s="11" t="s">
        <v>44</v>
      </c>
      <c r="J1" s="11" t="s">
        <v>44</v>
      </c>
    </row>
    <row r="2" spans="2:14">
      <c r="B2" s="5"/>
      <c r="C2" s="12" t="s">
        <v>42</v>
      </c>
      <c r="D2" s="12" t="str">
        <f>C2</f>
        <v>Oct. 2016 OFPC</v>
      </c>
      <c r="E2" s="12" t="s">
        <v>37</v>
      </c>
      <c r="F2" s="12" t="s">
        <v>37</v>
      </c>
      <c r="G2" s="13" t="s">
        <v>45</v>
      </c>
      <c r="H2" s="13" t="s">
        <v>46</v>
      </c>
      <c r="I2" s="13" t="s">
        <v>38</v>
      </c>
      <c r="J2" s="13" t="s">
        <v>38</v>
      </c>
    </row>
    <row r="3" spans="2:14" ht="30">
      <c r="B3" s="6" t="s">
        <v>8</v>
      </c>
      <c r="C3" s="5" t="s">
        <v>11</v>
      </c>
      <c r="D3" s="5" t="s">
        <v>10</v>
      </c>
      <c r="E3" s="5" t="s">
        <v>11</v>
      </c>
      <c r="F3" s="5" t="s">
        <v>10</v>
      </c>
      <c r="G3" s="5" t="s">
        <v>11</v>
      </c>
      <c r="H3" s="5" t="s">
        <v>10</v>
      </c>
      <c r="I3" s="5" t="s">
        <v>11</v>
      </c>
      <c r="J3" s="5" t="s">
        <v>10</v>
      </c>
    </row>
    <row r="4" spans="2:14">
      <c r="B4" s="6">
        <v>2017</v>
      </c>
      <c r="C4" s="14">
        <f>AVERAGEIF('Monthly Price Data_CPPb'!$C$5:$C$244,$B4,'Monthly Price Data_CPPb'!$E$5:$E$244)</f>
        <v>3.3176666666666663</v>
      </c>
      <c r="D4" s="14">
        <f>AVERAGEIF('Monthly Price Data_CPPb'!$C$5:$C$244,$B4,'Monthly Price Data_CPPb'!$L$5:$L$244)</f>
        <v>26.577658333333332</v>
      </c>
      <c r="E4" s="14">
        <f>AVERAGEIF('Monthly Price Data_CPPb'!$C$5:$C$244,$B4,'Monthly Price Data_CPPb'!$M$5:$M$244)</f>
        <v>2.8803485731892491</v>
      </c>
      <c r="F4" s="14">
        <f>AVERAGEIF('Monthly Price Data_CPPb'!$C$5:$C$244,$B4,'Monthly Price Data_CPPb'!$T$5:$T$244)</f>
        <v>24.852793345833334</v>
      </c>
      <c r="G4" s="14">
        <f>AVERAGEIF('Monthly Price Data_CPPb'!$C$5:$C$244,$B4,'Monthly Price Data_CPPb'!$U$5:$U$244)</f>
        <v>3.1580804729368901</v>
      </c>
      <c r="H4" s="14">
        <f>AVERAGEIF('Monthly Price Data_CPPb'!$C$5:$C$244,$B4,'Monthly Price Data_CPPb'!$AB$5:$AB$244)</f>
        <v>29.01693878333333</v>
      </c>
      <c r="I4" s="14">
        <f>AVERAGEIF('Monthly Price Data_CPPb'!$C$5:$C$244,$B4,'Monthly Price Data_CPPb'!$AC$5:$AC$244)</f>
        <v>4.3998108376150542</v>
      </c>
      <c r="J4" s="14">
        <f>AVERAGEIF('Monthly Price Data_CPPb'!$C$5:$C$244,$B4,'Monthly Price Data_CPPb'!$AJ$5:$AJ$244)</f>
        <v>34.522033512500002</v>
      </c>
      <c r="L4" s="15"/>
      <c r="M4" s="15"/>
      <c r="N4" s="15"/>
    </row>
    <row r="5" spans="2:14">
      <c r="B5" s="6">
        <f t="shared" ref="B5:B23" si="0">B4+1</f>
        <v>2018</v>
      </c>
      <c r="C5" s="14">
        <f>AVERAGEIF('Monthly Price Data_CPPb'!$C$5:$C$244,$B5,'Monthly Price Data_CPPb'!$E$5:$E$244)</f>
        <v>3.0444166666666668</v>
      </c>
      <c r="D5" s="14">
        <f>AVERAGEIF('Monthly Price Data_CPPb'!$C$5:$C$244,$B5,'Monthly Price Data_CPPb'!$L$5:$L$244)</f>
        <v>26.17872083333333</v>
      </c>
      <c r="E5" s="14">
        <f>AVERAGEIF('Monthly Price Data_CPPb'!$C$5:$C$244,$B5,'Monthly Price Data_CPPb'!$M$5:$M$244)</f>
        <v>2.8482872514919744</v>
      </c>
      <c r="F5" s="14">
        <f>AVERAGEIF('Monthly Price Data_CPPb'!$C$5:$C$244,$B5,'Monthly Price Data_CPPb'!$T$5:$T$244)</f>
        <v>24.898704758333327</v>
      </c>
      <c r="G5" s="14">
        <f>AVERAGEIF('Monthly Price Data_CPPb'!$C$5:$C$244,$B5,'Monthly Price Data_CPPb'!$U$5:$U$244)</f>
        <v>2.8831258921867255</v>
      </c>
      <c r="H5" s="14">
        <f>AVERAGEIF('Monthly Price Data_CPPb'!$C$5:$C$244,$B5,'Monthly Price Data_CPPb'!$AB$5:$AB$244)</f>
        <v>27.980940837499997</v>
      </c>
      <c r="I5" s="14">
        <f>AVERAGEIF('Monthly Price Data_CPPb'!$C$5:$C$244,$B5,'Monthly Price Data_CPPb'!$AC$5:$AC$244)</f>
        <v>5.5798309659880019</v>
      </c>
      <c r="J5" s="14">
        <f>AVERAGEIF('Monthly Price Data_CPPb'!$C$5:$C$244,$B5,'Monthly Price Data_CPPb'!$AJ$5:$AJ$244)</f>
        <v>44.487788649999992</v>
      </c>
      <c r="L5" s="15"/>
      <c r="M5" s="15"/>
      <c r="N5" s="15"/>
    </row>
    <row r="6" spans="2:14">
      <c r="B6" s="6">
        <f t="shared" si="0"/>
        <v>2019</v>
      </c>
      <c r="C6" s="14">
        <f>AVERAGEIF('Monthly Price Data_CPPb'!$C$5:$C$244,$B6,'Monthly Price Data_CPPb'!$E$5:$E$244)</f>
        <v>2.9096666666666664</v>
      </c>
      <c r="D6" s="14">
        <f>AVERAGEIF('Monthly Price Data_CPPb'!$C$5:$C$244,$B6,'Monthly Price Data_CPPb'!$L$5:$L$244)</f>
        <v>26.904795833333335</v>
      </c>
      <c r="E6" s="14">
        <f>AVERAGEIF('Monthly Price Data_CPPb'!$C$5:$C$244,$B6,'Monthly Price Data_CPPb'!$M$5:$M$244)</f>
        <v>2.8821911338667405</v>
      </c>
      <c r="F6" s="14">
        <f>AVERAGEIF('Monthly Price Data_CPPb'!$C$5:$C$244,$B6,'Monthly Price Data_CPPb'!$T$5:$T$244)</f>
        <v>25.584327399999996</v>
      </c>
      <c r="G6" s="14">
        <f>AVERAGEIF('Monthly Price Data_CPPb'!$C$5:$C$244,$B6,'Monthly Price Data_CPPb'!$U$5:$U$244)</f>
        <v>2.9195227293214021</v>
      </c>
      <c r="H6" s="14">
        <f>AVERAGEIF('Monthly Price Data_CPPb'!$C$5:$C$244,$B6,'Monthly Price Data_CPPb'!$AB$5:$AB$244)</f>
        <v>28.500708037500001</v>
      </c>
      <c r="I6" s="14">
        <f>AVERAGEIF('Monthly Price Data_CPPb'!$C$5:$C$244,$B6,'Monthly Price Data_CPPb'!$AC$5:$AC$244)</f>
        <v>6.3887346564785323</v>
      </c>
      <c r="J6" s="14">
        <f>AVERAGEIF('Monthly Price Data_CPPb'!$C$5:$C$244,$B6,'Monthly Price Data_CPPb'!$AJ$5:$AJ$244)</f>
        <v>50.383934241666658</v>
      </c>
      <c r="L6" s="15"/>
      <c r="M6" s="15"/>
      <c r="N6" s="15"/>
    </row>
    <row r="7" spans="2:14">
      <c r="B7" s="6">
        <f t="shared" si="0"/>
        <v>2020</v>
      </c>
      <c r="C7" s="14">
        <f>AVERAGEIF('Monthly Price Data_CPPb'!$C$5:$C$244,$B7,'Monthly Price Data_CPPb'!$E$5:$E$244)</f>
        <v>2.9249166666666668</v>
      </c>
      <c r="D7" s="14">
        <f>AVERAGEIF('Monthly Price Data_CPPb'!$C$5:$C$244,$B7,'Monthly Price Data_CPPb'!$L$5:$L$244)</f>
        <v>27.868345833333336</v>
      </c>
      <c r="E7" s="14">
        <f>AVERAGEIF('Monthly Price Data_CPPb'!$C$5:$C$244,$B7,'Monthly Price Data_CPPb'!$M$5:$M$244)</f>
        <v>2.9104428242251292</v>
      </c>
      <c r="F7" s="14">
        <f>AVERAGEIF('Monthly Price Data_CPPb'!$C$5:$C$244,$B7,'Monthly Price Data_CPPb'!$T$5:$T$244)</f>
        <v>26.037165704166664</v>
      </c>
      <c r="G7" s="14">
        <f>AVERAGEIF('Monthly Price Data_CPPb'!$C$5:$C$244,$B7,'Monthly Price Data_CPPb'!$U$5:$U$244)</f>
        <v>3.1664649923756563</v>
      </c>
      <c r="H7" s="14">
        <f>AVERAGEIF('Monthly Price Data_CPPb'!$C$5:$C$244,$B7,'Monthly Price Data_CPPb'!$AB$5:$AB$244)</f>
        <v>29.983197474999997</v>
      </c>
      <c r="I7" s="14">
        <f>AVERAGEIF('Monthly Price Data_CPPb'!$C$5:$C$244,$B7,'Monthly Price Data_CPPb'!$AC$5:$AC$244)</f>
        <v>5.8604945555052907</v>
      </c>
      <c r="J7" s="14">
        <f>AVERAGEIF('Monthly Price Data_CPPb'!$C$5:$C$244,$B7,'Monthly Price Data_CPPb'!$AJ$5:$AJ$244)</f>
        <v>47.049815837499999</v>
      </c>
      <c r="L7" s="15"/>
      <c r="M7" s="15"/>
      <c r="N7" s="15"/>
    </row>
    <row r="8" spans="2:14">
      <c r="B8" s="6">
        <f t="shared" si="0"/>
        <v>2021</v>
      </c>
      <c r="C8" s="14">
        <f>AVERAGEIF('Monthly Price Data_CPPb'!$C$5:$C$244,$B8,'Monthly Price Data_CPPb'!$E$5:$E$244)</f>
        <v>3.0298333333333329</v>
      </c>
      <c r="D8" s="14">
        <f>AVERAGEIF('Monthly Price Data_CPPb'!$C$5:$C$244,$B8,'Monthly Price Data_CPPb'!$L$5:$L$244)</f>
        <v>29.181358333333336</v>
      </c>
      <c r="E8" s="14">
        <f>AVERAGEIF('Monthly Price Data_CPPb'!$C$5:$C$244,$B8,'Monthly Price Data_CPPb'!$M$5:$M$244)</f>
        <v>3.0015788135027734</v>
      </c>
      <c r="F8" s="14">
        <f>AVERAGEIF('Monthly Price Data_CPPb'!$C$5:$C$244,$B8,'Monthly Price Data_CPPb'!$T$5:$T$244)</f>
        <v>27.49737313333333</v>
      </c>
      <c r="G8" s="14">
        <f>AVERAGEIF('Monthly Price Data_CPPb'!$C$5:$C$244,$B8,'Monthly Price Data_CPPb'!$U$5:$U$244)</f>
        <v>3.1737447059129447</v>
      </c>
      <c r="H8" s="14">
        <f>AVERAGEIF('Monthly Price Data_CPPb'!$C$5:$C$244,$B8,'Monthly Price Data_CPPb'!$AB$5:$AB$244)</f>
        <v>30.848936595833333</v>
      </c>
      <c r="I8" s="14">
        <f>AVERAGEIF('Monthly Price Data_CPPb'!$C$5:$C$244,$B8,'Monthly Price Data_CPPb'!$AC$5:$AC$244)</f>
        <v>5.768310353286906</v>
      </c>
      <c r="J8" s="14">
        <f>AVERAGEIF('Monthly Price Data_CPPb'!$C$5:$C$244,$B8,'Monthly Price Data_CPPb'!$AJ$5:$AJ$244)</f>
        <v>46.971430229166664</v>
      </c>
      <c r="L8" s="15"/>
      <c r="M8" s="15"/>
      <c r="N8" s="15"/>
    </row>
    <row r="9" spans="2:14">
      <c r="B9" s="6">
        <f t="shared" si="0"/>
        <v>2022</v>
      </c>
      <c r="C9" s="14">
        <f>AVERAGEIF('Monthly Price Data_CPPb'!$C$5:$C$244,$B9,'Monthly Price Data_CPPb'!$E$5:$E$244)</f>
        <v>3.2135166666666666</v>
      </c>
      <c r="D9" s="14">
        <f>AVERAGEIF('Monthly Price Data_CPPb'!$C$5:$C$244,$B9,'Monthly Price Data_CPPb'!$L$5:$L$244)</f>
        <v>31.49977578333333</v>
      </c>
      <c r="E9" s="14">
        <f>AVERAGEIF('Monthly Price Data_CPPb'!$C$5:$C$244,$B9,'Monthly Price Data_CPPb'!$M$5:$M$244)</f>
        <v>3.1846896098895527</v>
      </c>
      <c r="F9" s="14">
        <f>AVERAGEIF('Monthly Price Data_CPPb'!$C$5:$C$244,$B9,'Monthly Price Data_CPPb'!$T$5:$T$244)</f>
        <v>29.303551179166664</v>
      </c>
      <c r="G9" s="14">
        <f>AVERAGEIF('Monthly Price Data_CPPb'!$C$5:$C$244,$B9,'Monthly Price Data_CPPb'!$U$5:$U$244)</f>
        <v>3.5219731798304945</v>
      </c>
      <c r="H9" s="14">
        <f>AVERAGEIF('Monthly Price Data_CPPb'!$C$5:$C$244,$B9,'Monthly Price Data_CPPb'!$AB$5:$AB$244)</f>
        <v>33.548117029166669</v>
      </c>
      <c r="I9" s="14">
        <f>AVERAGEIF('Monthly Price Data_CPPb'!$C$5:$C$244,$B9,'Monthly Price Data_CPPb'!$AC$5:$AC$244)</f>
        <v>5.5717035214880264</v>
      </c>
      <c r="J9" s="14">
        <f>AVERAGEIF('Monthly Price Data_CPPb'!$C$5:$C$244,$B9,'Monthly Price Data_CPPb'!$AJ$5:$AJ$244)</f>
        <v>45.868183254166659</v>
      </c>
      <c r="L9" s="15"/>
      <c r="M9" s="15"/>
      <c r="N9" s="15"/>
    </row>
    <row r="10" spans="2:14">
      <c r="B10" s="6">
        <f t="shared" si="0"/>
        <v>2023</v>
      </c>
      <c r="C10" s="14">
        <f>AVERAGEIF('Monthly Price Data_CPPb'!$C$5:$C$244,$B10,'Monthly Price Data_CPPb'!$E$5:$E$244)</f>
        <v>3.7106750000000002</v>
      </c>
      <c r="D10" s="14">
        <f>AVERAGEIF('Monthly Price Data_CPPb'!$C$5:$C$244,$B10,'Monthly Price Data_CPPb'!$L$5:$L$244)</f>
        <v>35.624869649999994</v>
      </c>
      <c r="E10" s="14">
        <f>AVERAGEIF('Monthly Price Data_CPPb'!$C$5:$C$244,$B10,'Monthly Price Data_CPPb'!$M$5:$M$244)</f>
        <v>3.4768623752887033</v>
      </c>
      <c r="F10" s="14">
        <f>AVERAGEIF('Monthly Price Data_CPPb'!$C$5:$C$244,$B10,'Monthly Price Data_CPPb'!$T$5:$T$244)</f>
        <v>31.9971153125</v>
      </c>
      <c r="G10" s="14">
        <f>AVERAGEIF('Monthly Price Data_CPPb'!$C$5:$C$244,$B10,'Monthly Price Data_CPPb'!$U$5:$U$244)</f>
        <v>3.886588981250696</v>
      </c>
      <c r="H10" s="14">
        <f>AVERAGEIF('Monthly Price Data_CPPb'!$C$5:$C$244,$B10,'Monthly Price Data_CPPb'!$AB$5:$AB$244)</f>
        <v>36.750008945833329</v>
      </c>
      <c r="I10" s="14">
        <f>AVERAGEIF('Monthly Price Data_CPPb'!$C$5:$C$244,$B10,'Monthly Price Data_CPPb'!$AC$5:$AC$244)</f>
        <v>6.0500143019521495</v>
      </c>
      <c r="J10" s="14">
        <f>AVERAGEIF('Monthly Price Data_CPPb'!$C$5:$C$244,$B10,'Monthly Price Data_CPPb'!$AJ$5:$AJ$244)</f>
        <v>49.666616383333341</v>
      </c>
      <c r="L10" s="15"/>
      <c r="M10" s="15"/>
      <c r="N10" s="15"/>
    </row>
    <row r="11" spans="2:14">
      <c r="B11" s="6">
        <f t="shared" si="0"/>
        <v>2024</v>
      </c>
      <c r="C11" s="14">
        <f>AVERAGEIF('Monthly Price Data_CPPb'!$C$5:$C$244,$B11,'Monthly Price Data_CPPb'!$E$5:$E$244)</f>
        <v>4.204391666666667</v>
      </c>
      <c r="D11" s="14">
        <f>AVERAGEIF('Monthly Price Data_CPPb'!$C$5:$C$244,$B11,'Monthly Price Data_CPPb'!$L$5:$L$244)</f>
        <v>39.70239011666667</v>
      </c>
      <c r="E11" s="14">
        <f>AVERAGEIF('Monthly Price Data_CPPb'!$C$5:$C$244,$B11,'Monthly Price Data_CPPb'!$M$5:$M$244)</f>
        <v>3.4907548419294709</v>
      </c>
      <c r="F11" s="14">
        <f>AVERAGEIF('Monthly Price Data_CPPb'!$C$5:$C$244,$B11,'Monthly Price Data_CPPb'!$T$5:$T$244)</f>
        <v>33.592952937499994</v>
      </c>
      <c r="G11" s="14">
        <f>AVERAGEIF('Monthly Price Data_CPPb'!$C$5:$C$244,$B11,'Monthly Price Data_CPPb'!$U$5:$U$244)</f>
        <v>4.204392372563734</v>
      </c>
      <c r="H11" s="14">
        <f>AVERAGEIF('Monthly Price Data_CPPb'!$C$5:$C$244,$B11,'Monthly Price Data_CPPb'!$AB$5:$AB$244)</f>
        <v>39.539394641666661</v>
      </c>
      <c r="I11" s="14">
        <f>AVERAGEIF('Monthly Price Data_CPPb'!$C$5:$C$244,$B11,'Monthly Price Data_CPPb'!$AC$5:$AC$244)</f>
        <v>6.6016703530374796</v>
      </c>
      <c r="J11" s="14">
        <f>AVERAGEIF('Monthly Price Data_CPPb'!$C$5:$C$244,$B11,'Monthly Price Data_CPPb'!$AJ$5:$AJ$244)</f>
        <v>55.616172295833337</v>
      </c>
      <c r="L11" s="15"/>
      <c r="M11" s="15"/>
      <c r="N11" s="15"/>
    </row>
    <row r="12" spans="2:14">
      <c r="B12" s="6">
        <f t="shared" si="0"/>
        <v>2025</v>
      </c>
      <c r="C12" s="14">
        <f>AVERAGEIF('Monthly Price Data_CPPb'!$C$5:$C$244,$B12,'Monthly Price Data_CPPb'!$E$5:$E$244)</f>
        <v>4.3781749999999997</v>
      </c>
      <c r="D12" s="14">
        <f>AVERAGEIF('Monthly Price Data_CPPb'!$C$5:$C$244,$B12,'Monthly Price Data_CPPb'!$L$5:$L$244)</f>
        <v>42.681135466666667</v>
      </c>
      <c r="E12" s="14">
        <f>AVERAGEIF('Monthly Price Data_CPPb'!$C$5:$C$244,$B12,'Monthly Price Data_CPPb'!$M$5:$M$244)</f>
        <v>3.5493714800395448</v>
      </c>
      <c r="F12" s="14">
        <f>AVERAGEIF('Monthly Price Data_CPPb'!$C$5:$C$244,$B12,'Monthly Price Data_CPPb'!$T$5:$T$244)</f>
        <v>35.729385429166662</v>
      </c>
      <c r="G12" s="14">
        <f>AVERAGEIF('Monthly Price Data_CPPb'!$C$5:$C$244,$B12,'Monthly Price Data_CPPb'!$U$5:$U$244)</f>
        <v>4.3781641576625177</v>
      </c>
      <c r="H12" s="14">
        <f>AVERAGEIF('Monthly Price Data_CPPb'!$C$5:$C$244,$B12,'Monthly Price Data_CPPb'!$AB$5:$AB$244)</f>
        <v>42.748381849999994</v>
      </c>
      <c r="I12" s="14">
        <f>AVERAGEIF('Monthly Price Data_CPPb'!$C$5:$C$244,$B12,'Monthly Price Data_CPPb'!$AC$5:$AC$244)</f>
        <v>6.9597196722197525</v>
      </c>
      <c r="J12" s="14">
        <f>AVERAGEIF('Monthly Price Data_CPPb'!$C$5:$C$244,$B12,'Monthly Price Data_CPPb'!$AJ$5:$AJ$244)</f>
        <v>60.68220490416666</v>
      </c>
      <c r="L12" s="15"/>
      <c r="M12" s="15"/>
      <c r="N12" s="15"/>
    </row>
    <row r="13" spans="2:14">
      <c r="B13" s="6">
        <f t="shared" si="0"/>
        <v>2026</v>
      </c>
      <c r="C13" s="14">
        <f>AVERAGEIF('Monthly Price Data_CPPb'!$C$5:$C$244,$B13,'Monthly Price Data_CPPb'!$E$5:$E$244)</f>
        <v>4.487591666666666</v>
      </c>
      <c r="D13" s="14">
        <f>AVERAGEIF('Monthly Price Data_CPPb'!$C$5:$C$244,$B13,'Monthly Price Data_CPPb'!$L$5:$L$244)</f>
        <v>43.545100162499999</v>
      </c>
      <c r="E13" s="14">
        <f>AVERAGEIF('Monthly Price Data_CPPb'!$C$5:$C$244,$B13,'Monthly Price Data_CPPb'!$M$5:$M$244)</f>
        <v>3.6821044988282003</v>
      </c>
      <c r="F13" s="14">
        <f>AVERAGEIF('Monthly Price Data_CPPb'!$C$5:$C$244,$B13,'Monthly Price Data_CPPb'!$T$5:$T$244)</f>
        <v>36.570682608333335</v>
      </c>
      <c r="G13" s="14">
        <f>AVERAGEIF('Monthly Price Data_CPPb'!$C$5:$C$244,$B13,'Monthly Price Data_CPPb'!$U$5:$U$244)</f>
        <v>4.4875990122257621</v>
      </c>
      <c r="H13" s="14">
        <f>AVERAGEIF('Monthly Price Data_CPPb'!$C$5:$C$244,$B13,'Monthly Price Data_CPPb'!$AB$5:$AB$244)</f>
        <v>43.945290883333335</v>
      </c>
      <c r="I13" s="14">
        <f>AVERAGEIF('Monthly Price Data_CPPb'!$C$5:$C$244,$B13,'Monthly Price Data_CPPb'!$AC$5:$AC$244)</f>
        <v>7.3816959884492919</v>
      </c>
      <c r="J13" s="14">
        <f>AVERAGEIF('Monthly Price Data_CPPb'!$C$5:$C$244,$B13,'Monthly Price Data_CPPb'!$AJ$5:$AJ$244)</f>
        <v>63.626841066666657</v>
      </c>
      <c r="L13" s="15"/>
      <c r="M13" s="15"/>
      <c r="N13" s="15"/>
    </row>
    <row r="14" spans="2:14">
      <c r="B14" s="6">
        <f t="shared" si="0"/>
        <v>2027</v>
      </c>
      <c r="C14" s="14">
        <f>AVERAGEIF('Monthly Price Data_CPPb'!$C$5:$C$244,$B14,'Monthly Price Data_CPPb'!$E$5:$E$244)</f>
        <v>4.7214833333333344</v>
      </c>
      <c r="D14" s="14">
        <f>AVERAGEIF('Monthly Price Data_CPPb'!$C$5:$C$244,$B14,'Monthly Price Data_CPPb'!$L$5:$L$244)</f>
        <v>45.347520012499992</v>
      </c>
      <c r="E14" s="14">
        <f>AVERAGEIF('Monthly Price Data_CPPb'!$C$5:$C$244,$B14,'Monthly Price Data_CPPb'!$M$5:$M$244)</f>
        <v>3.8178428931103219</v>
      </c>
      <c r="F14" s="14">
        <f>AVERAGEIF('Monthly Price Data_CPPb'!$C$5:$C$244,$B14,'Monthly Price Data_CPPb'!$T$5:$T$244)</f>
        <v>37.814976483333332</v>
      </c>
      <c r="G14" s="14">
        <f>AVERAGEIF('Monthly Price Data_CPPb'!$C$5:$C$244,$B14,'Monthly Price Data_CPPb'!$U$5:$U$244)</f>
        <v>4.7214809564591365</v>
      </c>
      <c r="H14" s="14">
        <f>AVERAGEIF('Monthly Price Data_CPPb'!$C$5:$C$244,$B14,'Monthly Price Data_CPPb'!$AB$5:$AB$244)</f>
        <v>46.140077775000002</v>
      </c>
      <c r="I14" s="14">
        <f>AVERAGEIF('Monthly Price Data_CPPb'!$C$5:$C$244,$B14,'Monthly Price Data_CPPb'!$AC$5:$AC$244)</f>
        <v>7.5597310417117178</v>
      </c>
      <c r="J14" s="14">
        <f>AVERAGEIF('Monthly Price Data_CPPb'!$C$5:$C$244,$B14,'Monthly Price Data_CPPb'!$AJ$5:$AJ$244)</f>
        <v>66.351103970833321</v>
      </c>
      <c r="L14" s="15"/>
      <c r="M14" s="15"/>
      <c r="N14" s="15"/>
    </row>
    <row r="15" spans="2:14">
      <c r="B15" s="6">
        <f t="shared" si="0"/>
        <v>2028</v>
      </c>
      <c r="C15" s="14">
        <f>AVERAGEIF('Monthly Price Data_CPPb'!$C$5:$C$244,$B15,'Monthly Price Data_CPPb'!$E$5:$E$244)</f>
        <v>4.8378833333333331</v>
      </c>
      <c r="D15" s="14">
        <f>AVERAGEIF('Monthly Price Data_CPPb'!$C$5:$C$244,$B15,'Monthly Price Data_CPPb'!$L$5:$L$244)</f>
        <v>46.74898726666666</v>
      </c>
      <c r="E15" s="14">
        <f>AVERAGEIF('Monthly Price Data_CPPb'!$C$5:$C$244,$B15,'Monthly Price Data_CPPb'!$M$5:$M$244)</f>
        <v>3.9486391971177626</v>
      </c>
      <c r="F15" s="14">
        <f>AVERAGEIF('Monthly Price Data_CPPb'!$C$5:$C$244,$B15,'Monthly Price Data_CPPb'!$T$5:$T$244)</f>
        <v>39.160866766666665</v>
      </c>
      <c r="G15" s="14">
        <f>AVERAGEIF('Monthly Price Data_CPPb'!$C$5:$C$244,$B15,'Monthly Price Data_CPPb'!$U$5:$U$244)</f>
        <v>4.837910643939022</v>
      </c>
      <c r="H15" s="14">
        <f>AVERAGEIF('Monthly Price Data_CPPb'!$C$5:$C$244,$B15,'Monthly Price Data_CPPb'!$AB$5:$AB$244)</f>
        <v>47.978384370833332</v>
      </c>
      <c r="I15" s="14">
        <f>AVERAGEIF('Monthly Price Data_CPPb'!$C$5:$C$244,$B15,'Monthly Price Data_CPPb'!$AC$5:$AC$244)</f>
        <v>7.8504746338765115</v>
      </c>
      <c r="J15" s="14">
        <f>AVERAGEIF('Monthly Price Data_CPPb'!$C$5:$C$244,$B15,'Monthly Price Data_CPPb'!$AJ$5:$AJ$244)</f>
        <v>69.12596141249999</v>
      </c>
      <c r="L15" s="15"/>
      <c r="M15" s="15"/>
      <c r="N15" s="15"/>
    </row>
    <row r="16" spans="2:14">
      <c r="B16" s="6">
        <f t="shared" si="0"/>
        <v>2029</v>
      </c>
      <c r="C16" s="14">
        <f>AVERAGEIF('Monthly Price Data_CPPb'!$C$5:$C$244,$B16,'Monthly Price Data_CPPb'!$E$5:$E$244)</f>
        <v>4.9548333333333341</v>
      </c>
      <c r="D16" s="14">
        <f>AVERAGEIF('Monthly Price Data_CPPb'!$C$5:$C$244,$B16,'Monthly Price Data_CPPb'!$L$5:$L$244)</f>
        <v>47.847342162499992</v>
      </c>
      <c r="E16" s="14">
        <f>AVERAGEIF('Monthly Price Data_CPPb'!$C$5:$C$244,$B16,'Monthly Price Data_CPPb'!$M$5:$M$244)</f>
        <v>4.2081763223046691</v>
      </c>
      <c r="F16" s="14">
        <f>AVERAGEIF('Monthly Price Data_CPPb'!$C$5:$C$244,$B16,'Monthly Price Data_CPPb'!$T$5:$T$244)</f>
        <v>41.129374954166664</v>
      </c>
      <c r="G16" s="14">
        <f>AVERAGEIF('Monthly Price Data_CPPb'!$C$5:$C$244,$B16,'Monthly Price Data_CPPb'!$U$5:$U$244)</f>
        <v>4.9548447021979296</v>
      </c>
      <c r="H16" s="14">
        <f>AVERAGEIF('Monthly Price Data_CPPb'!$C$5:$C$244,$B16,'Monthly Price Data_CPPb'!$AB$5:$AB$244)</f>
        <v>49.329071037499993</v>
      </c>
      <c r="I16" s="14">
        <f>AVERAGEIF('Monthly Price Data_CPPb'!$C$5:$C$244,$B16,'Monthly Price Data_CPPb'!$AC$5:$AC$244)</f>
        <v>8.0406851159755419</v>
      </c>
      <c r="J16" s="14">
        <f>AVERAGEIF('Monthly Price Data_CPPb'!$C$5:$C$244,$B16,'Monthly Price Data_CPPb'!$AJ$5:$AJ$244)</f>
        <v>70.827762837500003</v>
      </c>
      <c r="L16" s="15"/>
      <c r="M16" s="15"/>
      <c r="N16" s="15"/>
    </row>
    <row r="17" spans="2:14">
      <c r="B17" s="6">
        <f t="shared" si="0"/>
        <v>2030</v>
      </c>
      <c r="C17" s="14">
        <f>AVERAGEIF('Monthly Price Data_CPPb'!$C$5:$C$244,$B17,'Monthly Price Data_CPPb'!$E$5:$E$244)</f>
        <v>5.2116999999999996</v>
      </c>
      <c r="D17" s="14">
        <f>AVERAGEIF('Monthly Price Data_CPPb'!$C$5:$C$244,$B17,'Monthly Price Data_CPPb'!$L$5:$L$244)</f>
        <v>49.795783179166669</v>
      </c>
      <c r="E17" s="14">
        <f>AVERAGEIF('Monthly Price Data_CPPb'!$C$5:$C$244,$B17,'Monthly Price Data_CPPb'!$M$5:$M$244)</f>
        <v>4.2995638653262311</v>
      </c>
      <c r="F17" s="14">
        <f>AVERAGEIF('Monthly Price Data_CPPb'!$C$5:$C$244,$B17,'Monthly Price Data_CPPb'!$T$5:$T$244)</f>
        <v>42.078791229166661</v>
      </c>
      <c r="G17" s="14">
        <f>AVERAGEIF('Monthly Price Data_CPPb'!$C$5:$C$244,$B17,'Monthly Price Data_CPPb'!$U$5:$U$244)</f>
        <v>5.2117009582198977</v>
      </c>
      <c r="H17" s="14">
        <f>AVERAGEIF('Monthly Price Data_CPPb'!$C$5:$C$244,$B17,'Monthly Price Data_CPPb'!$AB$5:$AB$244)</f>
        <v>51.827423695833339</v>
      </c>
      <c r="I17" s="14">
        <f>AVERAGEIF('Monthly Price Data_CPPb'!$C$5:$C$244,$B17,'Monthly Price Data_CPPb'!$AC$5:$AC$244)</f>
        <v>8.2092338360430102</v>
      </c>
      <c r="J17" s="14">
        <f>AVERAGEIF('Monthly Price Data_CPPb'!$C$5:$C$244,$B17,'Monthly Price Data_CPPb'!$AJ$5:$AJ$244)</f>
        <v>72.116102824999999</v>
      </c>
      <c r="L17" s="15"/>
      <c r="M17" s="15"/>
      <c r="N17" s="15"/>
    </row>
    <row r="18" spans="2:14">
      <c r="B18" s="6">
        <f t="shared" si="0"/>
        <v>2031</v>
      </c>
      <c r="C18" s="14">
        <f>AVERAGEIF('Monthly Price Data_CPPb'!$C$5:$C$244,$B18,'Monthly Price Data_CPPb'!$E$5:$E$244)</f>
        <v>5.3373249999999999</v>
      </c>
      <c r="D18" s="14">
        <f>AVERAGEIF('Monthly Price Data_CPPb'!$C$5:$C$244,$B18,'Monthly Price Data_CPPb'!$L$5:$L$244)</f>
        <v>51.230930295833332</v>
      </c>
      <c r="E18" s="14">
        <f>AVERAGEIF('Monthly Price Data_CPPb'!$C$5:$C$244,$B18,'Monthly Price Data_CPPb'!$M$5:$M$244)</f>
        <v>4.3685643536474812</v>
      </c>
      <c r="F18" s="14">
        <f>AVERAGEIF('Monthly Price Data_CPPb'!$C$5:$C$244,$B18,'Monthly Price Data_CPPb'!$T$5:$T$244)</f>
        <v>43.089916737499998</v>
      </c>
      <c r="G18" s="14">
        <f>AVERAGEIF('Monthly Price Data_CPPb'!$C$5:$C$244,$B18,'Monthly Price Data_CPPb'!$U$5:$U$244)</f>
        <v>5.3373254864647057</v>
      </c>
      <c r="H18" s="14">
        <f>AVERAGEIF('Monthly Price Data_CPPb'!$C$5:$C$244,$B18,'Monthly Price Data_CPPb'!$AB$5:$AB$244)</f>
        <v>53.675202387500008</v>
      </c>
      <c r="I18" s="14">
        <f>AVERAGEIF('Monthly Price Data_CPPb'!$C$5:$C$244,$B18,'Monthly Price Data_CPPb'!$AC$5:$AC$244)</f>
        <v>8.5409393458061889</v>
      </c>
      <c r="J18" s="14">
        <f>AVERAGEIF('Monthly Price Data_CPPb'!$C$5:$C$244,$B18,'Monthly Price Data_CPPb'!$AJ$5:$AJ$244)</f>
        <v>75.151620774999984</v>
      </c>
      <c r="L18" s="15"/>
      <c r="M18" s="15"/>
      <c r="N18" s="15"/>
    </row>
    <row r="19" spans="2:14">
      <c r="B19" s="6">
        <f t="shared" si="0"/>
        <v>2032</v>
      </c>
      <c r="C19" s="14">
        <f>AVERAGEIF('Monthly Price Data_CPPb'!$C$5:$C$244,$B19,'Monthly Price Data_CPPb'!$E$5:$E$244)</f>
        <v>5.4634583333333326</v>
      </c>
      <c r="D19" s="14">
        <f>AVERAGEIF('Monthly Price Data_CPPb'!$C$5:$C$244,$B19,'Monthly Price Data_CPPb'!$L$5:$L$244)</f>
        <v>52.541829583333318</v>
      </c>
      <c r="E19" s="14">
        <f>AVERAGEIF('Monthly Price Data_CPPb'!$C$5:$C$244,$B19,'Monthly Price Data_CPPb'!$M$5:$M$244)</f>
        <v>4.3476074304245991</v>
      </c>
      <c r="F19" s="14">
        <f>AVERAGEIF('Monthly Price Data_CPPb'!$C$5:$C$244,$B19,'Monthly Price Data_CPPb'!$T$5:$T$244)</f>
        <v>43.552747462500001</v>
      </c>
      <c r="G19" s="14">
        <f>AVERAGEIF('Monthly Price Data_CPPb'!$C$5:$C$244,$B19,'Monthly Price Data_CPPb'!$U$5:$U$244)</f>
        <v>5.4634642787948202</v>
      </c>
      <c r="H19" s="14">
        <f>AVERAGEIF('Monthly Price Data_CPPb'!$C$5:$C$244,$B19,'Monthly Price Data_CPPb'!$AB$5:$AB$244)</f>
        <v>55.322706654166659</v>
      </c>
      <c r="I19" s="14">
        <f>AVERAGEIF('Monthly Price Data_CPPb'!$C$5:$C$244,$B19,'Monthly Price Data_CPPb'!$AC$5:$AC$244)</f>
        <v>8.8097894479586412</v>
      </c>
      <c r="J19" s="14">
        <f>AVERAGEIF('Monthly Price Data_CPPb'!$C$5:$C$244,$B19,'Monthly Price Data_CPPb'!$AJ$5:$AJ$244)</f>
        <v>77.954916691666654</v>
      </c>
      <c r="L19" s="15"/>
      <c r="M19" s="15"/>
      <c r="N19" s="15"/>
    </row>
    <row r="20" spans="2:14">
      <c r="B20" s="6">
        <f t="shared" si="0"/>
        <v>2033</v>
      </c>
      <c r="C20" s="14">
        <f>AVERAGEIF('Monthly Price Data_CPPb'!$C$5:$C$244,$B20,'Monthly Price Data_CPPb'!$E$5:$E$244)</f>
        <v>5.5938333333333334</v>
      </c>
      <c r="D20" s="14">
        <f>AVERAGEIF('Monthly Price Data_CPPb'!$C$5:$C$244,$B20,'Monthly Price Data_CPPb'!$L$5:$L$244)</f>
        <v>54.061977270833324</v>
      </c>
      <c r="E20" s="14">
        <f>AVERAGEIF('Monthly Price Data_CPPb'!$C$5:$C$244,$B20,'Monthly Price Data_CPPb'!$M$5:$M$244)</f>
        <v>4.4699830524650572</v>
      </c>
      <c r="F20" s="14">
        <f>AVERAGEIF('Monthly Price Data_CPPb'!$C$5:$C$244,$B20,'Monthly Price Data_CPPb'!$T$5:$T$244)</f>
        <v>44.896177483333325</v>
      </c>
      <c r="G20" s="14">
        <f>AVERAGEIF('Monthly Price Data_CPPb'!$C$5:$C$244,$B20,'Monthly Price Data_CPPb'!$U$5:$U$244)</f>
        <v>5.5938426866696851</v>
      </c>
      <c r="H20" s="14">
        <f>AVERAGEIF('Monthly Price Data_CPPb'!$C$5:$C$244,$B20,'Monthly Price Data_CPPb'!$AB$5:$AB$244)</f>
        <v>57.250498762499994</v>
      </c>
      <c r="I20" s="14">
        <f>AVERAGEIF('Monthly Price Data_CPPb'!$C$5:$C$244,$B20,'Monthly Price Data_CPPb'!$AC$5:$AC$244)</f>
        <v>9.1296094633632876</v>
      </c>
      <c r="J20" s="14">
        <f>AVERAGEIF('Monthly Price Data_CPPb'!$C$5:$C$244,$B20,'Monthly Price Data_CPPb'!$AJ$5:$AJ$244)</f>
        <v>80.273573333333346</v>
      </c>
      <c r="L20" s="15"/>
      <c r="M20" s="15"/>
      <c r="N20" s="15"/>
    </row>
    <row r="21" spans="2:14">
      <c r="B21" s="6">
        <f t="shared" si="0"/>
        <v>2034</v>
      </c>
      <c r="C21" s="14">
        <f>AVERAGEIF('Monthly Price Data_CPPb'!$C$5:$C$244,$B21,'Monthly Price Data_CPPb'!$E$5:$E$244)</f>
        <v>5.7234000000000007</v>
      </c>
      <c r="D21" s="14">
        <f>AVERAGEIF('Monthly Price Data_CPPb'!$C$5:$C$244,$B21,'Monthly Price Data_CPPb'!$L$5:$L$244)</f>
        <v>55.41180507499999</v>
      </c>
      <c r="E21" s="14">
        <f>AVERAGEIF('Monthly Price Data_CPPb'!$C$5:$C$244,$B21,'Monthly Price Data_CPPb'!$M$5:$M$244)</f>
        <v>4.7400250126801513</v>
      </c>
      <c r="F21" s="14">
        <f>AVERAGEIF('Monthly Price Data_CPPb'!$C$5:$C$244,$B21,'Monthly Price Data_CPPb'!$T$5:$T$244)</f>
        <v>47.116542612500005</v>
      </c>
      <c r="G21" s="14">
        <f>AVERAGEIF('Monthly Price Data_CPPb'!$C$5:$C$244,$B21,'Monthly Price Data_CPPb'!$U$5:$U$244)</f>
        <v>5.7234111020287237</v>
      </c>
      <c r="H21" s="14">
        <f>AVERAGEIF('Monthly Price Data_CPPb'!$C$5:$C$244,$B21,'Monthly Price Data_CPPb'!$AB$5:$AB$244)</f>
        <v>59.040692741666653</v>
      </c>
      <c r="I21" s="14">
        <f>AVERAGEIF('Monthly Price Data_CPPb'!$C$5:$C$244,$B21,'Monthly Price Data_CPPb'!$AC$5:$AC$244)</f>
        <v>9.6283384039128652</v>
      </c>
      <c r="J21" s="14">
        <f>AVERAGEIF('Monthly Price Data_CPPb'!$C$5:$C$244,$B21,'Monthly Price Data_CPPb'!$AJ$5:$AJ$244)</f>
        <v>85.616507925000008</v>
      </c>
      <c r="L21" s="15"/>
      <c r="M21" s="15"/>
      <c r="N21" s="15"/>
    </row>
    <row r="22" spans="2:14">
      <c r="B22" s="6">
        <f t="shared" si="0"/>
        <v>2035</v>
      </c>
      <c r="C22" s="14">
        <f>AVERAGEIF('Monthly Price Data_CPPb'!$C$5:$C$244,$B22,'Monthly Price Data_CPPb'!$E$5:$E$244)</f>
        <v>5.8506500000000008</v>
      </c>
      <c r="D22" s="14">
        <f>AVERAGEIF('Monthly Price Data_CPPb'!$C$5:$C$244,$B22,'Monthly Price Data_CPPb'!$L$5:$L$244)</f>
        <v>56.38651894583333</v>
      </c>
      <c r="E22" s="14">
        <f>AVERAGEIF('Monthly Price Data_CPPb'!$C$5:$C$244,$B22,'Monthly Price Data_CPPb'!$M$5:$M$244)</f>
        <v>4.8682346244665959</v>
      </c>
      <c r="F22" s="14">
        <f>AVERAGEIF('Monthly Price Data_CPPb'!$C$5:$C$244,$B22,'Monthly Price Data_CPPb'!$T$5:$T$244)</f>
        <v>48.119431387500008</v>
      </c>
      <c r="G22" s="14">
        <f>AVERAGEIF('Monthly Price Data_CPPb'!$C$5:$C$244,$B22,'Monthly Price Data_CPPb'!$U$5:$U$244)</f>
        <v>5.8506555385793275</v>
      </c>
      <c r="H22" s="14">
        <f>AVERAGEIF('Monthly Price Data_CPPb'!$C$5:$C$244,$B22,'Monthly Price Data_CPPb'!$AB$5:$AB$244)</f>
        <v>61.036391370833321</v>
      </c>
      <c r="I22" s="14">
        <f>AVERAGEIF('Monthly Price Data_CPPb'!$C$5:$C$244,$B22,'Monthly Price Data_CPPb'!$AC$5:$AC$244)</f>
        <v>9.9598071563363568</v>
      </c>
      <c r="J22" s="14">
        <f>AVERAGEIF('Monthly Price Data_CPPb'!$C$5:$C$244,$B22,'Monthly Price Data_CPPb'!$AJ$5:$AJ$244)</f>
        <v>88.017938891666645</v>
      </c>
      <c r="L22" s="15"/>
      <c r="M22" s="15"/>
      <c r="N22" s="15"/>
    </row>
    <row r="23" spans="2:14">
      <c r="B23" s="6">
        <f t="shared" si="0"/>
        <v>2036</v>
      </c>
      <c r="C23" s="14">
        <f>AVERAGEIF('Monthly Price Data_CPPb'!$C$5:$C$244,$B23,'Monthly Price Data_CPPb'!$E$5:$E$244)</f>
        <v>6.0921250000000002</v>
      </c>
      <c r="D23" s="14">
        <f>AVERAGEIF('Monthly Price Data_CPPb'!$C$5:$C$244,$B23,'Monthly Price Data_CPPb'!$L$5:$L$244)</f>
        <v>58.318513345833338</v>
      </c>
      <c r="E23" s="14">
        <f>AVERAGEIF('Monthly Price Data_CPPb'!$C$5:$C$244,$B23,'Monthly Price Data_CPPb'!$M$5:$M$244)</f>
        <v>4.7484430837755305</v>
      </c>
      <c r="F23" s="14">
        <f>AVERAGEIF('Monthly Price Data_CPPb'!$C$5:$C$244,$B23,'Monthly Price Data_CPPb'!$T$5:$T$244)</f>
        <v>47.890294825000005</v>
      </c>
      <c r="G23" s="14">
        <f>AVERAGEIF('Monthly Price Data_CPPb'!$C$5:$C$244,$B23,'Monthly Price Data_CPPb'!$U$5:$U$244)</f>
        <v>6.0921369921743853</v>
      </c>
      <c r="H23" s="14">
        <f>AVERAGEIF('Monthly Price Data_CPPb'!$C$5:$C$244,$B23,'Monthly Price Data_CPPb'!$AB$5:$AB$244)</f>
        <v>63.33458384583335</v>
      </c>
      <c r="I23" s="14">
        <f>AVERAGEIF('Monthly Price Data_CPPb'!$C$5:$C$244,$B23,'Monthly Price Data_CPPb'!$AC$5:$AC$244)</f>
        <v>10.18028155271246</v>
      </c>
      <c r="J23" s="14">
        <f>AVERAGEIF('Monthly Price Data_CPPb'!$C$5:$C$244,$B23,'Monthly Price Data_CPPb'!$AJ$5:$AJ$244)</f>
        <v>90.134204762499976</v>
      </c>
      <c r="L23" s="15"/>
      <c r="M23" s="15"/>
      <c r="N23" s="15"/>
    </row>
    <row r="24" spans="2:14">
      <c r="G24" s="3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601"/>
  <sheetViews>
    <sheetView zoomScaleNormal="100" workbookViewId="0"/>
  </sheetViews>
  <sheetFormatPr defaultRowHeight="15"/>
  <cols>
    <col min="1" max="1" width="9.140625" style="3"/>
    <col min="2" max="2" width="11.5703125" style="3" bestFit="1" customWidth="1"/>
    <col min="3" max="3" width="9.140625" style="3"/>
    <col min="4" max="4" width="12.140625" style="3" customWidth="1"/>
    <col min="5" max="12" width="12.140625" style="6" customWidth="1"/>
    <col min="13" max="13" width="12" style="3" customWidth="1"/>
    <col min="14" max="14" width="11.28515625" style="3" customWidth="1"/>
    <col min="15" max="15" width="12" style="3" customWidth="1"/>
    <col min="16" max="16" width="12.5703125" style="3" customWidth="1"/>
    <col min="17" max="17" width="9.140625" style="3"/>
    <col min="18" max="18" width="8.7109375" style="3" bestFit="1" customWidth="1"/>
    <col min="19" max="19" width="9.28515625" style="3" bestFit="1" customWidth="1"/>
    <col min="20" max="20" width="8.7109375" style="3" bestFit="1" customWidth="1"/>
    <col min="21" max="21" width="10.28515625" style="3" customWidth="1"/>
    <col min="22" max="22" width="7.28515625" style="3" customWidth="1"/>
    <col min="23" max="23" width="9.140625" style="3" customWidth="1"/>
    <col min="24" max="24" width="9.42578125" style="3" customWidth="1"/>
    <col min="25" max="25" width="9" style="3" customWidth="1"/>
    <col min="26" max="26" width="8.42578125" style="3" customWidth="1"/>
    <col min="27" max="27" width="9.28515625" style="3" customWidth="1"/>
    <col min="28" max="28" width="8.42578125" style="3" customWidth="1"/>
    <col min="29" max="29" width="10.28515625" style="3" bestFit="1" customWidth="1"/>
    <col min="30" max="30" width="11.28515625" style="3" bestFit="1" customWidth="1"/>
    <col min="31" max="31" width="10.7109375" style="3" customWidth="1"/>
    <col min="32" max="32" width="11.140625" style="3" customWidth="1"/>
    <col min="33" max="33" width="10.7109375" style="3" customWidth="1"/>
    <col min="34" max="34" width="11.42578125" style="3" customWidth="1"/>
    <col min="35" max="35" width="11.5703125" style="3" customWidth="1"/>
    <col min="36" max="36" width="12.5703125" style="3" customWidth="1"/>
    <col min="37" max="16384" width="9.140625" style="3"/>
  </cols>
  <sheetData>
    <row r="1" spans="1:42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AE1" s="4"/>
      <c r="AF1" s="4"/>
      <c r="AG1" s="4"/>
      <c r="AH1" s="4"/>
      <c r="AI1" s="4"/>
    </row>
    <row r="2" spans="1:42" ht="26.25">
      <c r="A2" s="3" t="s">
        <v>33</v>
      </c>
      <c r="E2" s="1" t="s">
        <v>17</v>
      </c>
      <c r="F2" s="1" t="s">
        <v>12</v>
      </c>
      <c r="G2" s="1" t="s">
        <v>13</v>
      </c>
      <c r="H2" s="1" t="s">
        <v>14</v>
      </c>
      <c r="I2" s="1" t="s">
        <v>15</v>
      </c>
      <c r="J2" s="2" t="s">
        <v>23</v>
      </c>
      <c r="K2" s="2" t="s">
        <v>24</v>
      </c>
      <c r="L2" s="2" t="s">
        <v>16</v>
      </c>
      <c r="M2" s="1" t="s">
        <v>22</v>
      </c>
      <c r="N2" s="1" t="s">
        <v>18</v>
      </c>
      <c r="O2" s="1" t="s">
        <v>19</v>
      </c>
      <c r="P2" s="1" t="s">
        <v>20</v>
      </c>
      <c r="Q2" s="1" t="s">
        <v>21</v>
      </c>
      <c r="R2" s="2" t="s">
        <v>23</v>
      </c>
      <c r="S2" s="2" t="s">
        <v>24</v>
      </c>
      <c r="T2" s="2" t="s">
        <v>16</v>
      </c>
      <c r="U2" s="1" t="s">
        <v>22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23</v>
      </c>
      <c r="AA2" s="2" t="s">
        <v>24</v>
      </c>
      <c r="AB2" s="2" t="s">
        <v>16</v>
      </c>
      <c r="AC2" s="1" t="s">
        <v>22</v>
      </c>
      <c r="AD2" s="1" t="s">
        <v>18</v>
      </c>
      <c r="AE2" s="1" t="s">
        <v>19</v>
      </c>
      <c r="AF2" s="1" t="s">
        <v>20</v>
      </c>
      <c r="AG2" s="1" t="s">
        <v>21</v>
      </c>
      <c r="AH2" s="2" t="s">
        <v>23</v>
      </c>
      <c r="AI2" s="2" t="s">
        <v>24</v>
      </c>
      <c r="AJ2" s="2" t="s">
        <v>16</v>
      </c>
    </row>
    <row r="3" spans="1:42" ht="45">
      <c r="E3" s="5" t="s">
        <v>34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34</v>
      </c>
      <c r="L3" s="5" t="s">
        <v>34</v>
      </c>
      <c r="M3" s="5" t="s">
        <v>35</v>
      </c>
      <c r="N3" s="5" t="s">
        <v>35</v>
      </c>
      <c r="O3" s="5" t="s">
        <v>35</v>
      </c>
      <c r="P3" s="5" t="s">
        <v>35</v>
      </c>
      <c r="Q3" s="5" t="s">
        <v>35</v>
      </c>
      <c r="R3" s="5" t="s">
        <v>35</v>
      </c>
      <c r="S3" s="5" t="s">
        <v>35</v>
      </c>
      <c r="T3" s="5" t="s">
        <v>35</v>
      </c>
      <c r="U3" s="5" t="s">
        <v>29</v>
      </c>
      <c r="V3" s="5" t="s">
        <v>29</v>
      </c>
      <c r="W3" s="5" t="s">
        <v>29</v>
      </c>
      <c r="X3" s="5" t="s">
        <v>29</v>
      </c>
      <c r="Y3" s="5" t="s">
        <v>29</v>
      </c>
      <c r="Z3" s="5" t="s">
        <v>29</v>
      </c>
      <c r="AA3" s="5" t="s">
        <v>29</v>
      </c>
      <c r="AB3" s="5" t="s">
        <v>29</v>
      </c>
      <c r="AC3" s="5" t="s">
        <v>36</v>
      </c>
      <c r="AD3" s="5" t="s">
        <v>36</v>
      </c>
      <c r="AE3" s="5" t="s">
        <v>36</v>
      </c>
      <c r="AF3" s="5" t="s">
        <v>36</v>
      </c>
      <c r="AG3" s="5" t="s">
        <v>36</v>
      </c>
      <c r="AH3" s="5" t="s">
        <v>36</v>
      </c>
      <c r="AI3" s="5" t="s">
        <v>36</v>
      </c>
      <c r="AJ3" s="5" t="s">
        <v>36</v>
      </c>
      <c r="AK3" s="5"/>
      <c r="AL3" s="5"/>
      <c r="AM3" s="5"/>
      <c r="AN3" s="5"/>
      <c r="AO3" s="5"/>
      <c r="AP3" s="5"/>
    </row>
    <row r="4" spans="1:42">
      <c r="C4" s="6" t="s">
        <v>8</v>
      </c>
      <c r="D4" s="6" t="s">
        <v>9</v>
      </c>
      <c r="E4" s="6" t="s">
        <v>0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1</v>
      </c>
      <c r="K4" s="6" t="s">
        <v>2</v>
      </c>
      <c r="L4" s="6" t="s">
        <v>7</v>
      </c>
      <c r="M4" s="6" t="s">
        <v>0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1</v>
      </c>
      <c r="S4" s="6" t="s">
        <v>2</v>
      </c>
      <c r="T4" s="6" t="s">
        <v>7</v>
      </c>
      <c r="U4" s="6" t="s">
        <v>0</v>
      </c>
      <c r="V4" s="6" t="s">
        <v>3</v>
      </c>
      <c r="W4" s="6" t="s">
        <v>4</v>
      </c>
      <c r="X4" s="6" t="s">
        <v>5</v>
      </c>
      <c r="Y4" s="6" t="s">
        <v>6</v>
      </c>
      <c r="Z4" s="6" t="s">
        <v>1</v>
      </c>
      <c r="AA4" s="6" t="s">
        <v>2</v>
      </c>
      <c r="AB4" s="6" t="s">
        <v>7</v>
      </c>
      <c r="AC4" s="6" t="s">
        <v>0</v>
      </c>
      <c r="AD4" s="6" t="s">
        <v>3</v>
      </c>
      <c r="AE4" s="6" t="s">
        <v>4</v>
      </c>
      <c r="AF4" s="6" t="s">
        <v>5</v>
      </c>
      <c r="AG4" s="6" t="s">
        <v>6</v>
      </c>
      <c r="AH4" s="6" t="s">
        <v>1</v>
      </c>
      <c r="AI4" s="6" t="s">
        <v>2</v>
      </c>
      <c r="AJ4" s="6" t="s">
        <v>7</v>
      </c>
      <c r="AK4" s="5"/>
      <c r="AL4" s="5"/>
      <c r="AM4" s="5"/>
      <c r="AN4" s="5"/>
      <c r="AO4" s="5"/>
      <c r="AP4" s="5"/>
    </row>
    <row r="5" spans="1:42">
      <c r="A5" s="7">
        <v>35.428539999999998</v>
      </c>
      <c r="B5" s="7">
        <v>4.4723794952910518</v>
      </c>
      <c r="C5" s="6">
        <v>2017</v>
      </c>
      <c r="D5" s="8">
        <v>42736</v>
      </c>
      <c r="E5" s="9">
        <v>3.2037718499921475</v>
      </c>
      <c r="F5" s="9">
        <v>32.99924</v>
      </c>
      <c r="G5" s="9">
        <v>30.341290000000001</v>
      </c>
      <c r="H5" s="9">
        <v>33.06823</v>
      </c>
      <c r="I5" s="9">
        <v>27.449860000000001</v>
      </c>
      <c r="J5" s="9">
        <v>31.8563215</v>
      </c>
      <c r="K5" s="9">
        <v>30.652330899999999</v>
      </c>
      <c r="L5" s="9">
        <v>31.254326200000001</v>
      </c>
      <c r="M5" s="9">
        <v>2.9242481315364568</v>
      </c>
      <c r="N5" s="9">
        <v>29.092949999999998</v>
      </c>
      <c r="O5" s="9">
        <v>27.629100000000001</v>
      </c>
      <c r="P5" s="9">
        <v>26.424569999999999</v>
      </c>
      <c r="Q5" s="9">
        <v>23.550249999999998</v>
      </c>
      <c r="R5" s="9">
        <v>28.463494499999999</v>
      </c>
      <c r="S5" s="9">
        <v>25.188612399999997</v>
      </c>
      <c r="T5" s="9">
        <v>26.826053449999996</v>
      </c>
      <c r="U5" s="9"/>
      <c r="V5" s="9"/>
      <c r="W5" s="9"/>
      <c r="X5" s="9"/>
      <c r="Y5" s="9"/>
      <c r="Z5" s="9"/>
      <c r="AA5" s="9"/>
      <c r="AB5" s="9"/>
      <c r="AC5" s="9">
        <v>4.4723794952910518</v>
      </c>
      <c r="AD5" s="9">
        <v>38.267940000000003</v>
      </c>
      <c r="AE5" s="9">
        <v>34.539110000000001</v>
      </c>
      <c r="AF5" s="9">
        <v>35.428539999999998</v>
      </c>
      <c r="AG5" s="9">
        <v>30.535810000000001</v>
      </c>
      <c r="AH5" s="9">
        <v>36.664543100000003</v>
      </c>
      <c r="AI5" s="9">
        <v>33.324666100000002</v>
      </c>
      <c r="AJ5" s="9">
        <v>34.994604600000002</v>
      </c>
      <c r="AK5" s="9"/>
      <c r="AL5" s="9"/>
      <c r="AM5" s="9"/>
      <c r="AN5" s="9"/>
      <c r="AO5" s="9"/>
      <c r="AP5" s="9"/>
    </row>
    <row r="6" spans="1:42">
      <c r="A6" s="7">
        <v>36.265419999999999</v>
      </c>
      <c r="B6" s="7">
        <v>4.5261340565325305</v>
      </c>
      <c r="C6" s="6">
        <v>2017</v>
      </c>
      <c r="D6" s="8">
        <v>42767</v>
      </c>
      <c r="E6" s="9">
        <v>3.2467754989853304</v>
      </c>
      <c r="F6" s="9">
        <v>32.14038</v>
      </c>
      <c r="G6" s="9">
        <v>30.365739999999999</v>
      </c>
      <c r="H6" s="9">
        <v>29.6205</v>
      </c>
      <c r="I6" s="9">
        <v>26.818919999999999</v>
      </c>
      <c r="J6" s="9">
        <v>31.377284799999998</v>
      </c>
      <c r="K6" s="9">
        <v>28.415820599999996</v>
      </c>
      <c r="L6" s="9">
        <v>29.896552699999997</v>
      </c>
      <c r="M6" s="9">
        <v>2.9565008682813438</v>
      </c>
      <c r="N6" s="9">
        <v>29.572199999999999</v>
      </c>
      <c r="O6" s="9">
        <v>28.302129999999998</v>
      </c>
      <c r="P6" s="9">
        <v>27.209219999999998</v>
      </c>
      <c r="Q6" s="9">
        <v>24.666599999999999</v>
      </c>
      <c r="R6" s="9">
        <v>29.026069899999996</v>
      </c>
      <c r="S6" s="9">
        <v>26.115893399999997</v>
      </c>
      <c r="T6" s="9">
        <v>27.570981649999997</v>
      </c>
      <c r="U6" s="9"/>
      <c r="V6" s="9"/>
      <c r="W6" s="9"/>
      <c r="X6" s="9"/>
      <c r="Y6" s="9"/>
      <c r="Z6" s="9"/>
      <c r="AA6" s="9"/>
      <c r="AB6" s="9"/>
      <c r="AC6" s="9">
        <v>4.5261340565325305</v>
      </c>
      <c r="AD6" s="9">
        <v>38.981310000000001</v>
      </c>
      <c r="AE6" s="9">
        <v>36.233960000000003</v>
      </c>
      <c r="AF6" s="9">
        <v>36.265419999999999</v>
      </c>
      <c r="AG6" s="9">
        <v>32.61544</v>
      </c>
      <c r="AH6" s="9">
        <v>37.799949499999997</v>
      </c>
      <c r="AI6" s="9">
        <v>34.695928600000002</v>
      </c>
      <c r="AJ6" s="9">
        <v>36.247939049999999</v>
      </c>
      <c r="AK6" s="9"/>
      <c r="AL6" s="9"/>
      <c r="AM6" s="9"/>
      <c r="AN6" s="9"/>
      <c r="AO6" s="9"/>
      <c r="AP6" s="9"/>
    </row>
    <row r="7" spans="1:42">
      <c r="A7" s="7">
        <v>32.542859999999997</v>
      </c>
      <c r="B7" s="7">
        <v>4.2036066890836565</v>
      </c>
      <c r="C7" s="6">
        <v>2017</v>
      </c>
      <c r="D7" s="8">
        <v>42795</v>
      </c>
      <c r="E7" s="9">
        <v>3.0210063417711188</v>
      </c>
      <c r="F7" s="9">
        <v>29.357379999999999</v>
      </c>
      <c r="G7" s="9">
        <v>28.035769999999999</v>
      </c>
      <c r="H7" s="9">
        <v>26.679729999999999</v>
      </c>
      <c r="I7" s="9">
        <v>24.481459999999998</v>
      </c>
      <c r="J7" s="9">
        <v>28.789087699999996</v>
      </c>
      <c r="K7" s="9">
        <v>25.734473899999998</v>
      </c>
      <c r="L7" s="9">
        <v>27.261780799999997</v>
      </c>
      <c r="M7" s="9">
        <v>2.752233535563724</v>
      </c>
      <c r="N7" s="9">
        <v>27.205909999999999</v>
      </c>
      <c r="O7" s="9">
        <v>26.66197</v>
      </c>
      <c r="P7" s="9">
        <v>24.299029999999998</v>
      </c>
      <c r="Q7" s="9">
        <v>22.660550000000001</v>
      </c>
      <c r="R7" s="9">
        <v>26.972015800000001</v>
      </c>
      <c r="S7" s="9">
        <v>23.594483599999997</v>
      </c>
      <c r="T7" s="9">
        <v>25.283249699999999</v>
      </c>
      <c r="U7" s="9"/>
      <c r="V7" s="9"/>
      <c r="W7" s="9"/>
      <c r="X7" s="9"/>
      <c r="Y7" s="9"/>
      <c r="Z7" s="9"/>
      <c r="AA7" s="9"/>
      <c r="AB7" s="9"/>
      <c r="AC7" s="9">
        <v>4.2036066890836565</v>
      </c>
      <c r="AD7" s="9">
        <v>35.455849999999998</v>
      </c>
      <c r="AE7" s="9">
        <v>33.169289999999997</v>
      </c>
      <c r="AF7" s="9">
        <v>32.542859999999997</v>
      </c>
      <c r="AG7" s="9">
        <v>29.079329999999999</v>
      </c>
      <c r="AH7" s="9">
        <v>34.472629199999993</v>
      </c>
      <c r="AI7" s="9">
        <v>31.053542099999994</v>
      </c>
      <c r="AJ7" s="9">
        <v>32.763085649999994</v>
      </c>
      <c r="AK7" s="9"/>
      <c r="AL7" s="9"/>
      <c r="AM7" s="9"/>
      <c r="AN7" s="9"/>
      <c r="AO7" s="9"/>
      <c r="AP7" s="9"/>
    </row>
    <row r="8" spans="1:42">
      <c r="A8" s="7">
        <v>31.716470000000001</v>
      </c>
      <c r="B8" s="7">
        <v>4.1498521278421769</v>
      </c>
      <c r="C8" s="6">
        <v>2017</v>
      </c>
      <c r="D8" s="8">
        <v>42826</v>
      </c>
      <c r="E8" s="9">
        <v>2.9780026927779355</v>
      </c>
      <c r="F8" s="9">
        <v>25.839479999999998</v>
      </c>
      <c r="G8" s="9">
        <v>24.11215</v>
      </c>
      <c r="H8" s="9">
        <v>23.60352</v>
      </c>
      <c r="I8" s="9">
        <v>18.521920000000001</v>
      </c>
      <c r="J8" s="9">
        <v>25.0967281</v>
      </c>
      <c r="K8" s="9">
        <v>21.418431999999999</v>
      </c>
      <c r="L8" s="9">
        <v>23.257580050000001</v>
      </c>
      <c r="M8" s="9">
        <v>2.7199807988188365</v>
      </c>
      <c r="N8" s="9">
        <v>25.839479999999998</v>
      </c>
      <c r="O8" s="9">
        <v>24.11215</v>
      </c>
      <c r="P8" s="9">
        <v>23.321210000000001</v>
      </c>
      <c r="Q8" s="9">
        <v>18.521920000000001</v>
      </c>
      <c r="R8" s="9">
        <v>25.0967281</v>
      </c>
      <c r="S8" s="9">
        <v>21.257515300000001</v>
      </c>
      <c r="T8" s="9">
        <v>23.177121700000001</v>
      </c>
      <c r="U8" s="9"/>
      <c r="V8" s="9"/>
      <c r="W8" s="9"/>
      <c r="X8" s="9"/>
      <c r="Y8" s="9"/>
      <c r="Z8" s="9"/>
      <c r="AA8" s="9"/>
      <c r="AB8" s="9"/>
      <c r="AC8" s="9">
        <v>4.1498521278421769</v>
      </c>
      <c r="AD8" s="9">
        <v>34.575710000000001</v>
      </c>
      <c r="AE8" s="9">
        <v>32.538249999999998</v>
      </c>
      <c r="AF8" s="9">
        <v>31.716470000000001</v>
      </c>
      <c r="AG8" s="9">
        <v>29.086939999999998</v>
      </c>
      <c r="AH8" s="9">
        <v>33.699602200000001</v>
      </c>
      <c r="AI8" s="9">
        <v>30.5857721</v>
      </c>
      <c r="AJ8" s="9">
        <v>32.14268715</v>
      </c>
      <c r="AK8" s="9"/>
      <c r="AL8" s="9"/>
      <c r="AM8" s="9"/>
      <c r="AN8" s="9"/>
      <c r="AO8" s="9"/>
      <c r="AP8" s="9"/>
    </row>
    <row r="9" spans="1:42">
      <c r="A9" s="7">
        <v>27.845929999999999</v>
      </c>
      <c r="B9" s="7">
        <v>4.1175993910972899</v>
      </c>
      <c r="C9" s="6">
        <v>2017</v>
      </c>
      <c r="D9" s="8">
        <v>42856</v>
      </c>
      <c r="E9" s="9">
        <v>2.9565008682813438</v>
      </c>
      <c r="F9" s="9">
        <v>26.499839999999999</v>
      </c>
      <c r="G9" s="9">
        <v>23.338509999999999</v>
      </c>
      <c r="H9" s="9">
        <v>21.00967</v>
      </c>
      <c r="I9" s="9">
        <v>12.591049999999999</v>
      </c>
      <c r="J9" s="9">
        <v>25.1404681</v>
      </c>
      <c r="K9" s="9">
        <v>17.3896634</v>
      </c>
      <c r="L9" s="9">
        <v>21.265065749999998</v>
      </c>
      <c r="M9" s="9">
        <v>2.6984789743222448</v>
      </c>
      <c r="N9" s="9">
        <v>26.187190000000001</v>
      </c>
      <c r="O9" s="9">
        <v>23.338509999999999</v>
      </c>
      <c r="P9" s="9">
        <v>20.597049999999999</v>
      </c>
      <c r="Q9" s="9">
        <v>12.591049999999999</v>
      </c>
      <c r="R9" s="9">
        <v>24.962257600000001</v>
      </c>
      <c r="S9" s="9">
        <v>17.15447</v>
      </c>
      <c r="T9" s="9">
        <v>21.058363800000002</v>
      </c>
      <c r="U9" s="9"/>
      <c r="V9" s="9"/>
      <c r="W9" s="9"/>
      <c r="X9" s="9"/>
      <c r="Y9" s="9"/>
      <c r="Z9" s="9"/>
      <c r="AA9" s="9"/>
      <c r="AB9" s="9"/>
      <c r="AC9" s="9">
        <v>4.1175993910972899</v>
      </c>
      <c r="AD9" s="9">
        <v>33.876519999999999</v>
      </c>
      <c r="AE9" s="9">
        <v>31.25854</v>
      </c>
      <c r="AF9" s="9">
        <v>27.845929999999999</v>
      </c>
      <c r="AG9" s="9">
        <v>23.687570000000001</v>
      </c>
      <c r="AH9" s="9">
        <v>32.7507886</v>
      </c>
      <c r="AI9" s="9">
        <v>26.0578352</v>
      </c>
      <c r="AJ9" s="9">
        <v>29.4043119</v>
      </c>
      <c r="AK9" s="9"/>
      <c r="AL9" s="9"/>
      <c r="AM9" s="9"/>
      <c r="AN9" s="9"/>
      <c r="AO9" s="9"/>
      <c r="AP9" s="9"/>
    </row>
    <row r="10" spans="1:42">
      <c r="A10" s="7">
        <v>31.79128</v>
      </c>
      <c r="B10" s="7">
        <v>4.3433685483115019</v>
      </c>
      <c r="C10" s="6">
        <v>2017</v>
      </c>
      <c r="D10" s="8">
        <v>42887</v>
      </c>
      <c r="E10" s="9">
        <v>3.1177645520057808</v>
      </c>
      <c r="F10" s="9">
        <v>31.293050000000001</v>
      </c>
      <c r="G10" s="9">
        <v>26.310220000000001</v>
      </c>
      <c r="H10" s="9">
        <v>24.984749999999998</v>
      </c>
      <c r="I10" s="9">
        <v>17.091290000000001</v>
      </c>
      <c r="J10" s="9">
        <v>29.150433100000001</v>
      </c>
      <c r="K10" s="9">
        <v>21.590562199999997</v>
      </c>
      <c r="L10" s="9">
        <v>25.370497649999997</v>
      </c>
      <c r="M10" s="9">
        <v>2.848991745798386</v>
      </c>
      <c r="N10" s="9">
        <v>27.28612</v>
      </c>
      <c r="O10" s="9">
        <v>25.912479999999999</v>
      </c>
      <c r="P10" s="9">
        <v>22.821020000000001</v>
      </c>
      <c r="Q10" s="9">
        <v>17.091290000000001</v>
      </c>
      <c r="R10" s="9">
        <v>26.695454799999997</v>
      </c>
      <c r="S10" s="9">
        <v>20.357236099999998</v>
      </c>
      <c r="T10" s="9">
        <v>23.526345449999997</v>
      </c>
      <c r="U10" s="9"/>
      <c r="V10" s="9"/>
      <c r="W10" s="9"/>
      <c r="X10" s="9"/>
      <c r="Y10" s="9"/>
      <c r="Z10" s="9"/>
      <c r="AA10" s="9"/>
      <c r="AB10" s="9"/>
      <c r="AC10" s="9">
        <v>4.3433685483115019</v>
      </c>
      <c r="AD10" s="9">
        <v>36.257950000000001</v>
      </c>
      <c r="AE10" s="9">
        <v>32.8018</v>
      </c>
      <c r="AF10" s="9">
        <v>31.79128</v>
      </c>
      <c r="AG10" s="9">
        <v>26.11608</v>
      </c>
      <c r="AH10" s="9">
        <v>34.771805499999999</v>
      </c>
      <c r="AI10" s="9">
        <v>29.350943999999998</v>
      </c>
      <c r="AJ10" s="9">
        <v>32.061374749999999</v>
      </c>
      <c r="AK10" s="9"/>
      <c r="AL10" s="9"/>
      <c r="AM10" s="9"/>
      <c r="AN10" s="9"/>
      <c r="AO10" s="9"/>
      <c r="AP10" s="9"/>
    </row>
    <row r="11" spans="1:42">
      <c r="A11" s="7">
        <v>36.8474</v>
      </c>
      <c r="B11" s="7">
        <v>4.5798886177740092</v>
      </c>
      <c r="C11" s="6">
        <v>2017</v>
      </c>
      <c r="D11" s="8">
        <v>42917</v>
      </c>
      <c r="E11" s="9">
        <v>3.2897791479785137</v>
      </c>
      <c r="F11" s="9">
        <v>35.951189999999997</v>
      </c>
      <c r="G11" s="9">
        <v>31.277850000000001</v>
      </c>
      <c r="H11" s="9">
        <v>31.25582</v>
      </c>
      <c r="I11" s="9">
        <v>26.398430000000001</v>
      </c>
      <c r="J11" s="9">
        <v>33.941653799999997</v>
      </c>
      <c r="K11" s="9">
        <v>29.167142299999995</v>
      </c>
      <c r="L11" s="9">
        <v>31.554398049999996</v>
      </c>
      <c r="M11" s="9">
        <v>2.9995045172745272</v>
      </c>
      <c r="N11" s="9">
        <v>29.382210000000001</v>
      </c>
      <c r="O11" s="9">
        <v>27.532499999999999</v>
      </c>
      <c r="P11" s="9">
        <v>26.289190000000001</v>
      </c>
      <c r="Q11" s="9">
        <v>23.484660000000002</v>
      </c>
      <c r="R11" s="9">
        <v>28.586834699999997</v>
      </c>
      <c r="S11" s="9">
        <v>25.0832421</v>
      </c>
      <c r="T11" s="9">
        <v>26.835038399999998</v>
      </c>
      <c r="U11" s="9"/>
      <c r="V11" s="9"/>
      <c r="W11" s="9"/>
      <c r="X11" s="9"/>
      <c r="Y11" s="9"/>
      <c r="Z11" s="9"/>
      <c r="AA11" s="9"/>
      <c r="AB11" s="9"/>
      <c r="AC11" s="9">
        <v>4.5798886177740092</v>
      </c>
      <c r="AD11" s="9">
        <v>40.340560000000004</v>
      </c>
      <c r="AE11" s="9">
        <v>36.185850000000002</v>
      </c>
      <c r="AF11" s="9">
        <v>36.8474</v>
      </c>
      <c r="AG11" s="9">
        <v>31.776479999999999</v>
      </c>
      <c r="AH11" s="9">
        <v>38.554034700000003</v>
      </c>
      <c r="AI11" s="9">
        <v>34.666904399999993</v>
      </c>
      <c r="AJ11" s="9">
        <v>36.610469549999998</v>
      </c>
      <c r="AK11" s="9"/>
      <c r="AL11" s="9"/>
      <c r="AM11" s="9"/>
      <c r="AN11" s="9"/>
      <c r="AO11" s="9"/>
      <c r="AP11" s="9"/>
    </row>
    <row r="12" spans="1:42">
      <c r="A12" s="7">
        <v>39.184399999999997</v>
      </c>
      <c r="B12" s="7">
        <v>4.6658959157603759</v>
      </c>
      <c r="C12" s="6">
        <v>2017</v>
      </c>
      <c r="D12" s="8">
        <v>42948</v>
      </c>
      <c r="E12" s="9">
        <v>3.3435337092199924</v>
      </c>
      <c r="F12" s="9">
        <v>36.85154</v>
      </c>
      <c r="G12" s="9">
        <v>31.814419999999998</v>
      </c>
      <c r="H12" s="9">
        <v>33.864939999999997</v>
      </c>
      <c r="I12" s="9">
        <v>27.697839999999999</v>
      </c>
      <c r="J12" s="9">
        <v>34.685578399999997</v>
      </c>
      <c r="K12" s="9">
        <v>31.213086999999994</v>
      </c>
      <c r="L12" s="9">
        <v>32.949332699999999</v>
      </c>
      <c r="M12" s="9">
        <v>3.0532590785160059</v>
      </c>
      <c r="N12" s="9">
        <v>30.8918</v>
      </c>
      <c r="O12" s="9">
        <v>27.97279</v>
      </c>
      <c r="P12" s="9">
        <v>28.139869999999998</v>
      </c>
      <c r="Q12" s="9">
        <v>24.274480000000001</v>
      </c>
      <c r="R12" s="9">
        <v>29.636625699999996</v>
      </c>
      <c r="S12" s="9">
        <v>26.477752299999999</v>
      </c>
      <c r="T12" s="9">
        <v>28.057188999999997</v>
      </c>
      <c r="U12" s="9"/>
      <c r="V12" s="9"/>
      <c r="W12" s="9"/>
      <c r="X12" s="9"/>
      <c r="Y12" s="9"/>
      <c r="Z12" s="9"/>
      <c r="AA12" s="9"/>
      <c r="AB12" s="9"/>
      <c r="AC12" s="9">
        <v>4.6658959157603759</v>
      </c>
      <c r="AD12" s="9">
        <v>42.110469999999999</v>
      </c>
      <c r="AE12" s="9">
        <v>36.953029999999998</v>
      </c>
      <c r="AF12" s="9">
        <v>39.184399999999997</v>
      </c>
      <c r="AG12" s="9">
        <v>32.90334</v>
      </c>
      <c r="AH12" s="9">
        <v>39.892770799999994</v>
      </c>
      <c r="AI12" s="9">
        <v>36.483544199999997</v>
      </c>
      <c r="AJ12" s="9">
        <v>38.188157499999996</v>
      </c>
      <c r="AK12" s="9"/>
      <c r="AL12" s="9"/>
      <c r="AM12" s="9"/>
      <c r="AN12" s="9"/>
      <c r="AO12" s="9"/>
      <c r="AP12" s="9"/>
    </row>
    <row r="13" spans="1:42">
      <c r="A13" s="7">
        <v>39.31521</v>
      </c>
      <c r="B13" s="7">
        <v>4.6121413545188963</v>
      </c>
      <c r="C13" s="6">
        <v>2017</v>
      </c>
      <c r="D13" s="8">
        <v>42979</v>
      </c>
      <c r="E13" s="9">
        <v>3.3112809724751053</v>
      </c>
      <c r="F13" s="9">
        <v>35.884369999999997</v>
      </c>
      <c r="G13" s="9">
        <v>31.95459</v>
      </c>
      <c r="H13" s="9">
        <v>34.756369999999997</v>
      </c>
      <c r="I13" s="9">
        <v>29.22026</v>
      </c>
      <c r="J13" s="9">
        <v>34.194564599999993</v>
      </c>
      <c r="K13" s="9">
        <v>32.375842699999993</v>
      </c>
      <c r="L13" s="9">
        <v>33.285203649999993</v>
      </c>
      <c r="M13" s="9">
        <v>3.0210063417711188</v>
      </c>
      <c r="N13" s="9">
        <v>30.04204</v>
      </c>
      <c r="O13" s="9">
        <v>27.819240000000001</v>
      </c>
      <c r="P13" s="9">
        <v>27.716670000000001</v>
      </c>
      <c r="Q13" s="9">
        <v>24.6206</v>
      </c>
      <c r="R13" s="9">
        <v>29.086236</v>
      </c>
      <c r="S13" s="9">
        <v>26.385359899999997</v>
      </c>
      <c r="T13" s="9">
        <v>27.735797949999998</v>
      </c>
      <c r="U13" s="9"/>
      <c r="V13" s="9"/>
      <c r="W13" s="9"/>
      <c r="X13" s="9"/>
      <c r="Y13" s="9"/>
      <c r="Z13" s="9"/>
      <c r="AA13" s="9"/>
      <c r="AB13" s="9"/>
      <c r="AC13" s="9">
        <v>4.6121413545188963</v>
      </c>
      <c r="AD13" s="9">
        <v>41.370350000000002</v>
      </c>
      <c r="AE13" s="9">
        <v>36.266249999999999</v>
      </c>
      <c r="AF13" s="9">
        <v>39.31521</v>
      </c>
      <c r="AG13" s="9">
        <v>33.379989999999999</v>
      </c>
      <c r="AH13" s="9">
        <v>39.175587</v>
      </c>
      <c r="AI13" s="9">
        <v>36.763065400000002</v>
      </c>
      <c r="AJ13" s="9">
        <v>37.969326199999998</v>
      </c>
      <c r="AK13" s="9"/>
      <c r="AL13" s="9"/>
      <c r="AM13" s="9"/>
      <c r="AN13" s="9"/>
      <c r="AO13" s="9"/>
      <c r="AP13" s="9"/>
    </row>
    <row r="14" spans="1:42">
      <c r="A14" s="7">
        <v>35.588000000000001</v>
      </c>
      <c r="B14" s="7">
        <v>4.3433685483115019</v>
      </c>
      <c r="C14" s="6">
        <v>2017</v>
      </c>
      <c r="D14" s="8">
        <v>43009</v>
      </c>
      <c r="E14" s="9">
        <v>3.1177645520057808</v>
      </c>
      <c r="F14" s="9">
        <v>31.707360000000001</v>
      </c>
      <c r="G14" s="9">
        <v>29.18638</v>
      </c>
      <c r="H14" s="9">
        <v>32.652810000000002</v>
      </c>
      <c r="I14" s="9">
        <v>27.302219999999998</v>
      </c>
      <c r="J14" s="9">
        <v>30.6233386</v>
      </c>
      <c r="K14" s="9">
        <v>30.352056300000001</v>
      </c>
      <c r="L14" s="9">
        <v>30.487697449999999</v>
      </c>
      <c r="M14" s="9">
        <v>2.848991745798386</v>
      </c>
      <c r="N14" s="9">
        <v>27.988659999999999</v>
      </c>
      <c r="O14" s="9">
        <v>26.939070000000001</v>
      </c>
      <c r="P14" s="9">
        <v>25.30322</v>
      </c>
      <c r="Q14" s="9">
        <v>23.024100000000001</v>
      </c>
      <c r="R14" s="9">
        <v>27.5373363</v>
      </c>
      <c r="S14" s="9">
        <v>24.323198399999999</v>
      </c>
      <c r="T14" s="9">
        <v>25.930267350000001</v>
      </c>
      <c r="U14" s="9"/>
      <c r="V14" s="9"/>
      <c r="W14" s="9"/>
      <c r="X14" s="9"/>
      <c r="Y14" s="9"/>
      <c r="Z14" s="9"/>
      <c r="AA14" s="9"/>
      <c r="AB14" s="9"/>
      <c r="AC14" s="9">
        <v>4.3433685483115019</v>
      </c>
      <c r="AD14" s="9">
        <v>37.834879999999998</v>
      </c>
      <c r="AE14" s="9">
        <v>33.660449999999997</v>
      </c>
      <c r="AF14" s="9">
        <v>35.588000000000001</v>
      </c>
      <c r="AG14" s="9">
        <v>30.580839999999998</v>
      </c>
      <c r="AH14" s="9">
        <v>36.039875099999996</v>
      </c>
      <c r="AI14" s="9">
        <v>33.434921199999998</v>
      </c>
      <c r="AJ14" s="9">
        <v>34.737398149999997</v>
      </c>
      <c r="AK14" s="9"/>
      <c r="AL14" s="9"/>
      <c r="AM14" s="9"/>
      <c r="AN14" s="9"/>
      <c r="AO14" s="9"/>
      <c r="AP14" s="9"/>
    </row>
    <row r="15" spans="1:42">
      <c r="A15" s="7">
        <v>34.324579999999997</v>
      </c>
      <c r="B15" s="7">
        <v>4.2573612503251352</v>
      </c>
      <c r="C15" s="6">
        <v>2017</v>
      </c>
      <c r="D15" s="8">
        <v>43040</v>
      </c>
      <c r="E15" s="9">
        <v>3.0640099907643021</v>
      </c>
      <c r="F15" s="9">
        <v>31.77139</v>
      </c>
      <c r="G15" s="9">
        <v>28.915109999999999</v>
      </c>
      <c r="H15" s="9">
        <v>31.773900000000001</v>
      </c>
      <c r="I15" s="9">
        <v>26.516449999999999</v>
      </c>
      <c r="J15" s="9">
        <v>30.543189599999998</v>
      </c>
      <c r="K15" s="9">
        <v>29.513196499999999</v>
      </c>
      <c r="L15" s="9">
        <v>30.028193049999999</v>
      </c>
      <c r="M15" s="9">
        <v>2.784486272308611</v>
      </c>
      <c r="N15" s="9">
        <v>27.987449999999999</v>
      </c>
      <c r="O15" s="9">
        <v>26.782260000000001</v>
      </c>
      <c r="P15" s="9">
        <v>25.442789999999999</v>
      </c>
      <c r="Q15" s="9">
        <v>23.135159999999999</v>
      </c>
      <c r="R15" s="9">
        <v>27.469218299999998</v>
      </c>
      <c r="S15" s="9">
        <v>24.450509099999998</v>
      </c>
      <c r="T15" s="9">
        <v>25.9598637</v>
      </c>
      <c r="U15" s="9"/>
      <c r="V15" s="9"/>
      <c r="W15" s="9"/>
      <c r="X15" s="9"/>
      <c r="Y15" s="9"/>
      <c r="Z15" s="9"/>
      <c r="AA15" s="9"/>
      <c r="AB15" s="9"/>
      <c r="AC15" s="9">
        <v>4.2573612503251352</v>
      </c>
      <c r="AD15" s="9">
        <v>37.041359999999997</v>
      </c>
      <c r="AE15" s="9">
        <v>33.701230000000002</v>
      </c>
      <c r="AF15" s="9">
        <v>34.324579999999997</v>
      </c>
      <c r="AG15" s="9">
        <v>30.005579999999998</v>
      </c>
      <c r="AH15" s="9">
        <v>35.605104099999998</v>
      </c>
      <c r="AI15" s="9">
        <v>32.467409999999994</v>
      </c>
      <c r="AJ15" s="9">
        <v>34.036257049999996</v>
      </c>
      <c r="AK15" s="9"/>
      <c r="AL15" s="9"/>
      <c r="AM15" s="9"/>
      <c r="AN15" s="9"/>
      <c r="AO15" s="9"/>
      <c r="AP15" s="9"/>
    </row>
    <row r="16" spans="1:42">
      <c r="A16" s="7">
        <v>35.175660000000001</v>
      </c>
      <c r="B16" s="7">
        <v>4.5261340565325305</v>
      </c>
      <c r="C16" s="6">
        <v>2017</v>
      </c>
      <c r="D16" s="8">
        <v>43070</v>
      </c>
      <c r="E16" s="9">
        <v>3.2467754989853304</v>
      </c>
      <c r="F16" s="9">
        <v>33.476750000000003</v>
      </c>
      <c r="G16" s="9">
        <v>30.8766</v>
      </c>
      <c r="H16" s="9">
        <v>33.321260000000002</v>
      </c>
      <c r="I16" s="9">
        <v>27.5197</v>
      </c>
      <c r="J16" s="9">
        <v>32.3586855</v>
      </c>
      <c r="K16" s="9">
        <v>30.826589200000001</v>
      </c>
      <c r="L16" s="9">
        <v>31.59263735</v>
      </c>
      <c r="M16" s="9">
        <v>2.9565008682813438</v>
      </c>
      <c r="N16" s="9">
        <v>29.198340000000002</v>
      </c>
      <c r="O16" s="9">
        <v>28.191289999999999</v>
      </c>
      <c r="P16" s="9">
        <v>26.323550000000001</v>
      </c>
      <c r="Q16" s="9">
        <v>23.568249999999999</v>
      </c>
      <c r="R16" s="9">
        <v>28.7653085</v>
      </c>
      <c r="S16" s="9">
        <v>25.138770999999998</v>
      </c>
      <c r="T16" s="9">
        <v>26.952039749999997</v>
      </c>
      <c r="U16" s="9"/>
      <c r="V16" s="9"/>
      <c r="W16" s="9"/>
      <c r="X16" s="9"/>
      <c r="Y16" s="9"/>
      <c r="Z16" s="9"/>
      <c r="AA16" s="9"/>
      <c r="AB16" s="9"/>
      <c r="AC16" s="9">
        <v>4.5261340565325305</v>
      </c>
      <c r="AD16" s="9">
        <v>38.239469999999997</v>
      </c>
      <c r="AE16" s="9">
        <v>35.493409999999997</v>
      </c>
      <c r="AF16" s="9">
        <v>35.175660000000001</v>
      </c>
      <c r="AG16" s="9">
        <v>30.48556</v>
      </c>
      <c r="AH16" s="9">
        <v>37.058664199999996</v>
      </c>
      <c r="AI16" s="9">
        <v>33.158916999999995</v>
      </c>
      <c r="AJ16" s="9">
        <v>35.108790599999992</v>
      </c>
      <c r="AK16" s="9"/>
      <c r="AL16" s="9"/>
      <c r="AM16" s="9"/>
      <c r="AN16" s="9"/>
      <c r="AO16" s="9"/>
      <c r="AP16" s="9"/>
    </row>
    <row r="17" spans="1:42">
      <c r="A17" s="7">
        <v>50.669699999999999</v>
      </c>
      <c r="B17" s="7">
        <v>6.2725122421456998</v>
      </c>
      <c r="C17" s="6">
        <v>2018</v>
      </c>
      <c r="D17" s="8">
        <v>43101</v>
      </c>
      <c r="E17" s="9">
        <v>3.245915426005467</v>
      </c>
      <c r="F17" s="9">
        <v>32.983820000000001</v>
      </c>
      <c r="G17" s="9">
        <v>30.678159999999998</v>
      </c>
      <c r="H17" s="9">
        <v>33.907269999999997</v>
      </c>
      <c r="I17" s="9">
        <v>28.117010000000001</v>
      </c>
      <c r="J17" s="9">
        <v>31.992386199999999</v>
      </c>
      <c r="K17" s="9">
        <v>31.417458199999995</v>
      </c>
      <c r="L17" s="9">
        <v>31.704922199999999</v>
      </c>
      <c r="M17" s="9">
        <v>3.2020517040324199</v>
      </c>
      <c r="N17" s="9">
        <v>31.043340000000001</v>
      </c>
      <c r="O17" s="9">
        <v>29.625430000000001</v>
      </c>
      <c r="P17" s="9">
        <v>28.580220000000001</v>
      </c>
      <c r="Q17" s="9">
        <v>25.673690000000001</v>
      </c>
      <c r="R17" s="9">
        <v>30.433638699999999</v>
      </c>
      <c r="S17" s="9">
        <v>27.3304121</v>
      </c>
      <c r="T17" s="9">
        <v>28.8820254</v>
      </c>
      <c r="U17" s="9"/>
      <c r="V17" s="9"/>
      <c r="W17" s="9"/>
      <c r="X17" s="9"/>
      <c r="Y17" s="9"/>
      <c r="Z17" s="9"/>
      <c r="AA17" s="9"/>
      <c r="AB17" s="9"/>
      <c r="AC17" s="9">
        <v>6.2725122421456998</v>
      </c>
      <c r="AD17" s="9">
        <v>53.057609999999997</v>
      </c>
      <c r="AE17" s="9">
        <v>47.763919999999999</v>
      </c>
      <c r="AF17" s="9">
        <v>50.669699999999999</v>
      </c>
      <c r="AG17" s="9">
        <v>44.14472</v>
      </c>
      <c r="AH17" s="9">
        <v>50.781323299999997</v>
      </c>
      <c r="AI17" s="9">
        <v>47.863958599999997</v>
      </c>
      <c r="AJ17" s="9">
        <v>49.322640949999993</v>
      </c>
      <c r="AK17" s="9"/>
      <c r="AL17" s="9"/>
      <c r="AM17" s="9"/>
      <c r="AN17" s="9"/>
      <c r="AO17" s="9"/>
      <c r="AP17" s="9"/>
    </row>
    <row r="18" spans="1:42">
      <c r="A18" s="7">
        <v>49.77384</v>
      </c>
      <c r="B18" s="7">
        <v>5.9654661883343723</v>
      </c>
      <c r="C18" s="6">
        <v>2018</v>
      </c>
      <c r="D18" s="8">
        <v>43132</v>
      </c>
      <c r="E18" s="9">
        <v>3.0814264686065416</v>
      </c>
      <c r="F18" s="9">
        <v>31.389659999999999</v>
      </c>
      <c r="G18" s="9">
        <v>29.624880000000001</v>
      </c>
      <c r="H18" s="9">
        <v>29.19519</v>
      </c>
      <c r="I18" s="9">
        <v>26.42511</v>
      </c>
      <c r="J18" s="9">
        <v>30.630804599999998</v>
      </c>
      <c r="K18" s="9">
        <v>28.004055599999997</v>
      </c>
      <c r="L18" s="9">
        <v>29.317430099999996</v>
      </c>
      <c r="M18" s="9">
        <v>3.0485286771267561</v>
      </c>
      <c r="N18" s="9">
        <v>30.365739999999999</v>
      </c>
      <c r="O18" s="9">
        <v>29.191009999999999</v>
      </c>
      <c r="P18" s="9">
        <v>28.364080000000001</v>
      </c>
      <c r="Q18" s="9">
        <v>25.86927</v>
      </c>
      <c r="R18" s="9">
        <v>29.860606099999998</v>
      </c>
      <c r="S18" s="9">
        <v>27.291311699999998</v>
      </c>
      <c r="T18" s="9">
        <v>28.575958899999996</v>
      </c>
      <c r="U18" s="9"/>
      <c r="V18" s="9"/>
      <c r="W18" s="9"/>
      <c r="X18" s="9"/>
      <c r="Y18" s="9"/>
      <c r="Z18" s="9"/>
      <c r="AA18" s="9"/>
      <c r="AB18" s="9"/>
      <c r="AC18" s="9">
        <v>5.9654661883343723</v>
      </c>
      <c r="AD18" s="9">
        <v>51.728589999999997</v>
      </c>
      <c r="AE18" s="9">
        <v>47.728050000000003</v>
      </c>
      <c r="AF18" s="9">
        <v>49.77384</v>
      </c>
      <c r="AG18" s="9">
        <v>44.614539999999998</v>
      </c>
      <c r="AH18" s="9">
        <v>50.008357799999999</v>
      </c>
      <c r="AI18" s="9">
        <v>47.555340999999999</v>
      </c>
      <c r="AJ18" s="9">
        <v>48.781849399999999</v>
      </c>
      <c r="AK18" s="9"/>
      <c r="AL18" s="9"/>
      <c r="AM18" s="9"/>
      <c r="AN18" s="9"/>
      <c r="AO18" s="9"/>
      <c r="AP18" s="9"/>
    </row>
    <row r="19" spans="1:42">
      <c r="A19" s="7">
        <v>41.405799999999999</v>
      </c>
      <c r="B19" s="7">
        <v>5.2746125672588837</v>
      </c>
      <c r="C19" s="6">
        <v>2018</v>
      </c>
      <c r="D19" s="8">
        <v>43160</v>
      </c>
      <c r="E19" s="9">
        <v>2.7305166928221669</v>
      </c>
      <c r="F19" s="9">
        <v>27.918769999999999</v>
      </c>
      <c r="G19" s="9">
        <v>26.95992</v>
      </c>
      <c r="H19" s="9">
        <v>25.082170000000001</v>
      </c>
      <c r="I19" s="9">
        <v>23.427060000000001</v>
      </c>
      <c r="J19" s="9">
        <v>27.5064645</v>
      </c>
      <c r="K19" s="9">
        <v>24.370472700000001</v>
      </c>
      <c r="L19" s="9">
        <v>25.9384686</v>
      </c>
      <c r="M19" s="9">
        <v>2.6976189013423815</v>
      </c>
      <c r="N19" s="9">
        <v>27.301069999999999</v>
      </c>
      <c r="O19" s="9">
        <v>26.68422</v>
      </c>
      <c r="P19" s="9">
        <v>24.415710000000001</v>
      </c>
      <c r="Q19" s="9">
        <v>22.85041</v>
      </c>
      <c r="R19" s="9">
        <v>27.035824499999997</v>
      </c>
      <c r="S19" s="9">
        <v>23.742630999999999</v>
      </c>
      <c r="T19" s="9">
        <v>25.389227749999996</v>
      </c>
      <c r="U19" s="9"/>
      <c r="V19" s="9"/>
      <c r="W19" s="9"/>
      <c r="X19" s="9"/>
      <c r="Y19" s="9"/>
      <c r="Z19" s="9"/>
      <c r="AA19" s="9"/>
      <c r="AB19" s="9"/>
      <c r="AC19" s="9">
        <v>5.2746125672588837</v>
      </c>
      <c r="AD19" s="9">
        <v>43.971159999999998</v>
      </c>
      <c r="AE19" s="9">
        <v>40.810540000000003</v>
      </c>
      <c r="AF19" s="9">
        <v>41.405799999999999</v>
      </c>
      <c r="AG19" s="9">
        <v>37.212400000000002</v>
      </c>
      <c r="AH19" s="9">
        <v>42.612093399999992</v>
      </c>
      <c r="AI19" s="9">
        <v>39.602637999999999</v>
      </c>
      <c r="AJ19" s="9">
        <v>41.107365699999995</v>
      </c>
      <c r="AK19" s="9"/>
      <c r="AL19" s="9"/>
      <c r="AM19" s="9"/>
      <c r="AN19" s="9"/>
      <c r="AO19" s="9"/>
      <c r="AP19" s="9"/>
    </row>
    <row r="20" spans="1:42">
      <c r="A20" s="7">
        <v>40.160080000000001</v>
      </c>
      <c r="B20" s="7">
        <v>5.1649532623262671</v>
      </c>
      <c r="C20" s="6">
        <v>2018</v>
      </c>
      <c r="D20" s="8">
        <v>43191</v>
      </c>
      <c r="E20" s="9">
        <v>2.6647211098625965</v>
      </c>
      <c r="F20" s="9">
        <v>25.286049999999999</v>
      </c>
      <c r="G20" s="9">
        <v>23.56597</v>
      </c>
      <c r="H20" s="9">
        <v>22.44359</v>
      </c>
      <c r="I20" s="9">
        <v>18.72974</v>
      </c>
      <c r="J20" s="9">
        <v>24.546415599999996</v>
      </c>
      <c r="K20" s="9">
        <v>20.8466345</v>
      </c>
      <c r="L20" s="9">
        <v>22.696525049999998</v>
      </c>
      <c r="M20" s="9">
        <v>2.631823318382811</v>
      </c>
      <c r="N20" s="9">
        <v>25.286049999999999</v>
      </c>
      <c r="O20" s="9">
        <v>23.56597</v>
      </c>
      <c r="P20" s="9">
        <v>22.44359</v>
      </c>
      <c r="Q20" s="9">
        <v>18.72974</v>
      </c>
      <c r="R20" s="9">
        <v>24.546415599999996</v>
      </c>
      <c r="S20" s="9">
        <v>20.8466345</v>
      </c>
      <c r="T20" s="9">
        <v>22.696525049999998</v>
      </c>
      <c r="U20" s="9"/>
      <c r="V20" s="9"/>
      <c r="W20" s="9"/>
      <c r="X20" s="9"/>
      <c r="Y20" s="9"/>
      <c r="Z20" s="9"/>
      <c r="AA20" s="9"/>
      <c r="AB20" s="9"/>
      <c r="AC20" s="9">
        <v>5.1649532623262671</v>
      </c>
      <c r="AD20" s="9">
        <v>42.962719999999997</v>
      </c>
      <c r="AE20" s="9">
        <v>39.951419999999999</v>
      </c>
      <c r="AF20" s="9">
        <v>40.160080000000001</v>
      </c>
      <c r="AG20" s="9">
        <v>36.581829999999997</v>
      </c>
      <c r="AH20" s="9">
        <v>41.667860999999995</v>
      </c>
      <c r="AI20" s="9">
        <v>38.621432499999997</v>
      </c>
      <c r="AJ20" s="9">
        <v>40.144646749999993</v>
      </c>
      <c r="AK20" s="9"/>
      <c r="AL20" s="9"/>
      <c r="AM20" s="9"/>
      <c r="AN20" s="9"/>
      <c r="AO20" s="9"/>
      <c r="AP20" s="9"/>
    </row>
    <row r="21" spans="1:42">
      <c r="A21" s="7">
        <v>35.956789999999998</v>
      </c>
      <c r="B21" s="7">
        <v>5.1978510538060521</v>
      </c>
      <c r="C21" s="6">
        <v>2018</v>
      </c>
      <c r="D21" s="8">
        <v>43221</v>
      </c>
      <c r="E21" s="9">
        <v>2.6866529708491198</v>
      </c>
      <c r="F21" s="9">
        <v>25.548079999999999</v>
      </c>
      <c r="G21" s="9">
        <v>22.64594</v>
      </c>
      <c r="H21" s="9">
        <v>19.783080000000002</v>
      </c>
      <c r="I21" s="9">
        <v>11.90401</v>
      </c>
      <c r="J21" s="9">
        <v>24.300159799999996</v>
      </c>
      <c r="K21" s="9">
        <v>16.395079899999999</v>
      </c>
      <c r="L21" s="9">
        <v>20.347619849999997</v>
      </c>
      <c r="M21" s="9">
        <v>2.6537551793693344</v>
      </c>
      <c r="N21" s="9">
        <v>25.548079999999999</v>
      </c>
      <c r="O21" s="9">
        <v>22.64594</v>
      </c>
      <c r="P21" s="9">
        <v>19.783080000000002</v>
      </c>
      <c r="Q21" s="9">
        <v>11.90401</v>
      </c>
      <c r="R21" s="9">
        <v>24.300159799999996</v>
      </c>
      <c r="S21" s="9">
        <v>16.395079899999999</v>
      </c>
      <c r="T21" s="9">
        <v>20.347619849999997</v>
      </c>
      <c r="U21" s="9"/>
      <c r="V21" s="9"/>
      <c r="W21" s="9"/>
      <c r="X21" s="9"/>
      <c r="Y21" s="9"/>
      <c r="Z21" s="9"/>
      <c r="AA21" s="9"/>
      <c r="AB21" s="9"/>
      <c r="AC21" s="9">
        <v>5.1978510538060521</v>
      </c>
      <c r="AD21" s="9">
        <v>41.725830000000002</v>
      </c>
      <c r="AE21" s="9">
        <v>38.159869999999998</v>
      </c>
      <c r="AF21" s="9">
        <v>35.956789999999998</v>
      </c>
      <c r="AG21" s="9">
        <v>30.954640000000001</v>
      </c>
      <c r="AH21" s="9">
        <v>40.192467199999996</v>
      </c>
      <c r="AI21" s="9">
        <v>33.805865499999996</v>
      </c>
      <c r="AJ21" s="9">
        <v>36.999166349999996</v>
      </c>
      <c r="AK21" s="9"/>
      <c r="AL21" s="9"/>
      <c r="AM21" s="9"/>
      <c r="AN21" s="9"/>
      <c r="AO21" s="9"/>
      <c r="AP21" s="9"/>
    </row>
    <row r="22" spans="1:42">
      <c r="A22" s="7">
        <v>39.507190000000001</v>
      </c>
      <c r="B22" s="7">
        <v>5.2746125672588837</v>
      </c>
      <c r="C22" s="6">
        <v>2018</v>
      </c>
      <c r="D22" s="8">
        <v>43252</v>
      </c>
      <c r="E22" s="9">
        <v>2.7305166928221669</v>
      </c>
      <c r="F22" s="9">
        <v>28.972619999999999</v>
      </c>
      <c r="G22" s="9">
        <v>24.643059999999998</v>
      </c>
      <c r="H22" s="9">
        <v>22.455680000000001</v>
      </c>
      <c r="I22" s="9">
        <v>14.715949999999999</v>
      </c>
      <c r="J22" s="9">
        <v>27.110909199999998</v>
      </c>
      <c r="K22" s="9">
        <v>19.127596099999998</v>
      </c>
      <c r="L22" s="9">
        <v>23.11925265</v>
      </c>
      <c r="M22" s="9">
        <v>2.6976189013423815</v>
      </c>
      <c r="N22" s="9">
        <v>26.877579999999998</v>
      </c>
      <c r="O22" s="9">
        <v>24.643059999999998</v>
      </c>
      <c r="P22" s="9">
        <v>21.810739999999999</v>
      </c>
      <c r="Q22" s="9">
        <v>14.715949999999999</v>
      </c>
      <c r="R22" s="9">
        <v>25.916736399999998</v>
      </c>
      <c r="S22" s="9">
        <v>18.759980299999999</v>
      </c>
      <c r="T22" s="9">
        <v>22.33835835</v>
      </c>
      <c r="U22" s="9"/>
      <c r="V22" s="9"/>
      <c r="W22" s="9"/>
      <c r="X22" s="9"/>
      <c r="Y22" s="9"/>
      <c r="Z22" s="9"/>
      <c r="AA22" s="9"/>
      <c r="AB22" s="9"/>
      <c r="AC22" s="9">
        <v>5.2746125672588837</v>
      </c>
      <c r="AD22" s="9">
        <v>43.541420000000002</v>
      </c>
      <c r="AE22" s="9">
        <v>39.222670000000001</v>
      </c>
      <c r="AF22" s="9">
        <v>39.507190000000001</v>
      </c>
      <c r="AG22" s="9">
        <v>32.96049</v>
      </c>
      <c r="AH22" s="9">
        <v>41.684357500000004</v>
      </c>
      <c r="AI22" s="9">
        <v>36.692109000000002</v>
      </c>
      <c r="AJ22" s="9">
        <v>39.188233250000003</v>
      </c>
      <c r="AK22" s="9"/>
      <c r="AL22" s="9"/>
      <c r="AM22" s="9"/>
      <c r="AN22" s="9"/>
      <c r="AO22" s="9"/>
      <c r="AP22" s="9"/>
    </row>
    <row r="23" spans="1:42">
      <c r="A23" s="7">
        <v>46.750419999999998</v>
      </c>
      <c r="B23" s="7">
        <v>5.4939311771241179</v>
      </c>
      <c r="C23" s="6">
        <v>2018</v>
      </c>
      <c r="D23" s="8">
        <v>43282</v>
      </c>
      <c r="E23" s="9">
        <v>2.8401759977547836</v>
      </c>
      <c r="F23" s="9">
        <v>34.3797</v>
      </c>
      <c r="G23" s="9">
        <v>29.936440000000001</v>
      </c>
      <c r="H23" s="9">
        <v>30.46734</v>
      </c>
      <c r="I23" s="9">
        <v>25.061969999999999</v>
      </c>
      <c r="J23" s="9">
        <v>32.469098199999998</v>
      </c>
      <c r="K23" s="9">
        <v>28.143030899999999</v>
      </c>
      <c r="L23" s="9">
        <v>30.306064549999999</v>
      </c>
      <c r="M23" s="9">
        <v>2.8072782062749986</v>
      </c>
      <c r="N23" s="9">
        <v>29.072150000000001</v>
      </c>
      <c r="O23" s="9">
        <v>27.426649999999999</v>
      </c>
      <c r="P23" s="9">
        <v>25.855640000000001</v>
      </c>
      <c r="Q23" s="9">
        <v>23.309850000000001</v>
      </c>
      <c r="R23" s="9">
        <v>28.364584999999998</v>
      </c>
      <c r="S23" s="9">
        <v>24.760950299999998</v>
      </c>
      <c r="T23" s="9">
        <v>26.562767649999998</v>
      </c>
      <c r="U23" s="9"/>
      <c r="V23" s="9"/>
      <c r="W23" s="9"/>
      <c r="X23" s="9"/>
      <c r="Y23" s="9"/>
      <c r="Z23" s="9"/>
      <c r="AA23" s="9"/>
      <c r="AB23" s="9"/>
      <c r="AC23" s="9">
        <v>5.4939311771241179</v>
      </c>
      <c r="AD23" s="9">
        <v>49.966340000000002</v>
      </c>
      <c r="AE23" s="9">
        <v>44.147759999999998</v>
      </c>
      <c r="AF23" s="9">
        <v>46.750419999999998</v>
      </c>
      <c r="AG23" s="9">
        <v>40.72363</v>
      </c>
      <c r="AH23" s="9">
        <v>47.464350600000003</v>
      </c>
      <c r="AI23" s="9">
        <v>44.158900299999999</v>
      </c>
      <c r="AJ23" s="9">
        <v>45.811625450000001</v>
      </c>
      <c r="AK23" s="9"/>
      <c r="AL23" s="9"/>
      <c r="AM23" s="9"/>
      <c r="AN23" s="9"/>
      <c r="AO23" s="9"/>
      <c r="AP23" s="9"/>
    </row>
    <row r="24" spans="1:42">
      <c r="A24" s="7">
        <v>49.623080000000002</v>
      </c>
      <c r="B24" s="7">
        <v>5.5597267600836888</v>
      </c>
      <c r="C24" s="6">
        <v>2018</v>
      </c>
      <c r="D24" s="8">
        <v>43313</v>
      </c>
      <c r="E24" s="9">
        <v>2.873073789234569</v>
      </c>
      <c r="F24" s="9">
        <v>34.983890000000002</v>
      </c>
      <c r="G24" s="9">
        <v>30.524080000000001</v>
      </c>
      <c r="H24" s="9">
        <v>32.778750000000002</v>
      </c>
      <c r="I24" s="9">
        <v>26.240559999999999</v>
      </c>
      <c r="J24" s="9">
        <v>33.066171699999998</v>
      </c>
      <c r="K24" s="9">
        <v>29.967328299999998</v>
      </c>
      <c r="L24" s="9">
        <v>31.516749999999998</v>
      </c>
      <c r="M24" s="9">
        <v>2.8401759977547836</v>
      </c>
      <c r="N24" s="9">
        <v>30.322469999999999</v>
      </c>
      <c r="O24" s="9">
        <v>27.674060000000001</v>
      </c>
      <c r="P24" s="9">
        <v>27.24654</v>
      </c>
      <c r="Q24" s="9">
        <v>23.539159999999999</v>
      </c>
      <c r="R24" s="9">
        <v>29.183653700000001</v>
      </c>
      <c r="S24" s="9">
        <v>25.652366599999997</v>
      </c>
      <c r="T24" s="9">
        <v>27.418010150000001</v>
      </c>
      <c r="U24" s="9"/>
      <c r="V24" s="9"/>
      <c r="W24" s="9"/>
      <c r="X24" s="9"/>
      <c r="Y24" s="9"/>
      <c r="Z24" s="9"/>
      <c r="AA24" s="9"/>
      <c r="AB24" s="9"/>
      <c r="AC24" s="9">
        <v>5.5597267600836888</v>
      </c>
      <c r="AD24" s="9">
        <v>51.896430000000002</v>
      </c>
      <c r="AE24" s="9">
        <v>44.703830000000004</v>
      </c>
      <c r="AF24" s="9">
        <v>49.623080000000002</v>
      </c>
      <c r="AG24" s="9">
        <v>41.44838</v>
      </c>
      <c r="AH24" s="9">
        <v>48.803612000000001</v>
      </c>
      <c r="AI24" s="9">
        <v>46.107959000000001</v>
      </c>
      <c r="AJ24" s="9">
        <v>47.455785500000005</v>
      </c>
      <c r="AK24" s="9"/>
      <c r="AL24" s="9"/>
      <c r="AM24" s="9"/>
      <c r="AN24" s="9"/>
      <c r="AO24" s="9"/>
      <c r="AP24" s="9"/>
    </row>
    <row r="25" spans="1:42">
      <c r="A25" s="7">
        <v>49.207160000000002</v>
      </c>
      <c r="B25" s="7">
        <v>5.5487608295904263</v>
      </c>
      <c r="C25" s="6">
        <v>2018</v>
      </c>
      <c r="D25" s="8">
        <v>43344</v>
      </c>
      <c r="E25" s="9">
        <v>2.8621078587413069</v>
      </c>
      <c r="F25" s="9">
        <v>34.291589999999999</v>
      </c>
      <c r="G25" s="9">
        <v>30.388179999999998</v>
      </c>
      <c r="H25" s="9">
        <v>32.878410000000002</v>
      </c>
      <c r="I25" s="9">
        <v>27.241530000000001</v>
      </c>
      <c r="J25" s="9">
        <v>32.613123699999996</v>
      </c>
      <c r="K25" s="9">
        <v>30.454551600000002</v>
      </c>
      <c r="L25" s="9">
        <v>31.533837649999999</v>
      </c>
      <c r="M25" s="9">
        <v>2.8292100672615219</v>
      </c>
      <c r="N25" s="9">
        <v>29.65382</v>
      </c>
      <c r="O25" s="9">
        <v>27.740210000000001</v>
      </c>
      <c r="P25" s="9">
        <v>27.135929999999998</v>
      </c>
      <c r="Q25" s="9">
        <v>24.271989999999999</v>
      </c>
      <c r="R25" s="9">
        <v>28.830967699999999</v>
      </c>
      <c r="S25" s="9">
        <v>25.904435799999995</v>
      </c>
      <c r="T25" s="9">
        <v>27.367701749999995</v>
      </c>
      <c r="U25" s="9"/>
      <c r="V25" s="9"/>
      <c r="W25" s="9"/>
      <c r="X25" s="9"/>
      <c r="Y25" s="9"/>
      <c r="Z25" s="9"/>
      <c r="AA25" s="9"/>
      <c r="AB25" s="9"/>
      <c r="AC25" s="9">
        <v>5.5487608295904263</v>
      </c>
      <c r="AD25" s="9">
        <v>50.77328</v>
      </c>
      <c r="AE25" s="9">
        <v>45.222639999999998</v>
      </c>
      <c r="AF25" s="9">
        <v>49.207160000000002</v>
      </c>
      <c r="AG25" s="9">
        <v>42.74098</v>
      </c>
      <c r="AH25" s="9">
        <v>48.386504799999997</v>
      </c>
      <c r="AI25" s="9">
        <v>46.426702599999999</v>
      </c>
      <c r="AJ25" s="9">
        <v>47.406603699999998</v>
      </c>
      <c r="AK25" s="9"/>
      <c r="AL25" s="9"/>
      <c r="AM25" s="9"/>
      <c r="AN25" s="9"/>
      <c r="AO25" s="9"/>
      <c r="AP25" s="9"/>
    </row>
    <row r="26" spans="1:42">
      <c r="A26" s="7">
        <v>46.765360000000001</v>
      </c>
      <c r="B26" s="7">
        <v>5.5377948990971646</v>
      </c>
      <c r="C26" s="6">
        <v>2018</v>
      </c>
      <c r="D26" s="8">
        <v>43374</v>
      </c>
      <c r="E26" s="9">
        <v>2.8621078587413069</v>
      </c>
      <c r="F26" s="9">
        <v>30.223970000000001</v>
      </c>
      <c r="G26" s="9">
        <v>28.116320000000002</v>
      </c>
      <c r="H26" s="9">
        <v>31.07451</v>
      </c>
      <c r="I26" s="9">
        <v>25.762920000000001</v>
      </c>
      <c r="J26" s="9">
        <v>29.317680500000002</v>
      </c>
      <c r="K26" s="9">
        <v>28.790526299999996</v>
      </c>
      <c r="L26" s="9">
        <v>29.054103399999999</v>
      </c>
      <c r="M26" s="9">
        <v>2.8292100672615219</v>
      </c>
      <c r="N26" s="9">
        <v>28.39367</v>
      </c>
      <c r="O26" s="9">
        <v>27.423970000000001</v>
      </c>
      <c r="P26" s="9">
        <v>25.453499999999998</v>
      </c>
      <c r="Q26" s="9">
        <v>23.197500000000002</v>
      </c>
      <c r="R26" s="9">
        <v>27.976698999999996</v>
      </c>
      <c r="S26" s="9">
        <v>24.483419999999999</v>
      </c>
      <c r="T26" s="9">
        <v>26.230059499999996</v>
      </c>
      <c r="U26" s="9"/>
      <c r="V26" s="9"/>
      <c r="W26" s="9"/>
      <c r="X26" s="9"/>
      <c r="Y26" s="9"/>
      <c r="Z26" s="9"/>
      <c r="AA26" s="9"/>
      <c r="AB26" s="9"/>
      <c r="AC26" s="9">
        <v>5.5377948990971646</v>
      </c>
      <c r="AD26" s="9">
        <v>49.052880000000002</v>
      </c>
      <c r="AE26" s="9">
        <v>43.60492</v>
      </c>
      <c r="AF26" s="9">
        <v>46.765360000000001</v>
      </c>
      <c r="AG26" s="9">
        <v>40.631900000000002</v>
      </c>
      <c r="AH26" s="9">
        <v>46.710257200000001</v>
      </c>
      <c r="AI26" s="9">
        <v>44.127972200000002</v>
      </c>
      <c r="AJ26" s="9">
        <v>45.419114700000002</v>
      </c>
      <c r="AK26" s="9"/>
      <c r="AL26" s="9"/>
      <c r="AM26" s="9"/>
      <c r="AN26" s="9"/>
      <c r="AO26" s="9"/>
      <c r="AP26" s="9"/>
    </row>
    <row r="27" spans="1:42">
      <c r="A27" s="7">
        <v>45.512450000000001</v>
      </c>
      <c r="B27" s="7">
        <v>5.5706926905769505</v>
      </c>
      <c r="C27" s="6">
        <v>2018</v>
      </c>
      <c r="D27" s="8">
        <v>43405</v>
      </c>
      <c r="E27" s="9">
        <v>2.873073789234569</v>
      </c>
      <c r="F27" s="9">
        <v>30.951910000000002</v>
      </c>
      <c r="G27" s="9">
        <v>28.308399999999999</v>
      </c>
      <c r="H27" s="9">
        <v>30.512630000000001</v>
      </c>
      <c r="I27" s="9">
        <v>25.521599999999999</v>
      </c>
      <c r="J27" s="9">
        <v>29.815200699999998</v>
      </c>
      <c r="K27" s="9">
        <v>28.366487100000001</v>
      </c>
      <c r="L27" s="9">
        <v>29.090843899999999</v>
      </c>
      <c r="M27" s="9">
        <v>2.8401759977547836</v>
      </c>
      <c r="N27" s="9">
        <v>28.65391</v>
      </c>
      <c r="O27" s="9">
        <v>27.491029999999999</v>
      </c>
      <c r="P27" s="9">
        <v>25.873339999999999</v>
      </c>
      <c r="Q27" s="9">
        <v>23.561250000000001</v>
      </c>
      <c r="R27" s="9">
        <v>28.153871599999995</v>
      </c>
      <c r="S27" s="9">
        <v>24.879141300000001</v>
      </c>
      <c r="T27" s="9">
        <v>26.516506449999998</v>
      </c>
      <c r="U27" s="9"/>
      <c r="V27" s="9"/>
      <c r="W27" s="9"/>
      <c r="X27" s="9"/>
      <c r="Y27" s="9"/>
      <c r="Z27" s="9"/>
      <c r="AA27" s="9"/>
      <c r="AB27" s="9"/>
      <c r="AC27" s="9">
        <v>5.5706926905769505</v>
      </c>
      <c r="AD27" s="9">
        <v>48.418939999999999</v>
      </c>
      <c r="AE27" s="9">
        <v>43.584499999999998</v>
      </c>
      <c r="AF27" s="9">
        <v>45.512450000000001</v>
      </c>
      <c r="AG27" s="9">
        <v>39.858060000000002</v>
      </c>
      <c r="AH27" s="9">
        <v>46.340130799999997</v>
      </c>
      <c r="AI27" s="9">
        <v>43.081062299999999</v>
      </c>
      <c r="AJ27" s="9">
        <v>44.710596549999998</v>
      </c>
      <c r="AK27" s="9"/>
      <c r="AL27" s="9"/>
      <c r="AM27" s="9"/>
      <c r="AN27" s="9"/>
      <c r="AO27" s="9"/>
      <c r="AP27" s="9"/>
    </row>
    <row r="28" spans="1:42">
      <c r="A28" s="7">
        <v>48.335259999999998</v>
      </c>
      <c r="B28" s="7">
        <v>6.0970573542535123</v>
      </c>
      <c r="C28" s="6">
        <v>2018</v>
      </c>
      <c r="D28" s="8">
        <v>43435</v>
      </c>
      <c r="E28" s="9">
        <v>3.1472220515661116</v>
      </c>
      <c r="F28" s="9">
        <v>32.737990000000003</v>
      </c>
      <c r="G28" s="9">
        <v>30.34564</v>
      </c>
      <c r="H28" s="9">
        <v>32.932279999999999</v>
      </c>
      <c r="I28" s="9">
        <v>27.483450000000001</v>
      </c>
      <c r="J28" s="9">
        <v>31.709279500000001</v>
      </c>
      <c r="K28" s="9">
        <v>30.589283099999999</v>
      </c>
      <c r="L28" s="9">
        <v>31.149281299999998</v>
      </c>
      <c r="M28" s="9">
        <v>3.1143242600863261</v>
      </c>
      <c r="N28" s="9">
        <v>30.507829999999998</v>
      </c>
      <c r="O28" s="9">
        <v>29.301760000000002</v>
      </c>
      <c r="P28" s="9">
        <v>27.682449999999999</v>
      </c>
      <c r="Q28" s="9">
        <v>25.226489999999998</v>
      </c>
      <c r="R28" s="9">
        <v>29.989219899999995</v>
      </c>
      <c r="S28" s="9">
        <v>26.626387199999996</v>
      </c>
      <c r="T28" s="9">
        <v>28.307803549999996</v>
      </c>
      <c r="U28" s="9"/>
      <c r="V28" s="9"/>
      <c r="W28" s="9"/>
      <c r="X28" s="9"/>
      <c r="Y28" s="9"/>
      <c r="Z28" s="9"/>
      <c r="AA28" s="9"/>
      <c r="AB28" s="9"/>
      <c r="AC28" s="9">
        <v>6.0970573542535123</v>
      </c>
      <c r="AD28" s="9">
        <v>51.234929999999999</v>
      </c>
      <c r="AE28" s="9">
        <v>46.624279999999999</v>
      </c>
      <c r="AF28" s="9">
        <v>48.335259999999998</v>
      </c>
      <c r="AG28" s="9">
        <v>42.349299999999999</v>
      </c>
      <c r="AH28" s="9">
        <v>49.252350499999999</v>
      </c>
      <c r="AI28" s="9">
        <v>45.761297199999994</v>
      </c>
      <c r="AJ28" s="9">
        <v>47.506823849999996</v>
      </c>
      <c r="AK28" s="9"/>
      <c r="AL28" s="9"/>
      <c r="AM28" s="9"/>
      <c r="AN28" s="9"/>
      <c r="AO28" s="9"/>
      <c r="AP28" s="9"/>
    </row>
    <row r="29" spans="1:42">
      <c r="A29" s="7">
        <v>57.434730000000002</v>
      </c>
      <c r="B29" s="7">
        <v>7.1908321594429143</v>
      </c>
      <c r="C29" s="6">
        <v>2019</v>
      </c>
      <c r="D29" s="8">
        <v>43466</v>
      </c>
      <c r="E29" s="9">
        <v>3.2869170401197723</v>
      </c>
      <c r="F29" s="9">
        <v>33.69699</v>
      </c>
      <c r="G29" s="9">
        <v>31.38372</v>
      </c>
      <c r="H29" s="9">
        <v>34.01</v>
      </c>
      <c r="I29" s="9">
        <v>28.594940000000001</v>
      </c>
      <c r="J29" s="9">
        <v>32.702283899999998</v>
      </c>
      <c r="K29" s="9">
        <v>31.681524199999998</v>
      </c>
      <c r="L29" s="9">
        <v>32.191904049999998</v>
      </c>
      <c r="M29" s="9">
        <v>3.2869170401197723</v>
      </c>
      <c r="N29" s="9">
        <v>32.153559999999999</v>
      </c>
      <c r="O29" s="9">
        <v>30.917010000000001</v>
      </c>
      <c r="P29" s="9">
        <v>29.17803</v>
      </c>
      <c r="Q29" s="9">
        <v>26.708629999999999</v>
      </c>
      <c r="R29" s="9">
        <v>31.621843499999997</v>
      </c>
      <c r="S29" s="9">
        <v>28.116187999999998</v>
      </c>
      <c r="T29" s="9">
        <v>29.869015749999996</v>
      </c>
      <c r="U29" s="9"/>
      <c r="V29" s="9"/>
      <c r="W29" s="9"/>
      <c r="X29" s="9"/>
      <c r="Y29" s="9"/>
      <c r="Z29" s="9"/>
      <c r="AA29" s="9"/>
      <c r="AB29" s="9"/>
      <c r="AC29" s="9">
        <v>7.1908321594429143</v>
      </c>
      <c r="AD29" s="9">
        <v>59.997480000000003</v>
      </c>
      <c r="AE29" s="9">
        <v>54.409529999999997</v>
      </c>
      <c r="AF29" s="9">
        <v>57.434730000000002</v>
      </c>
      <c r="AG29" s="9">
        <v>50.769190000000002</v>
      </c>
      <c r="AH29" s="9">
        <v>57.594661500000001</v>
      </c>
      <c r="AI29" s="9">
        <v>54.568547799999997</v>
      </c>
      <c r="AJ29" s="9">
        <v>56.081604650000003</v>
      </c>
      <c r="AK29" s="9"/>
      <c r="AL29" s="9"/>
      <c r="AM29" s="9"/>
      <c r="AN29" s="9"/>
      <c r="AO29" s="9"/>
      <c r="AP29" s="9"/>
    </row>
    <row r="30" spans="1:42">
      <c r="A30" s="7">
        <v>59.363689999999998</v>
      </c>
      <c r="B30" s="7">
        <v>7.2020503063375214</v>
      </c>
      <c r="C30" s="6">
        <v>2019</v>
      </c>
      <c r="D30" s="8">
        <v>43497</v>
      </c>
      <c r="E30" s="9">
        <v>3.2869170401197723</v>
      </c>
      <c r="F30" s="9">
        <v>33.248989999999999</v>
      </c>
      <c r="G30" s="9">
        <v>31.373180000000001</v>
      </c>
      <c r="H30" s="9">
        <v>30.93695</v>
      </c>
      <c r="I30" s="9">
        <v>28.192450000000001</v>
      </c>
      <c r="J30" s="9">
        <v>32.442391700000002</v>
      </c>
      <c r="K30" s="9">
        <v>29.756814999999996</v>
      </c>
      <c r="L30" s="9">
        <v>31.099603349999999</v>
      </c>
      <c r="M30" s="9">
        <v>3.2869170401197723</v>
      </c>
      <c r="N30" s="9">
        <v>32.727179999999997</v>
      </c>
      <c r="O30" s="9">
        <v>31.372679999999999</v>
      </c>
      <c r="P30" s="9">
        <v>30.21</v>
      </c>
      <c r="Q30" s="9">
        <v>27.89179</v>
      </c>
      <c r="R30" s="9">
        <v>32.144745</v>
      </c>
      <c r="S30" s="9">
        <v>29.213169700000002</v>
      </c>
      <c r="T30" s="9">
        <v>30.678957350000001</v>
      </c>
      <c r="U30" s="9"/>
      <c r="V30" s="9"/>
      <c r="W30" s="9"/>
      <c r="X30" s="9"/>
      <c r="Y30" s="9"/>
      <c r="Z30" s="9"/>
      <c r="AA30" s="9"/>
      <c r="AB30" s="9"/>
      <c r="AC30" s="9">
        <v>7.2020503063375214</v>
      </c>
      <c r="AD30" s="9">
        <v>61.588810000000002</v>
      </c>
      <c r="AE30" s="9">
        <v>56.209139999999998</v>
      </c>
      <c r="AF30" s="9">
        <v>59.363689999999998</v>
      </c>
      <c r="AG30" s="9">
        <v>53.332000000000001</v>
      </c>
      <c r="AH30" s="9">
        <v>59.275551899999996</v>
      </c>
      <c r="AI30" s="9">
        <v>56.77006329999999</v>
      </c>
      <c r="AJ30" s="9">
        <v>58.022807599999993</v>
      </c>
      <c r="AK30" s="9"/>
      <c r="AL30" s="9"/>
      <c r="AM30" s="9"/>
      <c r="AN30" s="9"/>
      <c r="AO30" s="9"/>
      <c r="AP30" s="9"/>
    </row>
    <row r="31" spans="1:42">
      <c r="A31" s="7">
        <v>52.742489999999997</v>
      </c>
      <c r="B31" s="7">
        <v>6.8655058994993192</v>
      </c>
      <c r="C31" s="6">
        <v>2019</v>
      </c>
      <c r="D31" s="8">
        <v>43525</v>
      </c>
      <c r="E31" s="9">
        <v>3.1410811304898845</v>
      </c>
      <c r="F31" s="9">
        <v>30.518180000000001</v>
      </c>
      <c r="G31" s="9">
        <v>29.430119999999999</v>
      </c>
      <c r="H31" s="9">
        <v>27.585100000000001</v>
      </c>
      <c r="I31" s="9">
        <v>25.811060000000001</v>
      </c>
      <c r="J31" s="9">
        <v>30.050314199999995</v>
      </c>
      <c r="K31" s="9">
        <v>26.822262800000001</v>
      </c>
      <c r="L31" s="9">
        <v>28.436288499999996</v>
      </c>
      <c r="M31" s="9">
        <v>3.1410811304898845</v>
      </c>
      <c r="N31" s="9">
        <v>30.415120000000002</v>
      </c>
      <c r="O31" s="9">
        <v>29.430119999999999</v>
      </c>
      <c r="P31" s="9">
        <v>27.370629999999998</v>
      </c>
      <c r="Q31" s="9">
        <v>25.811060000000001</v>
      </c>
      <c r="R31" s="9">
        <v>29.991569999999996</v>
      </c>
      <c r="S31" s="9">
        <v>26.700014899999999</v>
      </c>
      <c r="T31" s="9">
        <v>28.345792449999998</v>
      </c>
      <c r="U31" s="9"/>
      <c r="V31" s="9"/>
      <c r="W31" s="9"/>
      <c r="X31" s="9"/>
      <c r="Y31" s="9"/>
      <c r="Z31" s="9"/>
      <c r="AA31" s="9"/>
      <c r="AB31" s="9"/>
      <c r="AC31" s="9">
        <v>6.8655058994993192</v>
      </c>
      <c r="AD31" s="9">
        <v>55.57835</v>
      </c>
      <c r="AE31" s="9">
        <v>51.23359</v>
      </c>
      <c r="AF31" s="9">
        <v>52.742489999999997</v>
      </c>
      <c r="AG31" s="9">
        <v>47.486960000000003</v>
      </c>
      <c r="AH31" s="9">
        <v>53.710103199999992</v>
      </c>
      <c r="AI31" s="9">
        <v>50.482612099999997</v>
      </c>
      <c r="AJ31" s="9">
        <v>52.096357649999995</v>
      </c>
      <c r="AK31" s="9"/>
      <c r="AL31" s="9"/>
      <c r="AM31" s="9"/>
      <c r="AN31" s="9"/>
      <c r="AO31" s="9"/>
      <c r="AP31" s="9"/>
    </row>
    <row r="32" spans="1:42">
      <c r="A32" s="7">
        <v>47.603270000000002</v>
      </c>
      <c r="B32" s="7">
        <v>6.1475444982444891</v>
      </c>
      <c r="C32" s="6">
        <v>2019</v>
      </c>
      <c r="D32" s="8">
        <v>43556</v>
      </c>
      <c r="E32" s="9">
        <v>2.8045367236516827</v>
      </c>
      <c r="F32" s="9">
        <v>26.8249</v>
      </c>
      <c r="G32" s="9">
        <v>24.979330000000001</v>
      </c>
      <c r="H32" s="9">
        <v>23.880459999999999</v>
      </c>
      <c r="I32" s="9">
        <v>20.278949999999998</v>
      </c>
      <c r="J32" s="9">
        <v>26.031304899999999</v>
      </c>
      <c r="K32" s="9">
        <v>22.331810699999998</v>
      </c>
      <c r="L32" s="9">
        <v>24.1815578</v>
      </c>
      <c r="M32" s="9">
        <v>2.8045367236516827</v>
      </c>
      <c r="N32" s="9">
        <v>26.8249</v>
      </c>
      <c r="O32" s="9">
        <v>24.979330000000001</v>
      </c>
      <c r="P32" s="9">
        <v>23.880459999999999</v>
      </c>
      <c r="Q32" s="9">
        <v>20.278949999999998</v>
      </c>
      <c r="R32" s="9">
        <v>26.031304899999999</v>
      </c>
      <c r="S32" s="9">
        <v>22.331810699999998</v>
      </c>
      <c r="T32" s="9">
        <v>24.1815578</v>
      </c>
      <c r="U32" s="9"/>
      <c r="V32" s="9"/>
      <c r="W32" s="9"/>
      <c r="X32" s="9"/>
      <c r="Y32" s="9"/>
      <c r="Z32" s="9"/>
      <c r="AA32" s="9"/>
      <c r="AB32" s="9"/>
      <c r="AC32" s="9">
        <v>6.1475444982444891</v>
      </c>
      <c r="AD32" s="9">
        <v>50.486289999999997</v>
      </c>
      <c r="AE32" s="9">
        <v>47.165869999999998</v>
      </c>
      <c r="AF32" s="9">
        <v>47.603270000000002</v>
      </c>
      <c r="AG32" s="9">
        <v>43.674840000000003</v>
      </c>
      <c r="AH32" s="9">
        <v>49.058509399999991</v>
      </c>
      <c r="AI32" s="9">
        <v>45.914045099999996</v>
      </c>
      <c r="AJ32" s="9">
        <v>47.486277249999993</v>
      </c>
      <c r="AK32" s="9"/>
      <c r="AL32" s="9"/>
      <c r="AM32" s="9"/>
      <c r="AN32" s="9"/>
      <c r="AO32" s="9"/>
      <c r="AP32" s="9"/>
    </row>
    <row r="33" spans="1:42">
      <c r="A33" s="7">
        <v>40.072090000000003</v>
      </c>
      <c r="B33" s="7">
        <v>5.7100367693548257</v>
      </c>
      <c r="C33" s="6">
        <v>2019</v>
      </c>
      <c r="D33" s="8">
        <v>43586</v>
      </c>
      <c r="E33" s="9">
        <v>2.6138282264433683</v>
      </c>
      <c r="F33" s="9">
        <v>25.783829999999998</v>
      </c>
      <c r="G33" s="9">
        <v>22.921150000000001</v>
      </c>
      <c r="H33" s="9">
        <v>19.77656</v>
      </c>
      <c r="I33" s="9">
        <v>11.956530000000001</v>
      </c>
      <c r="J33" s="9">
        <v>24.552877599999995</v>
      </c>
      <c r="K33" s="9">
        <v>16.413947099999998</v>
      </c>
      <c r="L33" s="9">
        <v>20.483412349999995</v>
      </c>
      <c r="M33" s="9">
        <v>2.6138282264433683</v>
      </c>
      <c r="N33" s="9">
        <v>25.783829999999998</v>
      </c>
      <c r="O33" s="9">
        <v>22.921150000000001</v>
      </c>
      <c r="P33" s="9">
        <v>19.77656</v>
      </c>
      <c r="Q33" s="9">
        <v>11.956530000000001</v>
      </c>
      <c r="R33" s="9">
        <v>24.552877599999995</v>
      </c>
      <c r="S33" s="9">
        <v>16.413947099999998</v>
      </c>
      <c r="T33" s="9">
        <v>20.483412349999995</v>
      </c>
      <c r="U33" s="9"/>
      <c r="V33" s="9"/>
      <c r="W33" s="9"/>
      <c r="X33" s="9"/>
      <c r="Y33" s="9"/>
      <c r="Z33" s="9"/>
      <c r="AA33" s="9"/>
      <c r="AB33" s="9"/>
      <c r="AC33" s="9">
        <v>5.7100367693548257</v>
      </c>
      <c r="AD33" s="9">
        <v>45.712879999999998</v>
      </c>
      <c r="AE33" s="9">
        <v>42.010379999999998</v>
      </c>
      <c r="AF33" s="9">
        <v>40.072090000000003</v>
      </c>
      <c r="AG33" s="9">
        <v>35.052259999999997</v>
      </c>
      <c r="AH33" s="9">
        <v>44.12080499999999</v>
      </c>
      <c r="AI33" s="9">
        <v>37.913563099999998</v>
      </c>
      <c r="AJ33" s="9">
        <v>41.017184049999997</v>
      </c>
      <c r="AK33" s="9"/>
      <c r="AL33" s="9"/>
      <c r="AM33" s="9"/>
      <c r="AN33" s="9"/>
      <c r="AO33" s="9"/>
      <c r="AP33" s="9"/>
    </row>
    <row r="34" spans="1:42">
      <c r="A34" s="7">
        <v>42.99183</v>
      </c>
      <c r="B34" s="7">
        <v>5.7661275038278594</v>
      </c>
      <c r="C34" s="6">
        <v>2019</v>
      </c>
      <c r="D34" s="8">
        <v>43617</v>
      </c>
      <c r="E34" s="9">
        <v>2.6362645202325821</v>
      </c>
      <c r="F34" s="9">
        <v>29.12895</v>
      </c>
      <c r="G34" s="9">
        <v>25.20523</v>
      </c>
      <c r="H34" s="9">
        <v>21.664560000000002</v>
      </c>
      <c r="I34" s="9">
        <v>14.492430000000001</v>
      </c>
      <c r="J34" s="9">
        <v>27.4417504</v>
      </c>
      <c r="K34" s="9">
        <v>18.580544100000001</v>
      </c>
      <c r="L34" s="9">
        <v>23.01114725</v>
      </c>
      <c r="M34" s="9">
        <v>2.6362645202325821</v>
      </c>
      <c r="N34" s="9">
        <v>27.222059999999999</v>
      </c>
      <c r="O34" s="9">
        <v>25.20523</v>
      </c>
      <c r="P34" s="9">
        <v>21.664560000000002</v>
      </c>
      <c r="Q34" s="9">
        <v>14.492430000000001</v>
      </c>
      <c r="R34" s="9">
        <v>26.354823099999997</v>
      </c>
      <c r="S34" s="9">
        <v>18.580544100000001</v>
      </c>
      <c r="T34" s="9">
        <v>22.467683600000001</v>
      </c>
      <c r="U34" s="9"/>
      <c r="V34" s="9"/>
      <c r="W34" s="9"/>
      <c r="X34" s="9"/>
      <c r="Y34" s="9"/>
      <c r="Z34" s="9"/>
      <c r="AA34" s="9"/>
      <c r="AB34" s="9"/>
      <c r="AC34" s="9">
        <v>5.7661275038278594</v>
      </c>
      <c r="AD34" s="9">
        <v>47.538550000000001</v>
      </c>
      <c r="AE34" s="9">
        <v>43.551409999999997</v>
      </c>
      <c r="AF34" s="9">
        <v>42.99183</v>
      </c>
      <c r="AG34" s="9">
        <v>37.098759999999999</v>
      </c>
      <c r="AH34" s="9">
        <v>45.824079799999993</v>
      </c>
      <c r="AI34" s="9">
        <v>40.457809900000001</v>
      </c>
      <c r="AJ34" s="9">
        <v>43.140944849999997</v>
      </c>
      <c r="AK34" s="9"/>
      <c r="AL34" s="9"/>
      <c r="AM34" s="9"/>
      <c r="AN34" s="9"/>
      <c r="AO34" s="9"/>
      <c r="AP34" s="9"/>
    </row>
    <row r="35" spans="1:42">
      <c r="A35" s="7">
        <v>53.07273</v>
      </c>
      <c r="B35" s="7">
        <v>6.293380407874376</v>
      </c>
      <c r="C35" s="6">
        <v>2019</v>
      </c>
      <c r="D35" s="8">
        <v>43647</v>
      </c>
      <c r="E35" s="9">
        <v>2.8718456050193231</v>
      </c>
      <c r="F35" s="9">
        <v>35.489559999999997</v>
      </c>
      <c r="G35" s="9">
        <v>30.782969999999999</v>
      </c>
      <c r="H35" s="9">
        <v>31.052659999999999</v>
      </c>
      <c r="I35" s="9">
        <v>25.57854</v>
      </c>
      <c r="J35" s="9">
        <v>33.465726299999993</v>
      </c>
      <c r="K35" s="9">
        <v>28.698788399999998</v>
      </c>
      <c r="L35" s="9">
        <v>31.082257349999995</v>
      </c>
      <c r="M35" s="9">
        <v>2.8718456050193231</v>
      </c>
      <c r="N35" s="9">
        <v>30.346450000000001</v>
      </c>
      <c r="O35" s="9">
        <v>28.630849999999999</v>
      </c>
      <c r="P35" s="9">
        <v>26.909800000000001</v>
      </c>
      <c r="Q35" s="9">
        <v>24.258600000000001</v>
      </c>
      <c r="R35" s="9">
        <v>29.608741999999999</v>
      </c>
      <c r="S35" s="9">
        <v>25.769784000000001</v>
      </c>
      <c r="T35" s="9">
        <v>27.689263</v>
      </c>
      <c r="U35" s="9"/>
      <c r="V35" s="9"/>
      <c r="W35" s="9"/>
      <c r="X35" s="9"/>
      <c r="Y35" s="9"/>
      <c r="Z35" s="9"/>
      <c r="AA35" s="9"/>
      <c r="AB35" s="9"/>
      <c r="AC35" s="9">
        <v>6.293380407874376</v>
      </c>
      <c r="AD35" s="9">
        <v>56.555660000000003</v>
      </c>
      <c r="AE35" s="9">
        <v>49.617530000000002</v>
      </c>
      <c r="AF35" s="9">
        <v>53.07273</v>
      </c>
      <c r="AG35" s="9">
        <v>46.00103</v>
      </c>
      <c r="AH35" s="9">
        <v>53.572264099999998</v>
      </c>
      <c r="AI35" s="9">
        <v>50.031898999999996</v>
      </c>
      <c r="AJ35" s="9">
        <v>51.802081549999997</v>
      </c>
      <c r="AK35" s="9"/>
      <c r="AL35" s="9"/>
      <c r="AM35" s="9"/>
      <c r="AN35" s="9"/>
      <c r="AO35" s="9"/>
      <c r="AP35" s="9"/>
    </row>
    <row r="36" spans="1:42">
      <c r="A36" s="7">
        <v>54.88702</v>
      </c>
      <c r="B36" s="7">
        <v>6.293380407874376</v>
      </c>
      <c r="C36" s="6">
        <v>2019</v>
      </c>
      <c r="D36" s="8">
        <v>43678</v>
      </c>
      <c r="E36" s="9">
        <v>2.8718456050193231</v>
      </c>
      <c r="F36" s="9">
        <v>35.45881</v>
      </c>
      <c r="G36" s="9">
        <v>31.21622</v>
      </c>
      <c r="H36" s="9">
        <v>32.60228</v>
      </c>
      <c r="I36" s="9">
        <v>26.523019999999999</v>
      </c>
      <c r="J36" s="9">
        <v>33.634496299999995</v>
      </c>
      <c r="K36" s="9">
        <v>29.988198199999999</v>
      </c>
      <c r="L36" s="9">
        <v>31.811347249999997</v>
      </c>
      <c r="M36" s="9">
        <v>2.8718456050193231</v>
      </c>
      <c r="N36" s="9">
        <v>31.18769</v>
      </c>
      <c r="O36" s="9">
        <v>28.639620000000001</v>
      </c>
      <c r="P36" s="9">
        <v>27.812080000000002</v>
      </c>
      <c r="Q36" s="9">
        <v>24.42597</v>
      </c>
      <c r="R36" s="9">
        <v>30.092019899999997</v>
      </c>
      <c r="S36" s="9">
        <v>26.356052699999999</v>
      </c>
      <c r="T36" s="9">
        <v>28.224036299999998</v>
      </c>
      <c r="U36" s="9"/>
      <c r="V36" s="9"/>
      <c r="W36" s="9"/>
      <c r="X36" s="9"/>
      <c r="Y36" s="9"/>
      <c r="Z36" s="9"/>
      <c r="AA36" s="9"/>
      <c r="AB36" s="9"/>
      <c r="AC36" s="9">
        <v>6.293380407874376</v>
      </c>
      <c r="AD36" s="9">
        <v>57.663310000000003</v>
      </c>
      <c r="AE36" s="9">
        <v>49.919199999999996</v>
      </c>
      <c r="AF36" s="9">
        <v>54.88702</v>
      </c>
      <c r="AG36" s="9">
        <v>46.568449999999999</v>
      </c>
      <c r="AH36" s="9">
        <v>54.333342699999996</v>
      </c>
      <c r="AI36" s="9">
        <v>51.310034899999998</v>
      </c>
      <c r="AJ36" s="9">
        <v>52.821688799999997</v>
      </c>
      <c r="AK36" s="9"/>
      <c r="AL36" s="9"/>
      <c r="AM36" s="9"/>
      <c r="AN36" s="9"/>
      <c r="AO36" s="9"/>
      <c r="AP36" s="9"/>
    </row>
    <row r="37" spans="1:42">
      <c r="A37" s="7">
        <v>51.318620000000003</v>
      </c>
      <c r="B37" s="7">
        <v>5.8558726789847135</v>
      </c>
      <c r="C37" s="6">
        <v>2019</v>
      </c>
      <c r="D37" s="8">
        <v>43709</v>
      </c>
      <c r="E37" s="9">
        <v>2.6811371078110087</v>
      </c>
      <c r="F37" s="9">
        <v>33.783299999999997</v>
      </c>
      <c r="G37" s="9">
        <v>29.922619999999998</v>
      </c>
      <c r="H37" s="9">
        <v>32.142330000000001</v>
      </c>
      <c r="I37" s="9">
        <v>26.273409999999998</v>
      </c>
      <c r="J37" s="9">
        <v>32.123207600000001</v>
      </c>
      <c r="K37" s="9">
        <v>29.618694399999999</v>
      </c>
      <c r="L37" s="9">
        <v>30.870950999999998</v>
      </c>
      <c r="M37" s="9">
        <v>2.6811371078110087</v>
      </c>
      <c r="N37" s="9">
        <v>29.636230000000001</v>
      </c>
      <c r="O37" s="9">
        <v>27.746469999999999</v>
      </c>
      <c r="P37" s="9">
        <v>26.643460000000001</v>
      </c>
      <c r="Q37" s="9">
        <v>23.70571</v>
      </c>
      <c r="R37" s="9">
        <v>28.823633199999996</v>
      </c>
      <c r="S37" s="9">
        <v>25.3802275</v>
      </c>
      <c r="T37" s="9">
        <v>27.101930349999996</v>
      </c>
      <c r="U37" s="9"/>
      <c r="V37" s="9"/>
      <c r="W37" s="9"/>
      <c r="X37" s="9"/>
      <c r="Y37" s="9"/>
      <c r="Z37" s="9"/>
      <c r="AA37" s="9"/>
      <c r="AB37" s="9"/>
      <c r="AC37" s="9">
        <v>5.8558726789847135</v>
      </c>
      <c r="AD37" s="9">
        <v>53.068550000000002</v>
      </c>
      <c r="AE37" s="9">
        <v>47.263440000000003</v>
      </c>
      <c r="AF37" s="9">
        <v>51.318620000000003</v>
      </c>
      <c r="AG37" s="9">
        <v>44.530209999999997</v>
      </c>
      <c r="AH37" s="9">
        <v>50.572352699999996</v>
      </c>
      <c r="AI37" s="9">
        <v>48.3996037</v>
      </c>
      <c r="AJ37" s="9">
        <v>49.485978199999998</v>
      </c>
      <c r="AK37" s="9"/>
      <c r="AL37" s="9"/>
      <c r="AM37" s="9"/>
      <c r="AN37" s="9"/>
      <c r="AO37" s="9"/>
      <c r="AP37" s="9"/>
    </row>
    <row r="38" spans="1:42">
      <c r="A38" s="7">
        <v>49.072229999999998</v>
      </c>
      <c r="B38" s="7">
        <v>5.9119634134577463</v>
      </c>
      <c r="C38" s="6">
        <v>2019</v>
      </c>
      <c r="D38" s="8">
        <v>43739</v>
      </c>
      <c r="E38" s="9">
        <v>2.7035734016002224</v>
      </c>
      <c r="F38" s="9">
        <v>29.881910000000001</v>
      </c>
      <c r="G38" s="9">
        <v>27.86917</v>
      </c>
      <c r="H38" s="9">
        <v>29.651150000000001</v>
      </c>
      <c r="I38" s="9">
        <v>24.650490000000001</v>
      </c>
      <c r="J38" s="9">
        <v>29.016431799999999</v>
      </c>
      <c r="K38" s="9">
        <v>27.500866199999997</v>
      </c>
      <c r="L38" s="9">
        <v>28.258648999999998</v>
      </c>
      <c r="M38" s="9">
        <v>2.7035734016002224</v>
      </c>
      <c r="N38" s="9">
        <v>28.530550000000002</v>
      </c>
      <c r="O38" s="9">
        <v>27.710850000000001</v>
      </c>
      <c r="P38" s="9">
        <v>25.019200000000001</v>
      </c>
      <c r="Q38" s="9">
        <v>23.05584</v>
      </c>
      <c r="R38" s="9">
        <v>28.178079</v>
      </c>
      <c r="S38" s="9">
        <v>24.174955199999999</v>
      </c>
      <c r="T38" s="9">
        <v>26.176517099999998</v>
      </c>
      <c r="U38" s="9"/>
      <c r="V38" s="9"/>
      <c r="W38" s="9"/>
      <c r="X38" s="9"/>
      <c r="Y38" s="9"/>
      <c r="Z38" s="9"/>
      <c r="AA38" s="9"/>
      <c r="AB38" s="9"/>
      <c r="AC38" s="9">
        <v>5.9119634134577463</v>
      </c>
      <c r="AD38" s="9">
        <v>51.336680000000001</v>
      </c>
      <c r="AE38" s="9">
        <v>46.360950000000003</v>
      </c>
      <c r="AF38" s="9">
        <v>49.072229999999998</v>
      </c>
      <c r="AG38" s="9">
        <v>43.358499999999999</v>
      </c>
      <c r="AH38" s="9">
        <v>49.197116100000002</v>
      </c>
      <c r="AI38" s="9">
        <v>46.61532609999999</v>
      </c>
      <c r="AJ38" s="9">
        <v>47.906221099999996</v>
      </c>
      <c r="AK38" s="9"/>
      <c r="AL38" s="9"/>
      <c r="AM38" s="9"/>
      <c r="AN38" s="9"/>
      <c r="AO38" s="9"/>
      <c r="AP38" s="9"/>
    </row>
    <row r="39" spans="1:42">
      <c r="A39" s="7">
        <v>50.49353</v>
      </c>
      <c r="B39" s="7">
        <v>6.3158167016635893</v>
      </c>
      <c r="C39" s="6">
        <v>2019</v>
      </c>
      <c r="D39" s="8">
        <v>43770</v>
      </c>
      <c r="E39" s="9">
        <v>2.8830637519139297</v>
      </c>
      <c r="F39" s="9">
        <v>31.08034</v>
      </c>
      <c r="G39" s="9">
        <v>28.91798</v>
      </c>
      <c r="H39" s="9">
        <v>30.21752</v>
      </c>
      <c r="I39" s="9">
        <v>25.6981</v>
      </c>
      <c r="J39" s="9">
        <v>30.150525199999997</v>
      </c>
      <c r="K39" s="9">
        <v>28.274169399999998</v>
      </c>
      <c r="L39" s="9">
        <v>29.212347299999998</v>
      </c>
      <c r="M39" s="9">
        <v>2.8830637519139297</v>
      </c>
      <c r="N39" s="9">
        <v>29.6266</v>
      </c>
      <c r="O39" s="9">
        <v>28.657879999999999</v>
      </c>
      <c r="P39" s="9">
        <v>26.546800000000001</v>
      </c>
      <c r="Q39" s="9">
        <v>24.396129999999999</v>
      </c>
      <c r="R39" s="9">
        <v>29.2100504</v>
      </c>
      <c r="S39" s="9">
        <v>25.622011899999997</v>
      </c>
      <c r="T39" s="9">
        <v>27.416031149999998</v>
      </c>
      <c r="U39" s="9"/>
      <c r="V39" s="9"/>
      <c r="W39" s="9"/>
      <c r="X39" s="9"/>
      <c r="Y39" s="9"/>
      <c r="Z39" s="9"/>
      <c r="AA39" s="9"/>
      <c r="AB39" s="9"/>
      <c r="AC39" s="9">
        <v>6.3158167016635893</v>
      </c>
      <c r="AD39" s="9">
        <v>53.722729999999999</v>
      </c>
      <c r="AE39" s="9">
        <v>48.524830000000001</v>
      </c>
      <c r="AF39" s="9">
        <v>50.49353</v>
      </c>
      <c r="AG39" s="9">
        <v>44.729419999999998</v>
      </c>
      <c r="AH39" s="9">
        <v>51.487632999999995</v>
      </c>
      <c r="AI39" s="9">
        <v>48.014962699999998</v>
      </c>
      <c r="AJ39" s="9">
        <v>49.75129785</v>
      </c>
      <c r="AK39" s="9"/>
      <c r="AL39" s="9"/>
      <c r="AM39" s="9"/>
      <c r="AN39" s="9"/>
      <c r="AO39" s="9"/>
      <c r="AP39" s="9"/>
    </row>
    <row r="40" spans="1:42">
      <c r="A40" s="7">
        <v>56.098500000000001</v>
      </c>
      <c r="B40" s="7">
        <v>7.1123051311806673</v>
      </c>
      <c r="C40" s="6">
        <v>2019</v>
      </c>
      <c r="D40" s="8">
        <v>43800</v>
      </c>
      <c r="E40" s="9">
        <v>3.2532625994359519</v>
      </c>
      <c r="F40" s="9">
        <v>33.914050000000003</v>
      </c>
      <c r="G40" s="9">
        <v>31.25638</v>
      </c>
      <c r="H40" s="9">
        <v>33.188130000000001</v>
      </c>
      <c r="I40" s="9">
        <v>28.168579999999999</v>
      </c>
      <c r="J40" s="9">
        <v>32.771251899999996</v>
      </c>
      <c r="K40" s="9">
        <v>31.029723499999996</v>
      </c>
      <c r="L40" s="9">
        <v>31.900487699999996</v>
      </c>
      <c r="M40" s="9">
        <v>3.2532625994359519</v>
      </c>
      <c r="N40" s="9">
        <v>32.018009999999997</v>
      </c>
      <c r="O40" s="9">
        <v>30.738949999999999</v>
      </c>
      <c r="P40" s="9">
        <v>28.78492</v>
      </c>
      <c r="Q40" s="9">
        <v>26.28116</v>
      </c>
      <c r="R40" s="9">
        <v>31.468014199999995</v>
      </c>
      <c r="S40" s="9">
        <v>27.708303199999996</v>
      </c>
      <c r="T40" s="9">
        <v>29.588158699999994</v>
      </c>
      <c r="U40" s="9"/>
      <c r="V40" s="9"/>
      <c r="W40" s="9"/>
      <c r="X40" s="9"/>
      <c r="Y40" s="9"/>
      <c r="Z40" s="9"/>
      <c r="AA40" s="9"/>
      <c r="AB40" s="9"/>
      <c r="AC40" s="9">
        <v>7.1123051311806673</v>
      </c>
      <c r="AD40" s="9">
        <v>59.487609999999997</v>
      </c>
      <c r="AE40" s="9">
        <v>54.30301</v>
      </c>
      <c r="AF40" s="9">
        <v>56.098500000000001</v>
      </c>
      <c r="AG40" s="9">
        <v>49.656329999999997</v>
      </c>
      <c r="AH40" s="9">
        <v>57.258231999999992</v>
      </c>
      <c r="AI40" s="9">
        <v>53.328366899999999</v>
      </c>
      <c r="AJ40" s="9">
        <v>55.293299449999992</v>
      </c>
      <c r="AK40" s="9"/>
      <c r="AL40" s="9"/>
      <c r="AM40" s="9"/>
      <c r="AN40" s="9"/>
      <c r="AO40" s="9"/>
      <c r="AP40" s="9"/>
    </row>
    <row r="41" spans="1:42">
      <c r="A41" s="7">
        <v>53.502110000000002</v>
      </c>
      <c r="B41" s="7">
        <v>6.4381281572554867</v>
      </c>
      <c r="C41" s="6">
        <v>2020</v>
      </c>
      <c r="D41" s="8">
        <v>43831</v>
      </c>
      <c r="E41" s="9">
        <v>3.4772777747743535</v>
      </c>
      <c r="F41" s="9">
        <v>34.054499999999997</v>
      </c>
      <c r="G41" s="9">
        <v>30.544309999999999</v>
      </c>
      <c r="H41" s="9">
        <v>36.306100000000001</v>
      </c>
      <c r="I41" s="9">
        <v>30.862189999999998</v>
      </c>
      <c r="J41" s="9">
        <v>32.545118299999999</v>
      </c>
      <c r="K41" s="9">
        <v>33.965218699999994</v>
      </c>
      <c r="L41" s="9">
        <v>33.255168499999996</v>
      </c>
      <c r="M41" s="9">
        <v>3.3395638034961617</v>
      </c>
      <c r="N41" s="9">
        <v>31.188580000000002</v>
      </c>
      <c r="O41" s="9">
        <v>28.758379999999999</v>
      </c>
      <c r="P41" s="9">
        <v>31.077349999999999</v>
      </c>
      <c r="Q41" s="9">
        <v>28.04635</v>
      </c>
      <c r="R41" s="9">
        <v>30.143594</v>
      </c>
      <c r="S41" s="9">
        <v>29.774019999999997</v>
      </c>
      <c r="T41" s="9">
        <v>29.958807</v>
      </c>
      <c r="U41" s="9"/>
      <c r="V41" s="9"/>
      <c r="W41" s="9"/>
      <c r="X41" s="9"/>
      <c r="Y41" s="9"/>
      <c r="Z41" s="9"/>
      <c r="AA41" s="9"/>
      <c r="AB41" s="9"/>
      <c r="AC41" s="9">
        <v>6.4381281572554867</v>
      </c>
      <c r="AD41" s="9">
        <v>53.52496</v>
      </c>
      <c r="AE41" s="9">
        <v>48.994729999999997</v>
      </c>
      <c r="AF41" s="9">
        <v>53.502110000000002</v>
      </c>
      <c r="AG41" s="9">
        <v>48.198889999999999</v>
      </c>
      <c r="AH41" s="9">
        <v>51.576961099999991</v>
      </c>
      <c r="AI41" s="9">
        <v>51.221725399999997</v>
      </c>
      <c r="AJ41" s="9">
        <v>51.399343249999994</v>
      </c>
      <c r="AK41" s="9"/>
      <c r="AL41" s="9"/>
      <c r="AM41" s="9"/>
      <c r="AN41" s="9"/>
      <c r="AO41" s="9"/>
      <c r="AP41" s="9"/>
    </row>
    <row r="42" spans="1:42">
      <c r="A42" s="7">
        <v>56.13008</v>
      </c>
      <c r="B42" s="7">
        <v>6.5987944570800439</v>
      </c>
      <c r="C42" s="6">
        <v>2020</v>
      </c>
      <c r="D42" s="8">
        <v>43862</v>
      </c>
      <c r="E42" s="9">
        <v>3.5690870889598147</v>
      </c>
      <c r="F42" s="9">
        <v>33.866959999999999</v>
      </c>
      <c r="G42" s="9">
        <v>31.102930000000001</v>
      </c>
      <c r="H42" s="9">
        <v>34.286320000000003</v>
      </c>
      <c r="I42" s="9">
        <v>31.101479999999999</v>
      </c>
      <c r="J42" s="9">
        <v>32.6784271</v>
      </c>
      <c r="K42" s="9">
        <v>32.916838800000001</v>
      </c>
      <c r="L42" s="9">
        <v>32.797632950000001</v>
      </c>
      <c r="M42" s="9">
        <v>3.4198969534084402</v>
      </c>
      <c r="N42" s="9">
        <v>32.267569999999999</v>
      </c>
      <c r="O42" s="9">
        <v>29.879860000000001</v>
      </c>
      <c r="P42" s="9">
        <v>32.519240000000003</v>
      </c>
      <c r="Q42" s="9">
        <v>29.740349999999999</v>
      </c>
      <c r="R42" s="9">
        <v>31.2408547</v>
      </c>
      <c r="S42" s="9">
        <v>31.324317300000001</v>
      </c>
      <c r="T42" s="9">
        <v>31.282586000000002</v>
      </c>
      <c r="U42" s="9"/>
      <c r="V42" s="9"/>
      <c r="W42" s="9"/>
      <c r="X42" s="9"/>
      <c r="Y42" s="9"/>
      <c r="Z42" s="9"/>
      <c r="AA42" s="9"/>
      <c r="AB42" s="9"/>
      <c r="AC42" s="9">
        <v>6.5987944570800439</v>
      </c>
      <c r="AD42" s="9">
        <v>56.143749999999997</v>
      </c>
      <c r="AE42" s="9">
        <v>51.574469999999998</v>
      </c>
      <c r="AF42" s="9">
        <v>56.13008</v>
      </c>
      <c r="AG42" s="9">
        <v>51.439459999999997</v>
      </c>
      <c r="AH42" s="9">
        <v>54.178959599999999</v>
      </c>
      <c r="AI42" s="9">
        <v>54.113113399999996</v>
      </c>
      <c r="AJ42" s="9">
        <v>54.146036499999994</v>
      </c>
      <c r="AK42" s="9"/>
      <c r="AL42" s="9"/>
      <c r="AM42" s="9"/>
      <c r="AN42" s="9"/>
      <c r="AO42" s="9"/>
      <c r="AP42" s="9"/>
    </row>
    <row r="43" spans="1:42">
      <c r="A43" s="7">
        <v>49.751800000000003</v>
      </c>
      <c r="B43" s="7">
        <v>6.3692711716163899</v>
      </c>
      <c r="C43" s="6">
        <v>2020</v>
      </c>
      <c r="D43" s="8">
        <v>43891</v>
      </c>
      <c r="E43" s="9">
        <v>3.4428492819548056</v>
      </c>
      <c r="F43" s="9">
        <v>31.172029999999999</v>
      </c>
      <c r="G43" s="9">
        <v>29.095739999999999</v>
      </c>
      <c r="H43" s="9">
        <v>31.144210000000001</v>
      </c>
      <c r="I43" s="9">
        <v>28.874289999999998</v>
      </c>
      <c r="J43" s="9">
        <v>30.279225299999997</v>
      </c>
      <c r="K43" s="9">
        <v>30.168144399999996</v>
      </c>
      <c r="L43" s="9">
        <v>30.223684849999998</v>
      </c>
      <c r="M43" s="9">
        <v>3.3051353106766133</v>
      </c>
      <c r="N43" s="9">
        <v>29.68826</v>
      </c>
      <c r="O43" s="9">
        <v>28.029450000000001</v>
      </c>
      <c r="P43" s="9">
        <v>29.629840000000002</v>
      </c>
      <c r="Q43" s="9">
        <v>27.72672</v>
      </c>
      <c r="R43" s="9">
        <v>28.974971699999998</v>
      </c>
      <c r="S43" s="9">
        <v>28.811498399999998</v>
      </c>
      <c r="T43" s="9">
        <v>28.893235049999998</v>
      </c>
      <c r="U43" s="9"/>
      <c r="V43" s="9"/>
      <c r="W43" s="9"/>
      <c r="X43" s="9"/>
      <c r="Y43" s="9"/>
      <c r="Z43" s="9"/>
      <c r="AA43" s="9"/>
      <c r="AB43" s="9"/>
      <c r="AC43" s="9">
        <v>6.3692711716163899</v>
      </c>
      <c r="AD43" s="9">
        <v>49.871090000000002</v>
      </c>
      <c r="AE43" s="9">
        <v>46.387599999999999</v>
      </c>
      <c r="AF43" s="9">
        <v>49.751800000000003</v>
      </c>
      <c r="AG43" s="9">
        <v>45.742080000000001</v>
      </c>
      <c r="AH43" s="9">
        <v>48.373189299999993</v>
      </c>
      <c r="AI43" s="9">
        <v>48.027620399999996</v>
      </c>
      <c r="AJ43" s="9">
        <v>48.200404849999998</v>
      </c>
      <c r="AK43" s="9"/>
      <c r="AL43" s="9"/>
      <c r="AM43" s="9"/>
      <c r="AN43" s="9"/>
      <c r="AO43" s="9"/>
      <c r="AP43" s="9"/>
    </row>
    <row r="44" spans="1:42">
      <c r="A44" s="7">
        <v>47.767110000000002</v>
      </c>
      <c r="B44" s="7">
        <v>6.1627002146991021</v>
      </c>
      <c r="C44" s="6">
        <v>2020</v>
      </c>
      <c r="D44" s="8">
        <v>43922</v>
      </c>
      <c r="E44" s="9">
        <v>3.3280876392229786</v>
      </c>
      <c r="F44" s="9">
        <v>26.909079999999999</v>
      </c>
      <c r="G44" s="9">
        <v>25.3187</v>
      </c>
      <c r="H44" s="9">
        <v>26.65821</v>
      </c>
      <c r="I44" s="9">
        <v>22.60361</v>
      </c>
      <c r="J44" s="9">
        <v>26.225216599999996</v>
      </c>
      <c r="K44" s="9">
        <v>24.914732000000001</v>
      </c>
      <c r="L44" s="9">
        <v>25.569974299999998</v>
      </c>
      <c r="M44" s="9">
        <v>3.2018498322179694</v>
      </c>
      <c r="N44" s="9">
        <v>26.909079999999999</v>
      </c>
      <c r="O44" s="9">
        <v>25.3187</v>
      </c>
      <c r="P44" s="9">
        <v>26.65821</v>
      </c>
      <c r="Q44" s="9">
        <v>22.60361</v>
      </c>
      <c r="R44" s="9">
        <v>26.225216599999996</v>
      </c>
      <c r="S44" s="9">
        <v>24.914732000000001</v>
      </c>
      <c r="T44" s="9">
        <v>25.569974299999998</v>
      </c>
      <c r="U44" s="9"/>
      <c r="V44" s="9"/>
      <c r="W44" s="9"/>
      <c r="X44" s="9"/>
      <c r="Y44" s="9"/>
      <c r="Z44" s="9"/>
      <c r="AA44" s="9"/>
      <c r="AB44" s="9"/>
      <c r="AC44" s="9">
        <v>6.1627002146991021</v>
      </c>
      <c r="AD44" s="9">
        <v>48.760959999999997</v>
      </c>
      <c r="AE44" s="9">
        <v>46.718600000000002</v>
      </c>
      <c r="AF44" s="9">
        <v>47.767110000000002</v>
      </c>
      <c r="AG44" s="9">
        <v>45.470619999999997</v>
      </c>
      <c r="AH44" s="9">
        <v>47.882745199999995</v>
      </c>
      <c r="AI44" s="9">
        <v>46.779619299999993</v>
      </c>
      <c r="AJ44" s="9">
        <v>47.331182249999998</v>
      </c>
      <c r="AK44" s="9"/>
      <c r="AL44" s="9"/>
      <c r="AM44" s="9"/>
      <c r="AN44" s="9"/>
      <c r="AO44" s="9"/>
      <c r="AP44" s="9"/>
    </row>
    <row r="45" spans="1:42">
      <c r="A45" s="7">
        <v>40.991759999999999</v>
      </c>
      <c r="B45" s="7">
        <v>5.6807013152254298</v>
      </c>
      <c r="C45" s="6">
        <v>2020</v>
      </c>
      <c r="D45" s="8">
        <v>43952</v>
      </c>
      <c r="E45" s="9">
        <v>3.0641358609397771</v>
      </c>
      <c r="F45" s="9">
        <v>25.912600000000001</v>
      </c>
      <c r="G45" s="9">
        <v>23.311859999999999</v>
      </c>
      <c r="H45" s="9">
        <v>23.01069</v>
      </c>
      <c r="I45" s="9">
        <v>17.38927</v>
      </c>
      <c r="J45" s="9">
        <v>24.7942818</v>
      </c>
      <c r="K45" s="9">
        <v>20.5934794</v>
      </c>
      <c r="L45" s="9">
        <v>22.6938806</v>
      </c>
      <c r="M45" s="9">
        <v>2.9493742182079501</v>
      </c>
      <c r="N45" s="9">
        <v>25.912600000000001</v>
      </c>
      <c r="O45" s="9">
        <v>23.311859999999999</v>
      </c>
      <c r="P45" s="9">
        <v>23.01069</v>
      </c>
      <c r="Q45" s="9">
        <v>17.38927</v>
      </c>
      <c r="R45" s="9">
        <v>24.7942818</v>
      </c>
      <c r="S45" s="9">
        <v>20.5934794</v>
      </c>
      <c r="T45" s="9">
        <v>22.6938806</v>
      </c>
      <c r="U45" s="9"/>
      <c r="V45" s="9"/>
      <c r="W45" s="9"/>
      <c r="X45" s="9"/>
      <c r="Y45" s="9"/>
      <c r="Z45" s="9"/>
      <c r="AA45" s="9"/>
      <c r="AB45" s="9"/>
      <c r="AC45" s="9">
        <v>5.6807013152254298</v>
      </c>
      <c r="AD45" s="9">
        <v>44.322600000000001</v>
      </c>
      <c r="AE45" s="9">
        <v>41.544780000000003</v>
      </c>
      <c r="AF45" s="9">
        <v>40.991759999999999</v>
      </c>
      <c r="AG45" s="9">
        <v>36.7254</v>
      </c>
      <c r="AH45" s="9">
        <v>43.1281374</v>
      </c>
      <c r="AI45" s="9">
        <v>39.157225199999999</v>
      </c>
      <c r="AJ45" s="9">
        <v>41.1426813</v>
      </c>
      <c r="AK45" s="9"/>
      <c r="AL45" s="9"/>
      <c r="AM45" s="9"/>
      <c r="AN45" s="9"/>
      <c r="AO45" s="9"/>
      <c r="AP45" s="9"/>
    </row>
    <row r="46" spans="1:42">
      <c r="A46" s="7">
        <v>42.54768</v>
      </c>
      <c r="B46" s="7">
        <v>5.3937972083958625</v>
      </c>
      <c r="C46" s="6">
        <v>2020</v>
      </c>
      <c r="D46" s="8">
        <v>43983</v>
      </c>
      <c r="E46" s="9">
        <v>2.9149457253884021</v>
      </c>
      <c r="F46" s="9">
        <v>30.147829999999999</v>
      </c>
      <c r="G46" s="9">
        <v>24.738939999999999</v>
      </c>
      <c r="H46" s="9">
        <v>25.991060000000001</v>
      </c>
      <c r="I46" s="9">
        <v>18.948550000000001</v>
      </c>
      <c r="J46" s="9">
        <v>27.822007299999999</v>
      </c>
      <c r="K46" s="9">
        <v>22.9627807</v>
      </c>
      <c r="L46" s="9">
        <v>25.392393999999999</v>
      </c>
      <c r="M46" s="9">
        <v>2.8001840826565751</v>
      </c>
      <c r="N46" s="9">
        <v>26.554110000000001</v>
      </c>
      <c r="O46" s="9">
        <v>24.738939999999999</v>
      </c>
      <c r="P46" s="9">
        <v>24.427759999999999</v>
      </c>
      <c r="Q46" s="9">
        <v>18.948550000000001</v>
      </c>
      <c r="R46" s="9">
        <v>25.773586899999998</v>
      </c>
      <c r="S46" s="9">
        <v>22.071699699999996</v>
      </c>
      <c r="T46" s="9">
        <v>23.922643299999997</v>
      </c>
      <c r="U46" s="9"/>
      <c r="V46" s="9"/>
      <c r="W46" s="9"/>
      <c r="X46" s="9"/>
      <c r="Y46" s="9"/>
      <c r="Z46" s="9"/>
      <c r="AA46" s="9"/>
      <c r="AB46" s="9"/>
      <c r="AC46" s="9">
        <v>5.3937972083958625</v>
      </c>
      <c r="AD46" s="9">
        <v>44.138300000000001</v>
      </c>
      <c r="AE46" s="9">
        <v>40.08325</v>
      </c>
      <c r="AF46" s="9">
        <v>42.54768</v>
      </c>
      <c r="AG46" s="9">
        <v>37.224080000000001</v>
      </c>
      <c r="AH46" s="9">
        <v>42.394628499999996</v>
      </c>
      <c r="AI46" s="9">
        <v>40.258531999999995</v>
      </c>
      <c r="AJ46" s="9">
        <v>41.326580249999992</v>
      </c>
      <c r="AK46" s="9"/>
      <c r="AL46" s="9"/>
      <c r="AM46" s="9"/>
      <c r="AN46" s="9"/>
      <c r="AO46" s="9"/>
      <c r="AP46" s="9"/>
    </row>
    <row r="47" spans="1:42">
      <c r="A47" s="7">
        <v>48.618189999999998</v>
      </c>
      <c r="B47" s="7">
        <v>5.4626541940349576</v>
      </c>
      <c r="C47" s="6">
        <v>2020</v>
      </c>
      <c r="D47" s="8">
        <v>44013</v>
      </c>
      <c r="E47" s="9">
        <v>2.9493742182079501</v>
      </c>
      <c r="F47" s="9">
        <v>35.10474</v>
      </c>
      <c r="G47" s="9">
        <v>30.321660000000001</v>
      </c>
      <c r="H47" s="9">
        <v>33.16545</v>
      </c>
      <c r="I47" s="9">
        <v>28.10078</v>
      </c>
      <c r="J47" s="9">
        <v>33.048015599999999</v>
      </c>
      <c r="K47" s="9">
        <v>30.987641899999996</v>
      </c>
      <c r="L47" s="9">
        <v>32.01782875</v>
      </c>
      <c r="M47" s="9">
        <v>2.8346125754761236</v>
      </c>
      <c r="N47" s="9">
        <v>28.891950000000001</v>
      </c>
      <c r="O47" s="9">
        <v>25.71377</v>
      </c>
      <c r="P47" s="9">
        <v>28.256799999999998</v>
      </c>
      <c r="Q47" s="9">
        <v>25.141279999999998</v>
      </c>
      <c r="R47" s="9">
        <v>27.525332599999999</v>
      </c>
      <c r="S47" s="9">
        <v>26.917126399999997</v>
      </c>
      <c r="T47" s="9">
        <v>27.2212295</v>
      </c>
      <c r="U47" s="9"/>
      <c r="V47" s="9"/>
      <c r="W47" s="9"/>
      <c r="X47" s="9"/>
      <c r="Y47" s="9"/>
      <c r="Z47" s="9"/>
      <c r="AA47" s="9"/>
      <c r="AB47" s="9"/>
      <c r="AC47" s="9">
        <v>5.4626541940349576</v>
      </c>
      <c r="AD47" s="9">
        <v>49.731780000000001</v>
      </c>
      <c r="AE47" s="9">
        <v>42.552549999999997</v>
      </c>
      <c r="AF47" s="9">
        <v>48.618189999999998</v>
      </c>
      <c r="AG47" s="9">
        <v>42.037500000000001</v>
      </c>
      <c r="AH47" s="9">
        <v>46.644711099999995</v>
      </c>
      <c r="AI47" s="9">
        <v>45.788493299999999</v>
      </c>
      <c r="AJ47" s="9">
        <v>46.216602199999997</v>
      </c>
      <c r="AK47" s="9"/>
      <c r="AL47" s="9"/>
      <c r="AM47" s="9"/>
      <c r="AN47" s="9"/>
      <c r="AO47" s="9"/>
      <c r="AP47" s="9"/>
    </row>
    <row r="48" spans="1:42">
      <c r="A48" s="7">
        <v>49.985309999999998</v>
      </c>
      <c r="B48" s="7">
        <v>5.4970826868545064</v>
      </c>
      <c r="C48" s="6">
        <v>2020</v>
      </c>
      <c r="D48" s="8">
        <v>44044</v>
      </c>
      <c r="E48" s="9">
        <v>2.9723265467543154</v>
      </c>
      <c r="F48" s="9">
        <v>35.128259999999997</v>
      </c>
      <c r="G48" s="9">
        <v>30.684280000000001</v>
      </c>
      <c r="H48" s="9">
        <v>34.532240000000002</v>
      </c>
      <c r="I48" s="9">
        <v>29.226939999999999</v>
      </c>
      <c r="J48" s="9">
        <v>33.217348599999994</v>
      </c>
      <c r="K48" s="9">
        <v>32.250960999999997</v>
      </c>
      <c r="L48" s="9">
        <v>32.734154799999999</v>
      </c>
      <c r="M48" s="9">
        <v>2.8460887397493058</v>
      </c>
      <c r="N48" s="9">
        <v>29.762830000000001</v>
      </c>
      <c r="O48" s="9">
        <v>26.182639999999999</v>
      </c>
      <c r="P48" s="9">
        <v>29.257930000000002</v>
      </c>
      <c r="Q48" s="9">
        <v>25.834230000000002</v>
      </c>
      <c r="R48" s="9">
        <v>28.223348299999998</v>
      </c>
      <c r="S48" s="9">
        <v>27.785739</v>
      </c>
      <c r="T48" s="9">
        <v>28.004543649999999</v>
      </c>
      <c r="U48" s="9"/>
      <c r="V48" s="9"/>
      <c r="W48" s="9"/>
      <c r="X48" s="9"/>
      <c r="Y48" s="9"/>
      <c r="Z48" s="9"/>
      <c r="AA48" s="9"/>
      <c r="AB48" s="9"/>
      <c r="AC48" s="9">
        <v>5.4970826868545064</v>
      </c>
      <c r="AD48" s="9">
        <v>50.705060000000003</v>
      </c>
      <c r="AE48" s="9">
        <v>43.215220000000002</v>
      </c>
      <c r="AF48" s="9">
        <v>49.985309999999998</v>
      </c>
      <c r="AG48" s="9">
        <v>42.793779999999998</v>
      </c>
      <c r="AH48" s="9">
        <v>47.484428800000003</v>
      </c>
      <c r="AI48" s="9">
        <v>46.892952099999995</v>
      </c>
      <c r="AJ48" s="9">
        <v>47.188690449999996</v>
      </c>
      <c r="AK48" s="9"/>
      <c r="AL48" s="9"/>
      <c r="AM48" s="9"/>
      <c r="AN48" s="9"/>
      <c r="AO48" s="9"/>
      <c r="AP48" s="9"/>
    </row>
    <row r="49" spans="1:42">
      <c r="A49" s="7">
        <v>49.226689999999998</v>
      </c>
      <c r="B49" s="7">
        <v>5.3823210441226799</v>
      </c>
      <c r="C49" s="6">
        <v>2020</v>
      </c>
      <c r="D49" s="8">
        <v>44075</v>
      </c>
      <c r="E49" s="9">
        <v>2.9149457253884021</v>
      </c>
      <c r="F49" s="9">
        <v>34.574629999999999</v>
      </c>
      <c r="G49" s="9">
        <v>30.13796</v>
      </c>
      <c r="H49" s="9">
        <v>35.258850000000002</v>
      </c>
      <c r="I49" s="9">
        <v>29.320900000000002</v>
      </c>
      <c r="J49" s="9">
        <v>32.666861900000001</v>
      </c>
      <c r="K49" s="9">
        <v>32.705531499999999</v>
      </c>
      <c r="L49" s="9">
        <v>32.686196699999996</v>
      </c>
      <c r="M49" s="9">
        <v>2.7887079183833925</v>
      </c>
      <c r="N49" s="9">
        <v>29.029720000000001</v>
      </c>
      <c r="O49" s="9">
        <v>25.946159999999999</v>
      </c>
      <c r="P49" s="9">
        <v>29.144100000000002</v>
      </c>
      <c r="Q49" s="9">
        <v>25.59984</v>
      </c>
      <c r="R49" s="9">
        <v>27.703789199999999</v>
      </c>
      <c r="S49" s="9">
        <v>27.620068199999999</v>
      </c>
      <c r="T49" s="9">
        <v>27.661928699999997</v>
      </c>
      <c r="U49" s="9"/>
      <c r="V49" s="9"/>
      <c r="W49" s="9"/>
      <c r="X49" s="9"/>
      <c r="Y49" s="9"/>
      <c r="Z49" s="9"/>
      <c r="AA49" s="9"/>
      <c r="AB49" s="9"/>
      <c r="AC49" s="9">
        <v>5.3823210441226799</v>
      </c>
      <c r="AD49" s="9">
        <v>49.095149999999997</v>
      </c>
      <c r="AE49" s="9">
        <v>43.151719999999997</v>
      </c>
      <c r="AF49" s="9">
        <v>49.226689999999998</v>
      </c>
      <c r="AG49" s="9">
        <v>43.227240000000002</v>
      </c>
      <c r="AH49" s="9">
        <v>46.539475099999997</v>
      </c>
      <c r="AI49" s="9">
        <v>46.646926499999992</v>
      </c>
      <c r="AJ49" s="9">
        <v>46.593200799999991</v>
      </c>
      <c r="AK49" s="9"/>
      <c r="AL49" s="9"/>
      <c r="AM49" s="9"/>
      <c r="AN49" s="9"/>
      <c r="AO49" s="9"/>
      <c r="AP49" s="9"/>
    </row>
    <row r="50" spans="1:42">
      <c r="A50" s="7">
        <v>47.941980000000001</v>
      </c>
      <c r="B50" s="7">
        <v>5.4167495369422269</v>
      </c>
      <c r="C50" s="6">
        <v>2020</v>
      </c>
      <c r="D50" s="8">
        <v>44105</v>
      </c>
      <c r="E50" s="9">
        <v>2.9264218896615843</v>
      </c>
      <c r="F50" s="9">
        <v>30.412310000000002</v>
      </c>
      <c r="G50" s="9">
        <v>27.311610000000002</v>
      </c>
      <c r="H50" s="9">
        <v>32.925440000000002</v>
      </c>
      <c r="I50" s="9">
        <v>27.75957</v>
      </c>
      <c r="J50" s="9">
        <v>29.079008999999999</v>
      </c>
      <c r="K50" s="9">
        <v>30.704115899999998</v>
      </c>
      <c r="L50" s="9">
        <v>29.891562449999999</v>
      </c>
      <c r="M50" s="9">
        <v>2.8116602469297582</v>
      </c>
      <c r="N50" s="9">
        <v>27.61758</v>
      </c>
      <c r="O50" s="9">
        <v>25.846160000000001</v>
      </c>
      <c r="P50" s="9">
        <v>27.345970000000001</v>
      </c>
      <c r="Q50" s="9">
        <v>24.790849999999999</v>
      </c>
      <c r="R50" s="9">
        <v>26.855869399999996</v>
      </c>
      <c r="S50" s="9">
        <v>26.247268399999999</v>
      </c>
      <c r="T50" s="9">
        <v>26.551568899999999</v>
      </c>
      <c r="U50" s="9"/>
      <c r="V50" s="9"/>
      <c r="W50" s="9"/>
      <c r="X50" s="9"/>
      <c r="Y50" s="9"/>
      <c r="Z50" s="9"/>
      <c r="AA50" s="9"/>
      <c r="AB50" s="9"/>
      <c r="AC50" s="9">
        <v>5.4167495369422269</v>
      </c>
      <c r="AD50" s="9">
        <v>47.564880000000002</v>
      </c>
      <c r="AE50" s="9">
        <v>42.893819999999998</v>
      </c>
      <c r="AF50" s="9">
        <v>47.941980000000001</v>
      </c>
      <c r="AG50" s="9">
        <v>42.738610000000001</v>
      </c>
      <c r="AH50" s="9">
        <v>45.556324199999999</v>
      </c>
      <c r="AI50" s="9">
        <v>45.704530899999995</v>
      </c>
      <c r="AJ50" s="9">
        <v>45.630427549999993</v>
      </c>
      <c r="AK50" s="9"/>
      <c r="AL50" s="9"/>
      <c r="AM50" s="9"/>
      <c r="AN50" s="9"/>
      <c r="AO50" s="9"/>
      <c r="AP50" s="9"/>
    </row>
    <row r="51" spans="1:42">
      <c r="A51" s="7">
        <v>47.431840000000001</v>
      </c>
      <c r="B51" s="7">
        <v>5.6118443295863329</v>
      </c>
      <c r="C51" s="6">
        <v>2020</v>
      </c>
      <c r="D51" s="8">
        <v>44136</v>
      </c>
      <c r="E51" s="9">
        <v>3.0297073681202291</v>
      </c>
      <c r="F51" s="9">
        <v>31.094670000000001</v>
      </c>
      <c r="G51" s="9">
        <v>27.79862</v>
      </c>
      <c r="H51" s="9">
        <v>32.949190000000002</v>
      </c>
      <c r="I51" s="9">
        <v>28.254960000000001</v>
      </c>
      <c r="J51" s="9">
        <v>29.6773685</v>
      </c>
      <c r="K51" s="9">
        <v>30.930671099999998</v>
      </c>
      <c r="L51" s="9">
        <v>30.304019799999999</v>
      </c>
      <c r="M51" s="9">
        <v>2.9149457253884021</v>
      </c>
      <c r="N51" s="9">
        <v>27.923760000000001</v>
      </c>
      <c r="O51" s="9">
        <v>26.21209</v>
      </c>
      <c r="P51" s="9">
        <v>27.910789999999999</v>
      </c>
      <c r="Q51" s="9">
        <v>25.561889999999998</v>
      </c>
      <c r="R51" s="9">
        <v>27.187741899999999</v>
      </c>
      <c r="S51" s="9">
        <v>26.900762999999998</v>
      </c>
      <c r="T51" s="9">
        <v>27.044252449999998</v>
      </c>
      <c r="U51" s="9"/>
      <c r="V51" s="9"/>
      <c r="W51" s="9"/>
      <c r="X51" s="9"/>
      <c r="Y51" s="9"/>
      <c r="Z51" s="9"/>
      <c r="AA51" s="9"/>
      <c r="AB51" s="9"/>
      <c r="AC51" s="9">
        <v>5.6118443295863329</v>
      </c>
      <c r="AD51" s="9">
        <v>47.590730000000001</v>
      </c>
      <c r="AE51" s="9">
        <v>43.275590000000001</v>
      </c>
      <c r="AF51" s="9">
        <v>47.431840000000001</v>
      </c>
      <c r="AG51" s="9">
        <v>42.99644</v>
      </c>
      <c r="AH51" s="9">
        <v>45.735219799999996</v>
      </c>
      <c r="AI51" s="9">
        <v>45.524618000000004</v>
      </c>
      <c r="AJ51" s="9">
        <v>45.6299189</v>
      </c>
      <c r="AK51" s="9"/>
      <c r="AL51" s="9"/>
      <c r="AM51" s="9"/>
      <c r="AN51" s="9"/>
      <c r="AO51" s="9"/>
      <c r="AP51" s="9"/>
    </row>
    <row r="52" spans="1:42">
      <c r="A52" s="7">
        <v>51.800350000000002</v>
      </c>
      <c r="B52" s="7">
        <v>6.3118903502504766</v>
      </c>
      <c r="C52" s="6">
        <v>2020</v>
      </c>
      <c r="D52" s="8">
        <v>44166</v>
      </c>
      <c r="E52" s="9">
        <v>3.4084207891352576</v>
      </c>
      <c r="F52" s="9">
        <v>33.742719999999998</v>
      </c>
      <c r="G52" s="9">
        <v>30.349430000000002</v>
      </c>
      <c r="H52" s="9">
        <v>35.457299999999996</v>
      </c>
      <c r="I52" s="9">
        <v>30.223420000000001</v>
      </c>
      <c r="J52" s="9">
        <v>32.283605299999998</v>
      </c>
      <c r="K52" s="9">
        <v>33.206731599999998</v>
      </c>
      <c r="L52" s="9">
        <v>32.745168449999994</v>
      </c>
      <c r="M52" s="9">
        <v>3.2707068178570653</v>
      </c>
      <c r="N52" s="9">
        <v>30.355730000000001</v>
      </c>
      <c r="O52" s="9">
        <v>28.477640000000001</v>
      </c>
      <c r="P52" s="9">
        <v>30.071549999999998</v>
      </c>
      <c r="Q52" s="9">
        <v>27.235710000000001</v>
      </c>
      <c r="R52" s="9">
        <v>29.548151300000001</v>
      </c>
      <c r="S52" s="9">
        <v>28.852138799999999</v>
      </c>
      <c r="T52" s="9">
        <v>29.20014505</v>
      </c>
      <c r="U52" s="9"/>
      <c r="V52" s="9"/>
      <c r="W52" s="9"/>
      <c r="X52" s="9"/>
      <c r="Y52" s="9"/>
      <c r="Z52" s="9"/>
      <c r="AA52" s="9"/>
      <c r="AB52" s="9"/>
      <c r="AC52" s="9">
        <v>6.3118903502504766</v>
      </c>
      <c r="AD52" s="9">
        <v>52.228340000000003</v>
      </c>
      <c r="AE52" s="9">
        <v>48.172939999999997</v>
      </c>
      <c r="AF52" s="9">
        <v>51.800350000000002</v>
      </c>
      <c r="AG52" s="9">
        <v>46.631639999999997</v>
      </c>
      <c r="AH52" s="9">
        <v>50.484517999999994</v>
      </c>
      <c r="AI52" s="9">
        <v>49.577804699999994</v>
      </c>
      <c r="AJ52" s="9">
        <v>50.031161349999991</v>
      </c>
      <c r="AK52" s="9"/>
      <c r="AL52" s="9"/>
      <c r="AM52" s="9"/>
      <c r="AN52" s="9"/>
      <c r="AO52" s="9"/>
      <c r="AP52" s="9"/>
    </row>
    <row r="53" spans="1:42">
      <c r="A53" s="7">
        <v>55.356169999999999</v>
      </c>
      <c r="B53" s="7">
        <v>6.6214254530267587</v>
      </c>
      <c r="C53" s="6">
        <v>2021</v>
      </c>
      <c r="D53" s="8">
        <v>44197</v>
      </c>
      <c r="E53" s="9">
        <v>3.6394359759544246</v>
      </c>
      <c r="F53" s="9">
        <v>35.325719999999997</v>
      </c>
      <c r="G53" s="9">
        <v>32.138959999999997</v>
      </c>
      <c r="H53" s="9">
        <v>38.423560000000002</v>
      </c>
      <c r="I53" s="9">
        <v>32.870420000000003</v>
      </c>
      <c r="J53" s="9">
        <v>33.955413199999995</v>
      </c>
      <c r="K53" s="9">
        <v>36.035709799999999</v>
      </c>
      <c r="L53" s="9">
        <v>34.995561499999994</v>
      </c>
      <c r="M53" s="9">
        <v>3.6276958599029583</v>
      </c>
      <c r="N53" s="9">
        <v>33.417499999999997</v>
      </c>
      <c r="O53" s="9">
        <v>31.210329999999999</v>
      </c>
      <c r="P53" s="9">
        <v>33.471359999999997</v>
      </c>
      <c r="Q53" s="9">
        <v>30.76352</v>
      </c>
      <c r="R53" s="9">
        <v>32.468416899999994</v>
      </c>
      <c r="S53" s="9">
        <v>32.306988799999999</v>
      </c>
      <c r="T53" s="9">
        <v>32.387702849999997</v>
      </c>
      <c r="U53" s="9"/>
      <c r="V53" s="9"/>
      <c r="W53" s="9"/>
      <c r="X53" s="9"/>
      <c r="Y53" s="9"/>
      <c r="Z53" s="9"/>
      <c r="AA53" s="9"/>
      <c r="AB53" s="9"/>
      <c r="AC53" s="9">
        <v>6.6214254530267587</v>
      </c>
      <c r="AD53" s="9">
        <v>55.29</v>
      </c>
      <c r="AE53" s="9">
        <v>50.847540000000002</v>
      </c>
      <c r="AF53" s="9">
        <v>55.356169999999999</v>
      </c>
      <c r="AG53" s="9">
        <v>50.25853</v>
      </c>
      <c r="AH53" s="9">
        <v>53.379742199999995</v>
      </c>
      <c r="AI53" s="9">
        <v>53.164184799999994</v>
      </c>
      <c r="AJ53" s="9">
        <v>53.271963499999998</v>
      </c>
      <c r="AK53" s="9"/>
      <c r="AL53" s="9"/>
      <c r="AM53" s="9"/>
      <c r="AN53" s="9"/>
      <c r="AO53" s="9"/>
      <c r="AP53" s="9"/>
    </row>
    <row r="54" spans="1:42">
      <c r="A54" s="7">
        <v>56.257849999999998</v>
      </c>
      <c r="B54" s="7">
        <v>6.5509847567179644</v>
      </c>
      <c r="C54" s="6">
        <v>2021</v>
      </c>
      <c r="D54" s="8">
        <v>44228</v>
      </c>
      <c r="E54" s="9">
        <v>3.6042156278000266</v>
      </c>
      <c r="F54" s="9">
        <v>35.11609</v>
      </c>
      <c r="G54" s="9">
        <v>32.004010000000001</v>
      </c>
      <c r="H54" s="9">
        <v>35.682229999999997</v>
      </c>
      <c r="I54" s="9">
        <v>32.284869999999998</v>
      </c>
      <c r="J54" s="9">
        <v>33.777895600000001</v>
      </c>
      <c r="K54" s="9">
        <v>34.221365199999994</v>
      </c>
      <c r="L54" s="9">
        <v>33.999630400000001</v>
      </c>
      <c r="M54" s="9">
        <v>3.5924755117485612</v>
      </c>
      <c r="N54" s="9">
        <v>34.218409999999999</v>
      </c>
      <c r="O54" s="9">
        <v>31.631229999999999</v>
      </c>
      <c r="P54" s="9">
        <v>34.657940000000004</v>
      </c>
      <c r="Q54" s="9">
        <v>31.700060000000001</v>
      </c>
      <c r="R54" s="9">
        <v>33.1059226</v>
      </c>
      <c r="S54" s="9">
        <v>33.386051600000002</v>
      </c>
      <c r="T54" s="9">
        <v>33.245987100000001</v>
      </c>
      <c r="U54" s="9"/>
      <c r="V54" s="9"/>
      <c r="W54" s="9"/>
      <c r="X54" s="9"/>
      <c r="Y54" s="9"/>
      <c r="Z54" s="9"/>
      <c r="AA54" s="9"/>
      <c r="AB54" s="9"/>
      <c r="AC54" s="9">
        <v>6.5509847567179644</v>
      </c>
      <c r="AD54" s="9">
        <v>55.929290000000002</v>
      </c>
      <c r="AE54" s="9">
        <v>51.44632</v>
      </c>
      <c r="AF54" s="9">
        <v>56.257849999999998</v>
      </c>
      <c r="AG54" s="9">
        <v>51.54119</v>
      </c>
      <c r="AH54" s="9">
        <v>54.001612899999998</v>
      </c>
      <c r="AI54" s="9">
        <v>54.229686199999989</v>
      </c>
      <c r="AJ54" s="9">
        <v>54.115649549999993</v>
      </c>
      <c r="AK54" s="9"/>
      <c r="AL54" s="9"/>
      <c r="AM54" s="9"/>
      <c r="AN54" s="9"/>
      <c r="AO54" s="9"/>
      <c r="AP54" s="9"/>
    </row>
    <row r="55" spans="1:42">
      <c r="A55" s="7">
        <v>50.191479999999999</v>
      </c>
      <c r="B55" s="7">
        <v>6.2457417393798513</v>
      </c>
      <c r="C55" s="6">
        <v>2021</v>
      </c>
      <c r="D55" s="8">
        <v>44256</v>
      </c>
      <c r="E55" s="9">
        <v>3.4281138870280383</v>
      </c>
      <c r="F55" s="9">
        <v>31.49288</v>
      </c>
      <c r="G55" s="9">
        <v>29.582270000000001</v>
      </c>
      <c r="H55" s="9">
        <v>31.600560000000002</v>
      </c>
      <c r="I55" s="9">
        <v>29.410139999999998</v>
      </c>
      <c r="J55" s="9">
        <v>30.671317699999996</v>
      </c>
      <c r="K55" s="9">
        <v>30.658679399999997</v>
      </c>
      <c r="L55" s="9">
        <v>30.664998549999996</v>
      </c>
      <c r="M55" s="9">
        <v>3.4163737709765729</v>
      </c>
      <c r="N55" s="9">
        <v>30.76848</v>
      </c>
      <c r="O55" s="9">
        <v>29.246549999999999</v>
      </c>
      <c r="P55" s="9">
        <v>30.833960000000001</v>
      </c>
      <c r="Q55" s="9">
        <v>28.988379999999999</v>
      </c>
      <c r="R55" s="9">
        <v>30.1140501</v>
      </c>
      <c r="S55" s="9">
        <v>30.0403606</v>
      </c>
      <c r="T55" s="9">
        <v>30.07720535</v>
      </c>
      <c r="U55" s="9"/>
      <c r="V55" s="9"/>
      <c r="W55" s="9"/>
      <c r="X55" s="9"/>
      <c r="Y55" s="9"/>
      <c r="Z55" s="9"/>
      <c r="AA55" s="9"/>
      <c r="AB55" s="9"/>
      <c r="AC55" s="9">
        <v>6.2457417393798513</v>
      </c>
      <c r="AD55" s="9">
        <v>49.904559999999996</v>
      </c>
      <c r="AE55" s="9">
        <v>46.862050000000004</v>
      </c>
      <c r="AF55" s="9">
        <v>50.191479999999999</v>
      </c>
      <c r="AG55" s="9">
        <v>46.556440000000002</v>
      </c>
      <c r="AH55" s="9">
        <v>48.596280699999994</v>
      </c>
      <c r="AI55" s="9">
        <v>48.628412799999992</v>
      </c>
      <c r="AJ55" s="9">
        <v>48.612346749999993</v>
      </c>
      <c r="AK55" s="9"/>
      <c r="AL55" s="9"/>
      <c r="AM55" s="9"/>
      <c r="AN55" s="9"/>
      <c r="AO55" s="9"/>
      <c r="AP55" s="9"/>
    </row>
    <row r="56" spans="1:42">
      <c r="A56" s="7">
        <v>47.241709999999998</v>
      </c>
      <c r="B56" s="7">
        <v>6.0109394183505334</v>
      </c>
      <c r="C56" s="6">
        <v>2021</v>
      </c>
      <c r="D56" s="8">
        <v>44287</v>
      </c>
      <c r="E56" s="9">
        <v>3.3107127265133793</v>
      </c>
      <c r="F56" s="9">
        <v>27.427569999999999</v>
      </c>
      <c r="G56" s="9">
        <v>25.69341</v>
      </c>
      <c r="H56" s="9">
        <v>27.69876</v>
      </c>
      <c r="I56" s="9">
        <v>23.737660000000002</v>
      </c>
      <c r="J56" s="9">
        <v>26.681881199999999</v>
      </c>
      <c r="K56" s="9">
        <v>25.995486999999997</v>
      </c>
      <c r="L56" s="9">
        <v>26.338684099999998</v>
      </c>
      <c r="M56" s="9">
        <v>3.2872324944104476</v>
      </c>
      <c r="N56" s="9">
        <v>27.427569999999999</v>
      </c>
      <c r="O56" s="9">
        <v>25.69341</v>
      </c>
      <c r="P56" s="9">
        <v>27.69876</v>
      </c>
      <c r="Q56" s="9">
        <v>23.737660000000002</v>
      </c>
      <c r="R56" s="9">
        <v>26.681881199999999</v>
      </c>
      <c r="S56" s="9">
        <v>25.995486999999997</v>
      </c>
      <c r="T56" s="9">
        <v>26.338684099999998</v>
      </c>
      <c r="U56" s="9"/>
      <c r="V56" s="9"/>
      <c r="W56" s="9"/>
      <c r="X56" s="9"/>
      <c r="Y56" s="9"/>
      <c r="Z56" s="9"/>
      <c r="AA56" s="9"/>
      <c r="AB56" s="9"/>
      <c r="AC56" s="9">
        <v>6.0109394183505334</v>
      </c>
      <c r="AD56" s="9">
        <v>47.515630000000002</v>
      </c>
      <c r="AE56" s="9">
        <v>45.554040000000001</v>
      </c>
      <c r="AF56" s="9">
        <v>47.241709999999998</v>
      </c>
      <c r="AG56" s="9">
        <v>44.992620000000002</v>
      </c>
      <c r="AH56" s="9">
        <v>46.672146299999994</v>
      </c>
      <c r="AI56" s="9">
        <v>46.2746013</v>
      </c>
      <c r="AJ56" s="9">
        <v>46.473373799999997</v>
      </c>
      <c r="AK56" s="9"/>
      <c r="AL56" s="9"/>
      <c r="AM56" s="9"/>
      <c r="AN56" s="9"/>
      <c r="AO56" s="9"/>
      <c r="AP56" s="9"/>
    </row>
    <row r="57" spans="1:42">
      <c r="A57" s="7">
        <v>40.96313</v>
      </c>
      <c r="B57" s="7">
        <v>5.6117754726006934</v>
      </c>
      <c r="C57" s="6">
        <v>2021</v>
      </c>
      <c r="D57" s="8">
        <v>44317</v>
      </c>
      <c r="E57" s="9">
        <v>3.0876505215355277</v>
      </c>
      <c r="F57" s="9">
        <v>27.037430000000001</v>
      </c>
      <c r="G57" s="9">
        <v>24.2699</v>
      </c>
      <c r="H57" s="9">
        <v>23.951930000000001</v>
      </c>
      <c r="I57" s="9">
        <v>18.374169999999999</v>
      </c>
      <c r="J57" s="9">
        <v>25.8473921</v>
      </c>
      <c r="K57" s="9">
        <v>21.553493199999998</v>
      </c>
      <c r="L57" s="9">
        <v>23.700442649999999</v>
      </c>
      <c r="M57" s="9">
        <v>3.0759104054840622</v>
      </c>
      <c r="N57" s="9">
        <v>27.037430000000001</v>
      </c>
      <c r="O57" s="9">
        <v>24.2699</v>
      </c>
      <c r="P57" s="9">
        <v>23.951930000000001</v>
      </c>
      <c r="Q57" s="9">
        <v>18.374169999999999</v>
      </c>
      <c r="R57" s="9">
        <v>25.8473921</v>
      </c>
      <c r="S57" s="9">
        <v>21.553493199999998</v>
      </c>
      <c r="T57" s="9">
        <v>23.700442649999999</v>
      </c>
      <c r="U57" s="9"/>
      <c r="V57" s="9"/>
      <c r="W57" s="9"/>
      <c r="X57" s="9"/>
      <c r="Y57" s="9"/>
      <c r="Z57" s="9"/>
      <c r="AA57" s="9"/>
      <c r="AB57" s="9"/>
      <c r="AC57" s="9">
        <v>5.6117754726006934</v>
      </c>
      <c r="AD57" s="9">
        <v>44.492750000000001</v>
      </c>
      <c r="AE57" s="9">
        <v>41.791800000000002</v>
      </c>
      <c r="AF57" s="9">
        <v>40.96313</v>
      </c>
      <c r="AG57" s="9">
        <v>37.217089999999999</v>
      </c>
      <c r="AH57" s="9">
        <v>43.331341499999994</v>
      </c>
      <c r="AI57" s="9">
        <v>39.352332799999999</v>
      </c>
      <c r="AJ57" s="9">
        <v>41.341837149999996</v>
      </c>
      <c r="AK57" s="9"/>
      <c r="AL57" s="9"/>
      <c r="AM57" s="9"/>
      <c r="AN57" s="9"/>
      <c r="AO57" s="9"/>
      <c r="AP57" s="9"/>
    </row>
    <row r="58" spans="1:42">
      <c r="A58" s="7">
        <v>42.634079999999997</v>
      </c>
      <c r="B58" s="7">
        <v>5.330012687365512</v>
      </c>
      <c r="C58" s="6">
        <v>2021</v>
      </c>
      <c r="D58" s="8">
        <v>44348</v>
      </c>
      <c r="E58" s="9">
        <v>2.9350290128664716</v>
      </c>
      <c r="F58" s="9">
        <v>31.820499999999999</v>
      </c>
      <c r="G58" s="9">
        <v>26.163160000000001</v>
      </c>
      <c r="H58" s="9">
        <v>27.302160000000001</v>
      </c>
      <c r="I58" s="9">
        <v>20.491240000000001</v>
      </c>
      <c r="J58" s="9">
        <v>29.387843799999999</v>
      </c>
      <c r="K58" s="9">
        <v>24.3734644</v>
      </c>
      <c r="L58" s="9">
        <v>26.880654100000001</v>
      </c>
      <c r="M58" s="9">
        <v>2.9232888968150057</v>
      </c>
      <c r="N58" s="9">
        <v>28.208169999999999</v>
      </c>
      <c r="O58" s="9">
        <v>26.163160000000001</v>
      </c>
      <c r="P58" s="9">
        <v>26.01482</v>
      </c>
      <c r="Q58" s="9">
        <v>20.491240000000001</v>
      </c>
      <c r="R58" s="9">
        <v>27.3288157</v>
      </c>
      <c r="S58" s="9">
        <v>23.639680599999998</v>
      </c>
      <c r="T58" s="9">
        <v>25.484248149999999</v>
      </c>
      <c r="U58" s="9"/>
      <c r="V58" s="9"/>
      <c r="W58" s="9"/>
      <c r="X58" s="9"/>
      <c r="Y58" s="9"/>
      <c r="Z58" s="9"/>
      <c r="AA58" s="9"/>
      <c r="AB58" s="9"/>
      <c r="AC58" s="9">
        <v>5.330012687365512</v>
      </c>
      <c r="AD58" s="9">
        <v>44.574979999999996</v>
      </c>
      <c r="AE58" s="9">
        <v>40.25938</v>
      </c>
      <c r="AF58" s="9">
        <v>42.634079999999997</v>
      </c>
      <c r="AG58" s="9">
        <v>37.33267</v>
      </c>
      <c r="AH58" s="9">
        <v>42.719271999999989</v>
      </c>
      <c r="AI58" s="9">
        <v>40.3544737</v>
      </c>
      <c r="AJ58" s="9">
        <v>41.536872849999995</v>
      </c>
      <c r="AK58" s="9"/>
      <c r="AL58" s="9"/>
      <c r="AM58" s="9"/>
      <c r="AN58" s="9"/>
      <c r="AO58" s="9"/>
      <c r="AP58" s="9"/>
    </row>
    <row r="59" spans="1:42">
      <c r="A59" s="7">
        <v>48.926430000000003</v>
      </c>
      <c r="B59" s="7">
        <v>5.3887132676228413</v>
      </c>
      <c r="C59" s="6">
        <v>2021</v>
      </c>
      <c r="D59" s="8">
        <v>44378</v>
      </c>
      <c r="E59" s="9">
        <v>2.9702493610208687</v>
      </c>
      <c r="F59" s="9">
        <v>36.367539999999998</v>
      </c>
      <c r="G59" s="9">
        <v>31.358229999999999</v>
      </c>
      <c r="H59" s="9">
        <v>34.676049999999996</v>
      </c>
      <c r="I59" s="9">
        <v>29.153870000000001</v>
      </c>
      <c r="J59" s="9">
        <v>34.213536699999999</v>
      </c>
      <c r="K59" s="9">
        <v>32.301512599999995</v>
      </c>
      <c r="L59" s="9">
        <v>33.257524649999993</v>
      </c>
      <c r="M59" s="9">
        <v>2.9585092449694033</v>
      </c>
      <c r="N59" s="9">
        <v>30.625029999999999</v>
      </c>
      <c r="O59" s="9">
        <v>26.973769999999998</v>
      </c>
      <c r="P59" s="9">
        <v>29.891179999999999</v>
      </c>
      <c r="Q59" s="9">
        <v>26.53227</v>
      </c>
      <c r="R59" s="9">
        <v>29.054988199999997</v>
      </c>
      <c r="S59" s="9">
        <v>28.446848699999997</v>
      </c>
      <c r="T59" s="9">
        <v>28.750918449999997</v>
      </c>
      <c r="U59" s="9"/>
      <c r="V59" s="9"/>
      <c r="W59" s="9"/>
      <c r="X59" s="9"/>
      <c r="Y59" s="9"/>
      <c r="Z59" s="9"/>
      <c r="AA59" s="9"/>
      <c r="AB59" s="9"/>
      <c r="AC59" s="9">
        <v>5.3887132676228413</v>
      </c>
      <c r="AD59" s="9">
        <v>49.925879999999999</v>
      </c>
      <c r="AE59" s="9">
        <v>42.615989999999996</v>
      </c>
      <c r="AF59" s="9">
        <v>48.926430000000003</v>
      </c>
      <c r="AG59" s="9">
        <v>42.224960000000003</v>
      </c>
      <c r="AH59" s="9">
        <v>46.782627300000001</v>
      </c>
      <c r="AI59" s="9">
        <v>46.044797899999999</v>
      </c>
      <c r="AJ59" s="9">
        <v>46.413712599999997</v>
      </c>
      <c r="AK59" s="9"/>
      <c r="AL59" s="9"/>
      <c r="AM59" s="9"/>
      <c r="AN59" s="9"/>
      <c r="AO59" s="9"/>
      <c r="AP59" s="9"/>
    </row>
    <row r="60" spans="1:42">
      <c r="A60" s="7">
        <v>50.902070000000002</v>
      </c>
      <c r="B60" s="7">
        <v>5.4239336157772389</v>
      </c>
      <c r="C60" s="6">
        <v>2021</v>
      </c>
      <c r="D60" s="8">
        <v>44409</v>
      </c>
      <c r="E60" s="9">
        <v>2.981989477072335</v>
      </c>
      <c r="F60" s="9">
        <v>36.642910000000001</v>
      </c>
      <c r="G60" s="9">
        <v>31.660550000000001</v>
      </c>
      <c r="H60" s="9">
        <v>36.587580000000003</v>
      </c>
      <c r="I60" s="9">
        <v>30.277619999999999</v>
      </c>
      <c r="J60" s="9">
        <v>34.500495199999996</v>
      </c>
      <c r="K60" s="9">
        <v>33.874297200000001</v>
      </c>
      <c r="L60" s="9">
        <v>34.187396199999995</v>
      </c>
      <c r="M60" s="9">
        <v>2.9702493610208687</v>
      </c>
      <c r="N60" s="9">
        <v>31.96753</v>
      </c>
      <c r="O60" s="9">
        <v>27.504480000000001</v>
      </c>
      <c r="P60" s="9">
        <v>31.339770000000001</v>
      </c>
      <c r="Q60" s="9">
        <v>27.293119999999998</v>
      </c>
      <c r="R60" s="9">
        <v>30.048418499999997</v>
      </c>
      <c r="S60" s="9">
        <v>29.5997105</v>
      </c>
      <c r="T60" s="9">
        <v>29.824064499999999</v>
      </c>
      <c r="U60" s="9"/>
      <c r="V60" s="9"/>
      <c r="W60" s="9"/>
      <c r="X60" s="9"/>
      <c r="Y60" s="9"/>
      <c r="Z60" s="9"/>
      <c r="AA60" s="9"/>
      <c r="AB60" s="9"/>
      <c r="AC60" s="9">
        <v>5.4239336157772389</v>
      </c>
      <c r="AD60" s="9">
        <v>51.540019999999998</v>
      </c>
      <c r="AE60" s="9">
        <v>43.366160000000001</v>
      </c>
      <c r="AF60" s="9">
        <v>50.902070000000002</v>
      </c>
      <c r="AG60" s="9">
        <v>43.263809999999999</v>
      </c>
      <c r="AH60" s="9">
        <v>48.025260199999991</v>
      </c>
      <c r="AI60" s="9">
        <v>47.617618199999995</v>
      </c>
      <c r="AJ60" s="9">
        <v>47.821439199999993</v>
      </c>
      <c r="AK60" s="9"/>
      <c r="AL60" s="9"/>
      <c r="AM60" s="9"/>
      <c r="AN60" s="9"/>
      <c r="AO60" s="9"/>
      <c r="AP60" s="9"/>
    </row>
    <row r="61" spans="1:42">
      <c r="A61" s="7">
        <v>47.103349999999999</v>
      </c>
      <c r="B61" s="7">
        <v>5.1304307144905916</v>
      </c>
      <c r="C61" s="6">
        <v>2021</v>
      </c>
      <c r="D61" s="8">
        <v>44440</v>
      </c>
      <c r="E61" s="9">
        <v>2.8293679684032784</v>
      </c>
      <c r="F61" s="9">
        <v>34.483020000000003</v>
      </c>
      <c r="G61" s="9">
        <v>29.922689999999999</v>
      </c>
      <c r="H61" s="9">
        <v>36.095149999999997</v>
      </c>
      <c r="I61" s="9">
        <v>30.003620000000002</v>
      </c>
      <c r="J61" s="9">
        <v>32.522078100000002</v>
      </c>
      <c r="K61" s="9">
        <v>33.4757921</v>
      </c>
      <c r="L61" s="9">
        <v>32.998935099999997</v>
      </c>
      <c r="M61" s="9">
        <v>2.8058877363003467</v>
      </c>
      <c r="N61" s="9">
        <v>29.974170000000001</v>
      </c>
      <c r="O61" s="9">
        <v>26.674199999999999</v>
      </c>
      <c r="P61" s="9">
        <v>30.282579999999999</v>
      </c>
      <c r="Q61" s="9">
        <v>26.565930000000002</v>
      </c>
      <c r="R61" s="9">
        <v>28.555182899999998</v>
      </c>
      <c r="S61" s="9">
        <v>28.684420499999995</v>
      </c>
      <c r="T61" s="9">
        <v>28.619801699999996</v>
      </c>
      <c r="U61" s="9"/>
      <c r="V61" s="9"/>
      <c r="W61" s="9"/>
      <c r="X61" s="9"/>
      <c r="Y61" s="9"/>
      <c r="Z61" s="9"/>
      <c r="AA61" s="9"/>
      <c r="AB61" s="9"/>
      <c r="AC61" s="9">
        <v>5.1304307144905916</v>
      </c>
      <c r="AD61" s="9">
        <v>46.762779999999999</v>
      </c>
      <c r="AE61" s="9">
        <v>41.372030000000002</v>
      </c>
      <c r="AF61" s="9">
        <v>47.103349999999999</v>
      </c>
      <c r="AG61" s="9">
        <v>41.630830000000003</v>
      </c>
      <c r="AH61" s="9">
        <v>44.444757499999994</v>
      </c>
      <c r="AI61" s="9">
        <v>44.750166399999998</v>
      </c>
      <c r="AJ61" s="9">
        <v>44.597461949999996</v>
      </c>
      <c r="AK61" s="9"/>
      <c r="AL61" s="9"/>
      <c r="AM61" s="9"/>
      <c r="AN61" s="9"/>
      <c r="AO61" s="9"/>
      <c r="AP61" s="9"/>
    </row>
    <row r="62" spans="1:42">
      <c r="A62" s="7">
        <v>46.045920000000002</v>
      </c>
      <c r="B62" s="7">
        <v>5.1773911786964559</v>
      </c>
      <c r="C62" s="6">
        <v>2021</v>
      </c>
      <c r="D62" s="8">
        <v>44470</v>
      </c>
      <c r="E62" s="9">
        <v>2.8411080844547443</v>
      </c>
      <c r="F62" s="9">
        <v>30.47419</v>
      </c>
      <c r="G62" s="9">
        <v>27.383870000000002</v>
      </c>
      <c r="H62" s="9">
        <v>32.630809999999997</v>
      </c>
      <c r="I62" s="9">
        <v>27.77843</v>
      </c>
      <c r="J62" s="9">
        <v>29.1453524</v>
      </c>
      <c r="K62" s="9">
        <v>30.544286599999996</v>
      </c>
      <c r="L62" s="9">
        <v>29.8448195</v>
      </c>
      <c r="M62" s="9">
        <v>2.8293679684032784</v>
      </c>
      <c r="N62" s="9">
        <v>28.304030000000001</v>
      </c>
      <c r="O62" s="9">
        <v>26.306709999999999</v>
      </c>
      <c r="P62" s="9">
        <v>28.058009999999999</v>
      </c>
      <c r="Q62" s="9">
        <v>25.582350000000002</v>
      </c>
      <c r="R62" s="9">
        <v>27.4451824</v>
      </c>
      <c r="S62" s="9">
        <v>26.9934762</v>
      </c>
      <c r="T62" s="9">
        <v>27.219329299999998</v>
      </c>
      <c r="U62" s="9"/>
      <c r="V62" s="9"/>
      <c r="W62" s="9"/>
      <c r="X62" s="9"/>
      <c r="Y62" s="9"/>
      <c r="Z62" s="9"/>
      <c r="AA62" s="9"/>
      <c r="AB62" s="9"/>
      <c r="AC62" s="9">
        <v>5.1773911786964559</v>
      </c>
      <c r="AD62" s="9">
        <v>45.81879</v>
      </c>
      <c r="AE62" s="9">
        <v>41.589280000000002</v>
      </c>
      <c r="AF62" s="9">
        <v>46.045920000000002</v>
      </c>
      <c r="AG62" s="9">
        <v>41.4529</v>
      </c>
      <c r="AH62" s="9">
        <v>44.000100699999997</v>
      </c>
      <c r="AI62" s="9">
        <v>44.070921399999996</v>
      </c>
      <c r="AJ62" s="9">
        <v>44.035511049999997</v>
      </c>
      <c r="AK62" s="9"/>
      <c r="AL62" s="9"/>
      <c r="AM62" s="9"/>
      <c r="AN62" s="9"/>
      <c r="AO62" s="9"/>
      <c r="AP62" s="9"/>
    </row>
    <row r="63" spans="1:42">
      <c r="A63" s="7">
        <v>48.179920000000003</v>
      </c>
      <c r="B63" s="7">
        <v>5.5530748923433642</v>
      </c>
      <c r="C63" s="6">
        <v>2021</v>
      </c>
      <c r="D63" s="8">
        <v>44501</v>
      </c>
      <c r="E63" s="9">
        <v>3.0524301733811301</v>
      </c>
      <c r="F63" s="9">
        <v>32.449060000000003</v>
      </c>
      <c r="G63" s="9">
        <v>28.544899999999998</v>
      </c>
      <c r="H63" s="9">
        <v>34.382950000000001</v>
      </c>
      <c r="I63" s="9">
        <v>28.966950000000001</v>
      </c>
      <c r="J63" s="9">
        <v>30.770271199999996</v>
      </c>
      <c r="K63" s="9">
        <v>32.054069999999996</v>
      </c>
      <c r="L63" s="9">
        <v>31.412170599999996</v>
      </c>
      <c r="M63" s="9">
        <v>3.0406900573296642</v>
      </c>
      <c r="N63" s="9">
        <v>29.69556</v>
      </c>
      <c r="O63" s="9">
        <v>27.471</v>
      </c>
      <c r="P63" s="9">
        <v>29.61655</v>
      </c>
      <c r="Q63" s="9">
        <v>26.85735</v>
      </c>
      <c r="R63" s="9">
        <v>28.738999200000002</v>
      </c>
      <c r="S63" s="9">
        <v>28.430094</v>
      </c>
      <c r="T63" s="9">
        <v>28.584546600000003</v>
      </c>
      <c r="U63" s="9"/>
      <c r="V63" s="9"/>
      <c r="W63" s="9"/>
      <c r="X63" s="9"/>
      <c r="Y63" s="9"/>
      <c r="Z63" s="9"/>
      <c r="AA63" s="9"/>
      <c r="AB63" s="9"/>
      <c r="AC63" s="9">
        <v>5.5530748923433642</v>
      </c>
      <c r="AD63" s="9">
        <v>48.327800000000003</v>
      </c>
      <c r="AE63" s="9">
        <v>43.714599999999997</v>
      </c>
      <c r="AF63" s="9">
        <v>48.179920000000003</v>
      </c>
      <c r="AG63" s="9">
        <v>43.47757</v>
      </c>
      <c r="AH63" s="9">
        <v>46.344123999999994</v>
      </c>
      <c r="AI63" s="9">
        <v>46.157909500000002</v>
      </c>
      <c r="AJ63" s="9">
        <v>46.251016749999998</v>
      </c>
      <c r="AK63" s="9"/>
      <c r="AL63" s="9"/>
      <c r="AM63" s="9"/>
      <c r="AN63" s="9"/>
      <c r="AO63" s="9"/>
      <c r="AP63" s="9"/>
    </row>
    <row r="64" spans="1:42">
      <c r="A64" s="7">
        <v>51.28389</v>
      </c>
      <c r="B64" s="7">
        <v>6.1753010430710553</v>
      </c>
      <c r="C64" s="6">
        <v>2021</v>
      </c>
      <c r="D64" s="8">
        <v>44531</v>
      </c>
      <c r="E64" s="9">
        <v>3.4046336549251066</v>
      </c>
      <c r="F64" s="9">
        <v>33.835180000000001</v>
      </c>
      <c r="G64" s="9">
        <v>30.482669999999999</v>
      </c>
      <c r="H64" s="9">
        <v>35.485109999999999</v>
      </c>
      <c r="I64" s="9">
        <v>30.346270000000001</v>
      </c>
      <c r="J64" s="9">
        <v>32.393600699999993</v>
      </c>
      <c r="K64" s="9">
        <v>33.275408799999994</v>
      </c>
      <c r="L64" s="9">
        <v>32.834504749999994</v>
      </c>
      <c r="M64" s="9">
        <v>3.3811534228221749</v>
      </c>
      <c r="N64" s="9">
        <v>31.3705</v>
      </c>
      <c r="O64" s="9">
        <v>29.53031</v>
      </c>
      <c r="P64" s="9">
        <v>31.036840000000002</v>
      </c>
      <c r="Q64" s="9">
        <v>28.294910000000002</v>
      </c>
      <c r="R64" s="9">
        <v>30.579218300000001</v>
      </c>
      <c r="S64" s="9">
        <v>29.857810100000002</v>
      </c>
      <c r="T64" s="9">
        <v>30.218514200000001</v>
      </c>
      <c r="U64" s="9"/>
      <c r="V64" s="9"/>
      <c r="W64" s="9"/>
      <c r="X64" s="9"/>
      <c r="Y64" s="9"/>
      <c r="Z64" s="9"/>
      <c r="AA64" s="9"/>
      <c r="AB64" s="9"/>
      <c r="AC64" s="9">
        <v>6.1753010430710553</v>
      </c>
      <c r="AD64" s="9">
        <v>51.721809999999998</v>
      </c>
      <c r="AE64" s="9">
        <v>47.832529999999998</v>
      </c>
      <c r="AF64" s="9">
        <v>51.28389</v>
      </c>
      <c r="AG64" s="9">
        <v>46.538229999999999</v>
      </c>
      <c r="AH64" s="9">
        <v>50.049419599999993</v>
      </c>
      <c r="AI64" s="9">
        <v>49.24325619999999</v>
      </c>
      <c r="AJ64" s="9">
        <v>49.646337899999992</v>
      </c>
      <c r="AK64" s="9"/>
      <c r="AL64" s="9"/>
      <c r="AM64" s="9"/>
      <c r="AN64" s="9"/>
      <c r="AO64" s="9"/>
      <c r="AP64" s="9"/>
    </row>
    <row r="65" spans="1:42">
      <c r="A65" s="7">
        <v>47.337780000000002</v>
      </c>
      <c r="B65" s="7">
        <v>5.5847145051020641</v>
      </c>
      <c r="C65" s="6">
        <v>2022</v>
      </c>
      <c r="D65" s="8">
        <v>44562</v>
      </c>
      <c r="E65" s="9">
        <v>3.5309807838709819</v>
      </c>
      <c r="F65" s="9">
        <v>35.781930000000003</v>
      </c>
      <c r="G65" s="9">
        <v>31.972639999999998</v>
      </c>
      <c r="H65" s="9">
        <v>38.744709999999998</v>
      </c>
      <c r="I65" s="9">
        <v>32.642319999999998</v>
      </c>
      <c r="J65" s="9">
        <v>34.143935299999995</v>
      </c>
      <c r="K65" s="9">
        <v>36.120682299999999</v>
      </c>
      <c r="L65" s="9">
        <v>35.132308799999997</v>
      </c>
      <c r="M65" s="9">
        <v>3.3027881481786396</v>
      </c>
      <c r="N65" s="9">
        <v>31.72335</v>
      </c>
      <c r="O65" s="9">
        <v>29.627040000000001</v>
      </c>
      <c r="P65" s="9">
        <v>31.486409999999999</v>
      </c>
      <c r="Q65" s="9">
        <v>28.80115</v>
      </c>
      <c r="R65" s="9">
        <v>30.821936699999998</v>
      </c>
      <c r="S65" s="9">
        <v>30.331748199999996</v>
      </c>
      <c r="T65" s="9">
        <v>30.576842449999997</v>
      </c>
      <c r="U65" s="9"/>
      <c r="V65" s="9"/>
      <c r="W65" s="9"/>
      <c r="X65" s="9"/>
      <c r="Y65" s="9"/>
      <c r="Z65" s="9"/>
      <c r="AA65" s="9"/>
      <c r="AB65" s="9"/>
      <c r="AC65" s="9">
        <v>5.5847145051020641</v>
      </c>
      <c r="AD65" s="9">
        <v>47.566229999999997</v>
      </c>
      <c r="AE65" s="9">
        <v>43.671610000000001</v>
      </c>
      <c r="AF65" s="9">
        <v>47.337780000000002</v>
      </c>
      <c r="AG65" s="9">
        <v>42.806089999999998</v>
      </c>
      <c r="AH65" s="9">
        <v>45.891543399999996</v>
      </c>
      <c r="AI65" s="9">
        <v>45.389153299999997</v>
      </c>
      <c r="AJ65" s="9">
        <v>45.640348349999996</v>
      </c>
      <c r="AK65" s="9"/>
      <c r="AL65" s="9"/>
      <c r="AM65" s="9"/>
      <c r="AN65" s="9"/>
      <c r="AO65" s="9"/>
      <c r="AP65" s="9"/>
    </row>
    <row r="66" spans="1:42">
      <c r="A66" s="7">
        <v>49.091880000000003</v>
      </c>
      <c r="B66" s="7">
        <v>5.6447651987053113</v>
      </c>
      <c r="C66" s="6">
        <v>2022</v>
      </c>
      <c r="D66" s="8">
        <v>44593</v>
      </c>
      <c r="E66" s="9">
        <v>3.567011200032931</v>
      </c>
      <c r="F66" s="9">
        <v>35.193040000000003</v>
      </c>
      <c r="G66" s="9">
        <v>32.200569999999999</v>
      </c>
      <c r="H66" s="9">
        <v>35.762839999999997</v>
      </c>
      <c r="I66" s="9">
        <v>32.27355</v>
      </c>
      <c r="J66" s="9">
        <v>33.906277899999999</v>
      </c>
      <c r="K66" s="9">
        <v>34.262445299999996</v>
      </c>
      <c r="L66" s="9">
        <v>34.084361599999994</v>
      </c>
      <c r="M66" s="9">
        <v>3.3268084256199391</v>
      </c>
      <c r="N66" s="9">
        <v>32.72157</v>
      </c>
      <c r="O66" s="9">
        <v>30.260809999999999</v>
      </c>
      <c r="P66" s="9">
        <v>33.068420000000003</v>
      </c>
      <c r="Q66" s="9">
        <v>30.047619999999998</v>
      </c>
      <c r="R66" s="9">
        <v>31.6634432</v>
      </c>
      <c r="S66" s="9">
        <v>31.769475999999997</v>
      </c>
      <c r="T66" s="9">
        <v>31.7164596</v>
      </c>
      <c r="U66" s="9"/>
      <c r="V66" s="9"/>
      <c r="W66" s="9"/>
      <c r="X66" s="9"/>
      <c r="Y66" s="9"/>
      <c r="Z66" s="9"/>
      <c r="AA66" s="9"/>
      <c r="AB66" s="9"/>
      <c r="AC66" s="9">
        <v>5.6447651987053113</v>
      </c>
      <c r="AD66" s="9">
        <v>49.11992</v>
      </c>
      <c r="AE66" s="9">
        <v>45.449590000000001</v>
      </c>
      <c r="AF66" s="9">
        <v>49.091880000000003</v>
      </c>
      <c r="AG66" s="9">
        <v>45.234940000000002</v>
      </c>
      <c r="AH66" s="9">
        <v>47.541678099999999</v>
      </c>
      <c r="AI66" s="9">
        <v>47.4333958</v>
      </c>
      <c r="AJ66" s="9">
        <v>47.487536949999999</v>
      </c>
      <c r="AK66" s="9"/>
      <c r="AL66" s="9"/>
      <c r="AM66" s="9"/>
      <c r="AN66" s="9"/>
      <c r="AO66" s="9"/>
      <c r="AP66" s="9"/>
    </row>
    <row r="67" spans="1:42">
      <c r="A67" s="7">
        <v>44.744630000000001</v>
      </c>
      <c r="B67" s="7">
        <v>5.464613117895567</v>
      </c>
      <c r="C67" s="6">
        <v>2022</v>
      </c>
      <c r="D67" s="8">
        <v>44621</v>
      </c>
      <c r="E67" s="9">
        <v>3.4589199515470845</v>
      </c>
      <c r="F67" s="9">
        <v>32.278010000000002</v>
      </c>
      <c r="G67" s="9">
        <v>30.297920000000001</v>
      </c>
      <c r="H67" s="9">
        <v>32.268470000000001</v>
      </c>
      <c r="I67" s="9">
        <v>30.00498</v>
      </c>
      <c r="J67" s="9">
        <v>31.426571299999999</v>
      </c>
      <c r="K67" s="9">
        <v>31.295169299999998</v>
      </c>
      <c r="L67" s="9">
        <v>31.360870299999998</v>
      </c>
      <c r="M67" s="9">
        <v>3.2307273158547423</v>
      </c>
      <c r="N67" s="9">
        <v>30.453700000000001</v>
      </c>
      <c r="O67" s="9">
        <v>28.993079999999999</v>
      </c>
      <c r="P67" s="9">
        <v>30.32911</v>
      </c>
      <c r="Q67" s="9">
        <v>28.179269999999999</v>
      </c>
      <c r="R67" s="9">
        <v>29.825633399999997</v>
      </c>
      <c r="S67" s="9">
        <v>29.404678799999999</v>
      </c>
      <c r="T67" s="9">
        <v>29.6151561</v>
      </c>
      <c r="U67" s="9"/>
      <c r="V67" s="9"/>
      <c r="W67" s="9"/>
      <c r="X67" s="9"/>
      <c r="Y67" s="9"/>
      <c r="Z67" s="9"/>
      <c r="AA67" s="9"/>
      <c r="AB67" s="9"/>
      <c r="AC67" s="9">
        <v>5.464613117895567</v>
      </c>
      <c r="AD67" s="9">
        <v>45.037660000000002</v>
      </c>
      <c r="AE67" s="9">
        <v>42.320320000000002</v>
      </c>
      <c r="AF67" s="9">
        <v>44.744630000000001</v>
      </c>
      <c r="AG67" s="9">
        <v>41.461129999999997</v>
      </c>
      <c r="AH67" s="9">
        <v>43.869203799999994</v>
      </c>
      <c r="AI67" s="9">
        <v>43.332724999999996</v>
      </c>
      <c r="AJ67" s="9">
        <v>43.600964399999995</v>
      </c>
      <c r="AK67" s="9"/>
      <c r="AL67" s="9"/>
      <c r="AM67" s="9"/>
      <c r="AN67" s="9"/>
      <c r="AO67" s="9"/>
      <c r="AP67" s="9"/>
    </row>
    <row r="68" spans="1:42">
      <c r="A68" s="7">
        <v>43.215179999999997</v>
      </c>
      <c r="B68" s="7">
        <v>5.2844610370858236</v>
      </c>
      <c r="C68" s="6">
        <v>2022</v>
      </c>
      <c r="D68" s="8">
        <v>44652</v>
      </c>
      <c r="E68" s="9">
        <v>3.3388185643405883</v>
      </c>
      <c r="F68" s="9">
        <v>28.736599999999999</v>
      </c>
      <c r="G68" s="9">
        <v>26.81944</v>
      </c>
      <c r="H68" s="9">
        <v>29.06193</v>
      </c>
      <c r="I68" s="9">
        <v>25.305099999999999</v>
      </c>
      <c r="J68" s="9">
        <v>27.912221199999998</v>
      </c>
      <c r="K68" s="9">
        <v>27.446493099999998</v>
      </c>
      <c r="L68" s="9">
        <v>27.679357149999998</v>
      </c>
      <c r="M68" s="9">
        <v>3.1226360673688958</v>
      </c>
      <c r="N68" s="9">
        <v>28.736599999999999</v>
      </c>
      <c r="O68" s="9">
        <v>26.81944</v>
      </c>
      <c r="P68" s="9">
        <v>29.06193</v>
      </c>
      <c r="Q68" s="9">
        <v>25.305099999999999</v>
      </c>
      <c r="R68" s="9">
        <v>27.912221199999998</v>
      </c>
      <c r="S68" s="9">
        <v>27.446493099999998</v>
      </c>
      <c r="T68" s="9">
        <v>27.679357149999998</v>
      </c>
      <c r="U68" s="9"/>
      <c r="V68" s="9"/>
      <c r="W68" s="9"/>
      <c r="X68" s="9"/>
      <c r="Y68" s="9"/>
      <c r="Z68" s="9"/>
      <c r="AA68" s="9"/>
      <c r="AB68" s="9"/>
      <c r="AC68" s="9">
        <v>5.2844610370858236</v>
      </c>
      <c r="AD68" s="9">
        <v>43.858620000000002</v>
      </c>
      <c r="AE68" s="9">
        <v>42.584629999999997</v>
      </c>
      <c r="AF68" s="9">
        <v>43.215179999999997</v>
      </c>
      <c r="AG68" s="9">
        <v>41.75611</v>
      </c>
      <c r="AH68" s="9">
        <v>43.310804300000001</v>
      </c>
      <c r="AI68" s="9">
        <v>42.587779900000001</v>
      </c>
      <c r="AJ68" s="9">
        <v>42.949292100000001</v>
      </c>
      <c r="AK68" s="9"/>
      <c r="AL68" s="9"/>
      <c r="AM68" s="9"/>
      <c r="AN68" s="9"/>
      <c r="AO68" s="9"/>
      <c r="AP68" s="9"/>
    </row>
    <row r="69" spans="1:42">
      <c r="A69" s="7">
        <v>38.54804</v>
      </c>
      <c r="B69" s="7">
        <v>5.1283292337173787</v>
      </c>
      <c r="C69" s="6">
        <v>2022</v>
      </c>
      <c r="D69" s="8">
        <v>44682</v>
      </c>
      <c r="E69" s="9">
        <v>3.242737454575392</v>
      </c>
      <c r="F69" s="9">
        <v>27.890440000000002</v>
      </c>
      <c r="G69" s="9">
        <v>25.210460000000001</v>
      </c>
      <c r="H69" s="9">
        <v>25.689139999999998</v>
      </c>
      <c r="I69" s="9">
        <v>20.134049999999998</v>
      </c>
      <c r="J69" s="9">
        <v>26.738048599999999</v>
      </c>
      <c r="K69" s="9">
        <v>23.300451299999999</v>
      </c>
      <c r="L69" s="9">
        <v>25.019249949999999</v>
      </c>
      <c r="M69" s="9">
        <v>3.026554957603699</v>
      </c>
      <c r="N69" s="9">
        <v>27.890440000000002</v>
      </c>
      <c r="O69" s="9">
        <v>25.210460000000001</v>
      </c>
      <c r="P69" s="9">
        <v>25.6799</v>
      </c>
      <c r="Q69" s="9">
        <v>20.134049999999998</v>
      </c>
      <c r="R69" s="9">
        <v>26.738048599999999</v>
      </c>
      <c r="S69" s="9">
        <v>23.295184499999998</v>
      </c>
      <c r="T69" s="9">
        <v>25.016616549999998</v>
      </c>
      <c r="U69" s="9"/>
      <c r="V69" s="9"/>
      <c r="W69" s="9"/>
      <c r="X69" s="9"/>
      <c r="Y69" s="9"/>
      <c r="Z69" s="9"/>
      <c r="AA69" s="9"/>
      <c r="AB69" s="9"/>
      <c r="AC69" s="9">
        <v>5.1283292337173787</v>
      </c>
      <c r="AD69" s="9">
        <v>41.41122</v>
      </c>
      <c r="AE69" s="9">
        <v>39.115299999999998</v>
      </c>
      <c r="AF69" s="9">
        <v>38.54804</v>
      </c>
      <c r="AG69" s="9">
        <v>35.49991</v>
      </c>
      <c r="AH69" s="9">
        <v>40.423974399999992</v>
      </c>
      <c r="AI69" s="9">
        <v>37.237344100000001</v>
      </c>
      <c r="AJ69" s="9">
        <v>38.830659249999997</v>
      </c>
      <c r="AK69" s="9"/>
      <c r="AL69" s="9"/>
      <c r="AM69" s="9"/>
      <c r="AN69" s="9"/>
      <c r="AO69" s="9"/>
      <c r="AP69" s="9"/>
    </row>
    <row r="70" spans="1:42">
      <c r="A70" s="7">
        <v>43.614849999999997</v>
      </c>
      <c r="B70" s="7">
        <v>5.4766232566162163</v>
      </c>
      <c r="C70" s="6">
        <v>2022</v>
      </c>
      <c r="D70" s="8">
        <v>44713</v>
      </c>
      <c r="E70" s="9">
        <v>3.4589199515470845</v>
      </c>
      <c r="F70" s="9">
        <v>35.53546</v>
      </c>
      <c r="G70" s="9">
        <v>29.0776</v>
      </c>
      <c r="H70" s="9">
        <v>31.34675</v>
      </c>
      <c r="I70" s="9">
        <v>23.666340000000002</v>
      </c>
      <c r="J70" s="9">
        <v>32.758580199999997</v>
      </c>
      <c r="K70" s="9">
        <v>28.044173699999998</v>
      </c>
      <c r="L70" s="9">
        <v>30.40137695</v>
      </c>
      <c r="M70" s="9">
        <v>3.2307273158547423</v>
      </c>
      <c r="N70" s="9">
        <v>30.48856</v>
      </c>
      <c r="O70" s="9">
        <v>28.294550000000001</v>
      </c>
      <c r="P70" s="9">
        <v>28.58034</v>
      </c>
      <c r="Q70" s="9">
        <v>23.666340000000002</v>
      </c>
      <c r="R70" s="9">
        <v>29.545135699999996</v>
      </c>
      <c r="S70" s="9">
        <v>26.467320000000001</v>
      </c>
      <c r="T70" s="9">
        <v>28.006227849999998</v>
      </c>
      <c r="U70" s="9"/>
      <c r="V70" s="9"/>
      <c r="W70" s="9"/>
      <c r="X70" s="9"/>
      <c r="Y70" s="9"/>
      <c r="Z70" s="9"/>
      <c r="AA70" s="9"/>
      <c r="AB70" s="9"/>
      <c r="AC70" s="9">
        <v>5.4766232566162163</v>
      </c>
      <c r="AD70" s="9">
        <v>45.800490000000003</v>
      </c>
      <c r="AE70" s="9">
        <v>41.300069999999998</v>
      </c>
      <c r="AF70" s="9">
        <v>43.614849999999997</v>
      </c>
      <c r="AG70" s="9">
        <v>38.00309</v>
      </c>
      <c r="AH70" s="9">
        <v>43.865309400000001</v>
      </c>
      <c r="AI70" s="9">
        <v>41.201793199999997</v>
      </c>
      <c r="AJ70" s="9">
        <v>42.533551299999999</v>
      </c>
      <c r="AK70" s="9"/>
      <c r="AL70" s="9"/>
      <c r="AM70" s="9"/>
      <c r="AN70" s="9"/>
      <c r="AO70" s="9"/>
      <c r="AP70" s="9"/>
    </row>
    <row r="71" spans="1:42">
      <c r="A71" s="7">
        <v>49.977820000000001</v>
      </c>
      <c r="B71" s="7">
        <v>5.5246638114988151</v>
      </c>
      <c r="C71" s="6">
        <v>2022</v>
      </c>
      <c r="D71" s="8">
        <v>44743</v>
      </c>
      <c r="E71" s="9">
        <v>3.4949503677090337</v>
      </c>
      <c r="F71" s="9">
        <v>40.822789999999998</v>
      </c>
      <c r="G71" s="9">
        <v>35.284579999999998</v>
      </c>
      <c r="H71" s="9">
        <v>38.668460000000003</v>
      </c>
      <c r="I71" s="9">
        <v>32.93591</v>
      </c>
      <c r="J71" s="9">
        <v>38.441359699999992</v>
      </c>
      <c r="K71" s="9">
        <v>36.203463499999998</v>
      </c>
      <c r="L71" s="9">
        <v>37.322411599999995</v>
      </c>
      <c r="M71" s="9">
        <v>3.2667577320166914</v>
      </c>
      <c r="N71" s="9">
        <v>33.204030000000003</v>
      </c>
      <c r="O71" s="9">
        <v>29.326630000000002</v>
      </c>
      <c r="P71" s="9">
        <v>32.41563</v>
      </c>
      <c r="Q71" s="9">
        <v>28.908280000000001</v>
      </c>
      <c r="R71" s="9">
        <v>31.536747999999999</v>
      </c>
      <c r="S71" s="9">
        <v>30.907469499999998</v>
      </c>
      <c r="T71" s="9">
        <v>31.222108749999997</v>
      </c>
      <c r="U71" s="9"/>
      <c r="V71" s="9"/>
      <c r="W71" s="9"/>
      <c r="X71" s="9"/>
      <c r="Y71" s="9"/>
      <c r="Z71" s="9"/>
      <c r="AA71" s="9"/>
      <c r="AB71" s="9"/>
      <c r="AC71" s="9">
        <v>5.5246638114988151</v>
      </c>
      <c r="AD71" s="9">
        <v>51.246969999999997</v>
      </c>
      <c r="AE71" s="9">
        <v>43.948529999999998</v>
      </c>
      <c r="AF71" s="9">
        <v>49.977820000000001</v>
      </c>
      <c r="AG71" s="9">
        <v>43.44453</v>
      </c>
      <c r="AH71" s="9">
        <v>48.108640799999989</v>
      </c>
      <c r="AI71" s="9">
        <v>47.168505299999993</v>
      </c>
      <c r="AJ71" s="9">
        <v>47.638573049999991</v>
      </c>
      <c r="AK71" s="9"/>
      <c r="AL71" s="9"/>
      <c r="AM71" s="9"/>
      <c r="AN71" s="9"/>
      <c r="AO71" s="9"/>
      <c r="AP71" s="9"/>
    </row>
    <row r="72" spans="1:42">
      <c r="A72" s="7">
        <v>51.976730000000003</v>
      </c>
      <c r="B72" s="7">
        <v>5.572704366381414</v>
      </c>
      <c r="C72" s="6">
        <v>2022</v>
      </c>
      <c r="D72" s="8">
        <v>44774</v>
      </c>
      <c r="E72" s="9">
        <v>3.5189706451503326</v>
      </c>
      <c r="F72" s="9">
        <v>41.092799999999997</v>
      </c>
      <c r="G72" s="9">
        <v>35.114609999999999</v>
      </c>
      <c r="H72" s="9">
        <v>40.758670000000002</v>
      </c>
      <c r="I72" s="9">
        <v>33.697780000000002</v>
      </c>
      <c r="J72" s="9">
        <v>38.522178299999993</v>
      </c>
      <c r="K72" s="9">
        <v>37.722487299999997</v>
      </c>
      <c r="L72" s="9">
        <v>38.122332799999995</v>
      </c>
      <c r="M72" s="9">
        <v>3.2907780094579904</v>
      </c>
      <c r="N72" s="9">
        <v>34.71</v>
      </c>
      <c r="O72" s="9">
        <v>29.645019999999999</v>
      </c>
      <c r="P72" s="9">
        <v>33.993989999999997</v>
      </c>
      <c r="Q72" s="9">
        <v>29.336950000000002</v>
      </c>
      <c r="R72" s="9">
        <v>32.532058599999999</v>
      </c>
      <c r="S72" s="9">
        <v>31.991462800000001</v>
      </c>
      <c r="T72" s="9">
        <v>32.261760699999996</v>
      </c>
      <c r="U72" s="9"/>
      <c r="V72" s="9"/>
      <c r="W72" s="9"/>
      <c r="X72" s="9"/>
      <c r="Y72" s="9"/>
      <c r="Z72" s="9"/>
      <c r="AA72" s="9"/>
      <c r="AB72" s="9"/>
      <c r="AC72" s="9">
        <v>5.572704366381414</v>
      </c>
      <c r="AD72" s="9">
        <v>53.129800000000003</v>
      </c>
      <c r="AE72" s="9">
        <v>44.245159999999998</v>
      </c>
      <c r="AF72" s="9">
        <v>51.976730000000003</v>
      </c>
      <c r="AG72" s="9">
        <v>43.836440000000003</v>
      </c>
      <c r="AH72" s="9">
        <v>49.309404799999996</v>
      </c>
      <c r="AI72" s="9">
        <v>48.476405299999996</v>
      </c>
      <c r="AJ72" s="9">
        <v>48.892905049999996</v>
      </c>
      <c r="AK72" s="9"/>
      <c r="AL72" s="9"/>
      <c r="AM72" s="9"/>
      <c r="AN72" s="9"/>
      <c r="AO72" s="9"/>
      <c r="AP72" s="9"/>
    </row>
    <row r="73" spans="1:42">
      <c r="A73" s="7">
        <v>50.43242</v>
      </c>
      <c r="B73" s="7">
        <v>5.6087347825433627</v>
      </c>
      <c r="C73" s="6">
        <v>2022</v>
      </c>
      <c r="D73" s="8">
        <v>44805</v>
      </c>
      <c r="E73" s="9">
        <v>3.5429909225916321</v>
      </c>
      <c r="F73" s="9">
        <v>39.70955</v>
      </c>
      <c r="G73" s="9">
        <v>34.426110000000001</v>
      </c>
      <c r="H73" s="9">
        <v>41.124429999999997</v>
      </c>
      <c r="I73" s="9">
        <v>34.519559999999998</v>
      </c>
      <c r="J73" s="9">
        <v>37.437670799999999</v>
      </c>
      <c r="K73" s="9">
        <v>38.284335899999995</v>
      </c>
      <c r="L73" s="9">
        <v>37.861003349999997</v>
      </c>
      <c r="M73" s="9">
        <v>3.3147982868992889</v>
      </c>
      <c r="N73" s="9">
        <v>33.190429999999999</v>
      </c>
      <c r="O73" s="9">
        <v>29.562580000000001</v>
      </c>
      <c r="P73" s="9">
        <v>33.49494</v>
      </c>
      <c r="Q73" s="9">
        <v>29.446999999999999</v>
      </c>
      <c r="R73" s="9">
        <v>31.630454499999999</v>
      </c>
      <c r="S73" s="9">
        <v>31.754325799999997</v>
      </c>
      <c r="T73" s="9">
        <v>31.692390149999998</v>
      </c>
      <c r="U73" s="9"/>
      <c r="V73" s="9"/>
      <c r="W73" s="9"/>
      <c r="X73" s="9"/>
      <c r="Y73" s="9"/>
      <c r="Z73" s="9"/>
      <c r="AA73" s="9"/>
      <c r="AB73" s="9"/>
      <c r="AC73" s="9">
        <v>5.6087347825433627</v>
      </c>
      <c r="AD73" s="9">
        <v>50.229010000000002</v>
      </c>
      <c r="AE73" s="9">
        <v>44.408380000000001</v>
      </c>
      <c r="AF73" s="9">
        <v>50.43242</v>
      </c>
      <c r="AG73" s="9">
        <v>44.549869999999999</v>
      </c>
      <c r="AH73" s="9">
        <v>47.726139099999997</v>
      </c>
      <c r="AI73" s="9">
        <v>47.9029235</v>
      </c>
      <c r="AJ73" s="9">
        <v>47.814531299999999</v>
      </c>
      <c r="AK73" s="9"/>
      <c r="AL73" s="9"/>
      <c r="AM73" s="9"/>
      <c r="AN73" s="9"/>
      <c r="AO73" s="9"/>
      <c r="AP73" s="9"/>
    </row>
    <row r="74" spans="1:42">
      <c r="A74" s="7">
        <v>49.624780000000001</v>
      </c>
      <c r="B74" s="7">
        <v>5.6447651987053113</v>
      </c>
      <c r="C74" s="6">
        <v>2022</v>
      </c>
      <c r="D74" s="8">
        <v>44835</v>
      </c>
      <c r="E74" s="9">
        <v>3.567011200032931</v>
      </c>
      <c r="F74" s="9">
        <v>35.254930000000002</v>
      </c>
      <c r="G74" s="9">
        <v>32.102290000000004</v>
      </c>
      <c r="H74" s="9">
        <v>37.872720000000001</v>
      </c>
      <c r="I74" s="9">
        <v>32.557290000000002</v>
      </c>
      <c r="J74" s="9">
        <v>33.8992948</v>
      </c>
      <c r="K74" s="9">
        <v>35.587085099999996</v>
      </c>
      <c r="L74" s="9">
        <v>34.743189950000001</v>
      </c>
      <c r="M74" s="9">
        <v>3.3388185643405883</v>
      </c>
      <c r="N74" s="9">
        <v>31.75197</v>
      </c>
      <c r="O74" s="9">
        <v>29.38175</v>
      </c>
      <c r="P74" s="9">
        <v>31.880929999999999</v>
      </c>
      <c r="Q74" s="9">
        <v>29.031949999999998</v>
      </c>
      <c r="R74" s="9">
        <v>30.732775400000001</v>
      </c>
      <c r="S74" s="9">
        <v>30.655868599999998</v>
      </c>
      <c r="T74" s="9">
        <v>30.694322</v>
      </c>
      <c r="U74" s="9"/>
      <c r="V74" s="9"/>
      <c r="W74" s="9"/>
      <c r="X74" s="9"/>
      <c r="Y74" s="9"/>
      <c r="Z74" s="9"/>
      <c r="AA74" s="9"/>
      <c r="AB74" s="9"/>
      <c r="AC74" s="9">
        <v>5.6447651987053113</v>
      </c>
      <c r="AD74" s="9">
        <v>49.339930000000003</v>
      </c>
      <c r="AE74" s="9">
        <v>44.836640000000003</v>
      </c>
      <c r="AF74" s="9">
        <v>49.624780000000001</v>
      </c>
      <c r="AG74" s="9">
        <v>44.715760000000003</v>
      </c>
      <c r="AH74" s="9">
        <v>47.403515299999995</v>
      </c>
      <c r="AI74" s="9">
        <v>47.513901399999995</v>
      </c>
      <c r="AJ74" s="9">
        <v>47.458708349999995</v>
      </c>
      <c r="AK74" s="9"/>
      <c r="AL74" s="9"/>
      <c r="AM74" s="9"/>
      <c r="AN74" s="9"/>
      <c r="AO74" s="9"/>
      <c r="AP74" s="9"/>
    </row>
    <row r="75" spans="1:42">
      <c r="A75" s="7">
        <v>50.906289999999998</v>
      </c>
      <c r="B75" s="7">
        <v>5.9089882505596023</v>
      </c>
      <c r="C75" s="6">
        <v>2022</v>
      </c>
      <c r="D75" s="8">
        <v>44866</v>
      </c>
      <c r="E75" s="9">
        <v>3.7351531421220252</v>
      </c>
      <c r="F75" s="9">
        <v>37.591270000000002</v>
      </c>
      <c r="G75" s="9">
        <v>33.47927</v>
      </c>
      <c r="H75" s="9">
        <v>39.512819999999998</v>
      </c>
      <c r="I75" s="9">
        <v>33.831420000000001</v>
      </c>
      <c r="J75" s="9">
        <v>35.82311</v>
      </c>
      <c r="K75" s="9">
        <v>37.069817999999998</v>
      </c>
      <c r="L75" s="9">
        <v>36.446463999999999</v>
      </c>
      <c r="M75" s="9">
        <v>3.4949503677090337</v>
      </c>
      <c r="N75" s="9">
        <v>33.233580000000003</v>
      </c>
      <c r="O75" s="9">
        <v>30.66657</v>
      </c>
      <c r="P75" s="9">
        <v>33.127749999999999</v>
      </c>
      <c r="Q75" s="9">
        <v>30.0581</v>
      </c>
      <c r="R75" s="9">
        <v>32.1297657</v>
      </c>
      <c r="S75" s="9">
        <v>31.807800499999999</v>
      </c>
      <c r="T75" s="9">
        <v>31.9687831</v>
      </c>
      <c r="U75" s="9"/>
      <c r="V75" s="9"/>
      <c r="W75" s="9"/>
      <c r="X75" s="9"/>
      <c r="Y75" s="9"/>
      <c r="Z75" s="9"/>
      <c r="AA75" s="9"/>
      <c r="AB75" s="9"/>
      <c r="AC75" s="9">
        <v>5.9089882505596023</v>
      </c>
      <c r="AD75" s="9">
        <v>51.342689999999997</v>
      </c>
      <c r="AE75" s="9">
        <v>46.946390000000001</v>
      </c>
      <c r="AF75" s="9">
        <v>50.906289999999998</v>
      </c>
      <c r="AG75" s="9">
        <v>45.866070000000001</v>
      </c>
      <c r="AH75" s="9">
        <v>49.452280999999999</v>
      </c>
      <c r="AI75" s="9">
        <v>48.738995399999993</v>
      </c>
      <c r="AJ75" s="9">
        <v>49.095638199999996</v>
      </c>
      <c r="AK75" s="9"/>
      <c r="AL75" s="9"/>
      <c r="AM75" s="9"/>
      <c r="AN75" s="9"/>
      <c r="AO75" s="9"/>
      <c r="AP75" s="9"/>
    </row>
    <row r="76" spans="1:42">
      <c r="A76" s="7">
        <v>50.216970000000003</v>
      </c>
      <c r="B76" s="7">
        <v>6.0170794990454493</v>
      </c>
      <c r="C76" s="6">
        <v>2022</v>
      </c>
      <c r="D76" s="8">
        <v>44896</v>
      </c>
      <c r="E76" s="9">
        <v>3.807213974445923</v>
      </c>
      <c r="F76" s="9">
        <v>37.162489999999998</v>
      </c>
      <c r="G76" s="9">
        <v>33.346960000000003</v>
      </c>
      <c r="H76" s="9">
        <v>38.922989999999999</v>
      </c>
      <c r="I76" s="9">
        <v>33.077710000000003</v>
      </c>
      <c r="J76" s="9">
        <v>35.521812099999998</v>
      </c>
      <c r="K76" s="9">
        <v>36.409519599999996</v>
      </c>
      <c r="L76" s="9">
        <v>35.965665849999993</v>
      </c>
      <c r="M76" s="9">
        <v>3.5550010613122813</v>
      </c>
      <c r="N76" s="9">
        <v>32.617539999999998</v>
      </c>
      <c r="O76" s="9">
        <v>30.804320000000001</v>
      </c>
      <c r="P76" s="9">
        <v>32.20129</v>
      </c>
      <c r="Q76" s="9">
        <v>29.363910000000001</v>
      </c>
      <c r="R76" s="9">
        <v>31.837855399999999</v>
      </c>
      <c r="S76" s="9">
        <v>30.981216599999996</v>
      </c>
      <c r="T76" s="9">
        <v>31.409535999999996</v>
      </c>
      <c r="U76" s="9"/>
      <c r="V76" s="9"/>
      <c r="W76" s="9"/>
      <c r="X76" s="9"/>
      <c r="Y76" s="9"/>
      <c r="Z76" s="9"/>
      <c r="AA76" s="9"/>
      <c r="AB76" s="9"/>
      <c r="AC76" s="9">
        <v>6.0170794990454493</v>
      </c>
      <c r="AD76" s="9">
        <v>50.825200000000002</v>
      </c>
      <c r="AE76" s="9">
        <v>47.043129999999998</v>
      </c>
      <c r="AF76" s="9">
        <v>50.216970000000003</v>
      </c>
      <c r="AG76" s="9">
        <v>45.292310000000001</v>
      </c>
      <c r="AH76" s="9">
        <v>49.198909900000004</v>
      </c>
      <c r="AI76" s="9">
        <v>48.099366199999999</v>
      </c>
      <c r="AJ76" s="9">
        <v>48.649138050000005</v>
      </c>
      <c r="AK76" s="9"/>
      <c r="AL76" s="9"/>
      <c r="AM76" s="9"/>
      <c r="AN76" s="9"/>
      <c r="AO76" s="9"/>
      <c r="AP76" s="9"/>
    </row>
    <row r="77" spans="1:42">
      <c r="A77" s="7">
        <v>53.074339999999999</v>
      </c>
      <c r="B77" s="7">
        <v>6.2046178151683913</v>
      </c>
      <c r="C77" s="6">
        <v>2023</v>
      </c>
      <c r="D77" s="8">
        <v>44927</v>
      </c>
      <c r="E77" s="9">
        <v>3.993070871147975</v>
      </c>
      <c r="F77" s="9">
        <v>39.884369999999997</v>
      </c>
      <c r="G77" s="9">
        <v>35.445639999999997</v>
      </c>
      <c r="H77" s="9">
        <v>42.779170000000001</v>
      </c>
      <c r="I77" s="9">
        <v>36.009459999999997</v>
      </c>
      <c r="J77" s="9">
        <v>37.975716099999993</v>
      </c>
      <c r="K77" s="9">
        <v>39.868194699999997</v>
      </c>
      <c r="L77" s="9">
        <v>38.921955399999995</v>
      </c>
      <c r="M77" s="9">
        <v>3.575334226166341</v>
      </c>
      <c r="N77" s="9">
        <v>34.217840000000002</v>
      </c>
      <c r="O77" s="9">
        <v>32.096679999999999</v>
      </c>
      <c r="P77" s="9">
        <v>33.88964</v>
      </c>
      <c r="Q77" s="9">
        <v>30.990159999999999</v>
      </c>
      <c r="R77" s="9">
        <v>33.3057412</v>
      </c>
      <c r="S77" s="9">
        <v>32.642863599999998</v>
      </c>
      <c r="T77" s="9">
        <v>32.974302399999999</v>
      </c>
      <c r="U77" s="9"/>
      <c r="V77" s="9"/>
      <c r="W77" s="9"/>
      <c r="X77" s="9"/>
      <c r="Y77" s="9"/>
      <c r="Z77" s="9"/>
      <c r="AA77" s="9"/>
      <c r="AB77" s="9"/>
      <c r="AC77" s="9">
        <v>6.2046178151683913</v>
      </c>
      <c r="AD77" s="9">
        <v>53.434840000000001</v>
      </c>
      <c r="AE77" s="9">
        <v>48.780540000000002</v>
      </c>
      <c r="AF77" s="9">
        <v>53.074339999999999</v>
      </c>
      <c r="AG77" s="9">
        <v>47.720170000000003</v>
      </c>
      <c r="AH77" s="9">
        <v>51.433490999999997</v>
      </c>
      <c r="AI77" s="9">
        <v>50.772046899999999</v>
      </c>
      <c r="AJ77" s="9">
        <v>51.102768949999998</v>
      </c>
      <c r="AK77" s="9"/>
      <c r="AL77" s="9"/>
      <c r="AM77" s="9"/>
      <c r="AN77" s="9"/>
      <c r="AO77" s="9"/>
      <c r="AP77" s="9"/>
    </row>
    <row r="78" spans="1:42">
      <c r="A78" s="7">
        <v>55.19435</v>
      </c>
      <c r="B78" s="7">
        <v>6.2660496747245142</v>
      </c>
      <c r="C78" s="6">
        <v>2023</v>
      </c>
      <c r="D78" s="8">
        <v>44958</v>
      </c>
      <c r="E78" s="9">
        <v>4.0299299868816485</v>
      </c>
      <c r="F78" s="9">
        <v>39.151739999999997</v>
      </c>
      <c r="G78" s="9">
        <v>35.777810000000002</v>
      </c>
      <c r="H78" s="9">
        <v>39.653109999999998</v>
      </c>
      <c r="I78" s="9">
        <v>35.894069999999999</v>
      </c>
      <c r="J78" s="9">
        <v>37.7009501</v>
      </c>
      <c r="K78" s="9">
        <v>38.036722799999993</v>
      </c>
      <c r="L78" s="9">
        <v>37.868836449999996</v>
      </c>
      <c r="M78" s="9">
        <v>3.59990696998879</v>
      </c>
      <c r="N78" s="9">
        <v>35.545409999999997</v>
      </c>
      <c r="O78" s="9">
        <v>32.983780000000003</v>
      </c>
      <c r="P78" s="9">
        <v>35.908189999999998</v>
      </c>
      <c r="Q78" s="9">
        <v>32.493139999999997</v>
      </c>
      <c r="R78" s="9">
        <v>34.443909099999999</v>
      </c>
      <c r="S78" s="9">
        <v>34.439718499999998</v>
      </c>
      <c r="T78" s="9">
        <v>34.441813799999998</v>
      </c>
      <c r="U78" s="9"/>
      <c r="V78" s="9"/>
      <c r="W78" s="9"/>
      <c r="X78" s="9"/>
      <c r="Y78" s="9"/>
      <c r="Z78" s="9"/>
      <c r="AA78" s="9"/>
      <c r="AB78" s="9"/>
      <c r="AC78" s="9">
        <v>6.2660496747245142</v>
      </c>
      <c r="AD78" s="9">
        <v>55.222940000000001</v>
      </c>
      <c r="AE78" s="9">
        <v>50.855789999999999</v>
      </c>
      <c r="AF78" s="9">
        <v>55.19435</v>
      </c>
      <c r="AG78" s="9">
        <v>50.707270000000001</v>
      </c>
      <c r="AH78" s="9">
        <v>53.345065499999997</v>
      </c>
      <c r="AI78" s="9">
        <v>53.264905599999999</v>
      </c>
      <c r="AJ78" s="9">
        <v>53.304985549999998</v>
      </c>
      <c r="AK78" s="9"/>
      <c r="AL78" s="9"/>
      <c r="AM78" s="9"/>
      <c r="AN78" s="9"/>
      <c r="AO78" s="9"/>
      <c r="AP78" s="9"/>
    </row>
    <row r="79" spans="1:42">
      <c r="A79" s="7">
        <v>49.413409999999999</v>
      </c>
      <c r="B79" s="7">
        <v>6.0817540960561471</v>
      </c>
      <c r="C79" s="6">
        <v>2023</v>
      </c>
      <c r="D79" s="8">
        <v>44986</v>
      </c>
      <c r="E79" s="9">
        <v>3.9070662677694035</v>
      </c>
      <c r="F79" s="9">
        <v>35.353439999999999</v>
      </c>
      <c r="G79" s="9">
        <v>33.51155</v>
      </c>
      <c r="H79" s="9">
        <v>35.533479999999997</v>
      </c>
      <c r="I79" s="9">
        <v>33.333970000000001</v>
      </c>
      <c r="J79" s="9">
        <v>34.561427299999998</v>
      </c>
      <c r="K79" s="9">
        <v>34.587690699999996</v>
      </c>
      <c r="L79" s="9">
        <v>34.574558999999994</v>
      </c>
      <c r="M79" s="9">
        <v>3.5016159946989935</v>
      </c>
      <c r="N79" s="9">
        <v>32.631390000000003</v>
      </c>
      <c r="O79" s="9">
        <v>31.448170000000001</v>
      </c>
      <c r="P79" s="9">
        <v>32.599980000000002</v>
      </c>
      <c r="Q79" s="9">
        <v>30.528729999999999</v>
      </c>
      <c r="R79" s="9">
        <v>32.122605399999998</v>
      </c>
      <c r="S79" s="9">
        <v>31.709342499999998</v>
      </c>
      <c r="T79" s="9">
        <v>31.915973949999998</v>
      </c>
      <c r="U79" s="9"/>
      <c r="V79" s="9"/>
      <c r="W79" s="9"/>
      <c r="X79" s="9"/>
      <c r="Y79" s="9"/>
      <c r="Z79" s="9"/>
      <c r="AA79" s="9"/>
      <c r="AB79" s="9"/>
      <c r="AC79" s="9">
        <v>6.0817540960561471</v>
      </c>
      <c r="AD79" s="9">
        <v>49.48509</v>
      </c>
      <c r="AE79" s="9">
        <v>46.60615</v>
      </c>
      <c r="AF79" s="9">
        <v>49.413409999999999</v>
      </c>
      <c r="AG79" s="9">
        <v>46.051589999999997</v>
      </c>
      <c r="AH79" s="9">
        <v>48.247145799999998</v>
      </c>
      <c r="AI79" s="9">
        <v>47.96782739999999</v>
      </c>
      <c r="AJ79" s="9">
        <v>48.107486599999994</v>
      </c>
      <c r="AK79" s="9"/>
      <c r="AL79" s="9"/>
      <c r="AM79" s="9"/>
      <c r="AN79" s="9"/>
      <c r="AO79" s="9"/>
      <c r="AP79" s="9"/>
    </row>
    <row r="80" spans="1:42">
      <c r="A80" s="7">
        <v>48.766829999999999</v>
      </c>
      <c r="B80" s="7">
        <v>6.0448949803224732</v>
      </c>
      <c r="C80" s="6">
        <v>2023</v>
      </c>
      <c r="D80" s="8">
        <v>45017</v>
      </c>
      <c r="E80" s="9">
        <v>3.8824935239469545</v>
      </c>
      <c r="F80" s="9">
        <v>32.11656</v>
      </c>
      <c r="G80" s="9">
        <v>29.940529999999999</v>
      </c>
      <c r="H80" s="9">
        <v>32.315579999999997</v>
      </c>
      <c r="I80" s="9">
        <v>27.771139999999999</v>
      </c>
      <c r="J80" s="9">
        <v>31.1808671</v>
      </c>
      <c r="K80" s="9">
        <v>30.361470799999996</v>
      </c>
      <c r="L80" s="9">
        <v>30.771168949999996</v>
      </c>
      <c r="M80" s="9">
        <v>3.4770432508765445</v>
      </c>
      <c r="N80" s="9">
        <v>32.11656</v>
      </c>
      <c r="O80" s="9">
        <v>29.940529999999999</v>
      </c>
      <c r="P80" s="9">
        <v>31.908270000000002</v>
      </c>
      <c r="Q80" s="9">
        <v>27.771139999999999</v>
      </c>
      <c r="R80" s="9">
        <v>31.1808671</v>
      </c>
      <c r="S80" s="9">
        <v>30.129304099999999</v>
      </c>
      <c r="T80" s="9">
        <v>30.6550856</v>
      </c>
      <c r="U80" s="9"/>
      <c r="V80" s="9"/>
      <c r="W80" s="9"/>
      <c r="X80" s="9"/>
      <c r="Y80" s="9"/>
      <c r="Z80" s="9"/>
      <c r="AA80" s="9"/>
      <c r="AB80" s="9"/>
      <c r="AC80" s="9">
        <v>6.0448949803224732</v>
      </c>
      <c r="AD80" s="9">
        <v>49.678260000000002</v>
      </c>
      <c r="AE80" s="9">
        <v>47.844059999999999</v>
      </c>
      <c r="AF80" s="9">
        <v>48.766829999999999</v>
      </c>
      <c r="AG80" s="9">
        <v>46.2911</v>
      </c>
      <c r="AH80" s="9">
        <v>48.889553999999997</v>
      </c>
      <c r="AI80" s="9">
        <v>47.702266100000003</v>
      </c>
      <c r="AJ80" s="9">
        <v>48.295910050000003</v>
      </c>
      <c r="AK80" s="9"/>
      <c r="AL80" s="9"/>
      <c r="AM80" s="9"/>
      <c r="AN80" s="9"/>
      <c r="AO80" s="9"/>
      <c r="AP80" s="9"/>
    </row>
    <row r="81" spans="1:42">
      <c r="A81" s="7">
        <v>43.028489999999998</v>
      </c>
      <c r="B81" s="7">
        <v>5.7131629387194112</v>
      </c>
      <c r="C81" s="6">
        <v>2023</v>
      </c>
      <c r="D81" s="8">
        <v>45047</v>
      </c>
      <c r="E81" s="9">
        <v>3.6736252014561375</v>
      </c>
      <c r="F81" s="9">
        <v>31.548940000000002</v>
      </c>
      <c r="G81" s="9">
        <v>28.45692</v>
      </c>
      <c r="H81" s="9">
        <v>28.92022</v>
      </c>
      <c r="I81" s="9">
        <v>22.93525</v>
      </c>
      <c r="J81" s="9">
        <v>30.2193714</v>
      </c>
      <c r="K81" s="9">
        <v>26.346682899999998</v>
      </c>
      <c r="L81" s="9">
        <v>28.283027149999999</v>
      </c>
      <c r="M81" s="9">
        <v>3.2804613002969516</v>
      </c>
      <c r="N81" s="9">
        <v>31.1111</v>
      </c>
      <c r="O81" s="9">
        <v>28.45692</v>
      </c>
      <c r="P81" s="9">
        <v>27.651610000000002</v>
      </c>
      <c r="Q81" s="9">
        <v>22.93525</v>
      </c>
      <c r="R81" s="9">
        <v>29.969802600000001</v>
      </c>
      <c r="S81" s="9">
        <v>25.623575199999998</v>
      </c>
      <c r="T81" s="9">
        <v>27.796688899999999</v>
      </c>
      <c r="U81" s="9"/>
      <c r="V81" s="9"/>
      <c r="W81" s="9"/>
      <c r="X81" s="9"/>
      <c r="Y81" s="9"/>
      <c r="Z81" s="9"/>
      <c r="AA81" s="9"/>
      <c r="AB81" s="9"/>
      <c r="AC81" s="9">
        <v>5.7131629387194112</v>
      </c>
      <c r="AD81" s="9">
        <v>46.468800000000002</v>
      </c>
      <c r="AE81" s="9">
        <v>43.880189999999999</v>
      </c>
      <c r="AF81" s="9">
        <v>43.028489999999998</v>
      </c>
      <c r="AG81" s="9">
        <v>38.544649999999997</v>
      </c>
      <c r="AH81" s="9">
        <v>45.3556977</v>
      </c>
      <c r="AI81" s="9">
        <v>41.100438799999992</v>
      </c>
      <c r="AJ81" s="9">
        <v>43.228068249999993</v>
      </c>
      <c r="AK81" s="9"/>
      <c r="AL81" s="9"/>
      <c r="AM81" s="9"/>
      <c r="AN81" s="9"/>
      <c r="AO81" s="9"/>
      <c r="AP81" s="9"/>
    </row>
    <row r="82" spans="1:42">
      <c r="A82" s="7">
        <v>46.283079999999998</v>
      </c>
      <c r="B82" s="7">
        <v>5.7500220544530833</v>
      </c>
      <c r="C82" s="6">
        <v>2023</v>
      </c>
      <c r="D82" s="8">
        <v>45078</v>
      </c>
      <c r="E82" s="9">
        <v>3.6859115733673615</v>
      </c>
      <c r="F82" s="9">
        <v>38.306019999999997</v>
      </c>
      <c r="G82" s="9">
        <v>31.198589999999999</v>
      </c>
      <c r="H82" s="9">
        <v>33.856780000000001</v>
      </c>
      <c r="I82" s="9">
        <v>25.612819999999999</v>
      </c>
      <c r="J82" s="9">
        <v>35.249825099999995</v>
      </c>
      <c r="K82" s="9">
        <v>30.311877199999998</v>
      </c>
      <c r="L82" s="9">
        <v>32.780851149999997</v>
      </c>
      <c r="M82" s="9">
        <v>3.3050340441194006</v>
      </c>
      <c r="N82" s="9">
        <v>32.143999999999998</v>
      </c>
      <c r="O82" s="9">
        <v>29.57882</v>
      </c>
      <c r="P82" s="9">
        <v>30.05855</v>
      </c>
      <c r="Q82" s="9">
        <v>25.477679999999999</v>
      </c>
      <c r="R82" s="9">
        <v>31.040972599999996</v>
      </c>
      <c r="S82" s="9">
        <v>28.088775899999995</v>
      </c>
      <c r="T82" s="9">
        <v>29.564874249999995</v>
      </c>
      <c r="U82" s="9"/>
      <c r="V82" s="9"/>
      <c r="W82" s="9"/>
      <c r="X82" s="9"/>
      <c r="Y82" s="9"/>
      <c r="Z82" s="9"/>
      <c r="AA82" s="9"/>
      <c r="AB82" s="9"/>
      <c r="AC82" s="9">
        <v>5.7500220544530833</v>
      </c>
      <c r="AD82" s="9">
        <v>48.655209999999997</v>
      </c>
      <c r="AE82" s="9">
        <v>43.826160000000002</v>
      </c>
      <c r="AF82" s="9">
        <v>46.283079999999998</v>
      </c>
      <c r="AG82" s="9">
        <v>40.405720000000002</v>
      </c>
      <c r="AH82" s="9">
        <v>46.578718499999994</v>
      </c>
      <c r="AI82" s="9">
        <v>43.755815200000001</v>
      </c>
      <c r="AJ82" s="9">
        <v>45.167266849999997</v>
      </c>
      <c r="AK82" s="9"/>
      <c r="AL82" s="9"/>
      <c r="AM82" s="9"/>
      <c r="AN82" s="9"/>
      <c r="AO82" s="9"/>
      <c r="AP82" s="9"/>
    </row>
    <row r="83" spans="1:42">
      <c r="A83" s="7">
        <v>54.57931</v>
      </c>
      <c r="B83" s="7">
        <v>5.9588903769439003</v>
      </c>
      <c r="C83" s="6">
        <v>2023</v>
      </c>
      <c r="D83" s="8">
        <v>45108</v>
      </c>
      <c r="E83" s="9">
        <v>3.8210616643908315</v>
      </c>
      <c r="F83" s="9">
        <v>44.1556</v>
      </c>
      <c r="G83" s="9">
        <v>38.076549999999997</v>
      </c>
      <c r="H83" s="9">
        <v>41.90455</v>
      </c>
      <c r="I83" s="9">
        <v>35.695659999999997</v>
      </c>
      <c r="J83" s="9">
        <v>41.541608499999995</v>
      </c>
      <c r="K83" s="9">
        <v>39.234727299999996</v>
      </c>
      <c r="L83" s="9">
        <v>40.388167899999999</v>
      </c>
      <c r="M83" s="9">
        <v>3.4278977632316461</v>
      </c>
      <c r="N83" s="9">
        <v>35.303330000000003</v>
      </c>
      <c r="O83" s="9">
        <v>31.023240000000001</v>
      </c>
      <c r="P83" s="9">
        <v>34.578000000000003</v>
      </c>
      <c r="Q83" s="9">
        <v>30.693439999999999</v>
      </c>
      <c r="R83" s="9">
        <v>33.462891300000003</v>
      </c>
      <c r="S83" s="9">
        <v>32.907639199999998</v>
      </c>
      <c r="T83" s="9">
        <v>33.18526525</v>
      </c>
      <c r="U83" s="9"/>
      <c r="V83" s="9"/>
      <c r="W83" s="9"/>
      <c r="X83" s="9"/>
      <c r="Y83" s="9"/>
      <c r="Z83" s="9"/>
      <c r="AA83" s="9"/>
      <c r="AB83" s="9"/>
      <c r="AC83" s="9">
        <v>5.9588903769439003</v>
      </c>
      <c r="AD83" s="9">
        <v>55.810040000000001</v>
      </c>
      <c r="AE83" s="9">
        <v>47.816319999999997</v>
      </c>
      <c r="AF83" s="9">
        <v>54.57931</v>
      </c>
      <c r="AG83" s="9">
        <v>47.35107</v>
      </c>
      <c r="AH83" s="9">
        <v>52.372740399999998</v>
      </c>
      <c r="AI83" s="9">
        <v>51.471166799999992</v>
      </c>
      <c r="AJ83" s="9">
        <v>51.921953599999995</v>
      </c>
      <c r="AK83" s="9"/>
      <c r="AL83" s="9"/>
      <c r="AM83" s="9"/>
      <c r="AN83" s="9"/>
      <c r="AO83" s="9"/>
      <c r="AP83" s="9"/>
    </row>
    <row r="84" spans="1:42">
      <c r="A84" s="7">
        <v>56.364609999999999</v>
      </c>
      <c r="B84" s="7">
        <v>5.9957494926775743</v>
      </c>
      <c r="C84" s="6">
        <v>2023</v>
      </c>
      <c r="D84" s="8">
        <v>45139</v>
      </c>
      <c r="E84" s="9">
        <v>3.857920780124505</v>
      </c>
      <c r="F84" s="9">
        <v>44.55865</v>
      </c>
      <c r="G84" s="9">
        <v>38.099020000000003</v>
      </c>
      <c r="H84" s="9">
        <v>44.116610000000001</v>
      </c>
      <c r="I84" s="9">
        <v>36.57414</v>
      </c>
      <c r="J84" s="9">
        <v>41.781009099999999</v>
      </c>
      <c r="K84" s="9">
        <v>40.873347899999999</v>
      </c>
      <c r="L84" s="9">
        <v>41.327178500000002</v>
      </c>
      <c r="M84" s="9">
        <v>3.4524705070540955</v>
      </c>
      <c r="N84" s="9">
        <v>37.09393</v>
      </c>
      <c r="O84" s="9">
        <v>31.528639999999999</v>
      </c>
      <c r="P84" s="9">
        <v>36.337789999999998</v>
      </c>
      <c r="Q84" s="9">
        <v>31.44847</v>
      </c>
      <c r="R84" s="9">
        <v>34.700855300000001</v>
      </c>
      <c r="S84" s="9">
        <v>34.235382399999999</v>
      </c>
      <c r="T84" s="9">
        <v>34.468118849999996</v>
      </c>
      <c r="U84" s="9"/>
      <c r="V84" s="9"/>
      <c r="W84" s="9"/>
      <c r="X84" s="9"/>
      <c r="Y84" s="9"/>
      <c r="Z84" s="9"/>
      <c r="AA84" s="9"/>
      <c r="AB84" s="9"/>
      <c r="AC84" s="9">
        <v>5.9957494926775743</v>
      </c>
      <c r="AD84" s="9">
        <v>57.433399999999999</v>
      </c>
      <c r="AE84" s="9">
        <v>47.929459999999999</v>
      </c>
      <c r="AF84" s="9">
        <v>56.364609999999999</v>
      </c>
      <c r="AG84" s="9">
        <v>47.520820000000001</v>
      </c>
      <c r="AH84" s="9">
        <v>53.346705799999995</v>
      </c>
      <c r="AI84" s="9">
        <v>52.561780299999995</v>
      </c>
      <c r="AJ84" s="9">
        <v>52.954243049999995</v>
      </c>
      <c r="AK84" s="9"/>
      <c r="AL84" s="9"/>
      <c r="AM84" s="9"/>
      <c r="AN84" s="9"/>
      <c r="AO84" s="9"/>
      <c r="AP84" s="9"/>
    </row>
    <row r="85" spans="1:42">
      <c r="A85" s="7">
        <v>53.197969999999998</v>
      </c>
      <c r="B85" s="7">
        <v>5.8851721454765542</v>
      </c>
      <c r="C85" s="6">
        <v>2023</v>
      </c>
      <c r="D85" s="8">
        <v>45170</v>
      </c>
      <c r="E85" s="9">
        <v>3.771916176745933</v>
      </c>
      <c r="F85" s="9">
        <v>42.16968</v>
      </c>
      <c r="G85" s="9">
        <v>37.251080000000002</v>
      </c>
      <c r="H85" s="9">
        <v>43.484169999999999</v>
      </c>
      <c r="I85" s="9">
        <v>36.787190000000002</v>
      </c>
      <c r="J85" s="9">
        <v>40.054682</v>
      </c>
      <c r="K85" s="9">
        <v>40.604468599999997</v>
      </c>
      <c r="L85" s="9">
        <v>40.329575300000002</v>
      </c>
      <c r="M85" s="9">
        <v>3.3787522755867481</v>
      </c>
      <c r="N85" s="9">
        <v>34.586399999999998</v>
      </c>
      <c r="O85" s="9">
        <v>31.364560000000001</v>
      </c>
      <c r="P85" s="9">
        <v>34.837739999999997</v>
      </c>
      <c r="Q85" s="9">
        <v>30.972580000000001</v>
      </c>
      <c r="R85" s="9">
        <v>33.201008799999997</v>
      </c>
      <c r="S85" s="9">
        <v>33.175721199999998</v>
      </c>
      <c r="T85" s="9">
        <v>33.188364999999997</v>
      </c>
      <c r="U85" s="9"/>
      <c r="V85" s="9"/>
      <c r="W85" s="9"/>
      <c r="X85" s="9"/>
      <c r="Y85" s="9"/>
      <c r="Z85" s="9"/>
      <c r="AA85" s="9"/>
      <c r="AB85" s="9"/>
      <c r="AC85" s="9">
        <v>5.8851721454765542</v>
      </c>
      <c r="AD85" s="9">
        <v>53.376710000000003</v>
      </c>
      <c r="AE85" s="9">
        <v>47.41478</v>
      </c>
      <c r="AF85" s="9">
        <v>53.197969999999998</v>
      </c>
      <c r="AG85" s="9">
        <v>47.377029999999998</v>
      </c>
      <c r="AH85" s="9">
        <v>50.813080099999993</v>
      </c>
      <c r="AI85" s="9">
        <v>50.694965799999991</v>
      </c>
      <c r="AJ85" s="9">
        <v>50.754022949999992</v>
      </c>
      <c r="AK85" s="9"/>
      <c r="AL85" s="9"/>
      <c r="AM85" s="9"/>
      <c r="AN85" s="9"/>
      <c r="AO85" s="9"/>
      <c r="AP85" s="9"/>
    </row>
    <row r="86" spans="1:42">
      <c r="A86" s="7">
        <v>53.70449</v>
      </c>
      <c r="B86" s="7">
        <v>5.9220312612102282</v>
      </c>
      <c r="C86" s="6">
        <v>2023</v>
      </c>
      <c r="D86" s="8">
        <v>45200</v>
      </c>
      <c r="E86" s="9">
        <v>3.808775292479607</v>
      </c>
      <c r="F86" s="9">
        <v>38.937899999999999</v>
      </c>
      <c r="G86" s="9">
        <v>34.905819999999999</v>
      </c>
      <c r="H86" s="9">
        <v>41.785409999999999</v>
      </c>
      <c r="I86" s="9">
        <v>35.68721</v>
      </c>
      <c r="J86" s="9">
        <v>37.204105599999998</v>
      </c>
      <c r="K86" s="9">
        <v>39.163183999999994</v>
      </c>
      <c r="L86" s="9">
        <v>38.183644799999996</v>
      </c>
      <c r="M86" s="9">
        <v>3.4033250194091971</v>
      </c>
      <c r="N86" s="9">
        <v>33.663179999999997</v>
      </c>
      <c r="O86" s="9">
        <v>31.245039999999999</v>
      </c>
      <c r="P86" s="9">
        <v>33.65296</v>
      </c>
      <c r="Q86" s="9">
        <v>30.488</v>
      </c>
      <c r="R86" s="9">
        <v>32.623379799999995</v>
      </c>
      <c r="S86" s="9">
        <v>32.2920272</v>
      </c>
      <c r="T86" s="9">
        <v>32.457703499999994</v>
      </c>
      <c r="U86" s="9"/>
      <c r="V86" s="9"/>
      <c r="W86" s="9"/>
      <c r="X86" s="9"/>
      <c r="Y86" s="9"/>
      <c r="Z86" s="9"/>
      <c r="AA86" s="9"/>
      <c r="AB86" s="9"/>
      <c r="AC86" s="9">
        <v>5.9220312612102282</v>
      </c>
      <c r="AD86" s="9">
        <v>53.6556</v>
      </c>
      <c r="AE86" s="9">
        <v>48.151859999999999</v>
      </c>
      <c r="AF86" s="9">
        <v>53.70449</v>
      </c>
      <c r="AG86" s="9">
        <v>47.875190000000003</v>
      </c>
      <c r="AH86" s="9">
        <v>51.288991799999991</v>
      </c>
      <c r="AI86" s="9">
        <v>51.197890999999998</v>
      </c>
      <c r="AJ86" s="9">
        <v>51.243441399999995</v>
      </c>
      <c r="AK86" s="9"/>
      <c r="AL86" s="9"/>
      <c r="AM86" s="9"/>
      <c r="AN86" s="9"/>
      <c r="AO86" s="9"/>
      <c r="AP86" s="9"/>
    </row>
    <row r="87" spans="1:42">
      <c r="A87" s="7">
        <v>53.970019999999998</v>
      </c>
      <c r="B87" s="7">
        <v>6.2046178151683913</v>
      </c>
      <c r="C87" s="6">
        <v>2023</v>
      </c>
      <c r="D87" s="8">
        <v>45231</v>
      </c>
      <c r="E87" s="9">
        <v>3.9807844992367509</v>
      </c>
      <c r="F87" s="9">
        <v>39.895800000000001</v>
      </c>
      <c r="G87" s="9">
        <v>35.705599999999997</v>
      </c>
      <c r="H87" s="9">
        <v>42.995629999999998</v>
      </c>
      <c r="I87" s="9">
        <v>36.591889999999999</v>
      </c>
      <c r="J87" s="9">
        <v>38.094014000000001</v>
      </c>
      <c r="K87" s="9">
        <v>40.242021799999996</v>
      </c>
      <c r="L87" s="9">
        <v>39.168017899999995</v>
      </c>
      <c r="M87" s="9">
        <v>3.5630478542551161</v>
      </c>
      <c r="N87" s="9">
        <v>34.246110000000002</v>
      </c>
      <c r="O87" s="9">
        <v>31.663969999999999</v>
      </c>
      <c r="P87" s="9">
        <v>34.293849999999999</v>
      </c>
      <c r="Q87" s="9">
        <v>31.21407</v>
      </c>
      <c r="R87" s="9">
        <v>33.135789799999998</v>
      </c>
      <c r="S87" s="9">
        <v>32.969544599999999</v>
      </c>
      <c r="T87" s="9">
        <v>33.052667200000002</v>
      </c>
      <c r="U87" s="9"/>
      <c r="V87" s="9"/>
      <c r="W87" s="9"/>
      <c r="X87" s="9"/>
      <c r="Y87" s="9"/>
      <c r="Z87" s="9"/>
      <c r="AA87" s="9"/>
      <c r="AB87" s="9"/>
      <c r="AC87" s="9">
        <v>6.2046178151683913</v>
      </c>
      <c r="AD87" s="9">
        <v>54.214129999999997</v>
      </c>
      <c r="AE87" s="9">
        <v>48.933419999999998</v>
      </c>
      <c r="AF87" s="9">
        <v>53.970019999999998</v>
      </c>
      <c r="AG87" s="9">
        <v>48.32723</v>
      </c>
      <c r="AH87" s="9">
        <v>51.943424699999994</v>
      </c>
      <c r="AI87" s="9">
        <v>51.543620300000001</v>
      </c>
      <c r="AJ87" s="9">
        <v>51.743522499999997</v>
      </c>
      <c r="AK87" s="9"/>
      <c r="AL87" s="9"/>
      <c r="AM87" s="9"/>
      <c r="AN87" s="9"/>
      <c r="AO87" s="9"/>
      <c r="AP87" s="9"/>
    </row>
    <row r="88" spans="1:42">
      <c r="A88" s="7">
        <v>54.975099999999998</v>
      </c>
      <c r="B88" s="7">
        <v>6.5732089725051273</v>
      </c>
      <c r="C88" s="6">
        <v>2023</v>
      </c>
      <c r="D88" s="8">
        <v>45261</v>
      </c>
      <c r="E88" s="9">
        <v>4.2265119374612414</v>
      </c>
      <c r="F88" s="9">
        <v>40.95682</v>
      </c>
      <c r="G88" s="9">
        <v>37.091679999999997</v>
      </c>
      <c r="H88" s="9">
        <v>43.461469999999998</v>
      </c>
      <c r="I88" s="9">
        <v>37.247880000000002</v>
      </c>
      <c r="J88" s="9">
        <v>39.294809799999996</v>
      </c>
      <c r="K88" s="9">
        <v>40.789626299999995</v>
      </c>
      <c r="L88" s="9">
        <v>40.042218049999995</v>
      </c>
      <c r="M88" s="9">
        <v>3.784202548657158</v>
      </c>
      <c r="N88" s="9">
        <v>35.121830000000003</v>
      </c>
      <c r="O88" s="9">
        <v>33.112819999999999</v>
      </c>
      <c r="P88" s="9">
        <v>34.838360000000002</v>
      </c>
      <c r="Q88" s="9">
        <v>32.049509999999998</v>
      </c>
      <c r="R88" s="9">
        <v>34.257955699999997</v>
      </c>
      <c r="S88" s="9">
        <v>33.639154499999997</v>
      </c>
      <c r="T88" s="9">
        <v>33.948555099999993</v>
      </c>
      <c r="U88" s="9"/>
      <c r="V88" s="9"/>
      <c r="W88" s="9"/>
      <c r="X88" s="9"/>
      <c r="Y88" s="9"/>
      <c r="Z88" s="9"/>
      <c r="AA88" s="9"/>
      <c r="AB88" s="9"/>
      <c r="AC88" s="9">
        <v>6.5732089725051273</v>
      </c>
      <c r="AD88" s="9">
        <v>55.695160000000001</v>
      </c>
      <c r="AE88" s="9">
        <v>51.702150000000003</v>
      </c>
      <c r="AF88" s="9">
        <v>54.975099999999998</v>
      </c>
      <c r="AG88" s="9">
        <v>49.859470000000002</v>
      </c>
      <c r="AH88" s="9">
        <v>53.978165699999998</v>
      </c>
      <c r="AI88" s="9">
        <v>52.775379099999995</v>
      </c>
      <c r="AJ88" s="9">
        <v>53.376772399999993</v>
      </c>
      <c r="AK88" s="9"/>
      <c r="AL88" s="9"/>
      <c r="AM88" s="9"/>
      <c r="AN88" s="9"/>
      <c r="AO88" s="9"/>
      <c r="AP88" s="9"/>
    </row>
    <row r="89" spans="1:42">
      <c r="A89" s="7">
        <v>61.04777</v>
      </c>
      <c r="B89" s="7">
        <v>7.019179700138757</v>
      </c>
      <c r="C89" s="6">
        <v>2024</v>
      </c>
      <c r="D89" s="8">
        <v>45292</v>
      </c>
      <c r="E89" s="9">
        <v>4.4701752652046469</v>
      </c>
      <c r="F89" s="9">
        <v>43.649169999999998</v>
      </c>
      <c r="G89" s="9">
        <v>39.055230000000002</v>
      </c>
      <c r="H89" s="9">
        <v>47.326970000000003</v>
      </c>
      <c r="I89" s="9">
        <v>39.699460000000002</v>
      </c>
      <c r="J89" s="9">
        <v>41.673775800000001</v>
      </c>
      <c r="K89" s="9">
        <v>44.0471407</v>
      </c>
      <c r="L89" s="9">
        <v>42.860458250000001</v>
      </c>
      <c r="M89" s="9">
        <v>3.7167749396083578</v>
      </c>
      <c r="N89" s="9">
        <v>36.181640000000002</v>
      </c>
      <c r="O89" s="9">
        <v>34.078279999999999</v>
      </c>
      <c r="P89" s="9">
        <v>35.860779999999998</v>
      </c>
      <c r="Q89" s="9">
        <v>32.83755</v>
      </c>
      <c r="R89" s="9">
        <v>35.277195199999994</v>
      </c>
      <c r="S89" s="9">
        <v>34.560791100000003</v>
      </c>
      <c r="T89" s="9">
        <v>34.918993149999999</v>
      </c>
      <c r="U89" s="9"/>
      <c r="V89" s="9"/>
      <c r="W89" s="9"/>
      <c r="X89" s="9"/>
      <c r="Y89" s="9"/>
      <c r="Z89" s="9"/>
      <c r="AA89" s="9"/>
      <c r="AB89" s="9"/>
      <c r="AC89" s="9">
        <v>7.019179700138757</v>
      </c>
      <c r="AD89" s="9">
        <v>61.389969999999998</v>
      </c>
      <c r="AE89" s="9">
        <v>56.851579999999998</v>
      </c>
      <c r="AF89" s="9">
        <v>61.04777</v>
      </c>
      <c r="AG89" s="9">
        <v>55.481439999999999</v>
      </c>
      <c r="AH89" s="9">
        <v>59.438462299999998</v>
      </c>
      <c r="AI89" s="9">
        <v>58.654248100000004</v>
      </c>
      <c r="AJ89" s="9">
        <v>59.046355200000001</v>
      </c>
      <c r="AK89" s="9"/>
      <c r="AL89" s="9"/>
      <c r="AM89" s="9"/>
      <c r="AN89" s="9"/>
      <c r="AO89" s="9"/>
      <c r="AP89" s="9"/>
    </row>
    <row r="90" spans="1:42">
      <c r="A90" s="7">
        <v>63.4773</v>
      </c>
      <c r="B90" s="7">
        <v>7.0317363722320279</v>
      </c>
      <c r="C90" s="6">
        <v>2024</v>
      </c>
      <c r="D90" s="8">
        <v>45323</v>
      </c>
      <c r="E90" s="9">
        <v>4.4827319372979177</v>
      </c>
      <c r="F90" s="9">
        <v>43.078479999999999</v>
      </c>
      <c r="G90" s="9">
        <v>39.345840000000003</v>
      </c>
      <c r="H90" s="9">
        <v>44.060229999999997</v>
      </c>
      <c r="I90" s="9">
        <v>39.604599999999998</v>
      </c>
      <c r="J90" s="9">
        <v>41.473444799999996</v>
      </c>
      <c r="K90" s="9">
        <v>42.144309100000001</v>
      </c>
      <c r="L90" s="9">
        <v>41.808876949999998</v>
      </c>
      <c r="M90" s="9">
        <v>3.7167749396083578</v>
      </c>
      <c r="N90" s="9">
        <v>37.219540000000002</v>
      </c>
      <c r="O90" s="9">
        <v>34.934489999999997</v>
      </c>
      <c r="P90" s="9">
        <v>37.838079999999998</v>
      </c>
      <c r="Q90" s="9">
        <v>34.184339999999999</v>
      </c>
      <c r="R90" s="9">
        <v>36.236968500000003</v>
      </c>
      <c r="S90" s="9">
        <v>36.266971799999993</v>
      </c>
      <c r="T90" s="9">
        <v>36.251970149999998</v>
      </c>
      <c r="U90" s="9"/>
      <c r="V90" s="9"/>
      <c r="W90" s="9"/>
      <c r="X90" s="9"/>
      <c r="Y90" s="9"/>
      <c r="Z90" s="9"/>
      <c r="AA90" s="9"/>
      <c r="AB90" s="9"/>
      <c r="AC90" s="9">
        <v>7.0317363722320279</v>
      </c>
      <c r="AD90" s="9">
        <v>63.31053</v>
      </c>
      <c r="AE90" s="9">
        <v>58.339100000000002</v>
      </c>
      <c r="AF90" s="9">
        <v>63.4773</v>
      </c>
      <c r="AG90" s="9">
        <v>58.019300000000001</v>
      </c>
      <c r="AH90" s="9">
        <v>61.172815100000001</v>
      </c>
      <c r="AI90" s="9">
        <v>61.130359999999996</v>
      </c>
      <c r="AJ90" s="9">
        <v>61.151587550000002</v>
      </c>
      <c r="AK90" s="9"/>
      <c r="AL90" s="9"/>
      <c r="AM90" s="9"/>
      <c r="AN90" s="9"/>
      <c r="AO90" s="9"/>
      <c r="AP90" s="9"/>
    </row>
    <row r="91" spans="1:42">
      <c r="A91" s="7">
        <v>55.77478</v>
      </c>
      <c r="B91" s="7">
        <v>6.579696176874255</v>
      </c>
      <c r="C91" s="6">
        <v>2024</v>
      </c>
      <c r="D91" s="8">
        <v>45352</v>
      </c>
      <c r="E91" s="9">
        <v>4.1939284791526736</v>
      </c>
      <c r="F91" s="9">
        <v>37.635100000000001</v>
      </c>
      <c r="G91" s="9">
        <v>35.638840000000002</v>
      </c>
      <c r="H91" s="9">
        <v>38.109690000000001</v>
      </c>
      <c r="I91" s="9">
        <v>35.536299999999997</v>
      </c>
      <c r="J91" s="9">
        <v>36.776708200000002</v>
      </c>
      <c r="K91" s="9">
        <v>37.003132299999997</v>
      </c>
      <c r="L91" s="9">
        <v>36.889920250000003</v>
      </c>
      <c r="M91" s="9">
        <v>3.4781981698361997</v>
      </c>
      <c r="N91" s="9">
        <v>33.554499999999997</v>
      </c>
      <c r="O91" s="9">
        <v>32.127540000000003</v>
      </c>
      <c r="P91" s="9">
        <v>33.820709999999998</v>
      </c>
      <c r="Q91" s="9">
        <v>31.637640000000001</v>
      </c>
      <c r="R91" s="9">
        <v>32.940907199999998</v>
      </c>
      <c r="S91" s="9">
        <v>32.881989899999994</v>
      </c>
      <c r="T91" s="9">
        <v>32.911448549999996</v>
      </c>
      <c r="U91" s="9"/>
      <c r="V91" s="9"/>
      <c r="W91" s="9"/>
      <c r="X91" s="9"/>
      <c r="Y91" s="9"/>
      <c r="Z91" s="9"/>
      <c r="AA91" s="9"/>
      <c r="AB91" s="9"/>
      <c r="AC91" s="9">
        <v>6.579696176874255</v>
      </c>
      <c r="AD91" s="9">
        <v>55.520180000000003</v>
      </c>
      <c r="AE91" s="9">
        <v>52.867179999999998</v>
      </c>
      <c r="AF91" s="9">
        <v>55.77478</v>
      </c>
      <c r="AG91" s="9">
        <v>52.567369999999997</v>
      </c>
      <c r="AH91" s="9">
        <v>54.379390000000001</v>
      </c>
      <c r="AI91" s="9">
        <v>54.395593699999992</v>
      </c>
      <c r="AJ91" s="9">
        <v>54.387491849999996</v>
      </c>
      <c r="AK91" s="9"/>
      <c r="AL91" s="9"/>
      <c r="AM91" s="9"/>
      <c r="AN91" s="9"/>
      <c r="AO91" s="9"/>
      <c r="AP91" s="9"/>
    </row>
    <row r="92" spans="1:42">
      <c r="A92" s="7">
        <v>52.246459999999999</v>
      </c>
      <c r="B92" s="7">
        <v>6.1527693257030256</v>
      </c>
      <c r="C92" s="6">
        <v>2024</v>
      </c>
      <c r="D92" s="8">
        <v>45383</v>
      </c>
      <c r="E92" s="9">
        <v>3.9176816931007017</v>
      </c>
      <c r="F92" s="9">
        <v>33.116430000000001</v>
      </c>
      <c r="G92" s="9">
        <v>30.680710000000001</v>
      </c>
      <c r="H92" s="9">
        <v>33.827739999999999</v>
      </c>
      <c r="I92" s="9">
        <v>29.100930000000002</v>
      </c>
      <c r="J92" s="9">
        <v>32.069070400000001</v>
      </c>
      <c r="K92" s="9">
        <v>31.795211699999996</v>
      </c>
      <c r="L92" s="9">
        <v>31.932141049999998</v>
      </c>
      <c r="M92" s="9">
        <v>3.2521780721573128</v>
      </c>
      <c r="N92" s="9">
        <v>31.861540000000002</v>
      </c>
      <c r="O92" s="9">
        <v>30.680710000000001</v>
      </c>
      <c r="P92" s="9">
        <v>31.862369999999999</v>
      </c>
      <c r="Q92" s="9">
        <v>29.100930000000002</v>
      </c>
      <c r="R92" s="9">
        <v>31.353783100000001</v>
      </c>
      <c r="S92" s="9">
        <v>30.674950799999998</v>
      </c>
      <c r="T92" s="9">
        <v>31.014366949999999</v>
      </c>
      <c r="U92" s="9"/>
      <c r="V92" s="9"/>
      <c r="W92" s="9"/>
      <c r="X92" s="9"/>
      <c r="Y92" s="9"/>
      <c r="Z92" s="9"/>
      <c r="AA92" s="9"/>
      <c r="AB92" s="9"/>
      <c r="AC92" s="9">
        <v>6.1527693257030256</v>
      </c>
      <c r="AD92" s="9">
        <v>52.365000000000002</v>
      </c>
      <c r="AE92" s="9">
        <v>50.99268</v>
      </c>
      <c r="AF92" s="9">
        <v>52.246459999999999</v>
      </c>
      <c r="AG92" s="9">
        <v>50.647869999999998</v>
      </c>
      <c r="AH92" s="9">
        <v>51.774902400000002</v>
      </c>
      <c r="AI92" s="9">
        <v>51.559066299999998</v>
      </c>
      <c r="AJ92" s="9">
        <v>51.66698435</v>
      </c>
      <c r="AK92" s="9"/>
      <c r="AL92" s="9"/>
      <c r="AM92" s="9"/>
      <c r="AN92" s="9"/>
      <c r="AO92" s="9"/>
      <c r="AP92" s="9"/>
    </row>
    <row r="93" spans="1:42">
      <c r="A93" s="7">
        <v>48.832380000000001</v>
      </c>
      <c r="B93" s="7">
        <v>6.190439341982839</v>
      </c>
      <c r="C93" s="6">
        <v>2024</v>
      </c>
      <c r="D93" s="8">
        <v>45413</v>
      </c>
      <c r="E93" s="9">
        <v>3.9427950372872447</v>
      </c>
      <c r="F93" s="9">
        <v>34.037430000000001</v>
      </c>
      <c r="G93" s="9">
        <v>30.627849999999999</v>
      </c>
      <c r="H93" s="9">
        <v>31.216930000000001</v>
      </c>
      <c r="I93" s="9">
        <v>24.632300000000001</v>
      </c>
      <c r="J93" s="9">
        <v>32.571310599999997</v>
      </c>
      <c r="K93" s="9">
        <v>28.385539100000003</v>
      </c>
      <c r="L93" s="9">
        <v>30.47842485</v>
      </c>
      <c r="M93" s="9">
        <v>3.2647347442505845</v>
      </c>
      <c r="N93" s="9">
        <v>31.965499999999999</v>
      </c>
      <c r="O93" s="9">
        <v>30.627849999999999</v>
      </c>
      <c r="P93" s="9">
        <v>28.142890000000001</v>
      </c>
      <c r="Q93" s="9">
        <v>24.023949999999999</v>
      </c>
      <c r="R93" s="9">
        <v>31.390310499999998</v>
      </c>
      <c r="S93" s="9">
        <v>26.371745799999999</v>
      </c>
      <c r="T93" s="9">
        <v>28.881028149999999</v>
      </c>
      <c r="U93" s="9"/>
      <c r="V93" s="9"/>
      <c r="W93" s="9"/>
      <c r="X93" s="9"/>
      <c r="Y93" s="9"/>
      <c r="Z93" s="9"/>
      <c r="AA93" s="9"/>
      <c r="AB93" s="9"/>
      <c r="AC93" s="9">
        <v>6.190439341982839</v>
      </c>
      <c r="AD93" s="9">
        <v>52.823369999999997</v>
      </c>
      <c r="AE93" s="9">
        <v>50.107019999999999</v>
      </c>
      <c r="AF93" s="9">
        <v>48.832380000000001</v>
      </c>
      <c r="AG93" s="9">
        <v>44.666400000000003</v>
      </c>
      <c r="AH93" s="9">
        <v>51.655339499999997</v>
      </c>
      <c r="AI93" s="9">
        <v>47.041008599999998</v>
      </c>
      <c r="AJ93" s="9">
        <v>49.348174049999997</v>
      </c>
      <c r="AK93" s="9"/>
      <c r="AL93" s="9"/>
      <c r="AM93" s="9"/>
      <c r="AN93" s="9"/>
      <c r="AO93" s="9"/>
      <c r="AP93" s="9"/>
    </row>
    <row r="94" spans="1:42">
      <c r="A94" s="7">
        <v>50.821629999999999</v>
      </c>
      <c r="B94" s="7">
        <v>6.2406660303559249</v>
      </c>
      <c r="C94" s="6">
        <v>2024</v>
      </c>
      <c r="D94" s="8">
        <v>45444</v>
      </c>
      <c r="E94" s="9">
        <v>3.9804650535670589</v>
      </c>
      <c r="F94" s="9">
        <v>40.020130000000002</v>
      </c>
      <c r="G94" s="9">
        <v>33.3992</v>
      </c>
      <c r="H94" s="9">
        <v>35.352170000000001</v>
      </c>
      <c r="I94" s="9">
        <v>27.565079999999998</v>
      </c>
      <c r="J94" s="9">
        <v>37.173130099999995</v>
      </c>
      <c r="K94" s="9">
        <v>32.003721299999995</v>
      </c>
      <c r="L94" s="9">
        <v>34.588425699999995</v>
      </c>
      <c r="M94" s="9">
        <v>3.3024047605303988</v>
      </c>
      <c r="N94" s="9">
        <v>33.228279999999998</v>
      </c>
      <c r="O94" s="9">
        <v>30.49277</v>
      </c>
      <c r="P94" s="9">
        <v>30.739599999999999</v>
      </c>
      <c r="Q94" s="9">
        <v>25.834129999999998</v>
      </c>
      <c r="R94" s="9">
        <v>32.052010699999997</v>
      </c>
      <c r="S94" s="9">
        <v>28.630247900000001</v>
      </c>
      <c r="T94" s="9">
        <v>30.341129299999999</v>
      </c>
      <c r="U94" s="9"/>
      <c r="V94" s="9"/>
      <c r="W94" s="9"/>
      <c r="X94" s="9"/>
      <c r="Y94" s="9"/>
      <c r="Z94" s="9"/>
      <c r="AA94" s="9"/>
      <c r="AB94" s="9"/>
      <c r="AC94" s="9">
        <v>6.2406660303559249</v>
      </c>
      <c r="AD94" s="9">
        <v>53.986490000000003</v>
      </c>
      <c r="AE94" s="9">
        <v>49.743989999999997</v>
      </c>
      <c r="AF94" s="9">
        <v>50.821629999999999</v>
      </c>
      <c r="AG94" s="9">
        <v>45.983310000000003</v>
      </c>
      <c r="AH94" s="9">
        <v>52.162215000000003</v>
      </c>
      <c r="AI94" s="9">
        <v>48.741152400000004</v>
      </c>
      <c r="AJ94" s="9">
        <v>50.451683700000004</v>
      </c>
      <c r="AK94" s="9"/>
      <c r="AL94" s="9"/>
      <c r="AM94" s="9"/>
      <c r="AN94" s="9"/>
      <c r="AO94" s="9"/>
      <c r="AP94" s="9"/>
    </row>
    <row r="95" spans="1:42">
      <c r="A95" s="7">
        <v>59.30986</v>
      </c>
      <c r="B95" s="7">
        <v>6.2908927187290109</v>
      </c>
      <c r="C95" s="6">
        <v>2024</v>
      </c>
      <c r="D95" s="8">
        <v>45474</v>
      </c>
      <c r="E95" s="9">
        <v>4.0055783977536015</v>
      </c>
      <c r="F95" s="9">
        <v>46.513179999999998</v>
      </c>
      <c r="G95" s="9">
        <v>39.851370000000003</v>
      </c>
      <c r="H95" s="9">
        <v>44.508870000000002</v>
      </c>
      <c r="I95" s="9">
        <v>37.523350000000001</v>
      </c>
      <c r="J95" s="9">
        <v>43.6486017</v>
      </c>
      <c r="K95" s="9">
        <v>41.505096399999999</v>
      </c>
      <c r="L95" s="9">
        <v>42.57684905</v>
      </c>
      <c r="M95" s="9">
        <v>3.3275181047169418</v>
      </c>
      <c r="N95" s="9">
        <v>36.02646</v>
      </c>
      <c r="O95" s="9">
        <v>31.966439999999999</v>
      </c>
      <c r="P95" s="9">
        <v>35.661679999999997</v>
      </c>
      <c r="Q95" s="9">
        <v>31.393540000000002</v>
      </c>
      <c r="R95" s="9">
        <v>34.280651399999996</v>
      </c>
      <c r="S95" s="9">
        <v>33.826379799999998</v>
      </c>
      <c r="T95" s="9">
        <v>34.053515599999997</v>
      </c>
      <c r="U95" s="9"/>
      <c r="V95" s="9"/>
      <c r="W95" s="9"/>
      <c r="X95" s="9"/>
      <c r="Y95" s="9"/>
      <c r="Z95" s="9"/>
      <c r="AA95" s="9"/>
      <c r="AB95" s="9"/>
      <c r="AC95" s="9">
        <v>6.2908927187290109</v>
      </c>
      <c r="AD95" s="9">
        <v>60.474649999999997</v>
      </c>
      <c r="AE95" s="9">
        <v>52.179580000000001</v>
      </c>
      <c r="AF95" s="9">
        <v>59.30986</v>
      </c>
      <c r="AG95" s="9">
        <v>51.719650000000001</v>
      </c>
      <c r="AH95" s="9">
        <v>56.907769899999991</v>
      </c>
      <c r="AI95" s="9">
        <v>56.046069699999997</v>
      </c>
      <c r="AJ95" s="9">
        <v>56.47691979999999</v>
      </c>
      <c r="AK95" s="9"/>
      <c r="AL95" s="9"/>
      <c r="AM95" s="9"/>
      <c r="AN95" s="9"/>
      <c r="AO95" s="9"/>
      <c r="AP95" s="9"/>
    </row>
    <row r="96" spans="1:42">
      <c r="A96" s="7">
        <v>61.446260000000002</v>
      </c>
      <c r="B96" s="7">
        <v>6.3285627350088252</v>
      </c>
      <c r="C96" s="6">
        <v>2024</v>
      </c>
      <c r="D96" s="8">
        <v>45505</v>
      </c>
      <c r="E96" s="9">
        <v>4.0306917419401449</v>
      </c>
      <c r="F96" s="9">
        <v>46.97692</v>
      </c>
      <c r="G96" s="9">
        <v>40.196289999999998</v>
      </c>
      <c r="H96" s="9">
        <v>46.794119999999999</v>
      </c>
      <c r="I96" s="9">
        <v>38.9407</v>
      </c>
      <c r="J96" s="9">
        <v>44.061249099999998</v>
      </c>
      <c r="K96" s="9">
        <v>43.4171494</v>
      </c>
      <c r="L96" s="9">
        <v>43.739199249999999</v>
      </c>
      <c r="M96" s="9">
        <v>3.3526314489034847</v>
      </c>
      <c r="N96" s="9">
        <v>37.523850000000003</v>
      </c>
      <c r="O96" s="9">
        <v>32.435169999999999</v>
      </c>
      <c r="P96" s="9">
        <v>37.326369999999997</v>
      </c>
      <c r="Q96" s="9">
        <v>31.801189999999998</v>
      </c>
      <c r="R96" s="9">
        <v>35.335717599999995</v>
      </c>
      <c r="S96" s="9">
        <v>34.950542599999991</v>
      </c>
      <c r="T96" s="9">
        <v>35.143130099999993</v>
      </c>
      <c r="U96" s="9"/>
      <c r="V96" s="9"/>
      <c r="W96" s="9"/>
      <c r="X96" s="9"/>
      <c r="Y96" s="9"/>
      <c r="Z96" s="9"/>
      <c r="AA96" s="9"/>
      <c r="AB96" s="9"/>
      <c r="AC96" s="9">
        <v>6.3285627350088252</v>
      </c>
      <c r="AD96" s="9">
        <v>62.305500000000002</v>
      </c>
      <c r="AE96" s="9">
        <v>52.831809999999997</v>
      </c>
      <c r="AF96" s="9">
        <v>61.446260000000002</v>
      </c>
      <c r="AG96" s="9">
        <v>52.551270000000002</v>
      </c>
      <c r="AH96" s="9">
        <v>58.231813299999999</v>
      </c>
      <c r="AI96" s="9">
        <v>57.621414299999998</v>
      </c>
      <c r="AJ96" s="9">
        <v>57.926613799999998</v>
      </c>
      <c r="AK96" s="9"/>
      <c r="AL96" s="9"/>
      <c r="AM96" s="9"/>
      <c r="AN96" s="9"/>
      <c r="AO96" s="9"/>
      <c r="AP96" s="9"/>
    </row>
    <row r="97" spans="1:42">
      <c r="A97" s="7">
        <v>60.790770000000002</v>
      </c>
      <c r="B97" s="7">
        <v>6.3787894233819111</v>
      </c>
      <c r="C97" s="6">
        <v>2024</v>
      </c>
      <c r="D97" s="8">
        <v>45536</v>
      </c>
      <c r="E97" s="9">
        <v>4.0558050861266874</v>
      </c>
      <c r="F97" s="9">
        <v>45.934040000000003</v>
      </c>
      <c r="G97" s="9">
        <v>39.945729999999998</v>
      </c>
      <c r="H97" s="9">
        <v>47.612780000000001</v>
      </c>
      <c r="I97" s="9">
        <v>39.980029999999999</v>
      </c>
      <c r="J97" s="9">
        <v>43.3590667</v>
      </c>
      <c r="K97" s="9">
        <v>44.330697499999999</v>
      </c>
      <c r="L97" s="9">
        <v>43.8448821</v>
      </c>
      <c r="M97" s="9">
        <v>3.3777447930900277</v>
      </c>
      <c r="N97" s="9">
        <v>36.816029999999998</v>
      </c>
      <c r="O97" s="9">
        <v>32.702710000000003</v>
      </c>
      <c r="P97" s="9">
        <v>37.658340000000003</v>
      </c>
      <c r="Q97" s="9">
        <v>32.957210000000003</v>
      </c>
      <c r="R97" s="9">
        <v>35.0473024</v>
      </c>
      <c r="S97" s="9">
        <v>35.636854100000001</v>
      </c>
      <c r="T97" s="9">
        <v>35.34207825</v>
      </c>
      <c r="U97" s="9"/>
      <c r="V97" s="9"/>
      <c r="W97" s="9"/>
      <c r="X97" s="9"/>
      <c r="Y97" s="9"/>
      <c r="Z97" s="9"/>
      <c r="AA97" s="9"/>
      <c r="AB97" s="9"/>
      <c r="AC97" s="9">
        <v>6.3787894233819111</v>
      </c>
      <c r="AD97" s="9">
        <v>60.909480000000002</v>
      </c>
      <c r="AE97" s="9">
        <v>53.83493</v>
      </c>
      <c r="AF97" s="9">
        <v>60.790770000000002</v>
      </c>
      <c r="AG97" s="9">
        <v>53.837069999999997</v>
      </c>
      <c r="AH97" s="9">
        <v>57.867423499999994</v>
      </c>
      <c r="AI97" s="9">
        <v>57.800679000000002</v>
      </c>
      <c r="AJ97" s="9">
        <v>57.834051250000002</v>
      </c>
      <c r="AK97" s="9"/>
      <c r="AL97" s="9"/>
      <c r="AM97" s="9"/>
      <c r="AN97" s="9"/>
      <c r="AO97" s="9"/>
      <c r="AP97" s="9"/>
    </row>
    <row r="98" spans="1:42">
      <c r="A98" s="7">
        <v>61.066510000000001</v>
      </c>
      <c r="B98" s="7">
        <v>6.6801495536204269</v>
      </c>
      <c r="C98" s="6">
        <v>2024</v>
      </c>
      <c r="D98" s="8">
        <v>45566</v>
      </c>
      <c r="E98" s="9">
        <v>4.2567118396190313</v>
      </c>
      <c r="F98" s="9">
        <v>42.50338</v>
      </c>
      <c r="G98" s="9">
        <v>37.989669999999997</v>
      </c>
      <c r="H98" s="9">
        <v>44.818040000000003</v>
      </c>
      <c r="I98" s="9">
        <v>38.460990000000002</v>
      </c>
      <c r="J98" s="9">
        <v>40.562484699999999</v>
      </c>
      <c r="K98" s="9">
        <v>42.084508499999998</v>
      </c>
      <c r="L98" s="9">
        <v>41.323496599999999</v>
      </c>
      <c r="M98" s="9">
        <v>3.5284248582092856</v>
      </c>
      <c r="N98" s="9">
        <v>35.418610000000001</v>
      </c>
      <c r="O98" s="9">
        <v>32.92689</v>
      </c>
      <c r="P98" s="9">
        <v>35.331580000000002</v>
      </c>
      <c r="Q98" s="9">
        <v>31.766919999999999</v>
      </c>
      <c r="R98" s="9">
        <v>34.347170399999996</v>
      </c>
      <c r="S98" s="9">
        <v>33.798776199999999</v>
      </c>
      <c r="T98" s="9">
        <v>34.072973300000001</v>
      </c>
      <c r="U98" s="9"/>
      <c r="V98" s="9"/>
      <c r="W98" s="9"/>
      <c r="X98" s="9"/>
      <c r="Y98" s="9"/>
      <c r="Z98" s="9"/>
      <c r="AA98" s="9"/>
      <c r="AB98" s="9"/>
      <c r="AC98" s="9">
        <v>6.6801495536204269</v>
      </c>
      <c r="AD98" s="9">
        <v>61.081150000000001</v>
      </c>
      <c r="AE98" s="9">
        <v>55.617730000000002</v>
      </c>
      <c r="AF98" s="9">
        <v>61.066510000000001</v>
      </c>
      <c r="AG98" s="9">
        <v>54.841299999999997</v>
      </c>
      <c r="AH98" s="9">
        <v>58.731879399999997</v>
      </c>
      <c r="AI98" s="9">
        <v>58.389669699999999</v>
      </c>
      <c r="AJ98" s="9">
        <v>58.560774549999998</v>
      </c>
      <c r="AK98" s="9"/>
      <c r="AL98" s="9"/>
      <c r="AM98" s="9"/>
      <c r="AN98" s="9"/>
      <c r="AO98" s="9"/>
      <c r="AP98" s="9"/>
    </row>
    <row r="99" spans="1:42">
      <c r="A99" s="7">
        <v>62.611199999999997</v>
      </c>
      <c r="B99" s="7">
        <v>7.1447464210714724</v>
      </c>
      <c r="C99" s="6">
        <v>2024</v>
      </c>
      <c r="D99" s="8">
        <v>45597</v>
      </c>
      <c r="E99" s="9">
        <v>4.5455152977642754</v>
      </c>
      <c r="F99" s="9">
        <v>44.52919</v>
      </c>
      <c r="G99" s="9">
        <v>39.941659999999999</v>
      </c>
      <c r="H99" s="9">
        <v>46.442439999999998</v>
      </c>
      <c r="I99" s="9">
        <v>40.27364</v>
      </c>
      <c r="J99" s="9">
        <v>42.556552099999998</v>
      </c>
      <c r="K99" s="9">
        <v>43.789856</v>
      </c>
      <c r="L99" s="9">
        <v>43.173204049999995</v>
      </c>
      <c r="M99" s="9">
        <v>3.779558300074715</v>
      </c>
      <c r="N99" s="9">
        <v>36.843809999999998</v>
      </c>
      <c r="O99" s="9">
        <v>34.22681</v>
      </c>
      <c r="P99" s="9">
        <v>36.719760000000001</v>
      </c>
      <c r="Q99" s="9">
        <v>33.411209999999997</v>
      </c>
      <c r="R99" s="9">
        <v>35.718499999999999</v>
      </c>
      <c r="S99" s="9">
        <v>35.297083499999999</v>
      </c>
      <c r="T99" s="9">
        <v>35.507791749999996</v>
      </c>
      <c r="U99" s="9"/>
      <c r="V99" s="9"/>
      <c r="W99" s="9"/>
      <c r="X99" s="9"/>
      <c r="Y99" s="9"/>
      <c r="Z99" s="9"/>
      <c r="AA99" s="9"/>
      <c r="AB99" s="9"/>
      <c r="AC99" s="9">
        <v>7.1447464210714724</v>
      </c>
      <c r="AD99" s="9">
        <v>63.167929999999998</v>
      </c>
      <c r="AE99" s="9">
        <v>58.182879999999997</v>
      </c>
      <c r="AF99" s="9">
        <v>62.611199999999997</v>
      </c>
      <c r="AG99" s="9">
        <v>57.20035</v>
      </c>
      <c r="AH99" s="9">
        <v>61.024358499999991</v>
      </c>
      <c r="AI99" s="9">
        <v>60.284534499999992</v>
      </c>
      <c r="AJ99" s="9">
        <v>60.654446499999992</v>
      </c>
      <c r="AK99" s="9"/>
      <c r="AL99" s="9"/>
      <c r="AM99" s="9"/>
      <c r="AN99" s="9"/>
      <c r="AO99" s="9"/>
      <c r="AP99" s="9"/>
    </row>
    <row r="100" spans="1:42">
      <c r="A100" s="7">
        <v>61.845260000000003</v>
      </c>
      <c r="B100" s="7">
        <v>7.1824164373512858</v>
      </c>
      <c r="C100" s="6">
        <v>2024</v>
      </c>
      <c r="D100" s="8">
        <v>45627</v>
      </c>
      <c r="E100" s="9">
        <v>4.5706286419508189</v>
      </c>
      <c r="F100" s="9">
        <v>44.103459999999998</v>
      </c>
      <c r="G100" s="9">
        <v>39.683439999999997</v>
      </c>
      <c r="H100" s="9">
        <v>47.315469999999998</v>
      </c>
      <c r="I100" s="9">
        <v>40.123109999999997</v>
      </c>
      <c r="J100" s="9">
        <v>42.2028514</v>
      </c>
      <c r="K100" s="9">
        <v>44.222755199999995</v>
      </c>
      <c r="L100" s="9">
        <v>43.212803299999997</v>
      </c>
      <c r="M100" s="9">
        <v>3.7921149721679868</v>
      </c>
      <c r="N100" s="9">
        <v>35.844679999999997</v>
      </c>
      <c r="O100" s="9">
        <v>34.078220000000002</v>
      </c>
      <c r="P100" s="9">
        <v>35.481670000000001</v>
      </c>
      <c r="Q100" s="9">
        <v>32.684010000000001</v>
      </c>
      <c r="R100" s="9">
        <v>35.085102199999994</v>
      </c>
      <c r="S100" s="9">
        <v>34.2786762</v>
      </c>
      <c r="T100" s="9">
        <v>34.681889200000001</v>
      </c>
      <c r="U100" s="9"/>
      <c r="V100" s="9"/>
      <c r="W100" s="9"/>
      <c r="X100" s="9"/>
      <c r="Y100" s="9"/>
      <c r="Z100" s="9"/>
      <c r="AA100" s="9"/>
      <c r="AB100" s="9"/>
      <c r="AC100" s="9">
        <v>7.1824164373512858</v>
      </c>
      <c r="AD100" s="9">
        <v>62.379629999999999</v>
      </c>
      <c r="AE100" s="9">
        <v>58.384039999999999</v>
      </c>
      <c r="AF100" s="9">
        <v>61.845260000000003</v>
      </c>
      <c r="AG100" s="9">
        <v>56.694330000000001</v>
      </c>
      <c r="AH100" s="9">
        <v>60.661526299999991</v>
      </c>
      <c r="AI100" s="9">
        <v>59.630360099999997</v>
      </c>
      <c r="AJ100" s="9">
        <v>60.145943199999991</v>
      </c>
      <c r="AK100" s="9"/>
      <c r="AL100" s="9"/>
      <c r="AM100" s="9"/>
      <c r="AN100" s="9"/>
      <c r="AO100" s="9"/>
      <c r="AP100" s="9"/>
    </row>
    <row r="101" spans="1:42">
      <c r="A101" s="7">
        <v>65.706140000000005</v>
      </c>
      <c r="B101" s="7">
        <v>7.4045941933696309</v>
      </c>
      <c r="C101" s="6">
        <v>2025</v>
      </c>
      <c r="D101" s="8">
        <v>45658</v>
      </c>
      <c r="E101" s="9">
        <v>4.6583495531944132</v>
      </c>
      <c r="F101" s="9">
        <v>46.50864</v>
      </c>
      <c r="G101" s="9">
        <v>41.397620000000003</v>
      </c>
      <c r="H101" s="9">
        <v>50.168840000000003</v>
      </c>
      <c r="I101" s="9">
        <v>42.04974</v>
      </c>
      <c r="J101" s="9">
        <v>44.310901399999999</v>
      </c>
      <c r="K101" s="9">
        <v>46.677627000000001</v>
      </c>
      <c r="L101" s="9">
        <v>45.494264200000003</v>
      </c>
      <c r="M101" s="9">
        <v>3.7857110694004183</v>
      </c>
      <c r="N101" s="9">
        <v>38.121380000000002</v>
      </c>
      <c r="O101" s="9">
        <v>35.341929999999998</v>
      </c>
      <c r="P101" s="9">
        <v>37.989170000000001</v>
      </c>
      <c r="Q101" s="9">
        <v>34.059440000000002</v>
      </c>
      <c r="R101" s="9">
        <v>36.926216499999995</v>
      </c>
      <c r="S101" s="9">
        <v>36.2993861</v>
      </c>
      <c r="T101" s="9">
        <v>36.612801300000001</v>
      </c>
      <c r="U101" s="9"/>
      <c r="V101" s="9"/>
      <c r="W101" s="9"/>
      <c r="X101" s="9"/>
      <c r="Y101" s="9"/>
      <c r="Z101" s="9"/>
      <c r="AA101" s="9"/>
      <c r="AB101" s="9"/>
      <c r="AC101" s="9">
        <v>7.4045941933696309</v>
      </c>
      <c r="AD101" s="9">
        <v>66.210660000000004</v>
      </c>
      <c r="AE101" s="9">
        <v>61.930779999999999</v>
      </c>
      <c r="AF101" s="9">
        <v>65.706140000000005</v>
      </c>
      <c r="AG101" s="9">
        <v>60.483960000000003</v>
      </c>
      <c r="AH101" s="9">
        <v>64.370311599999994</v>
      </c>
      <c r="AI101" s="9">
        <v>63.460602600000001</v>
      </c>
      <c r="AJ101" s="9">
        <v>63.915457099999998</v>
      </c>
      <c r="AK101" s="9"/>
      <c r="AL101" s="9"/>
      <c r="AM101" s="9"/>
      <c r="AN101" s="9"/>
      <c r="AO101" s="9"/>
      <c r="AP101" s="9"/>
    </row>
    <row r="102" spans="1:42">
      <c r="A102" s="7">
        <v>67.629180000000005</v>
      </c>
      <c r="B102" s="7">
        <v>7.4687587877662489</v>
      </c>
      <c r="C102" s="6">
        <v>2025</v>
      </c>
      <c r="D102" s="8">
        <v>45689</v>
      </c>
      <c r="E102" s="9">
        <v>4.6968483098323839</v>
      </c>
      <c r="F102" s="9">
        <v>45.54119</v>
      </c>
      <c r="G102" s="9">
        <v>41.538820000000001</v>
      </c>
      <c r="H102" s="9">
        <v>46.628320000000002</v>
      </c>
      <c r="I102" s="9">
        <v>41.605879999999999</v>
      </c>
      <c r="J102" s="9">
        <v>43.820170900000001</v>
      </c>
      <c r="K102" s="9">
        <v>44.468670799999998</v>
      </c>
      <c r="L102" s="9">
        <v>44.144420850000003</v>
      </c>
      <c r="M102" s="9">
        <v>3.8113769071590653</v>
      </c>
      <c r="N102" s="9">
        <v>39.479059999999997</v>
      </c>
      <c r="O102" s="9">
        <v>36.57705</v>
      </c>
      <c r="P102" s="9">
        <v>39.972180000000002</v>
      </c>
      <c r="Q102" s="9">
        <v>36.437179999999998</v>
      </c>
      <c r="R102" s="9">
        <v>38.231195700000001</v>
      </c>
      <c r="S102" s="9">
        <v>38.452129999999997</v>
      </c>
      <c r="T102" s="9">
        <v>38.341662849999999</v>
      </c>
      <c r="U102" s="9"/>
      <c r="V102" s="9"/>
      <c r="W102" s="9"/>
      <c r="X102" s="9"/>
      <c r="Y102" s="9"/>
      <c r="Z102" s="9"/>
      <c r="AA102" s="9"/>
      <c r="AB102" s="9"/>
      <c r="AC102" s="9">
        <v>7.4687587877662489</v>
      </c>
      <c r="AD102" s="9">
        <v>67.453379999999996</v>
      </c>
      <c r="AE102" s="9">
        <v>63.199330000000003</v>
      </c>
      <c r="AF102" s="9">
        <v>67.629180000000005</v>
      </c>
      <c r="AG102" s="9">
        <v>62.779389999999999</v>
      </c>
      <c r="AH102" s="9">
        <v>65.624138500000001</v>
      </c>
      <c r="AI102" s="9">
        <v>65.543770300000006</v>
      </c>
      <c r="AJ102" s="9">
        <v>65.58395440000001</v>
      </c>
      <c r="AK102" s="9"/>
      <c r="AL102" s="9"/>
      <c r="AM102" s="9"/>
      <c r="AN102" s="9"/>
      <c r="AO102" s="9"/>
      <c r="AP102" s="9"/>
    </row>
    <row r="103" spans="1:42">
      <c r="A103" s="7">
        <v>62.646180000000001</v>
      </c>
      <c r="B103" s="7">
        <v>7.2121004101797803</v>
      </c>
      <c r="C103" s="6">
        <v>2025</v>
      </c>
      <c r="D103" s="8">
        <v>45717</v>
      </c>
      <c r="E103" s="9">
        <v>4.5428532832805022</v>
      </c>
      <c r="F103" s="9">
        <v>41.010509999999996</v>
      </c>
      <c r="G103" s="9">
        <v>39.157510000000002</v>
      </c>
      <c r="H103" s="9">
        <v>41.391530000000003</v>
      </c>
      <c r="I103" s="9">
        <v>38.877589999999998</v>
      </c>
      <c r="J103" s="9">
        <v>40.213719999999995</v>
      </c>
      <c r="K103" s="9">
        <v>40.310535799999997</v>
      </c>
      <c r="L103" s="9">
        <v>40.262127899999996</v>
      </c>
      <c r="M103" s="9">
        <v>3.6830477183658306</v>
      </c>
      <c r="N103" s="9">
        <v>36.377560000000003</v>
      </c>
      <c r="O103" s="9">
        <v>34.874650000000003</v>
      </c>
      <c r="P103" s="9">
        <v>36.364190000000001</v>
      </c>
      <c r="Q103" s="9">
        <v>33.886800000000001</v>
      </c>
      <c r="R103" s="9">
        <v>35.7313087</v>
      </c>
      <c r="S103" s="9">
        <v>35.298912299999998</v>
      </c>
      <c r="T103" s="9">
        <v>35.515110499999999</v>
      </c>
      <c r="U103" s="9"/>
      <c r="V103" s="9"/>
      <c r="W103" s="9"/>
      <c r="X103" s="9"/>
      <c r="Y103" s="9"/>
      <c r="Z103" s="9"/>
      <c r="AA103" s="9"/>
      <c r="AB103" s="9"/>
      <c r="AC103" s="9">
        <v>7.2121004101797803</v>
      </c>
      <c r="AD103" s="9">
        <v>62.641739999999999</v>
      </c>
      <c r="AE103" s="9">
        <v>60.376609999999999</v>
      </c>
      <c r="AF103" s="9">
        <v>62.646180000000001</v>
      </c>
      <c r="AG103" s="9">
        <v>59.94659</v>
      </c>
      <c r="AH103" s="9">
        <v>61.66773409999999</v>
      </c>
      <c r="AI103" s="9">
        <v>61.485356299999992</v>
      </c>
      <c r="AJ103" s="9">
        <v>61.576545199999991</v>
      </c>
      <c r="AK103" s="9"/>
      <c r="AL103" s="9"/>
      <c r="AM103" s="9"/>
      <c r="AN103" s="9"/>
      <c r="AO103" s="9"/>
      <c r="AP103" s="9"/>
    </row>
    <row r="104" spans="1:42">
      <c r="A104" s="7">
        <v>61.637070000000001</v>
      </c>
      <c r="B104" s="7">
        <v>6.9811078703519582</v>
      </c>
      <c r="C104" s="6">
        <v>2025</v>
      </c>
      <c r="D104" s="8">
        <v>45748</v>
      </c>
      <c r="E104" s="9">
        <v>4.3888582567286205</v>
      </c>
      <c r="F104" s="9">
        <v>38.409309999999998</v>
      </c>
      <c r="G104" s="9">
        <v>35.260480000000001</v>
      </c>
      <c r="H104" s="9">
        <v>39.043770000000002</v>
      </c>
      <c r="I104" s="9">
        <v>34.238759999999999</v>
      </c>
      <c r="J104" s="9">
        <v>37.055313099999999</v>
      </c>
      <c r="K104" s="9">
        <v>36.977615700000001</v>
      </c>
      <c r="L104" s="9">
        <v>37.016464400000004</v>
      </c>
      <c r="M104" s="9">
        <v>3.5547185295725963</v>
      </c>
      <c r="N104" s="9">
        <v>35.919710000000002</v>
      </c>
      <c r="O104" s="9">
        <v>34.9773</v>
      </c>
      <c r="P104" s="9">
        <v>35.567639999999997</v>
      </c>
      <c r="Q104" s="9">
        <v>33.33126</v>
      </c>
      <c r="R104" s="9">
        <v>35.514473699999996</v>
      </c>
      <c r="S104" s="9">
        <v>34.605996599999997</v>
      </c>
      <c r="T104" s="9">
        <v>35.060235149999997</v>
      </c>
      <c r="U104" s="9"/>
      <c r="V104" s="9"/>
      <c r="W104" s="9"/>
      <c r="X104" s="9"/>
      <c r="Y104" s="9"/>
      <c r="Z104" s="9"/>
      <c r="AA104" s="9"/>
      <c r="AB104" s="9"/>
      <c r="AC104" s="9">
        <v>6.9811078703519582</v>
      </c>
      <c r="AD104" s="9">
        <v>62.289389999999997</v>
      </c>
      <c r="AE104" s="9">
        <v>61.262929999999997</v>
      </c>
      <c r="AF104" s="9">
        <v>61.637070000000001</v>
      </c>
      <c r="AG104" s="9">
        <v>60.535049999999998</v>
      </c>
      <c r="AH104" s="9">
        <v>61.848012199999992</v>
      </c>
      <c r="AI104" s="9">
        <v>61.163201399999998</v>
      </c>
      <c r="AJ104" s="9">
        <v>61.505606799999995</v>
      </c>
      <c r="AK104" s="9"/>
      <c r="AL104" s="9"/>
      <c r="AM104" s="9"/>
      <c r="AN104" s="9"/>
      <c r="AO104" s="9"/>
      <c r="AP104" s="9"/>
    </row>
    <row r="105" spans="1:42">
      <c r="A105" s="7">
        <v>55.464010000000002</v>
      </c>
      <c r="B105" s="7">
        <v>6.6859507361275181</v>
      </c>
      <c r="C105" s="6">
        <v>2025</v>
      </c>
      <c r="D105" s="8">
        <v>45778</v>
      </c>
      <c r="E105" s="9">
        <v>4.2091973924180923</v>
      </c>
      <c r="F105" s="9">
        <v>36.518270000000001</v>
      </c>
      <c r="G105" s="9">
        <v>33.521009999999997</v>
      </c>
      <c r="H105" s="9">
        <v>34.474609999999998</v>
      </c>
      <c r="I105" s="9">
        <v>28.483180000000001</v>
      </c>
      <c r="J105" s="9">
        <v>35.2294482</v>
      </c>
      <c r="K105" s="9">
        <v>31.898295099999999</v>
      </c>
      <c r="L105" s="9">
        <v>33.563871649999996</v>
      </c>
      <c r="M105" s="9">
        <v>3.4135564219000383</v>
      </c>
      <c r="N105" s="9">
        <v>33.7928</v>
      </c>
      <c r="O105" s="9">
        <v>32.18665</v>
      </c>
      <c r="P105" s="9">
        <v>30.809619999999999</v>
      </c>
      <c r="Q105" s="9">
        <v>26.26183</v>
      </c>
      <c r="R105" s="9">
        <v>33.102155499999995</v>
      </c>
      <c r="S105" s="9">
        <v>28.854070299999997</v>
      </c>
      <c r="T105" s="9">
        <v>30.978112899999996</v>
      </c>
      <c r="U105" s="9"/>
      <c r="V105" s="9"/>
      <c r="W105" s="9"/>
      <c r="X105" s="9"/>
      <c r="Y105" s="9"/>
      <c r="Z105" s="9"/>
      <c r="AA105" s="9"/>
      <c r="AB105" s="9"/>
      <c r="AC105" s="9">
        <v>6.6859507361275181</v>
      </c>
      <c r="AD105" s="9">
        <v>58.300800000000002</v>
      </c>
      <c r="AE105" s="9">
        <v>55.893740000000001</v>
      </c>
      <c r="AF105" s="9">
        <v>55.464010000000002</v>
      </c>
      <c r="AG105" s="9">
        <v>51.44462</v>
      </c>
      <c r="AH105" s="9">
        <v>57.265764200000007</v>
      </c>
      <c r="AI105" s="9">
        <v>53.735672300000004</v>
      </c>
      <c r="AJ105" s="9">
        <v>55.500718250000006</v>
      </c>
      <c r="AK105" s="9"/>
      <c r="AL105" s="9"/>
      <c r="AM105" s="9"/>
      <c r="AN105" s="9"/>
      <c r="AO105" s="9"/>
      <c r="AP105" s="9"/>
    </row>
    <row r="106" spans="1:42">
      <c r="A106" s="7">
        <v>57.9621</v>
      </c>
      <c r="B106" s="7">
        <v>6.7244494927654888</v>
      </c>
      <c r="C106" s="6">
        <v>2025</v>
      </c>
      <c r="D106" s="8">
        <v>45809</v>
      </c>
      <c r="E106" s="9">
        <v>4.2348632301767388</v>
      </c>
      <c r="F106" s="9">
        <v>43.407420000000002</v>
      </c>
      <c r="G106" s="9">
        <v>36.26238</v>
      </c>
      <c r="H106" s="9">
        <v>39.202689999999997</v>
      </c>
      <c r="I106" s="9">
        <v>30.8185</v>
      </c>
      <c r="J106" s="9">
        <v>40.3350528</v>
      </c>
      <c r="K106" s="9">
        <v>35.597488299999995</v>
      </c>
      <c r="L106" s="9">
        <v>37.966270549999997</v>
      </c>
      <c r="M106" s="9">
        <v>3.4263893407793615</v>
      </c>
      <c r="N106" s="9">
        <v>36.386510000000001</v>
      </c>
      <c r="O106" s="9">
        <v>33.000030000000002</v>
      </c>
      <c r="P106" s="9">
        <v>33.645119999999999</v>
      </c>
      <c r="Q106" s="9">
        <v>27.557220000000001</v>
      </c>
      <c r="R106" s="9">
        <v>34.930323600000001</v>
      </c>
      <c r="S106" s="9">
        <v>31.027322999999996</v>
      </c>
      <c r="T106" s="9">
        <v>32.978823300000002</v>
      </c>
      <c r="U106" s="9"/>
      <c r="V106" s="9"/>
      <c r="W106" s="9"/>
      <c r="X106" s="9"/>
      <c r="Y106" s="9"/>
      <c r="Z106" s="9"/>
      <c r="AA106" s="9"/>
      <c r="AB106" s="9"/>
      <c r="AC106" s="9">
        <v>6.7244494927654888</v>
      </c>
      <c r="AD106" s="9">
        <v>60.726170000000003</v>
      </c>
      <c r="AE106" s="9">
        <v>56.345419999999997</v>
      </c>
      <c r="AF106" s="9">
        <v>57.9621</v>
      </c>
      <c r="AG106" s="9">
        <v>52.70946</v>
      </c>
      <c r="AH106" s="9">
        <v>58.842447499999999</v>
      </c>
      <c r="AI106" s="9">
        <v>55.703464799999992</v>
      </c>
      <c r="AJ106" s="9">
        <v>57.272956149999999</v>
      </c>
      <c r="AK106" s="9"/>
      <c r="AL106" s="9"/>
      <c r="AM106" s="9"/>
      <c r="AN106" s="9"/>
      <c r="AO106" s="9"/>
      <c r="AP106" s="9"/>
    </row>
    <row r="107" spans="1:42">
      <c r="A107" s="7">
        <v>65.494519999999994</v>
      </c>
      <c r="B107" s="7">
        <v>6.8014470060414292</v>
      </c>
      <c r="C107" s="6">
        <v>2025</v>
      </c>
      <c r="D107" s="8">
        <v>45839</v>
      </c>
      <c r="E107" s="9">
        <v>4.2733619868147095</v>
      </c>
      <c r="F107" s="9">
        <v>50.098140000000001</v>
      </c>
      <c r="G107" s="9">
        <v>43.486190000000001</v>
      </c>
      <c r="H107" s="9">
        <v>48.591630000000002</v>
      </c>
      <c r="I107" s="9">
        <v>41.540669999999999</v>
      </c>
      <c r="J107" s="9">
        <v>47.255001499999999</v>
      </c>
      <c r="K107" s="9">
        <v>45.559717199999994</v>
      </c>
      <c r="L107" s="9">
        <v>46.407359349999993</v>
      </c>
      <c r="M107" s="9">
        <v>3.4648880974173322</v>
      </c>
      <c r="N107" s="9">
        <v>38.990650000000002</v>
      </c>
      <c r="O107" s="9">
        <v>34.860999999999997</v>
      </c>
      <c r="P107" s="9">
        <v>38.502670000000002</v>
      </c>
      <c r="Q107" s="9">
        <v>34.440539999999999</v>
      </c>
      <c r="R107" s="9">
        <v>37.214900499999999</v>
      </c>
      <c r="S107" s="9">
        <v>36.755954099999997</v>
      </c>
      <c r="T107" s="9">
        <v>36.985427299999998</v>
      </c>
      <c r="U107" s="9"/>
      <c r="V107" s="9"/>
      <c r="W107" s="9"/>
      <c r="X107" s="9"/>
      <c r="Y107" s="9"/>
      <c r="Z107" s="9"/>
      <c r="AA107" s="9"/>
      <c r="AB107" s="9"/>
      <c r="AC107" s="9">
        <v>6.8014470060414292</v>
      </c>
      <c r="AD107" s="9">
        <v>66.973479999999995</v>
      </c>
      <c r="AE107" s="9">
        <v>58.683639999999997</v>
      </c>
      <c r="AF107" s="9">
        <v>65.494519999999994</v>
      </c>
      <c r="AG107" s="9">
        <v>58.299849999999999</v>
      </c>
      <c r="AH107" s="9">
        <v>63.408848799999987</v>
      </c>
      <c r="AI107" s="9">
        <v>62.400811899999994</v>
      </c>
      <c r="AJ107" s="9">
        <v>62.90483034999999</v>
      </c>
      <c r="AK107" s="9"/>
      <c r="AL107" s="9"/>
      <c r="AM107" s="9"/>
      <c r="AN107" s="9"/>
      <c r="AO107" s="9"/>
      <c r="AP107" s="9"/>
    </row>
    <row r="108" spans="1:42">
      <c r="A108" s="7">
        <v>68.282679999999999</v>
      </c>
      <c r="B108" s="7">
        <v>6.8527786815587231</v>
      </c>
      <c r="C108" s="6">
        <v>2025</v>
      </c>
      <c r="D108" s="8">
        <v>45870</v>
      </c>
      <c r="E108" s="9">
        <v>4.3118607434526792</v>
      </c>
      <c r="F108" s="9">
        <v>51.581119999999999</v>
      </c>
      <c r="G108" s="9">
        <v>44.029119999999999</v>
      </c>
      <c r="H108" s="9">
        <v>51.024009999999997</v>
      </c>
      <c r="I108" s="9">
        <v>43.693959999999997</v>
      </c>
      <c r="J108" s="9">
        <v>48.333759999999998</v>
      </c>
      <c r="K108" s="9">
        <v>47.872088499999997</v>
      </c>
      <c r="L108" s="9">
        <v>48.102924250000001</v>
      </c>
      <c r="M108" s="9">
        <v>3.4905539351759791</v>
      </c>
      <c r="N108" s="9">
        <v>41.37274</v>
      </c>
      <c r="O108" s="9">
        <v>36.207230000000003</v>
      </c>
      <c r="P108" s="9">
        <v>40.101869999999998</v>
      </c>
      <c r="Q108" s="9">
        <v>35.119950000000003</v>
      </c>
      <c r="R108" s="9">
        <v>39.151570700000001</v>
      </c>
      <c r="S108" s="9">
        <v>37.959644399999995</v>
      </c>
      <c r="T108" s="9">
        <v>38.555607549999998</v>
      </c>
      <c r="U108" s="9"/>
      <c r="V108" s="9"/>
      <c r="W108" s="9"/>
      <c r="X108" s="9"/>
      <c r="Y108" s="9"/>
      <c r="Z108" s="9"/>
      <c r="AA108" s="9"/>
      <c r="AB108" s="9"/>
      <c r="AC108" s="9">
        <v>6.8527786815587231</v>
      </c>
      <c r="AD108" s="9">
        <v>70.136560000000003</v>
      </c>
      <c r="AE108" s="9">
        <v>60.658079999999998</v>
      </c>
      <c r="AF108" s="9">
        <v>68.282679999999999</v>
      </c>
      <c r="AG108" s="9">
        <v>60.361730000000001</v>
      </c>
      <c r="AH108" s="9">
        <v>66.060813599999989</v>
      </c>
      <c r="AI108" s="9">
        <v>64.8766715</v>
      </c>
      <c r="AJ108" s="9">
        <v>65.468742550000002</v>
      </c>
      <c r="AK108" s="9"/>
      <c r="AL108" s="9"/>
      <c r="AM108" s="9"/>
      <c r="AN108" s="9"/>
      <c r="AO108" s="9"/>
      <c r="AP108" s="9"/>
    </row>
    <row r="109" spans="1:42">
      <c r="A109" s="7">
        <v>65.745059999999995</v>
      </c>
      <c r="B109" s="7">
        <v>6.6731178172481949</v>
      </c>
      <c r="C109" s="6">
        <v>2025</v>
      </c>
      <c r="D109" s="8">
        <v>45901</v>
      </c>
      <c r="E109" s="9">
        <v>4.1963644735387691</v>
      </c>
      <c r="F109" s="9">
        <v>49.502000000000002</v>
      </c>
      <c r="G109" s="9">
        <v>43.212560000000003</v>
      </c>
      <c r="H109" s="9">
        <v>50.913890000000002</v>
      </c>
      <c r="I109" s="9">
        <v>43.627420000000001</v>
      </c>
      <c r="J109" s="9">
        <v>46.7975408</v>
      </c>
      <c r="K109" s="9">
        <v>47.780707899999996</v>
      </c>
      <c r="L109" s="9">
        <v>47.289124349999994</v>
      </c>
      <c r="M109" s="9">
        <v>3.4007235030207146</v>
      </c>
      <c r="N109" s="9">
        <v>39.71508</v>
      </c>
      <c r="O109" s="9">
        <v>35.064509999999999</v>
      </c>
      <c r="P109" s="9">
        <v>39.648249999999997</v>
      </c>
      <c r="Q109" s="9">
        <v>34.989570000000001</v>
      </c>
      <c r="R109" s="9">
        <v>37.715334899999995</v>
      </c>
      <c r="S109" s="9">
        <v>37.645017599999996</v>
      </c>
      <c r="T109" s="9">
        <v>37.680176249999995</v>
      </c>
      <c r="U109" s="9"/>
      <c r="V109" s="9"/>
      <c r="W109" s="9"/>
      <c r="X109" s="9"/>
      <c r="Y109" s="9"/>
      <c r="Z109" s="9"/>
      <c r="AA109" s="9"/>
      <c r="AB109" s="9"/>
      <c r="AC109" s="9">
        <v>6.6731178172481949</v>
      </c>
      <c r="AD109" s="9">
        <v>66.652640000000005</v>
      </c>
      <c r="AE109" s="9">
        <v>59.840110000000003</v>
      </c>
      <c r="AF109" s="9">
        <v>65.745059999999995</v>
      </c>
      <c r="AG109" s="9">
        <v>59.752769999999998</v>
      </c>
      <c r="AH109" s="9">
        <v>63.723252099999996</v>
      </c>
      <c r="AI109" s="9">
        <v>63.168375299999994</v>
      </c>
      <c r="AJ109" s="9">
        <v>63.445813699999995</v>
      </c>
      <c r="AK109" s="9"/>
      <c r="AL109" s="9"/>
      <c r="AM109" s="9"/>
      <c r="AN109" s="9"/>
      <c r="AO109" s="9"/>
      <c r="AP109" s="9"/>
    </row>
    <row r="110" spans="1:42">
      <c r="A110" s="7">
        <v>62.958410000000001</v>
      </c>
      <c r="B110" s="7">
        <v>6.7116165738861655</v>
      </c>
      <c r="C110" s="6">
        <v>2025</v>
      </c>
      <c r="D110" s="8">
        <v>45931</v>
      </c>
      <c r="E110" s="9">
        <v>4.2220303112974156</v>
      </c>
      <c r="F110" s="9">
        <v>44.260269999999998</v>
      </c>
      <c r="G110" s="9">
        <v>39.901470000000003</v>
      </c>
      <c r="H110" s="9">
        <v>46.744509999999998</v>
      </c>
      <c r="I110" s="9">
        <v>40.334809999999997</v>
      </c>
      <c r="J110" s="9">
        <v>42.385986000000003</v>
      </c>
      <c r="K110" s="9">
        <v>43.988338999999996</v>
      </c>
      <c r="L110" s="9">
        <v>43.187162499999999</v>
      </c>
      <c r="M110" s="9">
        <v>3.4263893407793615</v>
      </c>
      <c r="N110" s="9">
        <v>36.390500000000003</v>
      </c>
      <c r="O110" s="9">
        <v>33.766649999999998</v>
      </c>
      <c r="P110" s="9">
        <v>36.08128</v>
      </c>
      <c r="Q110" s="9">
        <v>31.551500000000001</v>
      </c>
      <c r="R110" s="9">
        <v>35.262244499999994</v>
      </c>
      <c r="S110" s="9">
        <v>34.1334746</v>
      </c>
      <c r="T110" s="9">
        <v>34.697859549999997</v>
      </c>
      <c r="U110" s="9"/>
      <c r="V110" s="9"/>
      <c r="W110" s="9"/>
      <c r="X110" s="9"/>
      <c r="Y110" s="9"/>
      <c r="Z110" s="9"/>
      <c r="AA110" s="9"/>
      <c r="AB110" s="9"/>
      <c r="AC110" s="9">
        <v>6.7116165738861655</v>
      </c>
      <c r="AD110" s="9">
        <v>62.966520000000003</v>
      </c>
      <c r="AE110" s="9">
        <v>58.210659999999997</v>
      </c>
      <c r="AF110" s="9">
        <v>62.958410000000001</v>
      </c>
      <c r="AG110" s="9">
        <v>57.978389999999997</v>
      </c>
      <c r="AH110" s="9">
        <v>60.921500199999997</v>
      </c>
      <c r="AI110" s="9">
        <v>60.817001399999995</v>
      </c>
      <c r="AJ110" s="9">
        <v>60.869250799999996</v>
      </c>
      <c r="AK110" s="9"/>
      <c r="AL110" s="9"/>
      <c r="AM110" s="9"/>
      <c r="AN110" s="9"/>
      <c r="AO110" s="9"/>
      <c r="AP110" s="9"/>
    </row>
    <row r="111" spans="1:42">
      <c r="A111" s="7">
        <v>62.868049999999997</v>
      </c>
      <c r="B111" s="7">
        <v>6.7886140871621059</v>
      </c>
      <c r="C111" s="6">
        <v>2025</v>
      </c>
      <c r="D111" s="8">
        <v>45962</v>
      </c>
      <c r="E111" s="9">
        <v>4.2733619868147095</v>
      </c>
      <c r="F111" s="9">
        <v>45.423029999999997</v>
      </c>
      <c r="G111" s="9">
        <v>40.242829999999998</v>
      </c>
      <c r="H111" s="9">
        <v>46.820149999999998</v>
      </c>
      <c r="I111" s="9">
        <v>40.630020000000002</v>
      </c>
      <c r="J111" s="9">
        <v>43.195543999999998</v>
      </c>
      <c r="K111" s="9">
        <v>44.158394099999995</v>
      </c>
      <c r="L111" s="9">
        <v>43.676969049999997</v>
      </c>
      <c r="M111" s="9">
        <v>3.4648880974173322</v>
      </c>
      <c r="N111" s="9">
        <v>37.015270000000001</v>
      </c>
      <c r="O111" s="9">
        <v>34.40549</v>
      </c>
      <c r="P111" s="9">
        <v>36.825839999999999</v>
      </c>
      <c r="Q111" s="9">
        <v>33.025069999999999</v>
      </c>
      <c r="R111" s="9">
        <v>35.893064600000002</v>
      </c>
      <c r="S111" s="9">
        <v>35.191508900000002</v>
      </c>
      <c r="T111" s="9">
        <v>35.542286750000002</v>
      </c>
      <c r="U111" s="9"/>
      <c r="V111" s="9"/>
      <c r="W111" s="9"/>
      <c r="X111" s="9"/>
      <c r="Y111" s="9"/>
      <c r="Z111" s="9"/>
      <c r="AA111" s="9"/>
      <c r="AB111" s="9"/>
      <c r="AC111" s="9">
        <v>6.7886140871621059</v>
      </c>
      <c r="AD111" s="9">
        <v>63.573399999999999</v>
      </c>
      <c r="AE111" s="9">
        <v>59.651350000000001</v>
      </c>
      <c r="AF111" s="9">
        <v>62.868049999999997</v>
      </c>
      <c r="AG111" s="9">
        <v>58.74821</v>
      </c>
      <c r="AH111" s="9">
        <v>61.8869185</v>
      </c>
      <c r="AI111" s="9">
        <v>61.096518799999998</v>
      </c>
      <c r="AJ111" s="9">
        <v>61.491718649999996</v>
      </c>
      <c r="AK111" s="9"/>
      <c r="AL111" s="9"/>
      <c r="AM111" s="9"/>
      <c r="AN111" s="9"/>
      <c r="AO111" s="9"/>
      <c r="AP111" s="9"/>
    </row>
    <row r="112" spans="1:42">
      <c r="A112" s="7">
        <v>64.98809</v>
      </c>
      <c r="B112" s="7">
        <v>7.2121004101797803</v>
      </c>
      <c r="C112" s="6">
        <v>2025</v>
      </c>
      <c r="D112" s="8">
        <v>45992</v>
      </c>
      <c r="E112" s="9">
        <v>4.5300203644011781</v>
      </c>
      <c r="F112" s="9">
        <v>46.53922</v>
      </c>
      <c r="G112" s="9">
        <v>41.224519999999998</v>
      </c>
      <c r="H112" s="9">
        <v>49.240110000000001</v>
      </c>
      <c r="I112" s="9">
        <v>41.40598</v>
      </c>
      <c r="J112" s="9">
        <v>44.253898999999997</v>
      </c>
      <c r="K112" s="9">
        <v>45.871434100000002</v>
      </c>
      <c r="L112" s="9">
        <v>45.062666550000003</v>
      </c>
      <c r="M112" s="9">
        <v>3.6702147994865069</v>
      </c>
      <c r="N112" s="9">
        <v>37.421939999999999</v>
      </c>
      <c r="O112" s="9">
        <v>35.216119999999997</v>
      </c>
      <c r="P112" s="9">
        <v>36.943339999999999</v>
      </c>
      <c r="Q112" s="9">
        <v>32.640749999999997</v>
      </c>
      <c r="R112" s="9">
        <v>36.473437399999995</v>
      </c>
      <c r="S112" s="9">
        <v>35.093226299999998</v>
      </c>
      <c r="T112" s="9">
        <v>35.783331849999996</v>
      </c>
      <c r="U112" s="9"/>
      <c r="V112" s="9"/>
      <c r="W112" s="9"/>
      <c r="X112" s="9"/>
      <c r="Y112" s="9"/>
      <c r="Z112" s="9"/>
      <c r="AA112" s="9"/>
      <c r="AB112" s="9"/>
      <c r="AC112" s="9">
        <v>7.2121004101797803</v>
      </c>
      <c r="AD112" s="9">
        <v>65.856909999999999</v>
      </c>
      <c r="AE112" s="9">
        <v>61.874850000000002</v>
      </c>
      <c r="AF112" s="9">
        <v>64.98809</v>
      </c>
      <c r="AG112" s="9">
        <v>59.32629</v>
      </c>
      <c r="AH112" s="9">
        <v>64.144624199999996</v>
      </c>
      <c r="AI112" s="9">
        <v>62.553515999999995</v>
      </c>
      <c r="AJ112" s="9">
        <v>63.349070099999992</v>
      </c>
      <c r="AK112" s="9"/>
      <c r="AL112" s="9"/>
      <c r="AM112" s="9"/>
      <c r="AN112" s="9"/>
      <c r="AO112" s="9"/>
      <c r="AP112" s="9"/>
    </row>
    <row r="113" spans="1:42">
      <c r="A113" s="7">
        <v>70.624200000000002</v>
      </c>
      <c r="B113" s="7">
        <v>7.8166848844224663</v>
      </c>
      <c r="C113" s="6">
        <v>2026</v>
      </c>
      <c r="D113" s="8">
        <v>46023</v>
      </c>
      <c r="E113" s="9">
        <v>4.7477180002700212</v>
      </c>
      <c r="F113" s="9">
        <v>47.624949999999998</v>
      </c>
      <c r="G113" s="9">
        <v>42.315930000000002</v>
      </c>
      <c r="H113" s="9">
        <v>50.838369999999998</v>
      </c>
      <c r="I113" s="9">
        <v>42.998980000000003</v>
      </c>
      <c r="J113" s="9">
        <v>45.342071399999995</v>
      </c>
      <c r="K113" s="9">
        <v>47.467432299999999</v>
      </c>
      <c r="L113" s="9">
        <v>46.404751849999997</v>
      </c>
      <c r="M113" s="9">
        <v>3.8952271991165648</v>
      </c>
      <c r="N113" s="9">
        <v>39.09599</v>
      </c>
      <c r="O113" s="9">
        <v>36.341059999999999</v>
      </c>
      <c r="P113" s="9">
        <v>38.910319999999999</v>
      </c>
      <c r="Q113" s="9">
        <v>34.751609999999999</v>
      </c>
      <c r="R113" s="9">
        <v>37.911370099999999</v>
      </c>
      <c r="S113" s="9">
        <v>37.122074699999999</v>
      </c>
      <c r="T113" s="9">
        <v>37.516722399999999</v>
      </c>
      <c r="U113" s="9"/>
      <c r="V113" s="9"/>
      <c r="W113" s="9"/>
      <c r="X113" s="9"/>
      <c r="Y113" s="9"/>
      <c r="Z113" s="9"/>
      <c r="AA113" s="9"/>
      <c r="AB113" s="9"/>
      <c r="AC113" s="9">
        <v>7.8166848844224663</v>
      </c>
      <c r="AD113" s="9">
        <v>71.131399999999999</v>
      </c>
      <c r="AE113" s="9">
        <v>66.403139999999993</v>
      </c>
      <c r="AF113" s="9">
        <v>70.624200000000002</v>
      </c>
      <c r="AG113" s="9">
        <v>65.301990000000004</v>
      </c>
      <c r="AH113" s="9">
        <v>69.0982482</v>
      </c>
      <c r="AI113" s="9">
        <v>68.335649699999991</v>
      </c>
      <c r="AJ113" s="9">
        <v>68.716948949999988</v>
      </c>
      <c r="AK113" s="9"/>
      <c r="AL113" s="9"/>
      <c r="AM113" s="9"/>
      <c r="AN113" s="9"/>
      <c r="AO113" s="9"/>
      <c r="AP113" s="9"/>
    </row>
    <row r="114" spans="1:42">
      <c r="A114" s="7">
        <v>73.050830000000005</v>
      </c>
      <c r="B114" s="7">
        <v>7.8822610998958087</v>
      </c>
      <c r="C114" s="6">
        <v>2026</v>
      </c>
      <c r="D114" s="8">
        <v>46054</v>
      </c>
      <c r="E114" s="9">
        <v>4.7870637295540268</v>
      </c>
      <c r="F114" s="9">
        <v>47.079859999999996</v>
      </c>
      <c r="G114" s="9">
        <v>42.718699999999998</v>
      </c>
      <c r="H114" s="9">
        <v>48.421219999999998</v>
      </c>
      <c r="I114" s="9">
        <v>43.200240000000001</v>
      </c>
      <c r="J114" s="9">
        <v>45.204561199999993</v>
      </c>
      <c r="K114" s="9">
        <v>46.176198599999992</v>
      </c>
      <c r="L114" s="9">
        <v>45.690379899999996</v>
      </c>
      <c r="M114" s="9">
        <v>3.9345729284005699</v>
      </c>
      <c r="N114" s="9">
        <v>40.676600000000001</v>
      </c>
      <c r="O114" s="9">
        <v>37.582169999999998</v>
      </c>
      <c r="P114" s="9">
        <v>41.158450000000002</v>
      </c>
      <c r="Q114" s="9">
        <v>37.470500000000001</v>
      </c>
      <c r="R114" s="9">
        <v>39.345995099999996</v>
      </c>
      <c r="S114" s="9">
        <v>39.5726315</v>
      </c>
      <c r="T114" s="9">
        <v>39.459313299999998</v>
      </c>
      <c r="U114" s="9"/>
      <c r="V114" s="9"/>
      <c r="W114" s="9"/>
      <c r="X114" s="9"/>
      <c r="Y114" s="9"/>
      <c r="Z114" s="9"/>
      <c r="AA114" s="9"/>
      <c r="AB114" s="9"/>
      <c r="AC114" s="9">
        <v>7.8822610998958087</v>
      </c>
      <c r="AD114" s="9">
        <v>72.880170000000007</v>
      </c>
      <c r="AE114" s="9">
        <v>68.159940000000006</v>
      </c>
      <c r="AF114" s="9">
        <v>73.050830000000005</v>
      </c>
      <c r="AG114" s="9">
        <v>67.741309999999999</v>
      </c>
      <c r="AH114" s="9">
        <v>70.850471099999993</v>
      </c>
      <c r="AI114" s="9">
        <v>70.767736400000004</v>
      </c>
      <c r="AJ114" s="9">
        <v>70.809103749999991</v>
      </c>
      <c r="AK114" s="9"/>
      <c r="AL114" s="9"/>
      <c r="AM114" s="9"/>
      <c r="AN114" s="9"/>
      <c r="AO114" s="9"/>
      <c r="AP114" s="9"/>
    </row>
    <row r="115" spans="1:42">
      <c r="A115" s="7">
        <v>65.853359999999995</v>
      </c>
      <c r="B115" s="7">
        <v>7.6068409949077687</v>
      </c>
      <c r="C115" s="6">
        <v>2026</v>
      </c>
      <c r="D115" s="8">
        <v>46082</v>
      </c>
      <c r="E115" s="9">
        <v>4.6296808124180036</v>
      </c>
      <c r="F115" s="9">
        <v>42.055630000000001</v>
      </c>
      <c r="G115" s="9">
        <v>39.970480000000002</v>
      </c>
      <c r="H115" s="9">
        <v>42.560099999999998</v>
      </c>
      <c r="I115" s="9">
        <v>39.910209999999999</v>
      </c>
      <c r="J115" s="9">
        <v>41.159015499999995</v>
      </c>
      <c r="K115" s="9">
        <v>41.420647299999999</v>
      </c>
      <c r="L115" s="9">
        <v>41.289831399999997</v>
      </c>
      <c r="M115" s="9">
        <v>3.7903052543592159</v>
      </c>
      <c r="N115" s="9">
        <v>36.8018</v>
      </c>
      <c r="O115" s="9">
        <v>35.321260000000002</v>
      </c>
      <c r="P115" s="9">
        <v>36.776719999999997</v>
      </c>
      <c r="Q115" s="9">
        <v>34.722479999999997</v>
      </c>
      <c r="R115" s="9">
        <v>36.165167799999999</v>
      </c>
      <c r="S115" s="9">
        <v>35.893396799999998</v>
      </c>
      <c r="T115" s="9">
        <v>36.029282299999998</v>
      </c>
      <c r="U115" s="9"/>
      <c r="V115" s="9"/>
      <c r="W115" s="9"/>
      <c r="X115" s="9"/>
      <c r="Y115" s="9"/>
      <c r="Z115" s="9"/>
      <c r="AA115" s="9"/>
      <c r="AB115" s="9"/>
      <c r="AC115" s="9">
        <v>7.6068409949077687</v>
      </c>
      <c r="AD115" s="9">
        <v>65.758790000000005</v>
      </c>
      <c r="AE115" s="9">
        <v>63.702179999999998</v>
      </c>
      <c r="AF115" s="9">
        <v>65.853359999999995</v>
      </c>
      <c r="AG115" s="9">
        <v>63.623930000000001</v>
      </c>
      <c r="AH115" s="9">
        <v>64.874447700000005</v>
      </c>
      <c r="AI115" s="9">
        <v>64.894705099999996</v>
      </c>
      <c r="AJ115" s="9">
        <v>64.8845764</v>
      </c>
      <c r="AK115" s="9"/>
      <c r="AL115" s="9"/>
      <c r="AM115" s="9"/>
      <c r="AN115" s="9"/>
      <c r="AO115" s="9"/>
      <c r="AP115" s="9"/>
    </row>
    <row r="116" spans="1:42">
      <c r="A116" s="7">
        <v>63.986919999999998</v>
      </c>
      <c r="B116" s="7">
        <v>7.3314208899197286</v>
      </c>
      <c r="C116" s="6">
        <v>2026</v>
      </c>
      <c r="D116" s="8">
        <v>46113</v>
      </c>
      <c r="E116" s="9">
        <v>4.4591826521873124</v>
      </c>
      <c r="F116" s="9">
        <v>38.760109999999997</v>
      </c>
      <c r="G116" s="9">
        <v>35.99241</v>
      </c>
      <c r="H116" s="9">
        <v>39.099460000000001</v>
      </c>
      <c r="I116" s="9">
        <v>33.982570000000003</v>
      </c>
      <c r="J116" s="9">
        <v>37.569998999999996</v>
      </c>
      <c r="K116" s="9">
        <v>36.899197299999997</v>
      </c>
      <c r="L116" s="9">
        <v>37.234598149999997</v>
      </c>
      <c r="M116" s="9">
        <v>3.6591528234125303</v>
      </c>
      <c r="N116" s="9">
        <v>36.013779999999997</v>
      </c>
      <c r="O116" s="9">
        <v>35.523589999999999</v>
      </c>
      <c r="P116" s="9">
        <v>35.515070000000001</v>
      </c>
      <c r="Q116" s="9">
        <v>33.335590000000003</v>
      </c>
      <c r="R116" s="9">
        <v>35.802998299999999</v>
      </c>
      <c r="S116" s="9">
        <v>34.577893600000003</v>
      </c>
      <c r="T116" s="9">
        <v>35.190445949999997</v>
      </c>
      <c r="U116" s="9"/>
      <c r="V116" s="9"/>
      <c r="W116" s="9"/>
      <c r="X116" s="9"/>
      <c r="Y116" s="9"/>
      <c r="Z116" s="9"/>
      <c r="AA116" s="9"/>
      <c r="AB116" s="9"/>
      <c r="AC116" s="9">
        <v>7.3314208899197286</v>
      </c>
      <c r="AD116" s="9">
        <v>64.488889999999998</v>
      </c>
      <c r="AE116" s="9">
        <v>64.201589999999996</v>
      </c>
      <c r="AF116" s="9">
        <v>63.986919999999998</v>
      </c>
      <c r="AG116" s="9">
        <v>62.868490000000001</v>
      </c>
      <c r="AH116" s="9">
        <v>64.365351000000004</v>
      </c>
      <c r="AI116" s="9">
        <v>63.505995099999993</v>
      </c>
      <c r="AJ116" s="9">
        <v>63.935673049999998</v>
      </c>
      <c r="AK116" s="9"/>
      <c r="AL116" s="9"/>
      <c r="AM116" s="9"/>
      <c r="AN116" s="9"/>
      <c r="AO116" s="9"/>
      <c r="AP116" s="9"/>
    </row>
    <row r="117" spans="1:42">
      <c r="A117" s="7">
        <v>58.09308</v>
      </c>
      <c r="B117" s="7">
        <v>7.1215770004050318</v>
      </c>
      <c r="C117" s="6">
        <v>2026</v>
      </c>
      <c r="D117" s="8">
        <v>46143</v>
      </c>
      <c r="E117" s="9">
        <v>4.3280302212406268</v>
      </c>
      <c r="F117" s="9">
        <v>37.774360000000001</v>
      </c>
      <c r="G117" s="9">
        <v>34.760460000000002</v>
      </c>
      <c r="H117" s="9">
        <v>34.584949999999999</v>
      </c>
      <c r="I117" s="9">
        <v>28.665559999999999</v>
      </c>
      <c r="J117" s="9">
        <v>36.478383000000001</v>
      </c>
      <c r="K117" s="9">
        <v>32.039612300000002</v>
      </c>
      <c r="L117" s="9">
        <v>34.258997649999998</v>
      </c>
      <c r="M117" s="9">
        <v>3.5542308786551815</v>
      </c>
      <c r="N117" s="9">
        <v>34.817390000000003</v>
      </c>
      <c r="O117" s="9">
        <v>32.956069999999997</v>
      </c>
      <c r="P117" s="9">
        <v>30.206389999999999</v>
      </c>
      <c r="Q117" s="9">
        <v>25.692430000000002</v>
      </c>
      <c r="R117" s="9">
        <v>34.017022399999995</v>
      </c>
      <c r="S117" s="9">
        <v>28.265387199999999</v>
      </c>
      <c r="T117" s="9">
        <v>31.141204799999997</v>
      </c>
      <c r="U117" s="9"/>
      <c r="V117" s="9"/>
      <c r="W117" s="9"/>
      <c r="X117" s="9"/>
      <c r="Y117" s="9"/>
      <c r="Z117" s="9"/>
      <c r="AA117" s="9"/>
      <c r="AB117" s="9"/>
      <c r="AC117" s="9">
        <v>7.1215770004050318</v>
      </c>
      <c r="AD117" s="9">
        <v>62.663319999999999</v>
      </c>
      <c r="AE117" s="9">
        <v>59.897269999999999</v>
      </c>
      <c r="AF117" s="9">
        <v>58.09308</v>
      </c>
      <c r="AG117" s="9">
        <v>53.504649999999998</v>
      </c>
      <c r="AH117" s="9">
        <v>61.473918499999996</v>
      </c>
      <c r="AI117" s="9">
        <v>56.120055099999995</v>
      </c>
      <c r="AJ117" s="9">
        <v>58.796986799999999</v>
      </c>
      <c r="AK117" s="9"/>
      <c r="AL117" s="9"/>
      <c r="AM117" s="9"/>
      <c r="AN117" s="9"/>
      <c r="AO117" s="9"/>
      <c r="AP117" s="9"/>
    </row>
    <row r="118" spans="1:42">
      <c r="A118" s="7">
        <v>62.360399999999998</v>
      </c>
      <c r="B118" s="7">
        <v>7.1740379727837063</v>
      </c>
      <c r="C118" s="6">
        <v>2026</v>
      </c>
      <c r="D118" s="8">
        <v>46174</v>
      </c>
      <c r="E118" s="9">
        <v>4.3542607074299644</v>
      </c>
      <c r="F118" s="9">
        <v>45.28434</v>
      </c>
      <c r="G118" s="9">
        <v>37.758270000000003</v>
      </c>
      <c r="H118" s="9">
        <v>41.469839999999998</v>
      </c>
      <c r="I118" s="9">
        <v>32.592939999999999</v>
      </c>
      <c r="J118" s="9">
        <v>42.048129899999999</v>
      </c>
      <c r="K118" s="9">
        <v>37.652772999999996</v>
      </c>
      <c r="L118" s="9">
        <v>39.850451449999994</v>
      </c>
      <c r="M118" s="9">
        <v>3.5804613648445187</v>
      </c>
      <c r="N118" s="9">
        <v>37.44605</v>
      </c>
      <c r="O118" s="9">
        <v>34.016750000000002</v>
      </c>
      <c r="P118" s="9">
        <v>34.928730000000002</v>
      </c>
      <c r="Q118" s="9">
        <v>28.49887</v>
      </c>
      <c r="R118" s="9">
        <v>35.971451000000002</v>
      </c>
      <c r="S118" s="9">
        <v>32.163890199999997</v>
      </c>
      <c r="T118" s="9">
        <v>34.0676706</v>
      </c>
      <c r="U118" s="9"/>
      <c r="V118" s="9"/>
      <c r="W118" s="9"/>
      <c r="X118" s="9"/>
      <c r="Y118" s="9"/>
      <c r="Z118" s="9"/>
      <c r="AA118" s="9"/>
      <c r="AB118" s="9"/>
      <c r="AC118" s="9">
        <v>7.1740379727837063</v>
      </c>
      <c r="AD118" s="9">
        <v>65.151319999999998</v>
      </c>
      <c r="AE118" s="9">
        <v>60.110520000000001</v>
      </c>
      <c r="AF118" s="9">
        <v>62.360399999999998</v>
      </c>
      <c r="AG118" s="9">
        <v>56.275750000000002</v>
      </c>
      <c r="AH118" s="9">
        <v>62.983775999999992</v>
      </c>
      <c r="AI118" s="9">
        <v>59.744000499999999</v>
      </c>
      <c r="AJ118" s="9">
        <v>61.363888249999995</v>
      </c>
      <c r="AK118" s="9"/>
      <c r="AL118" s="9"/>
      <c r="AM118" s="9"/>
      <c r="AN118" s="9"/>
      <c r="AO118" s="9"/>
      <c r="AP118" s="9"/>
    </row>
    <row r="119" spans="1:42">
      <c r="A119" s="7">
        <v>70.798919999999995</v>
      </c>
      <c r="B119" s="7">
        <v>7.2264989451623807</v>
      </c>
      <c r="C119" s="6">
        <v>2026</v>
      </c>
      <c r="D119" s="8">
        <v>46204</v>
      </c>
      <c r="E119" s="9">
        <v>4.39360643671397</v>
      </c>
      <c r="F119" s="9">
        <v>51.690640000000002</v>
      </c>
      <c r="G119" s="9">
        <v>45.158160000000002</v>
      </c>
      <c r="H119" s="9">
        <v>49.941380000000002</v>
      </c>
      <c r="I119" s="9">
        <v>44.037289999999999</v>
      </c>
      <c r="J119" s="9">
        <v>48.881673599999999</v>
      </c>
      <c r="K119" s="9">
        <v>47.4026213</v>
      </c>
      <c r="L119" s="9">
        <v>48.142147449999996</v>
      </c>
      <c r="M119" s="9">
        <v>3.6066918510338559</v>
      </c>
      <c r="N119" s="9">
        <v>40.653329999999997</v>
      </c>
      <c r="O119" s="9">
        <v>36.54025</v>
      </c>
      <c r="P119" s="9">
        <v>39.815109999999997</v>
      </c>
      <c r="Q119" s="9">
        <v>36.293979999999998</v>
      </c>
      <c r="R119" s="9">
        <v>38.884705599999997</v>
      </c>
      <c r="S119" s="9">
        <v>38.301024099999992</v>
      </c>
      <c r="T119" s="9">
        <v>38.592864849999998</v>
      </c>
      <c r="U119" s="9"/>
      <c r="V119" s="9"/>
      <c r="W119" s="9"/>
      <c r="X119" s="9"/>
      <c r="Y119" s="9"/>
      <c r="Z119" s="9"/>
      <c r="AA119" s="9"/>
      <c r="AB119" s="9"/>
      <c r="AC119" s="9">
        <v>7.2264989451623807</v>
      </c>
      <c r="AD119" s="9">
        <v>72.058030000000002</v>
      </c>
      <c r="AE119" s="9">
        <v>62.953440000000001</v>
      </c>
      <c r="AF119" s="9">
        <v>70.798919999999995</v>
      </c>
      <c r="AG119" s="9">
        <v>62.629539999999999</v>
      </c>
      <c r="AH119" s="9">
        <v>68.143056299999998</v>
      </c>
      <c r="AI119" s="9">
        <v>67.28608659999999</v>
      </c>
      <c r="AJ119" s="9">
        <v>67.714571449999994</v>
      </c>
      <c r="AK119" s="9"/>
      <c r="AL119" s="9"/>
      <c r="AM119" s="9"/>
      <c r="AN119" s="9"/>
      <c r="AO119" s="9"/>
      <c r="AP119" s="9"/>
    </row>
    <row r="120" spans="1:42">
      <c r="A120" s="7">
        <v>72.357699999999994</v>
      </c>
      <c r="B120" s="7">
        <v>7.2789599175410542</v>
      </c>
      <c r="C120" s="6">
        <v>2026</v>
      </c>
      <c r="D120" s="8">
        <v>46235</v>
      </c>
      <c r="E120" s="9">
        <v>4.4198369229033077</v>
      </c>
      <c r="F120" s="9">
        <v>52.186329999999998</v>
      </c>
      <c r="G120" s="9">
        <v>44.949109999999997</v>
      </c>
      <c r="H120" s="9">
        <v>51.932720000000003</v>
      </c>
      <c r="I120" s="9">
        <v>44.687399999999997</v>
      </c>
      <c r="J120" s="9">
        <v>49.074325399999992</v>
      </c>
      <c r="K120" s="9">
        <v>48.817232399999995</v>
      </c>
      <c r="L120" s="9">
        <v>48.945778899999993</v>
      </c>
      <c r="M120" s="9">
        <v>3.6329223372231931</v>
      </c>
      <c r="N120" s="9">
        <v>42.074179999999998</v>
      </c>
      <c r="O120" s="9">
        <v>36.853569999999998</v>
      </c>
      <c r="P120" s="9">
        <v>41.542999999999999</v>
      </c>
      <c r="Q120" s="9">
        <v>36.095309999999998</v>
      </c>
      <c r="R120" s="9">
        <v>39.829317699999997</v>
      </c>
      <c r="S120" s="9">
        <v>39.200493299999998</v>
      </c>
      <c r="T120" s="9">
        <v>39.514905499999998</v>
      </c>
      <c r="U120" s="9"/>
      <c r="V120" s="9"/>
      <c r="W120" s="9"/>
      <c r="X120" s="9"/>
      <c r="Y120" s="9"/>
      <c r="Z120" s="9"/>
      <c r="AA120" s="9"/>
      <c r="AB120" s="9"/>
      <c r="AC120" s="9">
        <v>7.2789599175410542</v>
      </c>
      <c r="AD120" s="9">
        <v>73.436700000000002</v>
      </c>
      <c r="AE120" s="9">
        <v>63.952399999999997</v>
      </c>
      <c r="AF120" s="9">
        <v>72.357699999999994</v>
      </c>
      <c r="AG120" s="9">
        <v>63.826459999999997</v>
      </c>
      <c r="AH120" s="9">
        <v>69.358451000000002</v>
      </c>
      <c r="AI120" s="9">
        <v>68.689266799999999</v>
      </c>
      <c r="AJ120" s="9">
        <v>69.023858899999993</v>
      </c>
      <c r="AK120" s="9"/>
      <c r="AL120" s="9"/>
      <c r="AM120" s="9"/>
      <c r="AN120" s="9"/>
      <c r="AO120" s="9"/>
      <c r="AP120" s="9"/>
    </row>
    <row r="121" spans="1:42">
      <c r="A121" s="7">
        <v>69.473309999999998</v>
      </c>
      <c r="B121" s="7">
        <v>7.0953465142156951</v>
      </c>
      <c r="C121" s="6">
        <v>2026</v>
      </c>
      <c r="D121" s="8">
        <v>46266</v>
      </c>
      <c r="E121" s="9">
        <v>4.3149149781459588</v>
      </c>
      <c r="F121" s="9">
        <v>49.683810000000001</v>
      </c>
      <c r="G121" s="9">
        <v>43.597029999999997</v>
      </c>
      <c r="H121" s="9">
        <v>51.167929999999998</v>
      </c>
      <c r="I121" s="9">
        <v>43.781260000000003</v>
      </c>
      <c r="J121" s="9">
        <v>47.066494599999999</v>
      </c>
      <c r="K121" s="9">
        <v>47.991661899999997</v>
      </c>
      <c r="L121" s="9">
        <v>47.529078249999998</v>
      </c>
      <c r="M121" s="9">
        <v>3.5411156355605136</v>
      </c>
      <c r="N121" s="9">
        <v>40.268410000000003</v>
      </c>
      <c r="O121" s="9">
        <v>35.562600000000003</v>
      </c>
      <c r="P121" s="9">
        <v>40.464730000000003</v>
      </c>
      <c r="Q121" s="9">
        <v>35.508029999999998</v>
      </c>
      <c r="R121" s="9">
        <v>38.244911700000003</v>
      </c>
      <c r="S121" s="9">
        <v>38.333348999999998</v>
      </c>
      <c r="T121" s="9">
        <v>38.289130350000001</v>
      </c>
      <c r="U121" s="9"/>
      <c r="V121" s="9"/>
      <c r="W121" s="9"/>
      <c r="X121" s="9"/>
      <c r="Y121" s="9"/>
      <c r="Z121" s="9"/>
      <c r="AA121" s="9"/>
      <c r="AB121" s="9"/>
      <c r="AC121" s="9">
        <v>7.0953465142156951</v>
      </c>
      <c r="AD121" s="9">
        <v>70.025739999999999</v>
      </c>
      <c r="AE121" s="9">
        <v>63.135640000000002</v>
      </c>
      <c r="AF121" s="9">
        <v>69.473309999999998</v>
      </c>
      <c r="AG121" s="9">
        <v>63.07114</v>
      </c>
      <c r="AH121" s="9">
        <v>67.062996999999996</v>
      </c>
      <c r="AI121" s="9">
        <v>66.720376899999991</v>
      </c>
      <c r="AJ121" s="9">
        <v>66.891686949999993</v>
      </c>
      <c r="AK121" s="9"/>
      <c r="AL121" s="9"/>
      <c r="AM121" s="9"/>
      <c r="AN121" s="9"/>
      <c r="AO121" s="9"/>
      <c r="AP121" s="9"/>
    </row>
    <row r="122" spans="1:42">
      <c r="A122" s="7">
        <v>68.125640000000004</v>
      </c>
      <c r="B122" s="7">
        <v>7.1346922434997007</v>
      </c>
      <c r="C122" s="6">
        <v>2026</v>
      </c>
      <c r="D122" s="8">
        <v>46296</v>
      </c>
      <c r="E122" s="9">
        <v>4.3411454643352956</v>
      </c>
      <c r="F122" s="9">
        <v>44.747349999999997</v>
      </c>
      <c r="G122" s="9">
        <v>40.616399999999999</v>
      </c>
      <c r="H122" s="9">
        <v>47.491849999999999</v>
      </c>
      <c r="I122" s="9">
        <v>41.092640000000003</v>
      </c>
      <c r="J122" s="9">
        <v>42.971041499999998</v>
      </c>
      <c r="K122" s="9">
        <v>44.740189700000002</v>
      </c>
      <c r="L122" s="9">
        <v>43.8556156</v>
      </c>
      <c r="M122" s="9">
        <v>3.5542308786551815</v>
      </c>
      <c r="N122" s="9">
        <v>37.530520000000003</v>
      </c>
      <c r="O122" s="9">
        <v>34.956989999999998</v>
      </c>
      <c r="P122" s="9">
        <v>37.430210000000002</v>
      </c>
      <c r="Q122" s="9">
        <v>33.059750000000001</v>
      </c>
      <c r="R122" s="9">
        <v>36.423902099999999</v>
      </c>
      <c r="S122" s="9">
        <v>35.550912199999999</v>
      </c>
      <c r="T122" s="9">
        <v>35.987407149999996</v>
      </c>
      <c r="U122" s="9"/>
      <c r="V122" s="9"/>
      <c r="W122" s="9"/>
      <c r="X122" s="9"/>
      <c r="Y122" s="9"/>
      <c r="Z122" s="9"/>
      <c r="AA122" s="9"/>
      <c r="AB122" s="9"/>
      <c r="AC122" s="9">
        <v>7.1346922434997007</v>
      </c>
      <c r="AD122" s="9">
        <v>67.826419999999999</v>
      </c>
      <c r="AE122" s="9">
        <v>62.715049999999998</v>
      </c>
      <c r="AF122" s="9">
        <v>68.125640000000004</v>
      </c>
      <c r="AG122" s="9">
        <v>62.453380000000003</v>
      </c>
      <c r="AH122" s="9">
        <v>65.628530900000001</v>
      </c>
      <c r="AI122" s="9">
        <v>65.686568199999996</v>
      </c>
      <c r="AJ122" s="9">
        <v>65.657549549999999</v>
      </c>
      <c r="AK122" s="9"/>
      <c r="AL122" s="9"/>
      <c r="AM122" s="9"/>
      <c r="AN122" s="9"/>
      <c r="AO122" s="9"/>
      <c r="AP122" s="9"/>
    </row>
    <row r="123" spans="1:42">
      <c r="A123" s="7">
        <v>66.632750000000001</v>
      </c>
      <c r="B123" s="7">
        <v>7.2396141882570486</v>
      </c>
      <c r="C123" s="6">
        <v>2026</v>
      </c>
      <c r="D123" s="8">
        <v>46327</v>
      </c>
      <c r="E123" s="9">
        <v>4.4067216798086388</v>
      </c>
      <c r="F123" s="9">
        <v>45.411239999999999</v>
      </c>
      <c r="G123" s="9">
        <v>40.757919999999999</v>
      </c>
      <c r="H123" s="9">
        <v>48.290709999999997</v>
      </c>
      <c r="I123" s="9">
        <v>41.489579999999997</v>
      </c>
      <c r="J123" s="9">
        <v>43.410312399999995</v>
      </c>
      <c r="K123" s="9">
        <v>45.366224099999997</v>
      </c>
      <c r="L123" s="9">
        <v>44.388268249999996</v>
      </c>
      <c r="M123" s="9">
        <v>3.6066918510338559</v>
      </c>
      <c r="N123" s="9">
        <v>38.086590000000001</v>
      </c>
      <c r="O123" s="9">
        <v>35.30162</v>
      </c>
      <c r="P123" s="9">
        <v>38.11036</v>
      </c>
      <c r="Q123" s="9">
        <v>34.403959999999998</v>
      </c>
      <c r="R123" s="9">
        <v>36.889052899999996</v>
      </c>
      <c r="S123" s="9">
        <v>36.516607999999998</v>
      </c>
      <c r="T123" s="9">
        <v>36.702830449999993</v>
      </c>
      <c r="U123" s="9"/>
      <c r="V123" s="9"/>
      <c r="W123" s="9"/>
      <c r="X123" s="9"/>
      <c r="Y123" s="9"/>
      <c r="Z123" s="9"/>
      <c r="AA123" s="9"/>
      <c r="AB123" s="9"/>
      <c r="AC123" s="9">
        <v>7.2396141882570486</v>
      </c>
      <c r="AD123" s="9">
        <v>66.703310000000002</v>
      </c>
      <c r="AE123" s="9">
        <v>62.572209999999998</v>
      </c>
      <c r="AF123" s="9">
        <v>66.632750000000001</v>
      </c>
      <c r="AG123" s="9">
        <v>62.14085</v>
      </c>
      <c r="AH123" s="9">
        <v>64.926936999999995</v>
      </c>
      <c r="AI123" s="9">
        <v>64.701233000000002</v>
      </c>
      <c r="AJ123" s="9">
        <v>64.814085000000006</v>
      </c>
      <c r="AK123" s="9"/>
      <c r="AL123" s="9"/>
      <c r="AM123" s="9"/>
      <c r="AN123" s="9"/>
      <c r="AO123" s="9"/>
      <c r="AP123" s="9"/>
    </row>
    <row r="124" spans="1:42">
      <c r="A124" s="7">
        <v>68.922749999999994</v>
      </c>
      <c r="B124" s="7">
        <v>7.672417210381111</v>
      </c>
      <c r="C124" s="6">
        <v>2026</v>
      </c>
      <c r="D124" s="8">
        <v>46357</v>
      </c>
      <c r="E124" s="9">
        <v>4.66902654170201</v>
      </c>
      <c r="F124" s="9">
        <v>46.076549999999997</v>
      </c>
      <c r="G124" s="9">
        <v>41.495469999999997</v>
      </c>
      <c r="H124" s="9">
        <v>48.945059999999998</v>
      </c>
      <c r="I124" s="9">
        <v>41.621479999999998</v>
      </c>
      <c r="J124" s="9">
        <v>44.106685599999992</v>
      </c>
      <c r="K124" s="9">
        <v>45.795920600000002</v>
      </c>
      <c r="L124" s="9">
        <v>44.951303099999997</v>
      </c>
      <c r="M124" s="9">
        <v>3.8296509836432215</v>
      </c>
      <c r="N124" s="9">
        <v>38.061610000000002</v>
      </c>
      <c r="O124" s="9">
        <v>35.661990000000003</v>
      </c>
      <c r="P124" s="9">
        <v>37.667499999999997</v>
      </c>
      <c r="Q124" s="9">
        <v>32.976909999999997</v>
      </c>
      <c r="R124" s="9">
        <v>37.029773400000003</v>
      </c>
      <c r="S124" s="9">
        <v>35.650546299999995</v>
      </c>
      <c r="T124" s="9">
        <v>36.340159849999999</v>
      </c>
      <c r="U124" s="9"/>
      <c r="V124" s="9"/>
      <c r="W124" s="9"/>
      <c r="X124" s="9"/>
      <c r="Y124" s="9"/>
      <c r="Z124" s="9"/>
      <c r="AA124" s="9"/>
      <c r="AB124" s="9"/>
      <c r="AC124" s="9">
        <v>7.672417210381111</v>
      </c>
      <c r="AD124" s="9">
        <v>69.158339999999995</v>
      </c>
      <c r="AE124" s="9">
        <v>65.557699999999997</v>
      </c>
      <c r="AF124" s="9">
        <v>68.922749999999994</v>
      </c>
      <c r="AG124" s="9">
        <v>63.978659999999998</v>
      </c>
      <c r="AH124" s="9">
        <v>67.610064800000004</v>
      </c>
      <c r="AI124" s="9">
        <v>66.796791299999995</v>
      </c>
      <c r="AJ124" s="9">
        <v>67.203428049999999</v>
      </c>
      <c r="AK124" s="9"/>
      <c r="AL124" s="9"/>
      <c r="AM124" s="9"/>
      <c r="AN124" s="9"/>
      <c r="AO124" s="9"/>
      <c r="AP124" s="9"/>
    </row>
    <row r="125" spans="1:42">
      <c r="A125" s="7">
        <v>72.521109999999993</v>
      </c>
      <c r="B125" s="7">
        <v>7.9618443949942579</v>
      </c>
      <c r="C125" s="6">
        <v>2027</v>
      </c>
      <c r="D125" s="8">
        <v>46388</v>
      </c>
      <c r="E125" s="9">
        <v>4.9728018022607232</v>
      </c>
      <c r="F125" s="9">
        <v>48.851089999999999</v>
      </c>
      <c r="G125" s="9">
        <v>44.16986</v>
      </c>
      <c r="H125" s="9">
        <v>52.856009999999998</v>
      </c>
      <c r="I125" s="9">
        <v>45.38646</v>
      </c>
      <c r="J125" s="9">
        <v>46.838161099999994</v>
      </c>
      <c r="K125" s="9">
        <v>49.6441035</v>
      </c>
      <c r="L125" s="9">
        <v>48.241132299999997</v>
      </c>
      <c r="M125" s="9">
        <v>4.0211335328253828</v>
      </c>
      <c r="N125" s="9">
        <v>40.363140000000001</v>
      </c>
      <c r="O125" s="9">
        <v>37.525860000000002</v>
      </c>
      <c r="P125" s="9">
        <v>40.366300000000003</v>
      </c>
      <c r="Q125" s="9">
        <v>36.244349999999997</v>
      </c>
      <c r="R125" s="9">
        <v>39.143109600000003</v>
      </c>
      <c r="S125" s="9">
        <v>38.593861499999996</v>
      </c>
      <c r="T125" s="9">
        <v>38.868485550000003</v>
      </c>
      <c r="U125" s="9"/>
      <c r="V125" s="9"/>
      <c r="W125" s="9"/>
      <c r="X125" s="9"/>
      <c r="Y125" s="9"/>
      <c r="Z125" s="9"/>
      <c r="AA125" s="9"/>
      <c r="AB125" s="9"/>
      <c r="AC125" s="9">
        <v>7.9618443949942579</v>
      </c>
      <c r="AD125" s="9">
        <v>72.782539999999997</v>
      </c>
      <c r="AE125" s="9">
        <v>69.977080000000001</v>
      </c>
      <c r="AF125" s="9">
        <v>72.521109999999993</v>
      </c>
      <c r="AG125" s="9">
        <v>69.010059999999996</v>
      </c>
      <c r="AH125" s="9">
        <v>71.576192199999994</v>
      </c>
      <c r="AI125" s="9">
        <v>71.0113585</v>
      </c>
      <c r="AJ125" s="9">
        <v>71.293775350000004</v>
      </c>
      <c r="AK125" s="9"/>
      <c r="AL125" s="9"/>
      <c r="AM125" s="9"/>
      <c r="AN125" s="9"/>
      <c r="AO125" s="9"/>
      <c r="AP125" s="9"/>
    </row>
    <row r="126" spans="1:42">
      <c r="A126" s="7">
        <v>74.478710000000007</v>
      </c>
      <c r="B126" s="7">
        <v>8.0288632872080132</v>
      </c>
      <c r="C126" s="6">
        <v>2027</v>
      </c>
      <c r="D126" s="8">
        <v>46419</v>
      </c>
      <c r="E126" s="9">
        <v>5.0130131375889775</v>
      </c>
      <c r="F126" s="9">
        <v>48.121600000000001</v>
      </c>
      <c r="G126" s="9">
        <v>44.17445</v>
      </c>
      <c r="H126" s="9">
        <v>50.053260000000002</v>
      </c>
      <c r="I126" s="9">
        <v>45.012410000000003</v>
      </c>
      <c r="J126" s="9">
        <v>46.424325499999995</v>
      </c>
      <c r="K126" s="9">
        <v>47.8856945</v>
      </c>
      <c r="L126" s="9">
        <v>47.155009999999997</v>
      </c>
      <c r="M126" s="9">
        <v>4.0613448681536362</v>
      </c>
      <c r="N126" s="9">
        <v>41.306449999999998</v>
      </c>
      <c r="O126" s="9">
        <v>38.34684</v>
      </c>
      <c r="P126" s="9">
        <v>42.107640000000004</v>
      </c>
      <c r="Q126" s="9">
        <v>38.513710000000003</v>
      </c>
      <c r="R126" s="9">
        <v>40.0338177</v>
      </c>
      <c r="S126" s="9">
        <v>40.5622501</v>
      </c>
      <c r="T126" s="9">
        <v>40.2980339</v>
      </c>
      <c r="U126" s="9"/>
      <c r="V126" s="9"/>
      <c r="W126" s="9"/>
      <c r="X126" s="9"/>
      <c r="Y126" s="9"/>
      <c r="Z126" s="9"/>
      <c r="AA126" s="9"/>
      <c r="AB126" s="9"/>
      <c r="AC126" s="9">
        <v>8.0288632872080132</v>
      </c>
      <c r="AD126" s="9">
        <v>74.189030000000002</v>
      </c>
      <c r="AE126" s="9">
        <v>70.833179999999999</v>
      </c>
      <c r="AF126" s="9">
        <v>74.478710000000007</v>
      </c>
      <c r="AG126" s="9">
        <v>70.73845</v>
      </c>
      <c r="AH126" s="9">
        <v>72.746014500000001</v>
      </c>
      <c r="AI126" s="9">
        <v>72.870398199999997</v>
      </c>
      <c r="AJ126" s="9">
        <v>72.808206350000006</v>
      </c>
      <c r="AK126" s="9"/>
      <c r="AL126" s="9"/>
      <c r="AM126" s="9"/>
      <c r="AN126" s="9"/>
      <c r="AO126" s="9"/>
      <c r="AP126" s="9"/>
    </row>
    <row r="127" spans="1:42">
      <c r="A127" s="7">
        <v>68.913520000000005</v>
      </c>
      <c r="B127" s="7">
        <v>7.7339801614674855</v>
      </c>
      <c r="C127" s="6">
        <v>2027</v>
      </c>
      <c r="D127" s="8">
        <v>46447</v>
      </c>
      <c r="E127" s="9">
        <v>4.8253602393904593</v>
      </c>
      <c r="F127" s="9">
        <v>43.08193</v>
      </c>
      <c r="G127" s="9">
        <v>41.603200000000001</v>
      </c>
      <c r="H127" s="9">
        <v>44.085859999999997</v>
      </c>
      <c r="I127" s="9">
        <v>41.401179999999997</v>
      </c>
      <c r="J127" s="9">
        <v>42.446076099999999</v>
      </c>
      <c r="K127" s="9">
        <v>42.931447599999998</v>
      </c>
      <c r="L127" s="9">
        <v>42.688761849999999</v>
      </c>
      <c r="M127" s="9">
        <v>3.9004995268406213</v>
      </c>
      <c r="N127" s="9">
        <v>37.606349999999999</v>
      </c>
      <c r="O127" s="9">
        <v>36.420670000000001</v>
      </c>
      <c r="P127" s="9">
        <v>37.799779999999998</v>
      </c>
      <c r="Q127" s="9">
        <v>35.82385</v>
      </c>
      <c r="R127" s="9">
        <v>37.096507599999995</v>
      </c>
      <c r="S127" s="9">
        <v>36.950130099999996</v>
      </c>
      <c r="T127" s="9">
        <v>37.023318849999995</v>
      </c>
      <c r="U127" s="9"/>
      <c r="V127" s="9"/>
      <c r="W127" s="9"/>
      <c r="X127" s="9"/>
      <c r="Y127" s="9"/>
      <c r="Z127" s="9"/>
      <c r="AA127" s="9"/>
      <c r="AB127" s="9"/>
      <c r="AC127" s="9">
        <v>7.7339801614674855</v>
      </c>
      <c r="AD127" s="9">
        <v>68.622450000000001</v>
      </c>
      <c r="AE127" s="9">
        <v>67.78201</v>
      </c>
      <c r="AF127" s="9">
        <v>68.913520000000005</v>
      </c>
      <c r="AG127" s="9">
        <v>67.368660000000006</v>
      </c>
      <c r="AH127" s="9">
        <v>68.261060799999996</v>
      </c>
      <c r="AI127" s="9">
        <v>68.2492302</v>
      </c>
      <c r="AJ127" s="9">
        <v>68.255145499999998</v>
      </c>
      <c r="AK127" s="9"/>
      <c r="AL127" s="9"/>
      <c r="AM127" s="9"/>
      <c r="AN127" s="9"/>
      <c r="AO127" s="9"/>
      <c r="AP127" s="9"/>
    </row>
    <row r="128" spans="1:42">
      <c r="A128" s="7">
        <v>66.475390000000004</v>
      </c>
      <c r="B128" s="7">
        <v>7.4256932572842063</v>
      </c>
      <c r="C128" s="6">
        <v>2027</v>
      </c>
      <c r="D128" s="8">
        <v>46478</v>
      </c>
      <c r="E128" s="9">
        <v>4.6377073411919412</v>
      </c>
      <c r="F128" s="9">
        <v>39.85989</v>
      </c>
      <c r="G128" s="9">
        <v>37.210030000000003</v>
      </c>
      <c r="H128" s="9">
        <v>40.540349999999997</v>
      </c>
      <c r="I128" s="9">
        <v>35.60257</v>
      </c>
      <c r="J128" s="9">
        <v>38.720450200000002</v>
      </c>
      <c r="K128" s="9">
        <v>38.417104599999995</v>
      </c>
      <c r="L128" s="9">
        <v>38.568777400000002</v>
      </c>
      <c r="M128" s="9">
        <v>3.753057963970357</v>
      </c>
      <c r="N128" s="9">
        <v>36.453510000000001</v>
      </c>
      <c r="O128" s="9">
        <v>35.751959999999997</v>
      </c>
      <c r="P128" s="9">
        <v>36.418610000000001</v>
      </c>
      <c r="Q128" s="9">
        <v>34.443390000000001</v>
      </c>
      <c r="R128" s="9">
        <v>36.151843499999998</v>
      </c>
      <c r="S128" s="9">
        <v>35.569265399999999</v>
      </c>
      <c r="T128" s="9">
        <v>35.860554449999995</v>
      </c>
      <c r="U128" s="9"/>
      <c r="V128" s="9"/>
      <c r="W128" s="9"/>
      <c r="X128" s="9"/>
      <c r="Y128" s="9"/>
      <c r="Z128" s="9"/>
      <c r="AA128" s="9"/>
      <c r="AB128" s="9"/>
      <c r="AC128" s="9">
        <v>7.4256932572842063</v>
      </c>
      <c r="AD128" s="9">
        <v>66.375590000000003</v>
      </c>
      <c r="AE128" s="9">
        <v>66.321129999999997</v>
      </c>
      <c r="AF128" s="9">
        <v>66.475390000000004</v>
      </c>
      <c r="AG128" s="9">
        <v>65.768829999999994</v>
      </c>
      <c r="AH128" s="9">
        <v>66.352172199999998</v>
      </c>
      <c r="AI128" s="9">
        <v>66.171569199999993</v>
      </c>
      <c r="AJ128" s="9">
        <v>66.261870700000003</v>
      </c>
      <c r="AK128" s="9"/>
      <c r="AL128" s="9"/>
      <c r="AM128" s="9"/>
      <c r="AN128" s="9"/>
      <c r="AO128" s="9"/>
      <c r="AP128" s="9"/>
    </row>
    <row r="129" spans="1:42">
      <c r="A129" s="7">
        <v>61.440390000000001</v>
      </c>
      <c r="B129" s="7">
        <v>7.1978290237574347</v>
      </c>
      <c r="C129" s="6">
        <v>2027</v>
      </c>
      <c r="D129" s="8">
        <v>46508</v>
      </c>
      <c r="E129" s="9">
        <v>4.5036695567644287</v>
      </c>
      <c r="F129" s="9">
        <v>39.36421</v>
      </c>
      <c r="G129" s="9">
        <v>36.368189999999998</v>
      </c>
      <c r="H129" s="9">
        <v>36.055129999999998</v>
      </c>
      <c r="I129" s="9">
        <v>30.096150000000002</v>
      </c>
      <c r="J129" s="9">
        <v>38.075921399999999</v>
      </c>
      <c r="K129" s="9">
        <v>33.492768599999998</v>
      </c>
      <c r="L129" s="9">
        <v>35.784345000000002</v>
      </c>
      <c r="M129" s="9">
        <v>3.6324239579855955</v>
      </c>
      <c r="N129" s="9">
        <v>35.789389999999997</v>
      </c>
      <c r="O129" s="9">
        <v>33.983379999999997</v>
      </c>
      <c r="P129" s="9">
        <v>31.256769999999999</v>
      </c>
      <c r="Q129" s="9">
        <v>26.70072</v>
      </c>
      <c r="R129" s="9">
        <v>35.012805699999994</v>
      </c>
      <c r="S129" s="9">
        <v>29.297668499999997</v>
      </c>
      <c r="T129" s="9">
        <v>32.155237099999994</v>
      </c>
      <c r="U129" s="9"/>
      <c r="V129" s="9"/>
      <c r="W129" s="9"/>
      <c r="X129" s="9"/>
      <c r="Y129" s="9"/>
      <c r="Z129" s="9"/>
      <c r="AA129" s="9"/>
      <c r="AB129" s="9"/>
      <c r="AC129" s="9">
        <v>7.1978290237574347</v>
      </c>
      <c r="AD129" s="9">
        <v>65.517169999999993</v>
      </c>
      <c r="AE129" s="9">
        <v>63.54627</v>
      </c>
      <c r="AF129" s="9">
        <v>61.440390000000001</v>
      </c>
      <c r="AG129" s="9">
        <v>56.445399999999999</v>
      </c>
      <c r="AH129" s="9">
        <v>64.669682999999992</v>
      </c>
      <c r="AI129" s="9">
        <v>59.292544300000003</v>
      </c>
      <c r="AJ129" s="9">
        <v>61.981113649999998</v>
      </c>
      <c r="AK129" s="9"/>
      <c r="AL129" s="9"/>
      <c r="AM129" s="9"/>
      <c r="AN129" s="9"/>
      <c r="AO129" s="9"/>
      <c r="AP129" s="9"/>
    </row>
    <row r="130" spans="1:42">
      <c r="A130" s="7">
        <v>65.835949999999997</v>
      </c>
      <c r="B130" s="7">
        <v>7.2514441375284404</v>
      </c>
      <c r="C130" s="6">
        <v>2027</v>
      </c>
      <c r="D130" s="8">
        <v>46539</v>
      </c>
      <c r="E130" s="9">
        <v>4.5304771136499307</v>
      </c>
      <c r="F130" s="9">
        <v>47.091380000000001</v>
      </c>
      <c r="G130" s="9">
        <v>39.168799999999997</v>
      </c>
      <c r="H130" s="9">
        <v>43.459569999999999</v>
      </c>
      <c r="I130" s="9">
        <v>34.08323</v>
      </c>
      <c r="J130" s="9">
        <v>43.684670599999997</v>
      </c>
      <c r="K130" s="9">
        <v>39.427743799999995</v>
      </c>
      <c r="L130" s="9">
        <v>41.556207199999996</v>
      </c>
      <c r="M130" s="9">
        <v>3.6592315148710979</v>
      </c>
      <c r="N130" s="9">
        <v>38.473590000000002</v>
      </c>
      <c r="O130" s="9">
        <v>34.803710000000002</v>
      </c>
      <c r="P130" s="9">
        <v>36.268749999999997</v>
      </c>
      <c r="Q130" s="9">
        <v>29.487369999999999</v>
      </c>
      <c r="R130" s="9">
        <v>36.895541600000001</v>
      </c>
      <c r="S130" s="9">
        <v>33.352756599999992</v>
      </c>
      <c r="T130" s="9">
        <v>35.124149099999997</v>
      </c>
      <c r="U130" s="9"/>
      <c r="V130" s="9"/>
      <c r="W130" s="9"/>
      <c r="X130" s="9"/>
      <c r="Y130" s="9"/>
      <c r="Z130" s="9"/>
      <c r="AA130" s="9"/>
      <c r="AB130" s="9"/>
      <c r="AC130" s="9">
        <v>7.2514441375284404</v>
      </c>
      <c r="AD130" s="9">
        <v>67.671170000000004</v>
      </c>
      <c r="AE130" s="9">
        <v>63.16769</v>
      </c>
      <c r="AF130" s="9">
        <v>65.835949999999997</v>
      </c>
      <c r="AG130" s="9">
        <v>59.171799999999998</v>
      </c>
      <c r="AH130" s="9">
        <v>65.734673599999994</v>
      </c>
      <c r="AI130" s="9">
        <v>62.970365499999986</v>
      </c>
      <c r="AJ130" s="9">
        <v>64.352519549999982</v>
      </c>
      <c r="AK130" s="9"/>
      <c r="AL130" s="9"/>
      <c r="AM130" s="9"/>
      <c r="AN130" s="9"/>
      <c r="AO130" s="9"/>
      <c r="AP130" s="9"/>
    </row>
    <row r="131" spans="1:42">
      <c r="A131" s="7">
        <v>72.460089999999994</v>
      </c>
      <c r="B131" s="7">
        <v>7.3184630297421958</v>
      </c>
      <c r="C131" s="6">
        <v>2027</v>
      </c>
      <c r="D131" s="8">
        <v>46569</v>
      </c>
      <c r="E131" s="9">
        <v>4.5706884489781849</v>
      </c>
      <c r="F131" s="9">
        <v>53.013910000000003</v>
      </c>
      <c r="G131" s="9">
        <v>46.521320000000003</v>
      </c>
      <c r="H131" s="9">
        <v>51.461869999999998</v>
      </c>
      <c r="I131" s="9">
        <v>45.573740000000001</v>
      </c>
      <c r="J131" s="9">
        <v>50.222096300000004</v>
      </c>
      <c r="K131" s="9">
        <v>48.929974099999995</v>
      </c>
      <c r="L131" s="9">
        <v>49.5760352</v>
      </c>
      <c r="M131" s="9">
        <v>3.6994428501993517</v>
      </c>
      <c r="N131" s="9">
        <v>41.431469999999997</v>
      </c>
      <c r="O131" s="9">
        <v>37.59037</v>
      </c>
      <c r="P131" s="9">
        <v>41.0351</v>
      </c>
      <c r="Q131" s="9">
        <v>37.412990000000001</v>
      </c>
      <c r="R131" s="9">
        <v>39.779796999999995</v>
      </c>
      <c r="S131" s="9">
        <v>39.477592700000002</v>
      </c>
      <c r="T131" s="9">
        <v>39.628694850000002</v>
      </c>
      <c r="U131" s="9"/>
      <c r="V131" s="9"/>
      <c r="W131" s="9"/>
      <c r="X131" s="9"/>
      <c r="Y131" s="9"/>
      <c r="Z131" s="9"/>
      <c r="AA131" s="9"/>
      <c r="AB131" s="9"/>
      <c r="AC131" s="9">
        <v>7.3184630297421958</v>
      </c>
      <c r="AD131" s="9">
        <v>72.920450000000002</v>
      </c>
      <c r="AE131" s="9">
        <v>65.73742</v>
      </c>
      <c r="AF131" s="9">
        <v>72.460089999999994</v>
      </c>
      <c r="AG131" s="9">
        <v>65.532619999999994</v>
      </c>
      <c r="AH131" s="9">
        <v>69.831747100000001</v>
      </c>
      <c r="AI131" s="9">
        <v>69.481277899999995</v>
      </c>
      <c r="AJ131" s="9">
        <v>69.656512499999991</v>
      </c>
      <c r="AK131" s="9"/>
      <c r="AL131" s="9"/>
      <c r="AM131" s="9"/>
      <c r="AN131" s="9"/>
      <c r="AO131" s="9"/>
      <c r="AP131" s="9"/>
    </row>
    <row r="132" spans="1:42">
      <c r="A132" s="7">
        <v>74.207530000000006</v>
      </c>
      <c r="B132" s="7">
        <v>7.3720781435132015</v>
      </c>
      <c r="C132" s="6">
        <v>2027</v>
      </c>
      <c r="D132" s="8">
        <v>46600</v>
      </c>
      <c r="E132" s="9">
        <v>4.6108997843064383</v>
      </c>
      <c r="F132" s="9">
        <v>53.436360000000001</v>
      </c>
      <c r="G132" s="9">
        <v>45.996920000000003</v>
      </c>
      <c r="H132" s="9">
        <v>53.551209999999998</v>
      </c>
      <c r="I132" s="9">
        <v>45.902299999999997</v>
      </c>
      <c r="J132" s="9">
        <v>50.237400799999996</v>
      </c>
      <c r="K132" s="9">
        <v>50.262178699999993</v>
      </c>
      <c r="L132" s="9">
        <v>50.249789749999991</v>
      </c>
      <c r="M132" s="9">
        <v>3.7262504070848541</v>
      </c>
      <c r="N132" s="9">
        <v>42.664870000000001</v>
      </c>
      <c r="O132" s="9">
        <v>37.559620000000002</v>
      </c>
      <c r="P132" s="9">
        <v>42.432810000000003</v>
      </c>
      <c r="Q132" s="9">
        <v>36.95655</v>
      </c>
      <c r="R132" s="9">
        <v>40.469612499999997</v>
      </c>
      <c r="S132" s="9">
        <v>40.078018200000002</v>
      </c>
      <c r="T132" s="9">
        <v>40.27381535</v>
      </c>
      <c r="U132" s="9"/>
      <c r="V132" s="9"/>
      <c r="W132" s="9"/>
      <c r="X132" s="9"/>
      <c r="Y132" s="9"/>
      <c r="Z132" s="9"/>
      <c r="AA132" s="9"/>
      <c r="AB132" s="9"/>
      <c r="AC132" s="9">
        <v>7.3720781435132015</v>
      </c>
      <c r="AD132" s="9">
        <v>74.393659999999997</v>
      </c>
      <c r="AE132" s="9">
        <v>66.31541</v>
      </c>
      <c r="AF132" s="9">
        <v>74.207530000000006</v>
      </c>
      <c r="AG132" s="9">
        <v>66.502269999999996</v>
      </c>
      <c r="AH132" s="9">
        <v>70.920012499999999</v>
      </c>
      <c r="AI132" s="9">
        <v>70.894268199999999</v>
      </c>
      <c r="AJ132" s="9">
        <v>70.907140349999992</v>
      </c>
      <c r="AK132" s="9"/>
      <c r="AL132" s="9"/>
      <c r="AM132" s="9"/>
      <c r="AN132" s="9"/>
      <c r="AO132" s="9"/>
      <c r="AP132" s="9"/>
    </row>
    <row r="133" spans="1:42">
      <c r="A133" s="7">
        <v>71.311199999999999</v>
      </c>
      <c r="B133" s="7">
        <v>7.3318668081849472</v>
      </c>
      <c r="C133" s="6">
        <v>2027</v>
      </c>
      <c r="D133" s="8">
        <v>46631</v>
      </c>
      <c r="E133" s="9">
        <v>4.5706884489781849</v>
      </c>
      <c r="F133" s="9">
        <v>51.094729999999998</v>
      </c>
      <c r="G133" s="9">
        <v>44.95673</v>
      </c>
      <c r="H133" s="9">
        <v>53.084130000000002</v>
      </c>
      <c r="I133" s="9">
        <v>45.418019999999999</v>
      </c>
      <c r="J133" s="9">
        <v>48.455389999999994</v>
      </c>
      <c r="K133" s="9">
        <v>49.787702699999997</v>
      </c>
      <c r="L133" s="9">
        <v>49.121546349999996</v>
      </c>
      <c r="M133" s="9">
        <v>3.6994428501993517</v>
      </c>
      <c r="N133" s="9">
        <v>40.891269999999999</v>
      </c>
      <c r="O133" s="9">
        <v>36.49539</v>
      </c>
      <c r="P133" s="9">
        <v>41.563040000000001</v>
      </c>
      <c r="Q133" s="9">
        <v>36.554949999999998</v>
      </c>
      <c r="R133" s="9">
        <v>39.001041600000001</v>
      </c>
      <c r="S133" s="9">
        <v>39.4095613</v>
      </c>
      <c r="T133" s="9">
        <v>39.20530145</v>
      </c>
      <c r="U133" s="9"/>
      <c r="V133" s="9"/>
      <c r="W133" s="9"/>
      <c r="X133" s="9"/>
      <c r="Y133" s="9"/>
      <c r="Z133" s="9"/>
      <c r="AA133" s="9"/>
      <c r="AB133" s="9"/>
      <c r="AC133" s="9">
        <v>7.3318668081849472</v>
      </c>
      <c r="AD133" s="9">
        <v>71.158879999999996</v>
      </c>
      <c r="AE133" s="9">
        <v>66.241309999999999</v>
      </c>
      <c r="AF133" s="9">
        <v>71.311199999999999</v>
      </c>
      <c r="AG133" s="9">
        <v>66.327669999999998</v>
      </c>
      <c r="AH133" s="9">
        <v>69.044324899999992</v>
      </c>
      <c r="AI133" s="9">
        <v>69.168282099999999</v>
      </c>
      <c r="AJ133" s="9">
        <v>69.106303499999996</v>
      </c>
      <c r="AK133" s="9"/>
      <c r="AL133" s="9"/>
      <c r="AM133" s="9"/>
      <c r="AN133" s="9"/>
      <c r="AO133" s="9"/>
      <c r="AP133" s="9"/>
    </row>
    <row r="134" spans="1:42">
      <c r="A134" s="7">
        <v>69.857619999999997</v>
      </c>
      <c r="B134" s="7">
        <v>7.385481921955952</v>
      </c>
      <c r="C134" s="6">
        <v>2027</v>
      </c>
      <c r="D134" s="8">
        <v>46661</v>
      </c>
      <c r="E134" s="9">
        <v>4.6108997843064383</v>
      </c>
      <c r="F134" s="9">
        <v>46.575850000000003</v>
      </c>
      <c r="G134" s="9">
        <v>42.546329999999998</v>
      </c>
      <c r="H134" s="9">
        <v>49.577629999999999</v>
      </c>
      <c r="I134" s="9">
        <v>43.128599999999999</v>
      </c>
      <c r="J134" s="9">
        <v>44.843156399999998</v>
      </c>
      <c r="K134" s="9">
        <v>46.804547099999994</v>
      </c>
      <c r="L134" s="9">
        <v>45.823851749999996</v>
      </c>
      <c r="M134" s="9">
        <v>3.7262504070848541</v>
      </c>
      <c r="N134" s="9">
        <v>39.000619999999998</v>
      </c>
      <c r="O134" s="9">
        <v>36.218470000000003</v>
      </c>
      <c r="P134" s="9">
        <v>39.146909999999998</v>
      </c>
      <c r="Q134" s="9">
        <v>35.004719999999999</v>
      </c>
      <c r="R134" s="9">
        <v>37.804295500000002</v>
      </c>
      <c r="S134" s="9">
        <v>37.365768299999999</v>
      </c>
      <c r="T134" s="9">
        <v>37.585031900000004</v>
      </c>
      <c r="U134" s="9"/>
      <c r="V134" s="9"/>
      <c r="W134" s="9"/>
      <c r="X134" s="9"/>
      <c r="Y134" s="9"/>
      <c r="Z134" s="9"/>
      <c r="AA134" s="9"/>
      <c r="AB134" s="9"/>
      <c r="AC134" s="9">
        <v>7.385481921955952</v>
      </c>
      <c r="AD134" s="9">
        <v>69.741500000000002</v>
      </c>
      <c r="AE134" s="9">
        <v>66.240359999999995</v>
      </c>
      <c r="AF134" s="9">
        <v>69.857619999999997</v>
      </c>
      <c r="AG134" s="9">
        <v>66.102050000000006</v>
      </c>
      <c r="AH134" s="9">
        <v>68.236009799999991</v>
      </c>
      <c r="AI134" s="9">
        <v>68.242724899999985</v>
      </c>
      <c r="AJ134" s="9">
        <v>68.239367349999981</v>
      </c>
      <c r="AK134" s="9"/>
      <c r="AL134" s="9"/>
      <c r="AM134" s="9"/>
      <c r="AN134" s="9"/>
      <c r="AO134" s="9"/>
      <c r="AP134" s="9"/>
    </row>
    <row r="135" spans="1:42">
      <c r="A135" s="7">
        <v>70.665639999999996</v>
      </c>
      <c r="B135" s="7">
        <v>7.6133461554827235</v>
      </c>
      <c r="C135" s="6">
        <v>2027</v>
      </c>
      <c r="D135" s="8">
        <v>46692</v>
      </c>
      <c r="E135" s="9">
        <v>4.7583413471767022</v>
      </c>
      <c r="F135" s="9">
        <v>48.084359999999997</v>
      </c>
      <c r="G135" s="9">
        <v>43.50414</v>
      </c>
      <c r="H135" s="9">
        <v>51.592860000000002</v>
      </c>
      <c r="I135" s="9">
        <v>44.176459999999999</v>
      </c>
      <c r="J135" s="9">
        <v>46.114865399999999</v>
      </c>
      <c r="K135" s="9">
        <v>48.403807999999998</v>
      </c>
      <c r="L135" s="9">
        <v>47.259336699999999</v>
      </c>
      <c r="M135" s="9">
        <v>3.846884413069616</v>
      </c>
      <c r="N135" s="9">
        <v>40.276739999999997</v>
      </c>
      <c r="O135" s="9">
        <v>37.056100000000001</v>
      </c>
      <c r="P135" s="9">
        <v>40.426540000000003</v>
      </c>
      <c r="Q135" s="9">
        <v>36.493769999999998</v>
      </c>
      <c r="R135" s="9">
        <v>38.891864799999993</v>
      </c>
      <c r="S135" s="9">
        <v>38.735448900000002</v>
      </c>
      <c r="T135" s="9">
        <v>38.813656850000001</v>
      </c>
      <c r="U135" s="9"/>
      <c r="V135" s="9"/>
      <c r="W135" s="9"/>
      <c r="X135" s="9"/>
      <c r="Y135" s="9"/>
      <c r="Z135" s="9"/>
      <c r="AA135" s="9"/>
      <c r="AB135" s="9"/>
      <c r="AC135" s="9">
        <v>7.6133461554827235</v>
      </c>
      <c r="AD135" s="9">
        <v>70.811549999999997</v>
      </c>
      <c r="AE135" s="9">
        <v>67.494609999999994</v>
      </c>
      <c r="AF135" s="9">
        <v>70.665639999999996</v>
      </c>
      <c r="AG135" s="9">
        <v>66.925359999999998</v>
      </c>
      <c r="AH135" s="9">
        <v>69.385265799999985</v>
      </c>
      <c r="AI135" s="9">
        <v>69.0573196</v>
      </c>
      <c r="AJ135" s="9">
        <v>69.221292699999992</v>
      </c>
      <c r="AK135" s="9"/>
      <c r="AL135" s="9"/>
      <c r="AM135" s="9"/>
      <c r="AN135" s="9"/>
      <c r="AO135" s="9"/>
      <c r="AP135" s="9"/>
    </row>
    <row r="136" spans="1:42">
      <c r="A136" s="7">
        <v>73.025670000000005</v>
      </c>
      <c r="B136" s="7">
        <v>8.0958821794217695</v>
      </c>
      <c r="C136" s="6">
        <v>2027</v>
      </c>
      <c r="D136" s="8">
        <v>46722</v>
      </c>
      <c r="E136" s="9">
        <v>5.0532244729172309</v>
      </c>
      <c r="F136" s="9">
        <v>48.630209999999998</v>
      </c>
      <c r="G136" s="9">
        <v>44.372030000000002</v>
      </c>
      <c r="H136" s="9">
        <v>52.905259999999998</v>
      </c>
      <c r="I136" s="9">
        <v>44.966749999999998</v>
      </c>
      <c r="J136" s="9">
        <v>46.799192599999998</v>
      </c>
      <c r="K136" s="9">
        <v>49.491700699999996</v>
      </c>
      <c r="L136" s="9">
        <v>48.145446649999997</v>
      </c>
      <c r="M136" s="9">
        <v>4.088152425039139</v>
      </c>
      <c r="N136" s="9">
        <v>40.266109999999998</v>
      </c>
      <c r="O136" s="9">
        <v>37.781469999999999</v>
      </c>
      <c r="P136" s="9">
        <v>40.25996</v>
      </c>
      <c r="Q136" s="9">
        <v>36.514380000000003</v>
      </c>
      <c r="R136" s="9">
        <v>39.1977148</v>
      </c>
      <c r="S136" s="9">
        <v>38.649360599999994</v>
      </c>
      <c r="T136" s="9">
        <v>38.923537699999997</v>
      </c>
      <c r="U136" s="9"/>
      <c r="V136" s="9"/>
      <c r="W136" s="9"/>
      <c r="X136" s="9"/>
      <c r="Y136" s="9"/>
      <c r="Z136" s="9"/>
      <c r="AA136" s="9"/>
      <c r="AB136" s="9"/>
      <c r="AC136" s="9">
        <v>8.0958821794217695</v>
      </c>
      <c r="AD136" s="9">
        <v>73.423240000000007</v>
      </c>
      <c r="AE136" s="9">
        <v>70.606920000000002</v>
      </c>
      <c r="AF136" s="9">
        <v>73.025670000000005</v>
      </c>
      <c r="AG136" s="9">
        <v>68.787570000000002</v>
      </c>
      <c r="AH136" s="9">
        <v>72.212222400000002</v>
      </c>
      <c r="AI136" s="9">
        <v>71.203286999999989</v>
      </c>
      <c r="AJ136" s="9">
        <v>71.707754699999995</v>
      </c>
      <c r="AK136" s="9"/>
      <c r="AL136" s="9"/>
      <c r="AM136" s="9"/>
      <c r="AN136" s="9"/>
      <c r="AO136" s="9"/>
      <c r="AP136" s="9"/>
    </row>
    <row r="137" spans="1:42">
      <c r="A137" s="7">
        <v>73.416300000000007</v>
      </c>
      <c r="B137" s="7">
        <v>7.9726210328622296</v>
      </c>
      <c r="C137" s="6">
        <v>2028</v>
      </c>
      <c r="D137" s="8">
        <v>46753</v>
      </c>
      <c r="E137" s="9">
        <v>4.9178195030885572</v>
      </c>
      <c r="F137" s="9">
        <v>48.660110000000003</v>
      </c>
      <c r="G137" s="9">
        <v>44.227139999999999</v>
      </c>
      <c r="H137" s="9">
        <v>53.761670000000002</v>
      </c>
      <c r="I137" s="9">
        <v>45.84451</v>
      </c>
      <c r="J137" s="9">
        <v>46.753932899999995</v>
      </c>
      <c r="K137" s="9">
        <v>50.357291199999992</v>
      </c>
      <c r="L137" s="9">
        <v>48.555612049999993</v>
      </c>
      <c r="M137" s="9">
        <v>4.0137078395680987</v>
      </c>
      <c r="N137" s="9">
        <v>40.988309999999998</v>
      </c>
      <c r="O137" s="9">
        <v>37.951880000000003</v>
      </c>
      <c r="P137" s="9">
        <v>41.214309999999998</v>
      </c>
      <c r="Q137" s="9">
        <v>36.864400000000003</v>
      </c>
      <c r="R137" s="9">
        <v>39.682645100000002</v>
      </c>
      <c r="S137" s="9">
        <v>39.343848699999995</v>
      </c>
      <c r="T137" s="9">
        <v>39.513246899999999</v>
      </c>
      <c r="U137" s="9"/>
      <c r="V137" s="9"/>
      <c r="W137" s="9"/>
      <c r="X137" s="9"/>
      <c r="Y137" s="9"/>
      <c r="Z137" s="9"/>
      <c r="AA137" s="9"/>
      <c r="AB137" s="9"/>
      <c r="AC137" s="9">
        <v>7.9726210328622296</v>
      </c>
      <c r="AD137" s="9">
        <v>73.402529999999999</v>
      </c>
      <c r="AE137" s="9">
        <v>70.867360000000005</v>
      </c>
      <c r="AF137" s="9">
        <v>73.416300000000007</v>
      </c>
      <c r="AG137" s="9">
        <v>70.32047</v>
      </c>
      <c r="AH137" s="9">
        <v>72.312406899999999</v>
      </c>
      <c r="AI137" s="9">
        <v>72.085093099999995</v>
      </c>
      <c r="AJ137" s="9">
        <v>72.19874999999999</v>
      </c>
      <c r="AK137" s="9"/>
      <c r="AL137" s="9"/>
      <c r="AM137" s="9"/>
      <c r="AN137" s="9"/>
      <c r="AO137" s="9"/>
      <c r="AP137" s="9"/>
    </row>
    <row r="138" spans="1:42">
      <c r="A138" s="7">
        <v>74.900840000000002</v>
      </c>
      <c r="B138" s="7">
        <v>8.0411143407046879</v>
      </c>
      <c r="C138" s="6">
        <v>2028</v>
      </c>
      <c r="D138" s="8">
        <v>46784</v>
      </c>
      <c r="E138" s="9">
        <v>4.9589154877940329</v>
      </c>
      <c r="F138" s="9">
        <v>47.639890000000001</v>
      </c>
      <c r="G138" s="9">
        <v>44.157130000000002</v>
      </c>
      <c r="H138" s="9">
        <v>50.453800000000001</v>
      </c>
      <c r="I138" s="9">
        <v>45.301560000000002</v>
      </c>
      <c r="J138" s="9">
        <v>46.142303200000001</v>
      </c>
      <c r="K138" s="9">
        <v>48.238336799999999</v>
      </c>
      <c r="L138" s="9">
        <v>47.19032</v>
      </c>
      <c r="M138" s="9">
        <v>4.0411051627050822</v>
      </c>
      <c r="N138" s="9">
        <v>41.770600000000002</v>
      </c>
      <c r="O138" s="9">
        <v>38.871560000000002</v>
      </c>
      <c r="P138" s="9">
        <v>42.920119999999997</v>
      </c>
      <c r="Q138" s="9">
        <v>39.231000000000002</v>
      </c>
      <c r="R138" s="9">
        <v>40.524012799999994</v>
      </c>
      <c r="S138" s="9">
        <v>41.333798399999999</v>
      </c>
      <c r="T138" s="9">
        <v>40.928905599999993</v>
      </c>
      <c r="U138" s="9"/>
      <c r="V138" s="9"/>
      <c r="W138" s="9"/>
      <c r="X138" s="9"/>
      <c r="Y138" s="9"/>
      <c r="Z138" s="9"/>
      <c r="AA138" s="9"/>
      <c r="AB138" s="9"/>
      <c r="AC138" s="9">
        <v>8.0411143407046879</v>
      </c>
      <c r="AD138" s="9">
        <v>74.155029999999996</v>
      </c>
      <c r="AE138" s="9">
        <v>71.796319999999994</v>
      </c>
      <c r="AF138" s="9">
        <v>74.900840000000002</v>
      </c>
      <c r="AG138" s="9">
        <v>71.792749999999998</v>
      </c>
      <c r="AH138" s="9">
        <v>73.140784699999983</v>
      </c>
      <c r="AI138" s="9">
        <v>73.564361300000002</v>
      </c>
      <c r="AJ138" s="9">
        <v>73.352572999999992</v>
      </c>
      <c r="AK138" s="9"/>
      <c r="AL138" s="9"/>
      <c r="AM138" s="9"/>
      <c r="AN138" s="9"/>
      <c r="AO138" s="9"/>
      <c r="AP138" s="9"/>
    </row>
    <row r="139" spans="1:42">
      <c r="A139" s="7">
        <v>70.020709999999994</v>
      </c>
      <c r="B139" s="7">
        <v>7.8219357556088198</v>
      </c>
      <c r="C139" s="6">
        <v>2028</v>
      </c>
      <c r="D139" s="8">
        <v>46813</v>
      </c>
      <c r="E139" s="9">
        <v>4.8219288721091145</v>
      </c>
      <c r="F139" s="9">
        <v>43.311790000000002</v>
      </c>
      <c r="G139" s="9">
        <v>41.770229999999998</v>
      </c>
      <c r="H139" s="9">
        <v>44.345889999999997</v>
      </c>
      <c r="I139" s="9">
        <v>41.700780000000002</v>
      </c>
      <c r="J139" s="9">
        <v>42.648919199999995</v>
      </c>
      <c r="K139" s="9">
        <v>43.208492699999994</v>
      </c>
      <c r="L139" s="9">
        <v>42.928705949999994</v>
      </c>
      <c r="M139" s="9">
        <v>3.9315158701571478</v>
      </c>
      <c r="N139" s="9">
        <v>37.592860000000002</v>
      </c>
      <c r="O139" s="9">
        <v>36.47513</v>
      </c>
      <c r="P139" s="9">
        <v>37.914009999999998</v>
      </c>
      <c r="Q139" s="9">
        <v>36.126579999999997</v>
      </c>
      <c r="R139" s="9">
        <v>37.112236099999997</v>
      </c>
      <c r="S139" s="9">
        <v>37.145415099999994</v>
      </c>
      <c r="T139" s="9">
        <v>37.128825599999999</v>
      </c>
      <c r="U139" s="9"/>
      <c r="V139" s="9"/>
      <c r="W139" s="9"/>
      <c r="X139" s="9"/>
      <c r="Y139" s="9"/>
      <c r="Z139" s="9"/>
      <c r="AA139" s="9"/>
      <c r="AB139" s="9"/>
      <c r="AC139" s="9">
        <v>7.8219357556088198</v>
      </c>
      <c r="AD139" s="9">
        <v>69.431370000000001</v>
      </c>
      <c r="AE139" s="9">
        <v>68.866619999999998</v>
      </c>
      <c r="AF139" s="9">
        <v>70.020709999999994</v>
      </c>
      <c r="AG139" s="9">
        <v>68.67</v>
      </c>
      <c r="AH139" s="9">
        <v>69.188527499999992</v>
      </c>
      <c r="AI139" s="9">
        <v>69.4399047</v>
      </c>
      <c r="AJ139" s="9">
        <v>69.314216099999996</v>
      </c>
      <c r="AK139" s="9"/>
      <c r="AL139" s="9"/>
      <c r="AM139" s="9"/>
      <c r="AN139" s="9"/>
      <c r="AO139" s="9"/>
      <c r="AP139" s="9"/>
    </row>
    <row r="140" spans="1:42">
      <c r="A140" s="7">
        <v>69.173599999999993</v>
      </c>
      <c r="B140" s="7">
        <v>7.5890585089444595</v>
      </c>
      <c r="C140" s="6">
        <v>2028</v>
      </c>
      <c r="D140" s="8">
        <v>46844</v>
      </c>
      <c r="E140" s="9">
        <v>4.6712435948557047</v>
      </c>
      <c r="F140" s="9">
        <v>41.173319999999997</v>
      </c>
      <c r="G140" s="9">
        <v>38.35313</v>
      </c>
      <c r="H140" s="9">
        <v>42.470930000000003</v>
      </c>
      <c r="I140" s="9">
        <v>37.164479999999998</v>
      </c>
      <c r="J140" s="9">
        <v>39.960638299999999</v>
      </c>
      <c r="K140" s="9">
        <v>40.189156499999996</v>
      </c>
      <c r="L140" s="9">
        <v>40.074897399999998</v>
      </c>
      <c r="M140" s="9">
        <v>3.8219265776092133</v>
      </c>
      <c r="N140" s="9">
        <v>37.627630000000003</v>
      </c>
      <c r="O140" s="9">
        <v>36.930999999999997</v>
      </c>
      <c r="P140" s="9">
        <v>37.904789999999998</v>
      </c>
      <c r="Q140" s="9">
        <v>35.978990000000003</v>
      </c>
      <c r="R140" s="9">
        <v>37.328079099999997</v>
      </c>
      <c r="S140" s="9">
        <v>37.076695999999998</v>
      </c>
      <c r="T140" s="9">
        <v>37.202387549999997</v>
      </c>
      <c r="U140" s="9"/>
      <c r="V140" s="9"/>
      <c r="W140" s="9"/>
      <c r="X140" s="9"/>
      <c r="Y140" s="9"/>
      <c r="Z140" s="9"/>
      <c r="AA140" s="9"/>
      <c r="AB140" s="9"/>
      <c r="AC140" s="9">
        <v>7.5890585089444595</v>
      </c>
      <c r="AD140" s="9">
        <v>68.712429999999998</v>
      </c>
      <c r="AE140" s="9">
        <v>68.544880000000006</v>
      </c>
      <c r="AF140" s="9">
        <v>69.173599999999993</v>
      </c>
      <c r="AG140" s="9">
        <v>68.338430000000002</v>
      </c>
      <c r="AH140" s="9">
        <v>68.640383499999999</v>
      </c>
      <c r="AI140" s="9">
        <v>68.814476899999988</v>
      </c>
      <c r="AJ140" s="9">
        <v>68.727430199999986</v>
      </c>
      <c r="AK140" s="9"/>
      <c r="AL140" s="9"/>
      <c r="AM140" s="9"/>
      <c r="AN140" s="9"/>
      <c r="AO140" s="9"/>
      <c r="AP140" s="9"/>
    </row>
    <row r="141" spans="1:42">
      <c r="A141" s="7">
        <v>65.73809</v>
      </c>
      <c r="B141" s="7">
        <v>7.5890585089444595</v>
      </c>
      <c r="C141" s="6">
        <v>2028</v>
      </c>
      <c r="D141" s="8">
        <v>46874</v>
      </c>
      <c r="E141" s="9">
        <v>4.6712435948557047</v>
      </c>
      <c r="F141" s="9">
        <v>40.522750000000002</v>
      </c>
      <c r="G141" s="9">
        <v>37.535409999999999</v>
      </c>
      <c r="H141" s="9">
        <v>39.133830000000003</v>
      </c>
      <c r="I141" s="9">
        <v>32.48948</v>
      </c>
      <c r="J141" s="9">
        <v>39.238193799999998</v>
      </c>
      <c r="K141" s="9">
        <v>36.276759500000004</v>
      </c>
      <c r="L141" s="9">
        <v>37.757476650000001</v>
      </c>
      <c r="M141" s="9">
        <v>3.8219265776092133</v>
      </c>
      <c r="N141" s="9">
        <v>36.773679999999999</v>
      </c>
      <c r="O141" s="9">
        <v>35.119709999999998</v>
      </c>
      <c r="P141" s="9">
        <v>34.514919999999996</v>
      </c>
      <c r="Q141" s="9">
        <v>29.562809999999999</v>
      </c>
      <c r="R141" s="9">
        <v>36.062472899999996</v>
      </c>
      <c r="S141" s="9">
        <v>32.385512699999992</v>
      </c>
      <c r="T141" s="9">
        <v>34.223992799999991</v>
      </c>
      <c r="U141" s="9"/>
      <c r="V141" s="9"/>
      <c r="W141" s="9"/>
      <c r="X141" s="9"/>
      <c r="Y141" s="9"/>
      <c r="Z141" s="9"/>
      <c r="AA141" s="9"/>
      <c r="AB141" s="9"/>
      <c r="AC141" s="9">
        <v>7.5890585089444595</v>
      </c>
      <c r="AD141" s="9">
        <v>67.875489999999999</v>
      </c>
      <c r="AE141" s="9">
        <v>65.783140000000003</v>
      </c>
      <c r="AF141" s="9">
        <v>65.73809</v>
      </c>
      <c r="AG141" s="9">
        <v>60.52908</v>
      </c>
      <c r="AH141" s="9">
        <v>66.975779499999987</v>
      </c>
      <c r="AI141" s="9">
        <v>63.498215700000003</v>
      </c>
      <c r="AJ141" s="9">
        <v>65.236997599999995</v>
      </c>
      <c r="AK141" s="9"/>
      <c r="AL141" s="9"/>
      <c r="AM141" s="9"/>
      <c r="AN141" s="9"/>
      <c r="AO141" s="9"/>
      <c r="AP141" s="9"/>
    </row>
    <row r="142" spans="1:42">
      <c r="A142" s="7">
        <v>69.444599999999994</v>
      </c>
      <c r="B142" s="7">
        <v>7.6438531552184266</v>
      </c>
      <c r="C142" s="6">
        <v>2028</v>
      </c>
      <c r="D142" s="8">
        <v>46905</v>
      </c>
      <c r="E142" s="9">
        <v>4.7123395795611804</v>
      </c>
      <c r="F142" s="9">
        <v>48.783029999999997</v>
      </c>
      <c r="G142" s="9">
        <v>40.656849999999999</v>
      </c>
      <c r="H142" s="9">
        <v>45.801720000000003</v>
      </c>
      <c r="I142" s="9">
        <v>35.866849999999999</v>
      </c>
      <c r="J142" s="9">
        <v>45.288772600000001</v>
      </c>
      <c r="K142" s="9">
        <v>41.529725900000003</v>
      </c>
      <c r="L142" s="9">
        <v>43.409249250000002</v>
      </c>
      <c r="M142" s="9">
        <v>3.8493239007461968</v>
      </c>
      <c r="N142" s="9">
        <v>39.788319999999999</v>
      </c>
      <c r="O142" s="9">
        <v>36.03492</v>
      </c>
      <c r="P142" s="9">
        <v>38.248910000000002</v>
      </c>
      <c r="Q142" s="9">
        <v>31.221299999999999</v>
      </c>
      <c r="R142" s="9">
        <v>38.174357999999998</v>
      </c>
      <c r="S142" s="9">
        <v>35.227037699999997</v>
      </c>
      <c r="T142" s="9">
        <v>36.700697849999997</v>
      </c>
      <c r="U142" s="9"/>
      <c r="V142" s="9"/>
      <c r="W142" s="9"/>
      <c r="X142" s="9"/>
      <c r="Y142" s="9"/>
      <c r="Z142" s="9"/>
      <c r="AA142" s="9"/>
      <c r="AB142" s="9"/>
      <c r="AC142" s="9">
        <v>7.6438531552184266</v>
      </c>
      <c r="AD142" s="9">
        <v>70.872889999999998</v>
      </c>
      <c r="AE142" s="9">
        <v>66.108490000000003</v>
      </c>
      <c r="AF142" s="9">
        <v>69.444599999999994</v>
      </c>
      <c r="AG142" s="9">
        <v>62.05048</v>
      </c>
      <c r="AH142" s="9">
        <v>68.824197999999996</v>
      </c>
      <c r="AI142" s="9">
        <v>66.265128399999995</v>
      </c>
      <c r="AJ142" s="9">
        <v>67.544663200000002</v>
      </c>
      <c r="AK142" s="9"/>
      <c r="AL142" s="9"/>
      <c r="AM142" s="9"/>
      <c r="AN142" s="9"/>
      <c r="AO142" s="9"/>
      <c r="AP142" s="9"/>
    </row>
    <row r="143" spans="1:42">
      <c r="A143" s="7">
        <v>76.673609999999996</v>
      </c>
      <c r="B143" s="7">
        <v>7.7534424477663606</v>
      </c>
      <c r="C143" s="6">
        <v>2028</v>
      </c>
      <c r="D143" s="8">
        <v>46935</v>
      </c>
      <c r="E143" s="9">
        <v>4.7808328874036397</v>
      </c>
      <c r="F143" s="9">
        <v>54.8414</v>
      </c>
      <c r="G143" s="9">
        <v>48.359580000000001</v>
      </c>
      <c r="H143" s="9">
        <v>53.714660000000002</v>
      </c>
      <c r="I143" s="9">
        <v>47.96481</v>
      </c>
      <c r="J143" s="9">
        <v>52.054217399999999</v>
      </c>
      <c r="K143" s="9">
        <v>51.242224499999999</v>
      </c>
      <c r="L143" s="9">
        <v>51.648220949999995</v>
      </c>
      <c r="M143" s="9">
        <v>3.9041185470201643</v>
      </c>
      <c r="N143" s="9">
        <v>42.968890000000002</v>
      </c>
      <c r="O143" s="9">
        <v>39.077030000000001</v>
      </c>
      <c r="P143" s="9">
        <v>42.994199999999999</v>
      </c>
      <c r="Q143" s="9">
        <v>39.028410000000001</v>
      </c>
      <c r="R143" s="9">
        <v>41.2953902</v>
      </c>
      <c r="S143" s="9">
        <v>41.288910299999998</v>
      </c>
      <c r="T143" s="9">
        <v>41.292150249999999</v>
      </c>
      <c r="U143" s="9"/>
      <c r="V143" s="9"/>
      <c r="W143" s="9"/>
      <c r="X143" s="9"/>
      <c r="Y143" s="9"/>
      <c r="Z143" s="9"/>
      <c r="AA143" s="9"/>
      <c r="AB143" s="9"/>
      <c r="AC143" s="9">
        <v>7.7534424477663606</v>
      </c>
      <c r="AD143" s="9">
        <v>76.589359999999999</v>
      </c>
      <c r="AE143" s="9">
        <v>69.709460000000007</v>
      </c>
      <c r="AF143" s="9">
        <v>76.673609999999996</v>
      </c>
      <c r="AG143" s="9">
        <v>69.685680000000005</v>
      </c>
      <c r="AH143" s="9">
        <v>73.631002999999993</v>
      </c>
      <c r="AI143" s="9">
        <v>73.668800099999999</v>
      </c>
      <c r="AJ143" s="9">
        <v>73.649901549999996</v>
      </c>
      <c r="AK143" s="9"/>
      <c r="AL143" s="9"/>
      <c r="AM143" s="9"/>
      <c r="AN143" s="9"/>
      <c r="AO143" s="9"/>
      <c r="AP143" s="9"/>
    </row>
    <row r="144" spans="1:42">
      <c r="A144" s="7">
        <v>77.719700000000003</v>
      </c>
      <c r="B144" s="7">
        <v>7.8219357556088198</v>
      </c>
      <c r="C144" s="6">
        <v>2028</v>
      </c>
      <c r="D144" s="8">
        <v>46966</v>
      </c>
      <c r="E144" s="9">
        <v>4.8219288721091145</v>
      </c>
      <c r="F144" s="9">
        <v>55.285060000000001</v>
      </c>
      <c r="G144" s="9">
        <v>47.644480000000001</v>
      </c>
      <c r="H144" s="9">
        <v>55.588459999999998</v>
      </c>
      <c r="I144" s="9">
        <v>47.749920000000003</v>
      </c>
      <c r="J144" s="9">
        <v>51.999610599999997</v>
      </c>
      <c r="K144" s="9">
        <v>52.2178878</v>
      </c>
      <c r="L144" s="9">
        <v>52.108749199999998</v>
      </c>
      <c r="M144" s="9">
        <v>3.9315158701571478</v>
      </c>
      <c r="N144" s="9">
        <v>44.601900000000001</v>
      </c>
      <c r="O144" s="9">
        <v>39.176079999999999</v>
      </c>
      <c r="P144" s="9">
        <v>44.600749999999998</v>
      </c>
      <c r="Q144" s="9">
        <v>39.007779999999997</v>
      </c>
      <c r="R144" s="9">
        <v>42.268797399999997</v>
      </c>
      <c r="S144" s="9">
        <v>42.195772899999994</v>
      </c>
      <c r="T144" s="9">
        <v>42.232285149999996</v>
      </c>
      <c r="U144" s="9"/>
      <c r="V144" s="9"/>
      <c r="W144" s="9"/>
      <c r="X144" s="9"/>
      <c r="Y144" s="9"/>
      <c r="Z144" s="9"/>
      <c r="AA144" s="9"/>
      <c r="AB144" s="9"/>
      <c r="AC144" s="9">
        <v>7.8219357556088198</v>
      </c>
      <c r="AD144" s="9">
        <v>77.945930000000004</v>
      </c>
      <c r="AE144" s="9">
        <v>69.990020000000001</v>
      </c>
      <c r="AF144" s="9">
        <v>77.719700000000003</v>
      </c>
      <c r="AG144" s="9">
        <v>70.264179999999996</v>
      </c>
      <c r="AH144" s="9">
        <v>74.524888699999991</v>
      </c>
      <c r="AI144" s="9">
        <v>74.513826399999999</v>
      </c>
      <c r="AJ144" s="9">
        <v>74.519357549999995</v>
      </c>
      <c r="AK144" s="9"/>
      <c r="AL144" s="9"/>
      <c r="AM144" s="9"/>
      <c r="AN144" s="9"/>
      <c r="AO144" s="9"/>
      <c r="AP144" s="9"/>
    </row>
    <row r="145" spans="1:42">
      <c r="A145" s="7">
        <v>74.006600000000006</v>
      </c>
      <c r="B145" s="7">
        <v>7.7397437861978693</v>
      </c>
      <c r="C145" s="6">
        <v>2028</v>
      </c>
      <c r="D145" s="8">
        <v>46997</v>
      </c>
      <c r="E145" s="9">
        <v>4.7671342258351475</v>
      </c>
      <c r="F145" s="9">
        <v>51.740540000000003</v>
      </c>
      <c r="G145" s="9">
        <v>46.378709999999998</v>
      </c>
      <c r="H145" s="9">
        <v>54.342559999999999</v>
      </c>
      <c r="I145" s="9">
        <v>47.043869999999998</v>
      </c>
      <c r="J145" s="9">
        <v>49.434953100000001</v>
      </c>
      <c r="K145" s="9">
        <v>51.204123299999992</v>
      </c>
      <c r="L145" s="9">
        <v>50.319538199999997</v>
      </c>
      <c r="M145" s="9">
        <v>3.8904198854516721</v>
      </c>
      <c r="N145" s="9">
        <v>41.561109999999999</v>
      </c>
      <c r="O145" s="9">
        <v>37.72325</v>
      </c>
      <c r="P145" s="9">
        <v>42.895659999999999</v>
      </c>
      <c r="Q145" s="9">
        <v>37.939830000000001</v>
      </c>
      <c r="R145" s="9">
        <v>39.910830199999992</v>
      </c>
      <c r="S145" s="9">
        <v>40.764653100000004</v>
      </c>
      <c r="T145" s="9">
        <v>40.337741649999998</v>
      </c>
      <c r="U145" s="9"/>
      <c r="V145" s="9"/>
      <c r="W145" s="9"/>
      <c r="X145" s="9"/>
      <c r="Y145" s="9"/>
      <c r="Z145" s="9"/>
      <c r="AA145" s="9"/>
      <c r="AB145" s="9"/>
      <c r="AC145" s="9">
        <v>7.7397437861978693</v>
      </c>
      <c r="AD145" s="9">
        <v>73.524320000000003</v>
      </c>
      <c r="AE145" s="9">
        <v>69.434970000000007</v>
      </c>
      <c r="AF145" s="9">
        <v>74.006600000000006</v>
      </c>
      <c r="AG145" s="9">
        <v>69.54325</v>
      </c>
      <c r="AH145" s="9">
        <v>71.765899500000003</v>
      </c>
      <c r="AI145" s="9">
        <v>72.087359500000005</v>
      </c>
      <c r="AJ145" s="9">
        <v>71.926629500000004</v>
      </c>
      <c r="AK145" s="9"/>
      <c r="AL145" s="9"/>
      <c r="AM145" s="9"/>
      <c r="AN145" s="9"/>
      <c r="AO145" s="9"/>
      <c r="AP145" s="9"/>
    </row>
    <row r="146" spans="1:42">
      <c r="A146" s="7">
        <v>73.21369</v>
      </c>
      <c r="B146" s="7">
        <v>7.7945384324718363</v>
      </c>
      <c r="C146" s="6">
        <v>2028</v>
      </c>
      <c r="D146" s="8">
        <v>47027</v>
      </c>
      <c r="E146" s="9">
        <v>4.8082302105406223</v>
      </c>
      <c r="F146" s="9">
        <v>47.056480000000001</v>
      </c>
      <c r="G146" s="9">
        <v>43.651850000000003</v>
      </c>
      <c r="H146" s="9">
        <v>52.184629999999999</v>
      </c>
      <c r="I146" s="9">
        <v>45.169780000000003</v>
      </c>
      <c r="J146" s="9">
        <v>45.592489099999995</v>
      </c>
      <c r="K146" s="9">
        <v>49.1682445</v>
      </c>
      <c r="L146" s="9">
        <v>47.380366799999997</v>
      </c>
      <c r="M146" s="9">
        <v>3.9178172085886556</v>
      </c>
      <c r="N146" s="9">
        <v>40.418770000000002</v>
      </c>
      <c r="O146" s="9">
        <v>37.131900000000002</v>
      </c>
      <c r="P146" s="9">
        <v>41.18994</v>
      </c>
      <c r="Q146" s="9">
        <v>36.636499999999998</v>
      </c>
      <c r="R146" s="9">
        <v>39.005415900000003</v>
      </c>
      <c r="S146" s="9">
        <v>39.231960799999996</v>
      </c>
      <c r="T146" s="9">
        <v>39.118688349999999</v>
      </c>
      <c r="U146" s="9"/>
      <c r="V146" s="9"/>
      <c r="W146" s="9"/>
      <c r="X146" s="9"/>
      <c r="Y146" s="9"/>
      <c r="Z146" s="9"/>
      <c r="AA146" s="9"/>
      <c r="AB146" s="9"/>
      <c r="AC146" s="9">
        <v>7.7945384324718363</v>
      </c>
      <c r="AD146" s="9">
        <v>72.678539999999998</v>
      </c>
      <c r="AE146" s="9">
        <v>69.619870000000006</v>
      </c>
      <c r="AF146" s="9">
        <v>73.21369</v>
      </c>
      <c r="AG146" s="9">
        <v>69.637730000000005</v>
      </c>
      <c r="AH146" s="9">
        <v>71.363311899999999</v>
      </c>
      <c r="AI146" s="9">
        <v>71.676027199999993</v>
      </c>
      <c r="AJ146" s="9">
        <v>71.519669550000003</v>
      </c>
      <c r="AK146" s="9"/>
      <c r="AL146" s="9"/>
      <c r="AM146" s="9"/>
      <c r="AN146" s="9"/>
      <c r="AO146" s="9"/>
      <c r="AP146" s="9"/>
    </row>
    <row r="147" spans="1:42">
      <c r="A147" s="7">
        <v>74.206389999999999</v>
      </c>
      <c r="B147" s="7">
        <v>7.9863196944307218</v>
      </c>
      <c r="C147" s="6">
        <v>2028</v>
      </c>
      <c r="D147" s="8">
        <v>47058</v>
      </c>
      <c r="E147" s="9">
        <v>4.9178195030885572</v>
      </c>
      <c r="F147" s="9">
        <v>49.766269999999999</v>
      </c>
      <c r="G147" s="9">
        <v>45.086440000000003</v>
      </c>
      <c r="H147" s="9">
        <v>54.50844</v>
      </c>
      <c r="I147" s="9">
        <v>46.421109999999999</v>
      </c>
      <c r="J147" s="9">
        <v>47.753943100000001</v>
      </c>
      <c r="K147" s="9">
        <v>51.030888099999999</v>
      </c>
      <c r="L147" s="9">
        <v>49.3924156</v>
      </c>
      <c r="M147" s="9">
        <v>4.0137078395680987</v>
      </c>
      <c r="N147" s="9">
        <v>41.973239999999997</v>
      </c>
      <c r="O147" s="9">
        <v>38.593789999999998</v>
      </c>
      <c r="P147" s="9">
        <v>42.433450000000001</v>
      </c>
      <c r="Q147" s="9">
        <v>38.616480000000003</v>
      </c>
      <c r="R147" s="9">
        <v>40.520076500000002</v>
      </c>
      <c r="S147" s="9">
        <v>40.792152899999998</v>
      </c>
      <c r="T147" s="9">
        <v>40.656114700000003</v>
      </c>
      <c r="U147" s="9"/>
      <c r="V147" s="9"/>
      <c r="W147" s="9"/>
      <c r="X147" s="9"/>
      <c r="Y147" s="9"/>
      <c r="Z147" s="9"/>
      <c r="AA147" s="9"/>
      <c r="AB147" s="9"/>
      <c r="AC147" s="9">
        <v>7.9863196944307218</v>
      </c>
      <c r="AD147" s="9">
        <v>74.292270000000002</v>
      </c>
      <c r="AE147" s="9">
        <v>70.913669999999996</v>
      </c>
      <c r="AF147" s="9">
        <v>74.206389999999999</v>
      </c>
      <c r="AG147" s="9">
        <v>70.399749999999997</v>
      </c>
      <c r="AH147" s="9">
        <v>72.839472000000001</v>
      </c>
      <c r="AI147" s="9">
        <v>72.569534799999985</v>
      </c>
      <c r="AJ147" s="9">
        <v>72.704503399999993</v>
      </c>
      <c r="AK147" s="9"/>
      <c r="AL147" s="9"/>
      <c r="AM147" s="9"/>
      <c r="AN147" s="9"/>
      <c r="AO147" s="9"/>
      <c r="AP147" s="9"/>
    </row>
    <row r="148" spans="1:42">
      <c r="A148" s="7">
        <v>75.867400000000004</v>
      </c>
      <c r="B148" s="7">
        <v>8.4520741877594432</v>
      </c>
      <c r="C148" s="6">
        <v>2028</v>
      </c>
      <c r="D148" s="8">
        <v>47088</v>
      </c>
      <c r="E148" s="9">
        <v>5.2054913960268854</v>
      </c>
      <c r="F148" s="9">
        <v>50.141829999999999</v>
      </c>
      <c r="G148" s="9">
        <v>46.124099999999999</v>
      </c>
      <c r="H148" s="9">
        <v>55.429989999999997</v>
      </c>
      <c r="I148" s="9">
        <v>47.52393</v>
      </c>
      <c r="J148" s="9">
        <v>48.414206099999994</v>
      </c>
      <c r="K148" s="9">
        <v>52.0303842</v>
      </c>
      <c r="L148" s="9">
        <v>50.222295149999994</v>
      </c>
      <c r="M148" s="9">
        <v>4.246585086232459</v>
      </c>
      <c r="N148" s="9">
        <v>41.86045</v>
      </c>
      <c r="O148" s="9">
        <v>39.224209999999999</v>
      </c>
      <c r="P148" s="9">
        <v>42.118409999999997</v>
      </c>
      <c r="Q148" s="9">
        <v>38.220829999999999</v>
      </c>
      <c r="R148" s="9">
        <v>40.726866799999996</v>
      </c>
      <c r="S148" s="9">
        <v>40.442450600000001</v>
      </c>
      <c r="T148" s="9">
        <v>40.584658699999999</v>
      </c>
      <c r="U148" s="9"/>
      <c r="V148" s="9"/>
      <c r="W148" s="9"/>
      <c r="X148" s="9"/>
      <c r="Y148" s="9"/>
      <c r="Z148" s="9"/>
      <c r="AA148" s="9"/>
      <c r="AB148" s="9"/>
      <c r="AC148" s="9">
        <v>8.4520741877594432</v>
      </c>
      <c r="AD148" s="9">
        <v>75.735439999999997</v>
      </c>
      <c r="AE148" s="9">
        <v>73.605930000000001</v>
      </c>
      <c r="AF148" s="9">
        <v>75.867400000000004</v>
      </c>
      <c r="AG148" s="9">
        <v>72.511189999999999</v>
      </c>
      <c r="AH148" s="9">
        <v>74.819750699999986</v>
      </c>
      <c r="AI148" s="9">
        <v>74.424229699999998</v>
      </c>
      <c r="AJ148" s="9">
        <v>74.621990199999999</v>
      </c>
      <c r="AK148" s="9"/>
      <c r="AL148" s="9"/>
      <c r="AM148" s="9"/>
      <c r="AN148" s="9"/>
      <c r="AO148" s="9"/>
      <c r="AP148" s="9"/>
    </row>
    <row r="149" spans="1:42">
      <c r="A149" s="7">
        <v>77.51464</v>
      </c>
      <c r="B149" s="7">
        <v>8.4700194344141657</v>
      </c>
      <c r="C149" s="6">
        <v>2029</v>
      </c>
      <c r="D149" s="8">
        <v>47119</v>
      </c>
      <c r="E149" s="9">
        <v>5.2220119818784863</v>
      </c>
      <c r="F149" s="9">
        <v>51.531019999999998</v>
      </c>
      <c r="G149" s="9">
        <v>46.491689999999998</v>
      </c>
      <c r="H149" s="9">
        <v>56.623609999999999</v>
      </c>
      <c r="I149" s="9">
        <v>47.785789999999999</v>
      </c>
      <c r="J149" s="9">
        <v>49.364108099999996</v>
      </c>
      <c r="K149" s="9">
        <v>52.823347399999996</v>
      </c>
      <c r="L149" s="9">
        <v>51.093727749999999</v>
      </c>
      <c r="M149" s="9">
        <v>4.4380101829905634</v>
      </c>
      <c r="N149" s="9">
        <v>43.853380000000001</v>
      </c>
      <c r="O149" s="9">
        <v>40.438299999999998</v>
      </c>
      <c r="P149" s="9">
        <v>44.461449999999999</v>
      </c>
      <c r="Q149" s="9">
        <v>40.076189999999997</v>
      </c>
      <c r="R149" s="9">
        <v>42.3848956</v>
      </c>
      <c r="S149" s="9">
        <v>42.575788199999991</v>
      </c>
      <c r="T149" s="9">
        <v>42.480341899999999</v>
      </c>
      <c r="U149" s="9"/>
      <c r="V149" s="9"/>
      <c r="W149" s="9"/>
      <c r="X149" s="9"/>
      <c r="Y149" s="9"/>
      <c r="Z149" s="9"/>
      <c r="AA149" s="9"/>
      <c r="AB149" s="9"/>
      <c r="AC149" s="9">
        <v>8.4700194344141657</v>
      </c>
      <c r="AD149" s="9">
        <v>77.702640000000002</v>
      </c>
      <c r="AE149" s="9">
        <v>75.13203</v>
      </c>
      <c r="AF149" s="9">
        <v>77.51464</v>
      </c>
      <c r="AG149" s="9">
        <v>74.073930000000004</v>
      </c>
      <c r="AH149" s="9">
        <v>76.597277700000006</v>
      </c>
      <c r="AI149" s="9">
        <v>76.035134699999986</v>
      </c>
      <c r="AJ149" s="9">
        <v>76.316206199999996</v>
      </c>
      <c r="AK149" s="9"/>
      <c r="AL149" s="9"/>
      <c r="AM149" s="9"/>
      <c r="AN149" s="9"/>
      <c r="AO149" s="9"/>
      <c r="AP149" s="9"/>
    </row>
    <row r="150" spans="1:42">
      <c r="A150" s="7">
        <v>79.435389999999998</v>
      </c>
      <c r="B150" s="7">
        <v>8.5400195950291593</v>
      </c>
      <c r="C150" s="6">
        <v>2029</v>
      </c>
      <c r="D150" s="8">
        <v>47150</v>
      </c>
      <c r="E150" s="9">
        <v>5.2640120782474815</v>
      </c>
      <c r="F150" s="9">
        <v>50.587429999999998</v>
      </c>
      <c r="G150" s="9">
        <v>46.879350000000002</v>
      </c>
      <c r="H150" s="9">
        <v>53.98272</v>
      </c>
      <c r="I150" s="9">
        <v>47.920020000000001</v>
      </c>
      <c r="J150" s="9">
        <v>48.992955599999995</v>
      </c>
      <c r="K150" s="9">
        <v>51.375759000000002</v>
      </c>
      <c r="L150" s="9">
        <v>50.184357300000002</v>
      </c>
      <c r="M150" s="9">
        <v>4.4660102472365608</v>
      </c>
      <c r="N150" s="9">
        <v>45.124639999999999</v>
      </c>
      <c r="O150" s="9">
        <v>42.054760000000002</v>
      </c>
      <c r="P150" s="9">
        <v>46.929929999999999</v>
      </c>
      <c r="Q150" s="9">
        <v>42.472180000000002</v>
      </c>
      <c r="R150" s="9">
        <v>43.804591599999995</v>
      </c>
      <c r="S150" s="9">
        <v>45.013097500000001</v>
      </c>
      <c r="T150" s="9">
        <v>44.408844549999998</v>
      </c>
      <c r="U150" s="9"/>
      <c r="V150" s="9"/>
      <c r="W150" s="9"/>
      <c r="X150" s="9"/>
      <c r="Y150" s="9"/>
      <c r="Z150" s="9"/>
      <c r="AA150" s="9"/>
      <c r="AB150" s="9"/>
      <c r="AC150" s="9">
        <v>8.5400195950291593</v>
      </c>
      <c r="AD150" s="9">
        <v>78.691720000000004</v>
      </c>
      <c r="AE150" s="9">
        <v>76.095280000000002</v>
      </c>
      <c r="AF150" s="9">
        <v>79.435389999999998</v>
      </c>
      <c r="AG150" s="9">
        <v>75.79468</v>
      </c>
      <c r="AH150" s="9">
        <v>77.575250799999992</v>
      </c>
      <c r="AI150" s="9">
        <v>77.8698847</v>
      </c>
      <c r="AJ150" s="9">
        <v>77.722567749999996</v>
      </c>
      <c r="AK150" s="9"/>
      <c r="AL150" s="9"/>
      <c r="AM150" s="9"/>
      <c r="AN150" s="9"/>
      <c r="AO150" s="9"/>
      <c r="AP150" s="9"/>
    </row>
    <row r="151" spans="1:42">
      <c r="A151" s="7">
        <v>73.258660000000006</v>
      </c>
      <c r="B151" s="7">
        <v>8.2600189525691885</v>
      </c>
      <c r="C151" s="6">
        <v>2029</v>
      </c>
      <c r="D151" s="8">
        <v>47178</v>
      </c>
      <c r="E151" s="9">
        <v>5.0960116927714987</v>
      </c>
      <c r="F151" s="9">
        <v>45.323210000000003</v>
      </c>
      <c r="G151" s="9">
        <v>44.001429999999999</v>
      </c>
      <c r="H151" s="9">
        <v>46.929870000000001</v>
      </c>
      <c r="I151" s="9">
        <v>44.231909999999999</v>
      </c>
      <c r="J151" s="9">
        <v>44.754844599999998</v>
      </c>
      <c r="K151" s="9">
        <v>45.769747199999998</v>
      </c>
      <c r="L151" s="9">
        <v>45.262295899999998</v>
      </c>
      <c r="M151" s="9">
        <v>4.3260099260065745</v>
      </c>
      <c r="N151" s="9">
        <v>40.553710000000002</v>
      </c>
      <c r="O151" s="9">
        <v>39.486249999999998</v>
      </c>
      <c r="P151" s="9">
        <v>41.408850000000001</v>
      </c>
      <c r="Q151" s="9">
        <v>39.598289999999999</v>
      </c>
      <c r="R151" s="9">
        <v>40.0947022</v>
      </c>
      <c r="S151" s="9">
        <v>40.630309199999999</v>
      </c>
      <c r="T151" s="9">
        <v>40.3625057</v>
      </c>
      <c r="U151" s="9"/>
      <c r="V151" s="9"/>
      <c r="W151" s="9"/>
      <c r="X151" s="9"/>
      <c r="Y151" s="9"/>
      <c r="Z151" s="9"/>
      <c r="AA151" s="9"/>
      <c r="AB151" s="9"/>
      <c r="AC151" s="9">
        <v>8.2600189525691885</v>
      </c>
      <c r="AD151" s="9">
        <v>72.289249999999996</v>
      </c>
      <c r="AE151" s="9">
        <v>72.808369999999996</v>
      </c>
      <c r="AF151" s="9">
        <v>73.258660000000006</v>
      </c>
      <c r="AG151" s="9">
        <v>72.842179999999999</v>
      </c>
      <c r="AH151" s="9">
        <v>72.512471599999998</v>
      </c>
      <c r="AI151" s="9">
        <v>73.079573600000003</v>
      </c>
      <c r="AJ151" s="9">
        <v>72.796022600000001</v>
      </c>
      <c r="AK151" s="9"/>
      <c r="AL151" s="9"/>
      <c r="AM151" s="9"/>
      <c r="AN151" s="9"/>
      <c r="AO151" s="9"/>
      <c r="AP151" s="9"/>
    </row>
    <row r="152" spans="1:42">
      <c r="A152" s="7">
        <v>71.36139</v>
      </c>
      <c r="B152" s="7">
        <v>7.9660182779862163</v>
      </c>
      <c r="C152" s="6">
        <v>2029</v>
      </c>
      <c r="D152" s="8">
        <v>47209</v>
      </c>
      <c r="E152" s="9">
        <v>4.9140112751725162</v>
      </c>
      <c r="F152" s="9">
        <v>42.460830000000001</v>
      </c>
      <c r="G152" s="9">
        <v>39.017020000000002</v>
      </c>
      <c r="H152" s="9">
        <v>43.940249999999999</v>
      </c>
      <c r="I152" s="9">
        <v>38.214840000000002</v>
      </c>
      <c r="J152" s="9">
        <v>40.979991699999999</v>
      </c>
      <c r="K152" s="9">
        <v>41.478323700000004</v>
      </c>
      <c r="L152" s="9">
        <v>41.229157700000002</v>
      </c>
      <c r="M152" s="9">
        <v>4.1720095726535895</v>
      </c>
      <c r="N152" s="9">
        <v>39.289279999999998</v>
      </c>
      <c r="O152" s="9">
        <v>39.017020000000002</v>
      </c>
      <c r="P152" s="9">
        <v>40.064639999999997</v>
      </c>
      <c r="Q152" s="9">
        <v>38.214840000000002</v>
      </c>
      <c r="R152" s="9">
        <v>39.1722082</v>
      </c>
      <c r="S152" s="9">
        <v>39.269226000000003</v>
      </c>
      <c r="T152" s="9">
        <v>39.220717100000002</v>
      </c>
      <c r="U152" s="9"/>
      <c r="V152" s="9"/>
      <c r="W152" s="9"/>
      <c r="X152" s="9"/>
      <c r="Y152" s="9"/>
      <c r="Z152" s="9"/>
      <c r="AA152" s="9"/>
      <c r="AB152" s="9"/>
      <c r="AC152" s="9">
        <v>7.9660182779862163</v>
      </c>
      <c r="AD152" s="9">
        <v>70.367869999999996</v>
      </c>
      <c r="AE152" s="9">
        <v>71.122190000000003</v>
      </c>
      <c r="AF152" s="9">
        <v>71.36139</v>
      </c>
      <c r="AG152" s="9">
        <v>70.691540000000003</v>
      </c>
      <c r="AH152" s="9">
        <v>70.692227599999995</v>
      </c>
      <c r="AI152" s="9">
        <v>71.073354499999994</v>
      </c>
      <c r="AJ152" s="9">
        <v>70.882791049999994</v>
      </c>
      <c r="AK152" s="9"/>
      <c r="AL152" s="9"/>
      <c r="AM152" s="9"/>
      <c r="AN152" s="9"/>
      <c r="AO152" s="9"/>
      <c r="AP152" s="9"/>
    </row>
    <row r="153" spans="1:42">
      <c r="A153" s="7">
        <v>66.104600000000005</v>
      </c>
      <c r="B153" s="7">
        <v>7.728017731895239</v>
      </c>
      <c r="C153" s="6">
        <v>2029</v>
      </c>
      <c r="D153" s="8">
        <v>47239</v>
      </c>
      <c r="E153" s="9">
        <v>4.7600109218195312</v>
      </c>
      <c r="F153" s="9">
        <v>41.274540000000002</v>
      </c>
      <c r="G153" s="9">
        <v>38.125590000000003</v>
      </c>
      <c r="H153" s="9">
        <v>38.826819999999998</v>
      </c>
      <c r="I153" s="9">
        <v>31.80395</v>
      </c>
      <c r="J153" s="9">
        <v>39.920491499999997</v>
      </c>
      <c r="K153" s="9">
        <v>35.806985900000001</v>
      </c>
      <c r="L153" s="9">
        <v>37.863738699999999</v>
      </c>
      <c r="M153" s="9">
        <v>4.0460092835466019</v>
      </c>
      <c r="N153" s="9">
        <v>38.443440000000002</v>
      </c>
      <c r="O153" s="9">
        <v>37.313160000000003</v>
      </c>
      <c r="P153" s="9">
        <v>34.946800000000003</v>
      </c>
      <c r="Q153" s="9">
        <v>29.867899999999999</v>
      </c>
      <c r="R153" s="9">
        <v>37.957419600000001</v>
      </c>
      <c r="S153" s="9">
        <v>32.762872999999999</v>
      </c>
      <c r="T153" s="9">
        <v>35.360146299999997</v>
      </c>
      <c r="U153" s="9"/>
      <c r="V153" s="9"/>
      <c r="W153" s="9"/>
      <c r="X153" s="9"/>
      <c r="Y153" s="9"/>
      <c r="Z153" s="9"/>
      <c r="AA153" s="9"/>
      <c r="AB153" s="9"/>
      <c r="AC153" s="9">
        <v>7.728017731895239</v>
      </c>
      <c r="AD153" s="9">
        <v>69.150019999999998</v>
      </c>
      <c r="AE153" s="9">
        <v>68.150630000000007</v>
      </c>
      <c r="AF153" s="9">
        <v>66.104600000000005</v>
      </c>
      <c r="AG153" s="9">
        <v>60.796230000000001</v>
      </c>
      <c r="AH153" s="9">
        <v>68.720282299999994</v>
      </c>
      <c r="AI153" s="9">
        <v>63.822000900000006</v>
      </c>
      <c r="AJ153" s="9">
        <v>66.271141599999993</v>
      </c>
      <c r="AK153" s="9"/>
      <c r="AL153" s="9"/>
      <c r="AM153" s="9"/>
      <c r="AN153" s="9"/>
      <c r="AO153" s="9"/>
      <c r="AP153" s="9"/>
    </row>
    <row r="154" spans="1:42">
      <c r="A154" s="7">
        <v>69.88252</v>
      </c>
      <c r="B154" s="7">
        <v>7.7980178925102335</v>
      </c>
      <c r="C154" s="6">
        <v>2029</v>
      </c>
      <c r="D154" s="8">
        <v>47270</v>
      </c>
      <c r="E154" s="9">
        <v>4.8020110181885274</v>
      </c>
      <c r="F154" s="9">
        <v>48.420830000000002</v>
      </c>
      <c r="G154" s="9">
        <v>40.676769999999998</v>
      </c>
      <c r="H154" s="9">
        <v>44.721209999999999</v>
      </c>
      <c r="I154" s="9">
        <v>35.089709999999997</v>
      </c>
      <c r="J154" s="9">
        <v>45.090884199999998</v>
      </c>
      <c r="K154" s="9">
        <v>40.579664999999991</v>
      </c>
      <c r="L154" s="9">
        <v>42.835274599999991</v>
      </c>
      <c r="M154" s="9">
        <v>4.0740093477925994</v>
      </c>
      <c r="N154" s="9">
        <v>40.025680000000001</v>
      </c>
      <c r="O154" s="9">
        <v>37.0794</v>
      </c>
      <c r="P154" s="9">
        <v>38.63317</v>
      </c>
      <c r="Q154" s="9">
        <v>31.667960000000001</v>
      </c>
      <c r="R154" s="9">
        <v>38.758779599999997</v>
      </c>
      <c r="S154" s="9">
        <v>35.638129699999993</v>
      </c>
      <c r="T154" s="9">
        <v>37.198454649999995</v>
      </c>
      <c r="U154" s="9"/>
      <c r="V154" s="9"/>
      <c r="W154" s="9"/>
      <c r="X154" s="9"/>
      <c r="Y154" s="9"/>
      <c r="Z154" s="9"/>
      <c r="AA154" s="9"/>
      <c r="AB154" s="9"/>
      <c r="AC154" s="9">
        <v>7.7980178925102335</v>
      </c>
      <c r="AD154" s="9">
        <v>71.191059999999993</v>
      </c>
      <c r="AE154" s="9">
        <v>67.557479999999998</v>
      </c>
      <c r="AF154" s="9">
        <v>69.88252</v>
      </c>
      <c r="AG154" s="9">
        <v>62.593519999999998</v>
      </c>
      <c r="AH154" s="9">
        <v>69.628620599999991</v>
      </c>
      <c r="AI154" s="9">
        <v>66.748249999999999</v>
      </c>
      <c r="AJ154" s="9">
        <v>68.188435299999995</v>
      </c>
      <c r="AK154" s="9"/>
      <c r="AL154" s="9"/>
      <c r="AM154" s="9"/>
      <c r="AN154" s="9"/>
      <c r="AO154" s="9"/>
      <c r="AP154" s="9"/>
    </row>
    <row r="155" spans="1:42">
      <c r="A155" s="7">
        <v>77.977429999999998</v>
      </c>
      <c r="B155" s="7">
        <v>7.8680180531252262</v>
      </c>
      <c r="C155" s="6">
        <v>2029</v>
      </c>
      <c r="D155" s="8">
        <v>47300</v>
      </c>
      <c r="E155" s="9">
        <v>4.8440111145575235</v>
      </c>
      <c r="F155" s="9">
        <v>55.65569</v>
      </c>
      <c r="G155" s="9">
        <v>49.379640000000002</v>
      </c>
      <c r="H155" s="9">
        <v>54.196449999999999</v>
      </c>
      <c r="I155" s="9">
        <v>48.4465</v>
      </c>
      <c r="J155" s="9">
        <v>52.956988499999994</v>
      </c>
      <c r="K155" s="9">
        <v>51.72397149999999</v>
      </c>
      <c r="L155" s="9">
        <v>52.340479999999992</v>
      </c>
      <c r="M155" s="9">
        <v>4.1160094441615946</v>
      </c>
      <c r="N155" s="9">
        <v>44.240319999999997</v>
      </c>
      <c r="O155" s="9">
        <v>40.528480000000002</v>
      </c>
      <c r="P155" s="9">
        <v>44.630609999999997</v>
      </c>
      <c r="Q155" s="9">
        <v>40.475160000000002</v>
      </c>
      <c r="R155" s="9">
        <v>42.644228799999993</v>
      </c>
      <c r="S155" s="9">
        <v>42.843766500000001</v>
      </c>
      <c r="T155" s="9">
        <v>42.743997649999997</v>
      </c>
      <c r="U155" s="9"/>
      <c r="V155" s="9"/>
      <c r="W155" s="9"/>
      <c r="X155" s="9"/>
      <c r="Y155" s="9"/>
      <c r="Z155" s="9"/>
      <c r="AA155" s="9"/>
      <c r="AB155" s="9"/>
      <c r="AC155" s="9">
        <v>7.8680180531252262</v>
      </c>
      <c r="AD155" s="9">
        <v>77.997910000000005</v>
      </c>
      <c r="AE155" s="9">
        <v>71.771680000000003</v>
      </c>
      <c r="AF155" s="9">
        <v>77.977429999999998</v>
      </c>
      <c r="AG155" s="9">
        <v>71.641170000000002</v>
      </c>
      <c r="AH155" s="9">
        <v>75.3206311</v>
      </c>
      <c r="AI155" s="9">
        <v>75.252838199999999</v>
      </c>
      <c r="AJ155" s="9">
        <v>75.28673465</v>
      </c>
      <c r="AK155" s="9"/>
      <c r="AL155" s="9"/>
      <c r="AM155" s="9"/>
      <c r="AN155" s="9"/>
      <c r="AO155" s="9"/>
      <c r="AP155" s="9"/>
    </row>
    <row r="156" spans="1:42">
      <c r="A156" s="7">
        <v>79.574479999999994</v>
      </c>
      <c r="B156" s="7">
        <v>7.9240181816172202</v>
      </c>
      <c r="C156" s="6">
        <v>2029</v>
      </c>
      <c r="D156" s="8">
        <v>47331</v>
      </c>
      <c r="E156" s="9">
        <v>4.8860112109265197</v>
      </c>
      <c r="F156" s="9">
        <v>56.25394</v>
      </c>
      <c r="G156" s="9">
        <v>48.631959999999999</v>
      </c>
      <c r="H156" s="9">
        <v>56.733750000000001</v>
      </c>
      <c r="I156" s="9">
        <v>48.653269999999999</v>
      </c>
      <c r="J156" s="9">
        <v>52.976488599999996</v>
      </c>
      <c r="K156" s="9">
        <v>53.259143600000002</v>
      </c>
      <c r="L156" s="9">
        <v>53.117816099999999</v>
      </c>
      <c r="M156" s="9">
        <v>4.1440095084075921</v>
      </c>
      <c r="N156" s="9">
        <v>45.960909999999998</v>
      </c>
      <c r="O156" s="9">
        <v>40.646900000000002</v>
      </c>
      <c r="P156" s="9">
        <v>46.752560000000003</v>
      </c>
      <c r="Q156" s="9">
        <v>40.6113</v>
      </c>
      <c r="R156" s="9">
        <v>43.675885699999995</v>
      </c>
      <c r="S156" s="9">
        <v>44.111818200000002</v>
      </c>
      <c r="T156" s="9">
        <v>43.893851949999998</v>
      </c>
      <c r="U156" s="9"/>
      <c r="V156" s="9"/>
      <c r="W156" s="9"/>
      <c r="X156" s="9"/>
      <c r="Y156" s="9"/>
      <c r="Z156" s="9"/>
      <c r="AA156" s="9"/>
      <c r="AB156" s="9"/>
      <c r="AC156" s="9">
        <v>7.9240181816172202</v>
      </c>
      <c r="AD156" s="9">
        <v>79.779970000000006</v>
      </c>
      <c r="AE156" s="9">
        <v>71.896799999999999</v>
      </c>
      <c r="AF156" s="9">
        <v>79.574479999999994</v>
      </c>
      <c r="AG156" s="9">
        <v>72.094149999999999</v>
      </c>
      <c r="AH156" s="9">
        <v>76.390206899999995</v>
      </c>
      <c r="AI156" s="9">
        <v>76.357938099999984</v>
      </c>
      <c r="AJ156" s="9">
        <v>76.374072499999983</v>
      </c>
      <c r="AK156" s="9"/>
      <c r="AL156" s="9"/>
      <c r="AM156" s="9"/>
      <c r="AN156" s="9"/>
      <c r="AO156" s="9"/>
      <c r="AP156" s="9"/>
    </row>
    <row r="157" spans="1:42">
      <c r="A157" s="7">
        <v>75.640270000000001</v>
      </c>
      <c r="B157" s="7">
        <v>7.7420177640182386</v>
      </c>
      <c r="C157" s="6">
        <v>2029</v>
      </c>
      <c r="D157" s="8">
        <v>47362</v>
      </c>
      <c r="E157" s="9">
        <v>4.7740109539425308</v>
      </c>
      <c r="F157" s="9">
        <v>53.975059999999999</v>
      </c>
      <c r="G157" s="9">
        <v>48.194690000000001</v>
      </c>
      <c r="H157" s="9">
        <v>55.810839999999999</v>
      </c>
      <c r="I157" s="9">
        <v>48.484589999999997</v>
      </c>
      <c r="J157" s="9">
        <v>51.489500899999996</v>
      </c>
      <c r="K157" s="9">
        <v>52.660552499999994</v>
      </c>
      <c r="L157" s="9">
        <v>52.075026699999995</v>
      </c>
      <c r="M157" s="9">
        <v>4.0600093156696007</v>
      </c>
      <c r="N157" s="9">
        <v>44.422559999999997</v>
      </c>
      <c r="O157" s="9">
        <v>40.191949999999999</v>
      </c>
      <c r="P157" s="9">
        <v>45.677379999999999</v>
      </c>
      <c r="Q157" s="9">
        <v>40.300739999999998</v>
      </c>
      <c r="R157" s="9">
        <v>42.603397699999995</v>
      </c>
      <c r="S157" s="9">
        <v>43.3654248</v>
      </c>
      <c r="T157" s="9">
        <v>42.984411249999994</v>
      </c>
      <c r="U157" s="9"/>
      <c r="V157" s="9"/>
      <c r="W157" s="9"/>
      <c r="X157" s="9"/>
      <c r="Y157" s="9"/>
      <c r="Z157" s="9"/>
      <c r="AA157" s="9"/>
      <c r="AB157" s="9"/>
      <c r="AC157" s="9">
        <v>7.7420177640182386</v>
      </c>
      <c r="AD157" s="9">
        <v>75.371859999999998</v>
      </c>
      <c r="AE157" s="9">
        <v>71.08587</v>
      </c>
      <c r="AF157" s="9">
        <v>75.640270000000001</v>
      </c>
      <c r="AG157" s="9">
        <v>71.107770000000002</v>
      </c>
      <c r="AH157" s="9">
        <v>73.528884299999987</v>
      </c>
      <c r="AI157" s="9">
        <v>73.691294999999997</v>
      </c>
      <c r="AJ157" s="9">
        <v>73.610089649999992</v>
      </c>
      <c r="AK157" s="9"/>
      <c r="AL157" s="9"/>
      <c r="AM157" s="9"/>
      <c r="AN157" s="9"/>
      <c r="AO157" s="9"/>
      <c r="AP157" s="9"/>
    </row>
    <row r="158" spans="1:42">
      <c r="A158" s="7">
        <v>74.92501</v>
      </c>
      <c r="B158" s="7">
        <v>7.7980178925102335</v>
      </c>
      <c r="C158" s="6">
        <v>2029</v>
      </c>
      <c r="D158" s="8">
        <v>47392</v>
      </c>
      <c r="E158" s="9">
        <v>4.8020110181885274</v>
      </c>
      <c r="F158" s="9">
        <v>49.589530000000003</v>
      </c>
      <c r="G158" s="9">
        <v>44.952660000000002</v>
      </c>
      <c r="H158" s="9">
        <v>52.94905</v>
      </c>
      <c r="I158" s="9">
        <v>45.587690000000002</v>
      </c>
      <c r="J158" s="9">
        <v>47.595675900000003</v>
      </c>
      <c r="K158" s="9">
        <v>49.783665199999994</v>
      </c>
      <c r="L158" s="9">
        <v>48.689670550000002</v>
      </c>
      <c r="M158" s="9">
        <v>4.0880093799155972</v>
      </c>
      <c r="N158" s="9">
        <v>42.842759999999998</v>
      </c>
      <c r="O158" s="9">
        <v>39.403060000000004</v>
      </c>
      <c r="P158" s="9">
        <v>43.258650000000003</v>
      </c>
      <c r="Q158" s="9">
        <v>38.350160000000002</v>
      </c>
      <c r="R158" s="9">
        <v>41.363688999999994</v>
      </c>
      <c r="S158" s="9">
        <v>41.147999300000002</v>
      </c>
      <c r="T158" s="9">
        <v>41.255844150000001</v>
      </c>
      <c r="U158" s="9"/>
      <c r="V158" s="9"/>
      <c r="W158" s="9"/>
      <c r="X158" s="9"/>
      <c r="Y158" s="9"/>
      <c r="Z158" s="9"/>
      <c r="AA158" s="9"/>
      <c r="AB158" s="9"/>
      <c r="AC158" s="9">
        <v>7.7980178925102335</v>
      </c>
      <c r="AD158" s="9">
        <v>74.627409999999998</v>
      </c>
      <c r="AE158" s="9">
        <v>71.001149999999996</v>
      </c>
      <c r="AF158" s="9">
        <v>74.92501</v>
      </c>
      <c r="AG158" s="9">
        <v>70.511939999999996</v>
      </c>
      <c r="AH158" s="9">
        <v>73.068118199999986</v>
      </c>
      <c r="AI158" s="9">
        <v>73.027389900000003</v>
      </c>
      <c r="AJ158" s="9">
        <v>73.047754049999995</v>
      </c>
      <c r="AK158" s="9"/>
      <c r="AL158" s="9"/>
      <c r="AM158" s="9"/>
      <c r="AN158" s="9"/>
      <c r="AO158" s="9"/>
      <c r="AP158" s="9"/>
    </row>
    <row r="159" spans="1:42">
      <c r="A159" s="7">
        <v>74.673659999999998</v>
      </c>
      <c r="B159" s="7">
        <v>7.980018310109215</v>
      </c>
      <c r="C159" s="6">
        <v>2029</v>
      </c>
      <c r="D159" s="8">
        <v>47423</v>
      </c>
      <c r="E159" s="9">
        <v>4.9140112751725162</v>
      </c>
      <c r="F159" s="9">
        <v>49.918489999999998</v>
      </c>
      <c r="G159" s="9">
        <v>45.384070000000001</v>
      </c>
      <c r="H159" s="9">
        <v>53.76493</v>
      </c>
      <c r="I159" s="9">
        <v>46.226120000000002</v>
      </c>
      <c r="J159" s="9">
        <v>47.968689399999995</v>
      </c>
      <c r="K159" s="9">
        <v>50.5232417</v>
      </c>
      <c r="L159" s="9">
        <v>49.245965549999994</v>
      </c>
      <c r="M159" s="9">
        <v>4.1720095726535895</v>
      </c>
      <c r="N159" s="9">
        <v>43.153469999999999</v>
      </c>
      <c r="O159" s="9">
        <v>39.773870000000002</v>
      </c>
      <c r="P159" s="9">
        <v>43.640540000000001</v>
      </c>
      <c r="Q159" s="9">
        <v>39.731299999999997</v>
      </c>
      <c r="R159" s="9">
        <v>41.700242000000003</v>
      </c>
      <c r="S159" s="9">
        <v>41.959566799999997</v>
      </c>
      <c r="T159" s="9">
        <v>41.829904400000004</v>
      </c>
      <c r="U159" s="9"/>
      <c r="V159" s="9"/>
      <c r="W159" s="9"/>
      <c r="X159" s="9"/>
      <c r="Y159" s="9"/>
      <c r="Z159" s="9"/>
      <c r="AA159" s="9"/>
      <c r="AB159" s="9"/>
      <c r="AC159" s="9">
        <v>7.980018310109215</v>
      </c>
      <c r="AD159" s="9">
        <v>74.645589999999999</v>
      </c>
      <c r="AE159" s="9">
        <v>71.830500000000001</v>
      </c>
      <c r="AF159" s="9">
        <v>74.673659999999998</v>
      </c>
      <c r="AG159" s="9">
        <v>71.237170000000006</v>
      </c>
      <c r="AH159" s="9">
        <v>73.435101299999999</v>
      </c>
      <c r="AI159" s="9">
        <v>73.195969300000002</v>
      </c>
      <c r="AJ159" s="9">
        <v>73.315535299999993</v>
      </c>
      <c r="AK159" s="9"/>
      <c r="AL159" s="9"/>
      <c r="AM159" s="9"/>
      <c r="AN159" s="9"/>
      <c r="AO159" s="9"/>
      <c r="AP159" s="9"/>
    </row>
    <row r="160" spans="1:42">
      <c r="A160" s="7">
        <v>76.574070000000006</v>
      </c>
      <c r="B160" s="7">
        <v>8.4140193059221726</v>
      </c>
      <c r="C160" s="6">
        <v>2029</v>
      </c>
      <c r="D160" s="8">
        <v>47453</v>
      </c>
      <c r="E160" s="9">
        <v>5.180011885509491</v>
      </c>
      <c r="F160" s="9">
        <v>50.221089999999997</v>
      </c>
      <c r="G160" s="9">
        <v>46.226869999999998</v>
      </c>
      <c r="H160" s="9">
        <v>55.276200000000003</v>
      </c>
      <c r="I160" s="9">
        <v>47.55856</v>
      </c>
      <c r="J160" s="9">
        <v>48.503575399999988</v>
      </c>
      <c r="K160" s="9">
        <v>51.957614800000002</v>
      </c>
      <c r="L160" s="9">
        <v>50.230595099999995</v>
      </c>
      <c r="M160" s="9">
        <v>4.3960100866215672</v>
      </c>
      <c r="N160" s="9">
        <v>43.107439999999997</v>
      </c>
      <c r="O160" s="9">
        <v>40.320799999999998</v>
      </c>
      <c r="P160" s="9">
        <v>43.43871</v>
      </c>
      <c r="Q160" s="9">
        <v>39.438540000000003</v>
      </c>
      <c r="R160" s="9">
        <v>41.909184799999991</v>
      </c>
      <c r="S160" s="9">
        <v>41.7186369</v>
      </c>
      <c r="T160" s="9">
        <v>41.813910849999999</v>
      </c>
      <c r="U160" s="9"/>
      <c r="V160" s="9"/>
      <c r="W160" s="9"/>
      <c r="X160" s="9"/>
      <c r="Y160" s="9"/>
      <c r="Z160" s="9"/>
      <c r="AA160" s="9"/>
      <c r="AB160" s="9"/>
      <c r="AC160" s="9">
        <v>8.4140193059221726</v>
      </c>
      <c r="AD160" s="9">
        <v>76.649810000000002</v>
      </c>
      <c r="AE160" s="9">
        <v>74.448300000000003</v>
      </c>
      <c r="AF160" s="9">
        <v>76.574070000000006</v>
      </c>
      <c r="AG160" s="9">
        <v>73.141139999999993</v>
      </c>
      <c r="AH160" s="9">
        <v>75.703160699999998</v>
      </c>
      <c r="AI160" s="9">
        <v>75.097910100000007</v>
      </c>
      <c r="AJ160" s="9">
        <v>75.400535399999995</v>
      </c>
      <c r="AK160" s="9"/>
      <c r="AL160" s="9"/>
      <c r="AM160" s="9"/>
      <c r="AN160" s="9"/>
      <c r="AO160" s="9"/>
      <c r="AP160" s="9"/>
    </row>
    <row r="161" spans="1:42">
      <c r="A161" s="7">
        <v>77.242519999999999</v>
      </c>
      <c r="B161" s="7">
        <v>8.3558911725474818</v>
      </c>
      <c r="C161" s="6">
        <v>2030</v>
      </c>
      <c r="D161" s="8">
        <v>47484</v>
      </c>
      <c r="E161" s="9">
        <v>5.3082801798204038</v>
      </c>
      <c r="F161" s="9">
        <v>51.896030000000003</v>
      </c>
      <c r="G161" s="9">
        <v>47.200159999999997</v>
      </c>
      <c r="H161" s="9">
        <v>57.09863</v>
      </c>
      <c r="I161" s="9">
        <v>48.788719999999998</v>
      </c>
      <c r="J161" s="9">
        <v>49.876805899999994</v>
      </c>
      <c r="K161" s="9">
        <v>53.525368699999994</v>
      </c>
      <c r="L161" s="9">
        <v>51.701087299999998</v>
      </c>
      <c r="M161" s="9">
        <v>4.3782580458896057</v>
      </c>
      <c r="N161" s="9">
        <v>44.108060000000002</v>
      </c>
      <c r="O161" s="9">
        <v>40.629620000000003</v>
      </c>
      <c r="P161" s="9">
        <v>44.618160000000003</v>
      </c>
      <c r="Q161" s="9">
        <v>39.714039999999997</v>
      </c>
      <c r="R161" s="9">
        <v>42.612330800000002</v>
      </c>
      <c r="S161" s="9">
        <v>42.509388399999999</v>
      </c>
      <c r="T161" s="9">
        <v>42.560859600000001</v>
      </c>
      <c r="U161" s="9"/>
      <c r="V161" s="9"/>
      <c r="W161" s="9"/>
      <c r="X161" s="9"/>
      <c r="Y161" s="9"/>
      <c r="Z161" s="9"/>
      <c r="AA161" s="9"/>
      <c r="AB161" s="9"/>
      <c r="AC161" s="9">
        <v>8.3558911725474818</v>
      </c>
      <c r="AD161" s="9">
        <v>77.454660000000004</v>
      </c>
      <c r="AE161" s="9">
        <v>75.192390000000003</v>
      </c>
      <c r="AF161" s="9">
        <v>77.242519999999999</v>
      </c>
      <c r="AG161" s="9">
        <v>74.060569999999998</v>
      </c>
      <c r="AH161" s="9">
        <v>76.4818839</v>
      </c>
      <c r="AI161" s="9">
        <v>75.874281499999995</v>
      </c>
      <c r="AJ161" s="9">
        <v>76.178082700000004</v>
      </c>
      <c r="AK161" s="9"/>
      <c r="AL161" s="9"/>
      <c r="AM161" s="9"/>
      <c r="AN161" s="9"/>
      <c r="AO161" s="9"/>
      <c r="AP161" s="9"/>
    </row>
    <row r="162" spans="1:42">
      <c r="A162" s="7">
        <v>79.218590000000006</v>
      </c>
      <c r="B162" s="7">
        <v>8.4131233038663016</v>
      </c>
      <c r="C162" s="6">
        <v>2030</v>
      </c>
      <c r="D162" s="8">
        <v>47515</v>
      </c>
      <c r="E162" s="9">
        <v>5.3368962454798137</v>
      </c>
      <c r="F162" s="9">
        <v>50.817390000000003</v>
      </c>
      <c r="G162" s="9">
        <v>47.094279999999998</v>
      </c>
      <c r="H162" s="9">
        <v>54.193379999999998</v>
      </c>
      <c r="I162" s="9">
        <v>48.793909999999997</v>
      </c>
      <c r="J162" s="9">
        <v>49.216452699999998</v>
      </c>
      <c r="K162" s="9">
        <v>51.871607899999994</v>
      </c>
      <c r="L162" s="9">
        <v>50.544030299999996</v>
      </c>
      <c r="M162" s="9">
        <v>4.4068741115490146</v>
      </c>
      <c r="N162" s="9">
        <v>44.892339999999997</v>
      </c>
      <c r="O162" s="9">
        <v>41.861980000000003</v>
      </c>
      <c r="P162" s="9">
        <v>46.86692</v>
      </c>
      <c r="Q162" s="9">
        <v>42.252679999999998</v>
      </c>
      <c r="R162" s="9">
        <v>43.589285199999999</v>
      </c>
      <c r="S162" s="9">
        <v>44.882796799999994</v>
      </c>
      <c r="T162" s="9">
        <v>44.236041</v>
      </c>
      <c r="U162" s="9"/>
      <c r="V162" s="9"/>
      <c r="W162" s="9"/>
      <c r="X162" s="9"/>
      <c r="Y162" s="9"/>
      <c r="Z162" s="9"/>
      <c r="AA162" s="9"/>
      <c r="AB162" s="9"/>
      <c r="AC162" s="9">
        <v>8.4131233038663016</v>
      </c>
      <c r="AD162" s="9">
        <v>78.675610000000006</v>
      </c>
      <c r="AE162" s="9">
        <v>75.580160000000006</v>
      </c>
      <c r="AF162" s="9">
        <v>79.218590000000006</v>
      </c>
      <c r="AG162" s="9">
        <v>75.347070000000002</v>
      </c>
      <c r="AH162" s="9">
        <v>77.344566499999999</v>
      </c>
      <c r="AI162" s="9">
        <v>77.553836399999994</v>
      </c>
      <c r="AJ162" s="9">
        <v>77.449201450000004</v>
      </c>
      <c r="AK162" s="9"/>
      <c r="AL162" s="9"/>
      <c r="AM162" s="9"/>
      <c r="AN162" s="9"/>
      <c r="AO162" s="9"/>
      <c r="AP162" s="9"/>
    </row>
    <row r="163" spans="1:42">
      <c r="A163" s="7">
        <v>73.093860000000006</v>
      </c>
      <c r="B163" s="7">
        <v>8.1841947785910278</v>
      </c>
      <c r="C163" s="6">
        <v>2030</v>
      </c>
      <c r="D163" s="8">
        <v>47543</v>
      </c>
      <c r="E163" s="9">
        <v>5.1938159171827669</v>
      </c>
      <c r="F163" s="9">
        <v>45.917529999999999</v>
      </c>
      <c r="G163" s="9">
        <v>44.845790000000001</v>
      </c>
      <c r="H163" s="9">
        <v>47.341189999999997</v>
      </c>
      <c r="I163" s="9">
        <v>45.08473</v>
      </c>
      <c r="J163" s="9">
        <v>45.456681799999998</v>
      </c>
      <c r="K163" s="9">
        <v>46.370912199999992</v>
      </c>
      <c r="L163" s="9">
        <v>45.913796999999995</v>
      </c>
      <c r="M163" s="9">
        <v>4.2924098489113778</v>
      </c>
      <c r="N163" s="9">
        <v>40.669780000000003</v>
      </c>
      <c r="O163" s="9">
        <v>39.689900000000002</v>
      </c>
      <c r="P163" s="9">
        <v>41.3857</v>
      </c>
      <c r="Q163" s="9">
        <v>39.736130000000003</v>
      </c>
      <c r="R163" s="9">
        <v>40.248431600000004</v>
      </c>
      <c r="S163" s="9">
        <v>40.676384900000002</v>
      </c>
      <c r="T163" s="9">
        <v>40.462408250000003</v>
      </c>
      <c r="U163" s="9"/>
      <c r="V163" s="9"/>
      <c r="W163" s="9"/>
      <c r="X163" s="9"/>
      <c r="Y163" s="9"/>
      <c r="Z163" s="9"/>
      <c r="AA163" s="9"/>
      <c r="AB163" s="9"/>
      <c r="AC163" s="9">
        <v>8.1841947785910278</v>
      </c>
      <c r="AD163" s="9">
        <v>71.776079999999993</v>
      </c>
      <c r="AE163" s="9">
        <v>71.909000000000006</v>
      </c>
      <c r="AF163" s="9">
        <v>73.093860000000006</v>
      </c>
      <c r="AG163" s="9">
        <v>72.019099999999995</v>
      </c>
      <c r="AH163" s="9">
        <v>71.833235599999995</v>
      </c>
      <c r="AI163" s="9">
        <v>72.631713200000007</v>
      </c>
      <c r="AJ163" s="9">
        <v>72.232474400000001</v>
      </c>
      <c r="AK163" s="9"/>
      <c r="AL163" s="9"/>
      <c r="AM163" s="9"/>
      <c r="AN163" s="9"/>
      <c r="AO163" s="9"/>
      <c r="AP163" s="9"/>
    </row>
    <row r="164" spans="1:42">
      <c r="A164" s="7">
        <v>71.016890000000004</v>
      </c>
      <c r="B164" s="7">
        <v>7.969574286145459</v>
      </c>
      <c r="C164" s="6">
        <v>2030</v>
      </c>
      <c r="D164" s="8">
        <v>47574</v>
      </c>
      <c r="E164" s="9">
        <v>5.065043621715426</v>
      </c>
      <c r="F164" s="9">
        <v>43.393259999999998</v>
      </c>
      <c r="G164" s="9">
        <v>40.234000000000002</v>
      </c>
      <c r="H164" s="9">
        <v>44.775460000000002</v>
      </c>
      <c r="I164" s="9">
        <v>39.33426</v>
      </c>
      <c r="J164" s="9">
        <v>42.034778199999998</v>
      </c>
      <c r="K164" s="9">
        <v>42.435744</v>
      </c>
      <c r="L164" s="9">
        <v>42.235261100000002</v>
      </c>
      <c r="M164" s="9">
        <v>4.1779455862737409</v>
      </c>
      <c r="N164" s="9">
        <v>39.791690000000003</v>
      </c>
      <c r="O164" s="9">
        <v>39.449300000000001</v>
      </c>
      <c r="P164" s="9">
        <v>40.461399999999998</v>
      </c>
      <c r="Q164" s="9">
        <v>38.623510000000003</v>
      </c>
      <c r="R164" s="9">
        <v>39.644462300000001</v>
      </c>
      <c r="S164" s="9">
        <v>39.671107300000003</v>
      </c>
      <c r="T164" s="9">
        <v>39.657784800000002</v>
      </c>
      <c r="U164" s="9"/>
      <c r="V164" s="9"/>
      <c r="W164" s="9"/>
      <c r="X164" s="9"/>
      <c r="Y164" s="9"/>
      <c r="Z164" s="9"/>
      <c r="AA164" s="9"/>
      <c r="AB164" s="9"/>
      <c r="AC164" s="9">
        <v>7.969574286145459</v>
      </c>
      <c r="AD164" s="9">
        <v>69.855810000000005</v>
      </c>
      <c r="AE164" s="9">
        <v>70.623239999999996</v>
      </c>
      <c r="AF164" s="9">
        <v>71.016890000000004</v>
      </c>
      <c r="AG164" s="9">
        <v>70.302139999999994</v>
      </c>
      <c r="AH164" s="9">
        <v>70.185804899999994</v>
      </c>
      <c r="AI164" s="9">
        <v>70.709547499999999</v>
      </c>
      <c r="AJ164" s="9">
        <v>70.447676199999989</v>
      </c>
      <c r="AK164" s="9"/>
      <c r="AL164" s="9"/>
      <c r="AM164" s="9"/>
      <c r="AN164" s="9"/>
      <c r="AO164" s="9"/>
      <c r="AP164" s="9"/>
    </row>
    <row r="165" spans="1:42">
      <c r="A165" s="7">
        <v>67.677729999999997</v>
      </c>
      <c r="B165" s="7">
        <v>7.9409582204860492</v>
      </c>
      <c r="C165" s="6">
        <v>2030</v>
      </c>
      <c r="D165" s="8">
        <v>47604</v>
      </c>
      <c r="E165" s="9">
        <v>5.036427556056017</v>
      </c>
      <c r="F165" s="9">
        <v>43.824170000000002</v>
      </c>
      <c r="G165" s="9">
        <v>40.677070000000001</v>
      </c>
      <c r="H165" s="9">
        <v>41.108040000000003</v>
      </c>
      <c r="I165" s="9">
        <v>33.937530000000002</v>
      </c>
      <c r="J165" s="9">
        <v>42.470917</v>
      </c>
      <c r="K165" s="9">
        <v>38.024720700000003</v>
      </c>
      <c r="L165" s="9">
        <v>40.247818850000002</v>
      </c>
      <c r="M165" s="9">
        <v>4.1636375534440369</v>
      </c>
      <c r="N165" s="9">
        <v>39.754809999999999</v>
      </c>
      <c r="O165" s="9">
        <v>38.586680000000001</v>
      </c>
      <c r="P165" s="9">
        <v>35.895180000000003</v>
      </c>
      <c r="Q165" s="9">
        <v>30.733070000000001</v>
      </c>
      <c r="R165" s="9">
        <v>39.252514099999999</v>
      </c>
      <c r="S165" s="9">
        <v>33.6754727</v>
      </c>
      <c r="T165" s="9">
        <v>36.4639934</v>
      </c>
      <c r="U165" s="9"/>
      <c r="V165" s="9"/>
      <c r="W165" s="9"/>
      <c r="X165" s="9"/>
      <c r="Y165" s="9"/>
      <c r="Z165" s="9"/>
      <c r="AA165" s="9"/>
      <c r="AB165" s="9"/>
      <c r="AC165" s="9">
        <v>7.9409582204860492</v>
      </c>
      <c r="AD165" s="9">
        <v>71.610240000000005</v>
      </c>
      <c r="AE165" s="9">
        <v>70.849170000000001</v>
      </c>
      <c r="AF165" s="9">
        <v>67.677729999999997</v>
      </c>
      <c r="AG165" s="9">
        <v>62.291919999999998</v>
      </c>
      <c r="AH165" s="9">
        <v>71.282979900000001</v>
      </c>
      <c r="AI165" s="9">
        <v>65.361831699999996</v>
      </c>
      <c r="AJ165" s="9">
        <v>68.322405799999999</v>
      </c>
      <c r="AK165" s="9"/>
      <c r="AL165" s="9"/>
      <c r="AM165" s="9"/>
      <c r="AN165" s="9"/>
      <c r="AO165" s="9"/>
      <c r="AP165" s="9"/>
    </row>
    <row r="166" spans="1:42">
      <c r="A166" s="7">
        <v>71.353009999999998</v>
      </c>
      <c r="B166" s="7">
        <v>7.9981903518048671</v>
      </c>
      <c r="C166" s="6">
        <v>2030</v>
      </c>
      <c r="D166" s="8">
        <v>47635</v>
      </c>
      <c r="E166" s="9">
        <v>5.07935165454513</v>
      </c>
      <c r="F166" s="9">
        <v>50.51614</v>
      </c>
      <c r="G166" s="9">
        <v>43.345129999999997</v>
      </c>
      <c r="H166" s="9">
        <v>47.104930000000003</v>
      </c>
      <c r="I166" s="9">
        <v>37.779629999999997</v>
      </c>
      <c r="J166" s="9">
        <v>47.432605699999996</v>
      </c>
      <c r="K166" s="9">
        <v>43.095050999999998</v>
      </c>
      <c r="L166" s="9">
        <v>45.263828349999997</v>
      </c>
      <c r="M166" s="9">
        <v>4.1922536191034458</v>
      </c>
      <c r="N166" s="9">
        <v>41.017510000000001</v>
      </c>
      <c r="O166" s="9">
        <v>38.326689999999999</v>
      </c>
      <c r="P166" s="9">
        <v>39.833550000000002</v>
      </c>
      <c r="Q166" s="9">
        <v>33.040260000000004</v>
      </c>
      <c r="R166" s="9">
        <v>39.860457400000001</v>
      </c>
      <c r="S166" s="9">
        <v>36.912435299999999</v>
      </c>
      <c r="T166" s="9">
        <v>38.38644635</v>
      </c>
      <c r="U166" s="9"/>
      <c r="V166" s="9"/>
      <c r="W166" s="9"/>
      <c r="X166" s="9"/>
      <c r="Y166" s="9"/>
      <c r="Z166" s="9"/>
      <c r="AA166" s="9"/>
      <c r="AB166" s="9"/>
      <c r="AC166" s="9">
        <v>7.9981903518048671</v>
      </c>
      <c r="AD166" s="9">
        <v>72.748069999999998</v>
      </c>
      <c r="AE166" s="9">
        <v>69.982609999999994</v>
      </c>
      <c r="AF166" s="9">
        <v>71.353009999999998</v>
      </c>
      <c r="AG166" s="9">
        <v>64.473349999999996</v>
      </c>
      <c r="AH166" s="9">
        <v>71.558922199999998</v>
      </c>
      <c r="AI166" s="9">
        <v>68.394756199999989</v>
      </c>
      <c r="AJ166" s="9">
        <v>69.976839200000001</v>
      </c>
      <c r="AK166" s="9"/>
      <c r="AL166" s="9"/>
      <c r="AM166" s="9"/>
      <c r="AN166" s="9"/>
      <c r="AO166" s="9"/>
      <c r="AP166" s="9"/>
    </row>
    <row r="167" spans="1:42">
      <c r="A167" s="7">
        <v>80.105220000000003</v>
      </c>
      <c r="B167" s="7">
        <v>8.1126546144425049</v>
      </c>
      <c r="C167" s="6">
        <v>2030</v>
      </c>
      <c r="D167" s="8">
        <v>47665</v>
      </c>
      <c r="E167" s="9">
        <v>5.1508918186936539</v>
      </c>
      <c r="F167" s="9">
        <v>58.144440000000003</v>
      </c>
      <c r="G167" s="9">
        <v>51.567100000000003</v>
      </c>
      <c r="H167" s="9">
        <v>57.060980000000001</v>
      </c>
      <c r="I167" s="9">
        <v>51.064689999999999</v>
      </c>
      <c r="J167" s="9">
        <v>55.316183799999997</v>
      </c>
      <c r="K167" s="9">
        <v>54.482575299999993</v>
      </c>
      <c r="L167" s="9">
        <v>54.899379549999992</v>
      </c>
      <c r="M167" s="9">
        <v>4.2494857504222647</v>
      </c>
      <c r="N167" s="9">
        <v>45.416690000000003</v>
      </c>
      <c r="O167" s="9">
        <v>41.462220000000002</v>
      </c>
      <c r="P167" s="9">
        <v>46.216819999999998</v>
      </c>
      <c r="Q167" s="9">
        <v>41.455959999999997</v>
      </c>
      <c r="R167" s="9">
        <v>43.716267899999998</v>
      </c>
      <c r="S167" s="9">
        <v>44.169650199999992</v>
      </c>
      <c r="T167" s="9">
        <v>43.942959049999999</v>
      </c>
      <c r="U167" s="9"/>
      <c r="V167" s="9"/>
      <c r="W167" s="9"/>
      <c r="X167" s="9"/>
      <c r="Y167" s="9"/>
      <c r="Z167" s="9"/>
      <c r="AA167" s="9"/>
      <c r="AB167" s="9"/>
      <c r="AC167" s="9">
        <v>8.1126546144425049</v>
      </c>
      <c r="AD167" s="9">
        <v>79.80565</v>
      </c>
      <c r="AE167" s="9">
        <v>73.92286</v>
      </c>
      <c r="AF167" s="9">
        <v>80.105220000000003</v>
      </c>
      <c r="AG167" s="9">
        <v>74.027770000000004</v>
      </c>
      <c r="AH167" s="9">
        <v>77.276050299999994</v>
      </c>
      <c r="AI167" s="9">
        <v>77.491916500000002</v>
      </c>
      <c r="AJ167" s="9">
        <v>77.383983400000005</v>
      </c>
      <c r="AK167" s="9"/>
      <c r="AL167" s="9"/>
      <c r="AM167" s="9"/>
      <c r="AN167" s="9"/>
      <c r="AO167" s="9"/>
      <c r="AP167" s="9"/>
    </row>
    <row r="168" spans="1:42">
      <c r="A168" s="7">
        <v>81.150069999999999</v>
      </c>
      <c r="B168" s="7">
        <v>8.1698867457613229</v>
      </c>
      <c r="C168" s="6">
        <v>2030</v>
      </c>
      <c r="D168" s="8">
        <v>47696</v>
      </c>
      <c r="E168" s="9">
        <v>5.1795078843530629</v>
      </c>
      <c r="F168" s="9">
        <v>58.514690000000002</v>
      </c>
      <c r="G168" s="9">
        <v>51.08887</v>
      </c>
      <c r="H168" s="9">
        <v>58.909840000000003</v>
      </c>
      <c r="I168" s="9">
        <v>51.26323</v>
      </c>
      <c r="J168" s="9">
        <v>55.321587399999999</v>
      </c>
      <c r="K168" s="9">
        <v>55.621797700000002</v>
      </c>
      <c r="L168" s="9">
        <v>55.47169255</v>
      </c>
      <c r="M168" s="9">
        <v>4.2781018160816737</v>
      </c>
      <c r="N168" s="9">
        <v>47.153219999999997</v>
      </c>
      <c r="O168" s="9">
        <v>41.775089999999999</v>
      </c>
      <c r="P168" s="9">
        <v>48.381630000000001</v>
      </c>
      <c r="Q168" s="9">
        <v>41.882429999999999</v>
      </c>
      <c r="R168" s="9">
        <v>44.840624099999999</v>
      </c>
      <c r="S168" s="9">
        <v>45.586973999999998</v>
      </c>
      <c r="T168" s="9">
        <v>45.213799049999999</v>
      </c>
      <c r="U168" s="9"/>
      <c r="V168" s="9"/>
      <c r="W168" s="9"/>
      <c r="X168" s="9"/>
      <c r="Y168" s="9"/>
      <c r="Z168" s="9"/>
      <c r="AA168" s="9"/>
      <c r="AB168" s="9"/>
      <c r="AC168" s="9">
        <v>8.1698867457613229</v>
      </c>
      <c r="AD168" s="9">
        <v>81.189610000000002</v>
      </c>
      <c r="AE168" s="9">
        <v>74.474530000000001</v>
      </c>
      <c r="AF168" s="9">
        <v>81.150069999999999</v>
      </c>
      <c r="AG168" s="9">
        <v>74.910179999999997</v>
      </c>
      <c r="AH168" s="9">
        <v>78.302125599999997</v>
      </c>
      <c r="AI168" s="9">
        <v>78.466917299999992</v>
      </c>
      <c r="AJ168" s="9">
        <v>78.384521449999994</v>
      </c>
      <c r="AK168" s="9"/>
      <c r="AL168" s="9"/>
      <c r="AM168" s="9"/>
      <c r="AN168" s="9"/>
      <c r="AO168" s="9"/>
      <c r="AP168" s="9"/>
    </row>
    <row r="169" spans="1:42">
      <c r="A169" s="7">
        <v>78.443520000000007</v>
      </c>
      <c r="B169" s="7">
        <v>8.0983465816128</v>
      </c>
      <c r="C169" s="6">
        <v>2030</v>
      </c>
      <c r="D169" s="8">
        <v>47727</v>
      </c>
      <c r="E169" s="9">
        <v>5.1365837858639489</v>
      </c>
      <c r="F169" s="9">
        <v>56.764130000000002</v>
      </c>
      <c r="G169" s="9">
        <v>50.695880000000002</v>
      </c>
      <c r="H169" s="9">
        <v>58.906410000000001</v>
      </c>
      <c r="I169" s="9">
        <v>51.043419999999998</v>
      </c>
      <c r="J169" s="9">
        <v>54.154782499999996</v>
      </c>
      <c r="K169" s="9">
        <v>55.525324299999994</v>
      </c>
      <c r="L169" s="9">
        <v>54.840053399999995</v>
      </c>
      <c r="M169" s="9">
        <v>4.2351777175925598</v>
      </c>
      <c r="N169" s="9">
        <v>46.474510000000002</v>
      </c>
      <c r="O169" s="9">
        <v>41.769080000000002</v>
      </c>
      <c r="P169" s="9">
        <v>48.014539999999997</v>
      </c>
      <c r="Q169" s="9">
        <v>41.929070000000003</v>
      </c>
      <c r="R169" s="9">
        <v>44.4511751</v>
      </c>
      <c r="S169" s="9">
        <v>45.397787899999997</v>
      </c>
      <c r="T169" s="9">
        <v>44.924481499999999</v>
      </c>
      <c r="U169" s="9"/>
      <c r="V169" s="9"/>
      <c r="W169" s="9"/>
      <c r="X169" s="9"/>
      <c r="Y169" s="9"/>
      <c r="Z169" s="9"/>
      <c r="AA169" s="9"/>
      <c r="AB169" s="9"/>
      <c r="AC169" s="9">
        <v>8.0983465816128</v>
      </c>
      <c r="AD169" s="9">
        <v>78.580100000000002</v>
      </c>
      <c r="AE169" s="9">
        <v>74.01464</v>
      </c>
      <c r="AF169" s="9">
        <v>78.443520000000007</v>
      </c>
      <c r="AG169" s="9">
        <v>73.901210000000006</v>
      </c>
      <c r="AH169" s="9">
        <v>76.6169522</v>
      </c>
      <c r="AI169" s="9">
        <v>76.490326699999997</v>
      </c>
      <c r="AJ169" s="9">
        <v>76.553639449999991</v>
      </c>
      <c r="AK169" s="9"/>
      <c r="AL169" s="9"/>
      <c r="AM169" s="9"/>
      <c r="AN169" s="9"/>
      <c r="AO169" s="9"/>
      <c r="AP169" s="9"/>
    </row>
    <row r="170" spans="1:42">
      <c r="A170" s="7">
        <v>77.459720000000004</v>
      </c>
      <c r="B170" s="7">
        <v>8.155578712931618</v>
      </c>
      <c r="C170" s="6">
        <v>2030</v>
      </c>
      <c r="D170" s="8">
        <v>47757</v>
      </c>
      <c r="E170" s="9">
        <v>5.1795078843530629</v>
      </c>
      <c r="F170" s="9">
        <v>52.096290000000003</v>
      </c>
      <c r="G170" s="9">
        <v>47.628950000000003</v>
      </c>
      <c r="H170" s="9">
        <v>55.674399999999999</v>
      </c>
      <c r="I170" s="9">
        <v>48.244289999999999</v>
      </c>
      <c r="J170" s="9">
        <v>50.175333800000004</v>
      </c>
      <c r="K170" s="9">
        <v>52.479452699999996</v>
      </c>
      <c r="L170" s="9">
        <v>51.32739325</v>
      </c>
      <c r="M170" s="9">
        <v>4.2637937832519688</v>
      </c>
      <c r="N170" s="9">
        <v>44.38279</v>
      </c>
      <c r="O170" s="9">
        <v>40.890129999999999</v>
      </c>
      <c r="P170" s="9">
        <v>44.993319999999997</v>
      </c>
      <c r="Q170" s="9">
        <v>40.240139999999997</v>
      </c>
      <c r="R170" s="9">
        <v>42.880946199999997</v>
      </c>
      <c r="S170" s="9">
        <v>42.949452599999994</v>
      </c>
      <c r="T170" s="9">
        <v>42.915199399999992</v>
      </c>
      <c r="U170" s="9"/>
      <c r="V170" s="9"/>
      <c r="W170" s="9"/>
      <c r="X170" s="9"/>
      <c r="Y170" s="9"/>
      <c r="Z170" s="9"/>
      <c r="AA170" s="9"/>
      <c r="AB170" s="9"/>
      <c r="AC170" s="9">
        <v>8.155578712931618</v>
      </c>
      <c r="AD170" s="9">
        <v>77.256309999999999</v>
      </c>
      <c r="AE170" s="9">
        <v>73.827079999999995</v>
      </c>
      <c r="AF170" s="9">
        <v>77.459720000000004</v>
      </c>
      <c r="AG170" s="9">
        <v>73.40119</v>
      </c>
      <c r="AH170" s="9">
        <v>75.781741099999991</v>
      </c>
      <c r="AI170" s="9">
        <v>75.714552099999992</v>
      </c>
      <c r="AJ170" s="9">
        <v>75.748146599999984</v>
      </c>
      <c r="AK170" s="9"/>
      <c r="AL170" s="9"/>
      <c r="AM170" s="9"/>
      <c r="AN170" s="9"/>
      <c r="AO170" s="9"/>
      <c r="AP170" s="9"/>
    </row>
    <row r="171" spans="1:42">
      <c r="A171" s="7">
        <v>77.207080000000005</v>
      </c>
      <c r="B171" s="7">
        <v>8.3272751068880737</v>
      </c>
      <c r="C171" s="6">
        <v>2030</v>
      </c>
      <c r="D171" s="8">
        <v>47788</v>
      </c>
      <c r="E171" s="9">
        <v>5.2939721469906997</v>
      </c>
      <c r="F171" s="9">
        <v>52.569310000000002</v>
      </c>
      <c r="G171" s="9">
        <v>48.197249999999997</v>
      </c>
      <c r="H171" s="9">
        <v>56.078569999999999</v>
      </c>
      <c r="I171" s="9">
        <v>49.083880000000001</v>
      </c>
      <c r="J171" s="9">
        <v>50.689324199999994</v>
      </c>
      <c r="K171" s="9">
        <v>53.070853299999996</v>
      </c>
      <c r="L171" s="9">
        <v>51.880088749999999</v>
      </c>
      <c r="M171" s="9">
        <v>4.3639500130599007</v>
      </c>
      <c r="N171" s="9">
        <v>44.654290000000003</v>
      </c>
      <c r="O171" s="9">
        <v>41.18806</v>
      </c>
      <c r="P171" s="9">
        <v>44.966349999999998</v>
      </c>
      <c r="Q171" s="9">
        <v>40.649790000000003</v>
      </c>
      <c r="R171" s="9">
        <v>43.163811100000004</v>
      </c>
      <c r="S171" s="9">
        <v>43.110229199999999</v>
      </c>
      <c r="T171" s="9">
        <v>43.137020149999998</v>
      </c>
      <c r="U171" s="9"/>
      <c r="V171" s="9"/>
      <c r="W171" s="9"/>
      <c r="X171" s="9"/>
      <c r="Y171" s="9"/>
      <c r="Z171" s="9"/>
      <c r="AA171" s="9"/>
      <c r="AB171" s="9"/>
      <c r="AC171" s="9">
        <v>8.3272751068880737</v>
      </c>
      <c r="AD171" s="9">
        <v>77.335909999999998</v>
      </c>
      <c r="AE171" s="9">
        <v>74.851770000000002</v>
      </c>
      <c r="AF171" s="9">
        <v>77.207080000000005</v>
      </c>
      <c r="AG171" s="9">
        <v>74.28389</v>
      </c>
      <c r="AH171" s="9">
        <v>76.267729799999998</v>
      </c>
      <c r="AI171" s="9">
        <v>75.950108299999997</v>
      </c>
      <c r="AJ171" s="9">
        <v>76.108919049999997</v>
      </c>
      <c r="AK171" s="9"/>
      <c r="AL171" s="9"/>
      <c r="AM171" s="9"/>
      <c r="AN171" s="9"/>
      <c r="AO171" s="9"/>
      <c r="AP171" s="9"/>
    </row>
    <row r="172" spans="1:42">
      <c r="A172" s="7">
        <v>79.313479999999998</v>
      </c>
      <c r="B172" s="7">
        <v>8.7851321574386194</v>
      </c>
      <c r="C172" s="6">
        <v>2030</v>
      </c>
      <c r="D172" s="8">
        <v>47818</v>
      </c>
      <c r="E172" s="9">
        <v>5.5801328035847915</v>
      </c>
      <c r="F172" s="9">
        <v>52.629460000000002</v>
      </c>
      <c r="G172" s="9">
        <v>49.343829999999997</v>
      </c>
      <c r="H172" s="9">
        <v>58.428849999999997</v>
      </c>
      <c r="I172" s="9">
        <v>50.997340000000001</v>
      </c>
      <c r="J172" s="9">
        <v>51.216639099999995</v>
      </c>
      <c r="K172" s="9">
        <v>55.233300699999994</v>
      </c>
      <c r="L172" s="9">
        <v>53.224969899999991</v>
      </c>
      <c r="M172" s="9">
        <v>4.5928785383351745</v>
      </c>
      <c r="N172" s="9">
        <v>44.173659999999998</v>
      </c>
      <c r="O172" s="9">
        <v>41.597799999999999</v>
      </c>
      <c r="P172" s="9">
        <v>44.956150000000001</v>
      </c>
      <c r="Q172" s="9">
        <v>40.515360000000001</v>
      </c>
      <c r="R172" s="9">
        <v>43.066040199999996</v>
      </c>
      <c r="S172" s="9">
        <v>43.046610299999998</v>
      </c>
      <c r="T172" s="9">
        <v>43.05632525</v>
      </c>
      <c r="U172" s="9"/>
      <c r="V172" s="9"/>
      <c r="W172" s="9"/>
      <c r="X172" s="9"/>
      <c r="Y172" s="9"/>
      <c r="Z172" s="9"/>
      <c r="AA172" s="9"/>
      <c r="AB172" s="9"/>
      <c r="AC172" s="9">
        <v>8.7851321574386194</v>
      </c>
      <c r="AD172" s="9">
        <v>79.424890000000005</v>
      </c>
      <c r="AE172" s="9">
        <v>77.611149999999995</v>
      </c>
      <c r="AF172" s="9">
        <v>79.313479999999998</v>
      </c>
      <c r="AG172" s="9">
        <v>76.448250000000002</v>
      </c>
      <c r="AH172" s="9">
        <v>78.644981799999996</v>
      </c>
      <c r="AI172" s="9">
        <v>78.081431100000003</v>
      </c>
      <c r="AJ172" s="9">
        <v>78.363206450000007</v>
      </c>
      <c r="AK172" s="9"/>
      <c r="AL172" s="9"/>
      <c r="AM172" s="9"/>
      <c r="AN172" s="9"/>
      <c r="AO172" s="9"/>
      <c r="AP172" s="9"/>
    </row>
    <row r="173" spans="1:42">
      <c r="A173" s="7">
        <v>80.813239999999993</v>
      </c>
      <c r="B173" s="7">
        <v>8.7444401120709401</v>
      </c>
      <c r="C173" s="6">
        <v>2031</v>
      </c>
      <c r="D173" s="8">
        <v>47849</v>
      </c>
      <c r="E173" s="9">
        <v>5.4689307724323273</v>
      </c>
      <c r="F173" s="9">
        <v>52.891010000000001</v>
      </c>
      <c r="G173" s="9">
        <v>48.472299999999997</v>
      </c>
      <c r="H173" s="9">
        <v>59.091329999999999</v>
      </c>
      <c r="I173" s="9">
        <v>50.305669999999999</v>
      </c>
      <c r="J173" s="9">
        <v>50.990964699999992</v>
      </c>
      <c r="K173" s="9">
        <v>55.313496200000003</v>
      </c>
      <c r="L173" s="9">
        <v>53.152230449999998</v>
      </c>
      <c r="M173" s="9">
        <v>4.4745797228991764</v>
      </c>
      <c r="N173" s="9">
        <v>45.153559999999999</v>
      </c>
      <c r="O173" s="9">
        <v>41.536949999999997</v>
      </c>
      <c r="P173" s="9">
        <v>45.813519999999997</v>
      </c>
      <c r="Q173" s="9">
        <v>40.654200000000003</v>
      </c>
      <c r="R173" s="9">
        <v>43.598417699999999</v>
      </c>
      <c r="S173" s="9">
        <v>43.595012399999995</v>
      </c>
      <c r="T173" s="9">
        <v>43.59671505</v>
      </c>
      <c r="U173" s="9"/>
      <c r="V173" s="9"/>
      <c r="W173" s="9"/>
      <c r="X173" s="9"/>
      <c r="Y173" s="9"/>
      <c r="Z173" s="9"/>
      <c r="AA173" s="9"/>
      <c r="AB173" s="9"/>
      <c r="AC173" s="9">
        <v>8.7444401120709401</v>
      </c>
      <c r="AD173" s="9">
        <v>80.971279999999993</v>
      </c>
      <c r="AE173" s="9">
        <v>78.489890000000003</v>
      </c>
      <c r="AF173" s="9">
        <v>80.813239999999993</v>
      </c>
      <c r="AG173" s="9">
        <v>77.730689999999996</v>
      </c>
      <c r="AH173" s="9">
        <v>79.904282300000006</v>
      </c>
      <c r="AI173" s="9">
        <v>79.487743499999993</v>
      </c>
      <c r="AJ173" s="9">
        <v>79.696012899999999</v>
      </c>
      <c r="AK173" s="9"/>
      <c r="AL173" s="9"/>
      <c r="AM173" s="9"/>
      <c r="AN173" s="9"/>
      <c r="AO173" s="9"/>
      <c r="AP173" s="9"/>
    </row>
    <row r="174" spans="1:42">
      <c r="A174" s="7">
        <v>82.884410000000003</v>
      </c>
      <c r="B174" s="7">
        <v>8.8175541598307312</v>
      </c>
      <c r="C174" s="6">
        <v>2031</v>
      </c>
      <c r="D174" s="8">
        <v>47880</v>
      </c>
      <c r="E174" s="9">
        <v>5.5127992010882014</v>
      </c>
      <c r="F174" s="9">
        <v>52.622689999999999</v>
      </c>
      <c r="G174" s="9">
        <v>48.816659999999999</v>
      </c>
      <c r="H174" s="9">
        <v>55.862659999999998</v>
      </c>
      <c r="I174" s="9">
        <v>50.26885</v>
      </c>
      <c r="J174" s="9">
        <v>50.986097099999995</v>
      </c>
      <c r="K174" s="9">
        <v>53.457321699999994</v>
      </c>
      <c r="L174" s="9">
        <v>52.221709399999995</v>
      </c>
      <c r="M174" s="9">
        <v>4.5038253420030934</v>
      </c>
      <c r="N174" s="9">
        <v>45.62424</v>
      </c>
      <c r="O174" s="9">
        <v>42.879939999999998</v>
      </c>
      <c r="P174" s="9">
        <v>48.173789999999997</v>
      </c>
      <c r="Q174" s="9">
        <v>43.447420000000001</v>
      </c>
      <c r="R174" s="9">
        <v>44.444190999999996</v>
      </c>
      <c r="S174" s="9">
        <v>46.141450899999995</v>
      </c>
      <c r="T174" s="9">
        <v>45.292820949999992</v>
      </c>
      <c r="U174" s="9"/>
      <c r="V174" s="9"/>
      <c r="W174" s="9"/>
      <c r="X174" s="9"/>
      <c r="Y174" s="9"/>
      <c r="Z174" s="9"/>
      <c r="AA174" s="9"/>
      <c r="AB174" s="9"/>
      <c r="AC174" s="9">
        <v>8.8175541598307312</v>
      </c>
      <c r="AD174" s="9">
        <v>81.759169999999997</v>
      </c>
      <c r="AE174" s="9">
        <v>78.943209999999993</v>
      </c>
      <c r="AF174" s="9">
        <v>82.884410000000003</v>
      </c>
      <c r="AG174" s="9">
        <v>78.980320000000006</v>
      </c>
      <c r="AH174" s="9">
        <v>80.548307199999982</v>
      </c>
      <c r="AI174" s="9">
        <v>81.2056513</v>
      </c>
      <c r="AJ174" s="9">
        <v>80.876979249999991</v>
      </c>
      <c r="AK174" s="9"/>
      <c r="AL174" s="9"/>
      <c r="AM174" s="9"/>
      <c r="AN174" s="9"/>
      <c r="AO174" s="9"/>
      <c r="AP174" s="9"/>
    </row>
    <row r="175" spans="1:42">
      <c r="A175" s="7">
        <v>76.615369999999999</v>
      </c>
      <c r="B175" s="7">
        <v>8.5835892069994006</v>
      </c>
      <c r="C175" s="6">
        <v>2031</v>
      </c>
      <c r="D175" s="8">
        <v>47908</v>
      </c>
      <c r="E175" s="9">
        <v>5.36657110556862</v>
      </c>
      <c r="F175" s="9">
        <v>47.209699999999998</v>
      </c>
      <c r="G175" s="9">
        <v>46.121749999999999</v>
      </c>
      <c r="H175" s="9">
        <v>48.852719999999998</v>
      </c>
      <c r="I175" s="9">
        <v>46.425190000000001</v>
      </c>
      <c r="J175" s="9">
        <v>46.741881499999991</v>
      </c>
      <c r="K175" s="9">
        <v>47.808882099999991</v>
      </c>
      <c r="L175" s="9">
        <v>47.275381799999991</v>
      </c>
      <c r="M175" s="9">
        <v>4.3868428655874281</v>
      </c>
      <c r="N175" s="9">
        <v>41.787689999999998</v>
      </c>
      <c r="O175" s="9">
        <v>40.685940000000002</v>
      </c>
      <c r="P175" s="9">
        <v>42.596159999999998</v>
      </c>
      <c r="Q175" s="9">
        <v>40.821100000000001</v>
      </c>
      <c r="R175" s="9">
        <v>41.313937499999994</v>
      </c>
      <c r="S175" s="9">
        <v>41.832884199999995</v>
      </c>
      <c r="T175" s="9">
        <v>41.573410849999995</v>
      </c>
      <c r="U175" s="9"/>
      <c r="V175" s="9"/>
      <c r="W175" s="9"/>
      <c r="X175" s="9"/>
      <c r="Y175" s="9"/>
      <c r="Z175" s="9"/>
      <c r="AA175" s="9"/>
      <c r="AB175" s="9"/>
      <c r="AC175" s="9">
        <v>8.5835892069994006</v>
      </c>
      <c r="AD175" s="9">
        <v>75.303719999999998</v>
      </c>
      <c r="AE175" s="9">
        <v>75.428219999999996</v>
      </c>
      <c r="AF175" s="9">
        <v>76.615369999999999</v>
      </c>
      <c r="AG175" s="9">
        <v>75.677509999999998</v>
      </c>
      <c r="AH175" s="9">
        <v>75.357254999999995</v>
      </c>
      <c r="AI175" s="9">
        <v>76.212090200000006</v>
      </c>
      <c r="AJ175" s="9">
        <v>75.784672599999993</v>
      </c>
      <c r="AK175" s="9"/>
      <c r="AL175" s="9"/>
      <c r="AM175" s="9"/>
      <c r="AN175" s="9"/>
      <c r="AO175" s="9"/>
      <c r="AP175" s="9"/>
    </row>
    <row r="176" spans="1:42">
      <c r="A176" s="7">
        <v>75.660550000000001</v>
      </c>
      <c r="B176" s="7">
        <v>8.3350014446161129</v>
      </c>
      <c r="C176" s="6">
        <v>2031</v>
      </c>
      <c r="D176" s="8">
        <v>47939</v>
      </c>
      <c r="E176" s="9">
        <v>5.2057202004970815</v>
      </c>
      <c r="F176" s="9">
        <v>45.63664</v>
      </c>
      <c r="G176" s="9">
        <v>42.671480000000003</v>
      </c>
      <c r="H176" s="9">
        <v>47.13203</v>
      </c>
      <c r="I176" s="9">
        <v>41.86665</v>
      </c>
      <c r="J176" s="9">
        <v>44.361621200000002</v>
      </c>
      <c r="K176" s="9">
        <v>44.867916600000001</v>
      </c>
      <c r="L176" s="9">
        <v>44.614768900000001</v>
      </c>
      <c r="M176" s="9">
        <v>4.2698603891717628</v>
      </c>
      <c r="N176" s="9">
        <v>41.528700000000001</v>
      </c>
      <c r="O176" s="9">
        <v>41.380969999999998</v>
      </c>
      <c r="P176" s="9">
        <v>42.322679999999998</v>
      </c>
      <c r="Q176" s="9">
        <v>40.651020000000003</v>
      </c>
      <c r="R176" s="9">
        <v>41.465176099999994</v>
      </c>
      <c r="S176" s="9">
        <v>41.603866199999999</v>
      </c>
      <c r="T176" s="9">
        <v>41.534521149999996</v>
      </c>
      <c r="U176" s="9"/>
      <c r="V176" s="9"/>
      <c r="W176" s="9"/>
      <c r="X176" s="9"/>
      <c r="Y176" s="9"/>
      <c r="Z176" s="9"/>
      <c r="AA176" s="9"/>
      <c r="AB176" s="9"/>
      <c r="AC176" s="9">
        <v>8.3350014446161129</v>
      </c>
      <c r="AD176" s="9">
        <v>74.318150000000003</v>
      </c>
      <c r="AE176" s="9">
        <v>74.988879999999995</v>
      </c>
      <c r="AF176" s="9">
        <v>75.660550000000001</v>
      </c>
      <c r="AG176" s="9">
        <v>74.816640000000007</v>
      </c>
      <c r="AH176" s="9">
        <v>74.606563899999998</v>
      </c>
      <c r="AI176" s="9">
        <v>75.297668700000003</v>
      </c>
      <c r="AJ176" s="9">
        <v>74.9521163</v>
      </c>
      <c r="AK176" s="9"/>
      <c r="AL176" s="9"/>
      <c r="AM176" s="9"/>
      <c r="AN176" s="9"/>
      <c r="AO176" s="9"/>
      <c r="AP176" s="9"/>
    </row>
    <row r="177" spans="1:42">
      <c r="A177" s="7">
        <v>71.574839999999995</v>
      </c>
      <c r="B177" s="7">
        <v>8.2618873968563236</v>
      </c>
      <c r="C177" s="6">
        <v>2031</v>
      </c>
      <c r="D177" s="8">
        <v>47969</v>
      </c>
      <c r="E177" s="9">
        <v>5.1618517718412065</v>
      </c>
      <c r="F177" s="9">
        <v>44.692729999999997</v>
      </c>
      <c r="G177" s="9">
        <v>42.06973</v>
      </c>
      <c r="H177" s="9">
        <v>43.127749999999999</v>
      </c>
      <c r="I177" s="9">
        <v>36.486370000000001</v>
      </c>
      <c r="J177" s="9">
        <v>43.564839999999997</v>
      </c>
      <c r="K177" s="9">
        <v>40.271956599999996</v>
      </c>
      <c r="L177" s="9">
        <v>41.918398299999993</v>
      </c>
      <c r="M177" s="9">
        <v>4.2259919605158895</v>
      </c>
      <c r="N177" s="9">
        <v>40.351790000000001</v>
      </c>
      <c r="O177" s="9">
        <v>39.18356</v>
      </c>
      <c r="P177" s="9">
        <v>37.824570000000001</v>
      </c>
      <c r="Q177" s="9">
        <v>33.043219999999998</v>
      </c>
      <c r="R177" s="9">
        <v>39.849451099999996</v>
      </c>
      <c r="S177" s="9">
        <v>35.768589499999997</v>
      </c>
      <c r="T177" s="9">
        <v>37.8090203</v>
      </c>
      <c r="U177" s="9"/>
      <c r="V177" s="9"/>
      <c r="W177" s="9"/>
      <c r="X177" s="9"/>
      <c r="Y177" s="9"/>
      <c r="Z177" s="9"/>
      <c r="AA177" s="9"/>
      <c r="AB177" s="9"/>
      <c r="AC177" s="9">
        <v>8.2618873968563236</v>
      </c>
      <c r="AD177" s="9">
        <v>74.209599999999995</v>
      </c>
      <c r="AE177" s="9">
        <v>73.534400000000005</v>
      </c>
      <c r="AF177" s="9">
        <v>71.574839999999995</v>
      </c>
      <c r="AG177" s="9">
        <v>67.096289999999996</v>
      </c>
      <c r="AH177" s="9">
        <v>73.919263999999998</v>
      </c>
      <c r="AI177" s="9">
        <v>69.649063499999983</v>
      </c>
      <c r="AJ177" s="9">
        <v>71.784163749999991</v>
      </c>
      <c r="AK177" s="9"/>
      <c r="AL177" s="9"/>
      <c r="AM177" s="9"/>
      <c r="AN177" s="9"/>
      <c r="AO177" s="9"/>
      <c r="AP177" s="9"/>
    </row>
    <row r="178" spans="1:42">
      <c r="A178" s="7">
        <v>75.364400000000003</v>
      </c>
      <c r="B178" s="7">
        <v>8.3203786350641558</v>
      </c>
      <c r="C178" s="6">
        <v>2031</v>
      </c>
      <c r="D178" s="8">
        <v>48000</v>
      </c>
      <c r="E178" s="9">
        <v>5.2057202004970815</v>
      </c>
      <c r="F178" s="9">
        <v>52.339390000000002</v>
      </c>
      <c r="G178" s="9">
        <v>44.534370000000003</v>
      </c>
      <c r="H178" s="9">
        <v>49.358020000000003</v>
      </c>
      <c r="I178" s="9">
        <v>39.05986</v>
      </c>
      <c r="J178" s="9">
        <v>48.983231399999994</v>
      </c>
      <c r="K178" s="9">
        <v>44.929811200000003</v>
      </c>
      <c r="L178" s="9">
        <v>46.956521299999999</v>
      </c>
      <c r="M178" s="9">
        <v>4.2552375796198056</v>
      </c>
      <c r="N178" s="9">
        <v>42.53284</v>
      </c>
      <c r="O178" s="9">
        <v>38.923859999999998</v>
      </c>
      <c r="P178" s="9">
        <v>41.457230000000003</v>
      </c>
      <c r="Q178" s="9">
        <v>34.108809999999998</v>
      </c>
      <c r="R178" s="9">
        <v>40.9809786</v>
      </c>
      <c r="S178" s="9">
        <v>38.297409399999999</v>
      </c>
      <c r="T178" s="9">
        <v>39.639194000000003</v>
      </c>
      <c r="U178" s="9"/>
      <c r="V178" s="9"/>
      <c r="W178" s="9"/>
      <c r="X178" s="9"/>
      <c r="Y178" s="9"/>
      <c r="Z178" s="9"/>
      <c r="AA178" s="9"/>
      <c r="AB178" s="9"/>
      <c r="AC178" s="9">
        <v>8.3203786350641558</v>
      </c>
      <c r="AD178" s="9">
        <v>76.298649999999995</v>
      </c>
      <c r="AE178" s="9">
        <v>73.141660000000002</v>
      </c>
      <c r="AF178" s="9">
        <v>75.364400000000003</v>
      </c>
      <c r="AG178" s="9">
        <v>67.770510000000002</v>
      </c>
      <c r="AH178" s="9">
        <v>74.941144299999991</v>
      </c>
      <c r="AI178" s="9">
        <v>72.099027299999989</v>
      </c>
      <c r="AJ178" s="9">
        <v>73.52008579999999</v>
      </c>
      <c r="AK178" s="9"/>
      <c r="AL178" s="9"/>
      <c r="AM178" s="9"/>
      <c r="AN178" s="9"/>
      <c r="AO178" s="9"/>
      <c r="AP178" s="9"/>
    </row>
    <row r="179" spans="1:42">
      <c r="A179" s="7">
        <v>84.083330000000004</v>
      </c>
      <c r="B179" s="7">
        <v>8.4812295401356934</v>
      </c>
      <c r="C179" s="6">
        <v>2031</v>
      </c>
      <c r="D179" s="8">
        <v>48030</v>
      </c>
      <c r="E179" s="9">
        <v>5.3080798673607879</v>
      </c>
      <c r="F179" s="9">
        <v>59.72007</v>
      </c>
      <c r="G179" s="9">
        <v>52.956420000000001</v>
      </c>
      <c r="H179" s="9">
        <v>58.827820000000003</v>
      </c>
      <c r="I179" s="9">
        <v>52.700470000000003</v>
      </c>
      <c r="J179" s="9">
        <v>56.811700500000001</v>
      </c>
      <c r="K179" s="9">
        <v>56.193059500000004</v>
      </c>
      <c r="L179" s="9">
        <v>56.502380000000002</v>
      </c>
      <c r="M179" s="9">
        <v>4.3429744369315539</v>
      </c>
      <c r="N179" s="9">
        <v>46.580100000000002</v>
      </c>
      <c r="O179" s="9">
        <v>42.181710000000002</v>
      </c>
      <c r="P179" s="9">
        <v>47.52169</v>
      </c>
      <c r="Q179" s="9">
        <v>42.401949999999999</v>
      </c>
      <c r="R179" s="9">
        <v>44.688792300000003</v>
      </c>
      <c r="S179" s="9">
        <v>45.320201799999992</v>
      </c>
      <c r="T179" s="9">
        <v>45.004497049999998</v>
      </c>
      <c r="U179" s="9"/>
      <c r="V179" s="9"/>
      <c r="W179" s="9"/>
      <c r="X179" s="9"/>
      <c r="Y179" s="9"/>
      <c r="Z179" s="9"/>
      <c r="AA179" s="9"/>
      <c r="AB179" s="9"/>
      <c r="AC179" s="9">
        <v>8.4812295401356934</v>
      </c>
      <c r="AD179" s="9">
        <v>83.46799</v>
      </c>
      <c r="AE179" s="9">
        <v>77.198809999999995</v>
      </c>
      <c r="AF179" s="9">
        <v>84.083330000000004</v>
      </c>
      <c r="AG179" s="9">
        <v>77.64922</v>
      </c>
      <c r="AH179" s="9">
        <v>80.772242599999998</v>
      </c>
      <c r="AI179" s="9">
        <v>81.316662699999995</v>
      </c>
      <c r="AJ179" s="9">
        <v>81.044452649999997</v>
      </c>
      <c r="AK179" s="9"/>
      <c r="AL179" s="9"/>
      <c r="AM179" s="9"/>
      <c r="AN179" s="9"/>
      <c r="AO179" s="9"/>
      <c r="AP179" s="9"/>
    </row>
    <row r="180" spans="1:42">
      <c r="A180" s="7">
        <v>84.885760000000005</v>
      </c>
      <c r="B180" s="7">
        <v>8.5543435878954845</v>
      </c>
      <c r="C180" s="6">
        <v>2031</v>
      </c>
      <c r="D180" s="8">
        <v>48061</v>
      </c>
      <c r="E180" s="9">
        <v>5.3373254864647039</v>
      </c>
      <c r="F180" s="9">
        <v>60.071820000000002</v>
      </c>
      <c r="G180" s="9">
        <v>52.773150000000001</v>
      </c>
      <c r="H180" s="9">
        <v>60.573839999999997</v>
      </c>
      <c r="I180" s="9">
        <v>53.118169999999999</v>
      </c>
      <c r="J180" s="9">
        <v>56.933391900000004</v>
      </c>
      <c r="K180" s="9">
        <v>57.367901899999993</v>
      </c>
      <c r="L180" s="9">
        <v>57.150646899999998</v>
      </c>
      <c r="M180" s="9">
        <v>4.37222005603547</v>
      </c>
      <c r="N180" s="9">
        <v>48.03904</v>
      </c>
      <c r="O180" s="9">
        <v>42.53745</v>
      </c>
      <c r="P180" s="9">
        <v>49.091970000000003</v>
      </c>
      <c r="Q180" s="9">
        <v>42.944420000000001</v>
      </c>
      <c r="R180" s="9">
        <v>45.673356299999995</v>
      </c>
      <c r="S180" s="9">
        <v>46.4485235</v>
      </c>
      <c r="T180" s="9">
        <v>46.060939899999994</v>
      </c>
      <c r="U180" s="9"/>
      <c r="V180" s="9"/>
      <c r="W180" s="9"/>
      <c r="X180" s="9"/>
      <c r="Y180" s="9"/>
      <c r="Z180" s="9"/>
      <c r="AA180" s="9"/>
      <c r="AB180" s="9"/>
      <c r="AC180" s="9">
        <v>8.5543435878954845</v>
      </c>
      <c r="AD180" s="9">
        <v>84.527519999999996</v>
      </c>
      <c r="AE180" s="9">
        <v>77.81756</v>
      </c>
      <c r="AF180" s="9">
        <v>84.885760000000005</v>
      </c>
      <c r="AG180" s="9">
        <v>78.612979999999993</v>
      </c>
      <c r="AH180" s="9">
        <v>81.642237199999983</v>
      </c>
      <c r="AI180" s="9">
        <v>82.188464600000003</v>
      </c>
      <c r="AJ180" s="9">
        <v>81.915350899999993</v>
      </c>
      <c r="AK180" s="9"/>
      <c r="AL180" s="9"/>
      <c r="AM180" s="9"/>
      <c r="AN180" s="9"/>
      <c r="AO180" s="9"/>
      <c r="AP180" s="9"/>
    </row>
    <row r="181" spans="1:42">
      <c r="A181" s="7">
        <v>81.389340000000004</v>
      </c>
      <c r="B181" s="7">
        <v>8.378869873271988</v>
      </c>
      <c r="C181" s="6">
        <v>2031</v>
      </c>
      <c r="D181" s="8">
        <v>48092</v>
      </c>
      <c r="E181" s="9">
        <v>5.2349658196009976</v>
      </c>
      <c r="F181" s="9">
        <v>57.853859999999997</v>
      </c>
      <c r="G181" s="9">
        <v>51.396740000000001</v>
      </c>
      <c r="H181" s="9">
        <v>60.176969999999997</v>
      </c>
      <c r="I181" s="9">
        <v>51.891860000000001</v>
      </c>
      <c r="J181" s="9">
        <v>55.077298399999997</v>
      </c>
      <c r="K181" s="9">
        <v>56.61437269999999</v>
      </c>
      <c r="L181" s="9">
        <v>55.84583554999999</v>
      </c>
      <c r="M181" s="9">
        <v>4.2844831987237217</v>
      </c>
      <c r="N181" s="9">
        <v>47.131450000000001</v>
      </c>
      <c r="O181" s="9">
        <v>42.409390000000002</v>
      </c>
      <c r="P181" s="9">
        <v>48.818640000000002</v>
      </c>
      <c r="Q181" s="9">
        <v>42.552190000000003</v>
      </c>
      <c r="R181" s="9">
        <v>45.1009642</v>
      </c>
      <c r="S181" s="9">
        <v>46.124066499999998</v>
      </c>
      <c r="T181" s="9">
        <v>45.612515349999995</v>
      </c>
      <c r="U181" s="9"/>
      <c r="V181" s="9"/>
      <c r="W181" s="9"/>
      <c r="X181" s="9"/>
      <c r="Y181" s="9"/>
      <c r="Z181" s="9"/>
      <c r="AA181" s="9"/>
      <c r="AB181" s="9"/>
      <c r="AC181" s="9">
        <v>8.378869873271988</v>
      </c>
      <c r="AD181" s="9">
        <v>81.388170000000002</v>
      </c>
      <c r="AE181" s="9">
        <v>76.608149999999995</v>
      </c>
      <c r="AF181" s="9">
        <v>81.389340000000004</v>
      </c>
      <c r="AG181" s="9">
        <v>76.529539999999997</v>
      </c>
      <c r="AH181" s="9">
        <v>79.332761399999995</v>
      </c>
      <c r="AI181" s="9">
        <v>79.299625999999989</v>
      </c>
      <c r="AJ181" s="9">
        <v>79.316193699999985</v>
      </c>
      <c r="AK181" s="9"/>
      <c r="AL181" s="9"/>
      <c r="AM181" s="9"/>
      <c r="AN181" s="9"/>
      <c r="AO181" s="9"/>
      <c r="AP181" s="9"/>
    </row>
    <row r="182" spans="1:42">
      <c r="A182" s="7">
        <v>79.916460000000001</v>
      </c>
      <c r="B182" s="7">
        <v>8.4373611114798202</v>
      </c>
      <c r="C182" s="6">
        <v>2031</v>
      </c>
      <c r="D182" s="8">
        <v>48122</v>
      </c>
      <c r="E182" s="9">
        <v>5.2642114387049137</v>
      </c>
      <c r="F182" s="9">
        <v>51.837600000000002</v>
      </c>
      <c r="G182" s="9">
        <v>47.739980000000003</v>
      </c>
      <c r="H182" s="9">
        <v>56.565049999999999</v>
      </c>
      <c r="I182" s="9">
        <v>49.004800000000003</v>
      </c>
      <c r="J182" s="9">
        <v>50.075623399999998</v>
      </c>
      <c r="K182" s="9">
        <v>53.314142500000003</v>
      </c>
      <c r="L182" s="9">
        <v>51.69488295</v>
      </c>
      <c r="M182" s="9">
        <v>4.3137288178276378</v>
      </c>
      <c r="N182" s="9">
        <v>44.675199999999997</v>
      </c>
      <c r="O182" s="9">
        <v>40.902769999999997</v>
      </c>
      <c r="P182" s="9">
        <v>45.455060000000003</v>
      </c>
      <c r="Q182" s="9">
        <v>40.454999999999998</v>
      </c>
      <c r="R182" s="9">
        <v>43.053055099999995</v>
      </c>
      <c r="S182" s="9">
        <v>43.305034199999994</v>
      </c>
      <c r="T182" s="9">
        <v>43.179044649999994</v>
      </c>
      <c r="U182" s="9"/>
      <c r="V182" s="9"/>
      <c r="W182" s="9"/>
      <c r="X182" s="9"/>
      <c r="Y182" s="9"/>
      <c r="Z182" s="9"/>
      <c r="AA182" s="9"/>
      <c r="AB182" s="9"/>
      <c r="AC182" s="9">
        <v>8.4373611114798202</v>
      </c>
      <c r="AD182" s="9">
        <v>79.095830000000007</v>
      </c>
      <c r="AE182" s="9">
        <v>76.023259999999993</v>
      </c>
      <c r="AF182" s="9">
        <v>79.916460000000001</v>
      </c>
      <c r="AG182" s="9">
        <v>75.95693</v>
      </c>
      <c r="AH182" s="9">
        <v>77.774624899999992</v>
      </c>
      <c r="AI182" s="9">
        <v>78.2138621</v>
      </c>
      <c r="AJ182" s="9">
        <v>77.994243499999996</v>
      </c>
      <c r="AK182" s="9"/>
      <c r="AL182" s="9"/>
      <c r="AM182" s="9"/>
      <c r="AN182" s="9"/>
      <c r="AO182" s="9"/>
      <c r="AP182" s="9"/>
    </row>
    <row r="183" spans="1:42">
      <c r="A183" s="7">
        <v>79.702169999999995</v>
      </c>
      <c r="B183" s="7">
        <v>8.5543435878954845</v>
      </c>
      <c r="C183" s="6">
        <v>2031</v>
      </c>
      <c r="D183" s="8">
        <v>48153</v>
      </c>
      <c r="E183" s="9">
        <v>5.3373254864647039</v>
      </c>
      <c r="F183" s="9">
        <v>53.818379999999998</v>
      </c>
      <c r="G183" s="9">
        <v>49.464399999999998</v>
      </c>
      <c r="H183" s="9">
        <v>57.28781</v>
      </c>
      <c r="I183" s="9">
        <v>50.533909999999999</v>
      </c>
      <c r="J183" s="9">
        <v>51.946168599999993</v>
      </c>
      <c r="K183" s="9">
        <v>54.383632999999996</v>
      </c>
      <c r="L183" s="9">
        <v>53.164900799999998</v>
      </c>
      <c r="M183" s="9">
        <v>4.37222005603547</v>
      </c>
      <c r="N183" s="9">
        <v>45.451560000000001</v>
      </c>
      <c r="O183" s="9">
        <v>42.020969999999998</v>
      </c>
      <c r="P183" s="9">
        <v>45.734940000000002</v>
      </c>
      <c r="Q183" s="9">
        <v>41.545119999999997</v>
      </c>
      <c r="R183" s="9">
        <v>43.976406299999994</v>
      </c>
      <c r="S183" s="9">
        <v>43.933317399999993</v>
      </c>
      <c r="T183" s="9">
        <v>43.954861849999993</v>
      </c>
      <c r="U183" s="9"/>
      <c r="V183" s="9"/>
      <c r="W183" s="9"/>
      <c r="X183" s="9"/>
      <c r="Y183" s="9"/>
      <c r="Z183" s="9"/>
      <c r="AA183" s="9"/>
      <c r="AB183" s="9"/>
      <c r="AC183" s="9">
        <v>8.5543435878954845</v>
      </c>
      <c r="AD183" s="9">
        <v>79.824619999999996</v>
      </c>
      <c r="AE183" s="9">
        <v>77.346310000000003</v>
      </c>
      <c r="AF183" s="9">
        <v>79.702169999999995</v>
      </c>
      <c r="AG183" s="9">
        <v>76.922399999999996</v>
      </c>
      <c r="AH183" s="9">
        <v>78.758946699999996</v>
      </c>
      <c r="AI183" s="9">
        <v>78.506868899999986</v>
      </c>
      <c r="AJ183" s="9">
        <v>78.632907799999998</v>
      </c>
      <c r="AK183" s="9"/>
      <c r="AL183" s="9"/>
      <c r="AM183" s="9"/>
      <c r="AN183" s="9"/>
      <c r="AO183" s="9"/>
      <c r="AP183" s="9"/>
    </row>
    <row r="184" spans="1:42">
      <c r="A184" s="7">
        <v>82.095010000000002</v>
      </c>
      <c r="B184" s="7">
        <v>9.0222734935581439</v>
      </c>
      <c r="C184" s="6">
        <v>2031</v>
      </c>
      <c r="D184" s="8">
        <v>48183</v>
      </c>
      <c r="E184" s="9">
        <v>5.6444044870558239</v>
      </c>
      <c r="F184" s="9">
        <v>53.412689999999998</v>
      </c>
      <c r="G184" s="9">
        <v>49.862920000000003</v>
      </c>
      <c r="H184" s="9">
        <v>60.425879999999999</v>
      </c>
      <c r="I184" s="9">
        <v>51.669719999999998</v>
      </c>
      <c r="J184" s="9">
        <v>51.886288899999997</v>
      </c>
      <c r="K184" s="9">
        <v>56.660731199999994</v>
      </c>
      <c r="L184" s="9">
        <v>54.273510049999999</v>
      </c>
      <c r="M184" s="9">
        <v>4.6208078184187578</v>
      </c>
      <c r="N184" s="9">
        <v>44.992550000000001</v>
      </c>
      <c r="O184" s="9">
        <v>42.299630000000001</v>
      </c>
      <c r="P184" s="9">
        <v>45.897970000000001</v>
      </c>
      <c r="Q184" s="9">
        <v>41.032089999999997</v>
      </c>
      <c r="R184" s="9">
        <v>43.8345944</v>
      </c>
      <c r="S184" s="9">
        <v>43.805641600000001</v>
      </c>
      <c r="T184" s="9">
        <v>43.820118000000001</v>
      </c>
      <c r="U184" s="9"/>
      <c r="V184" s="9"/>
      <c r="W184" s="9"/>
      <c r="X184" s="9"/>
      <c r="Y184" s="9"/>
      <c r="Z184" s="9"/>
      <c r="AA184" s="9"/>
      <c r="AB184" s="9"/>
      <c r="AC184" s="9">
        <v>9.0222734935581439</v>
      </c>
      <c r="AD184" s="9">
        <v>81.937860000000001</v>
      </c>
      <c r="AE184" s="9">
        <v>80.028009999999995</v>
      </c>
      <c r="AF184" s="9">
        <v>82.095010000000002</v>
      </c>
      <c r="AG184" s="9">
        <v>79.073009999999996</v>
      </c>
      <c r="AH184" s="9">
        <v>81.1166245</v>
      </c>
      <c r="AI184" s="9">
        <v>80.795549999999992</v>
      </c>
      <c r="AJ184" s="9">
        <v>80.956087249999996</v>
      </c>
      <c r="AK184" s="9"/>
      <c r="AL184" s="9"/>
      <c r="AM184" s="9"/>
      <c r="AN184" s="9"/>
      <c r="AO184" s="9"/>
      <c r="AP184" s="9"/>
    </row>
    <row r="185" spans="1:42">
      <c r="A185" s="7">
        <v>85.165559999999999</v>
      </c>
      <c r="B185" s="7">
        <v>9.2655970445027265</v>
      </c>
      <c r="C185" s="6">
        <v>2032</v>
      </c>
      <c r="D185" s="8">
        <v>48214</v>
      </c>
      <c r="E185" s="9">
        <v>5.7536368744089508</v>
      </c>
      <c r="F185" s="9">
        <v>55.201819999999998</v>
      </c>
      <c r="G185" s="9">
        <v>50.652670000000001</v>
      </c>
      <c r="H185" s="9">
        <v>61.54898</v>
      </c>
      <c r="I185" s="9">
        <v>52.562730000000002</v>
      </c>
      <c r="J185" s="9">
        <v>53.245685499999993</v>
      </c>
      <c r="K185" s="9">
        <v>57.684892500000004</v>
      </c>
      <c r="L185" s="9">
        <v>55.465288999999999</v>
      </c>
      <c r="M185" s="9">
        <v>4.5730204768029585</v>
      </c>
      <c r="N185" s="9">
        <v>46.276420000000002</v>
      </c>
      <c r="O185" s="9">
        <v>42.494709999999998</v>
      </c>
      <c r="P185" s="9">
        <v>47.05518</v>
      </c>
      <c r="Q185" s="9">
        <v>41.771680000000003</v>
      </c>
      <c r="R185" s="9">
        <v>44.6502847</v>
      </c>
      <c r="S185" s="9">
        <v>44.783275000000003</v>
      </c>
      <c r="T185" s="9">
        <v>44.716779850000002</v>
      </c>
      <c r="U185" s="9"/>
      <c r="V185" s="9"/>
      <c r="W185" s="9"/>
      <c r="X185" s="9"/>
      <c r="Y185" s="9"/>
      <c r="Z185" s="9"/>
      <c r="AA185" s="9"/>
      <c r="AB185" s="9"/>
      <c r="AC185" s="9">
        <v>9.2655970445027265</v>
      </c>
      <c r="AD185" s="9">
        <v>85.458789999999993</v>
      </c>
      <c r="AE185" s="9">
        <v>83.012919999999994</v>
      </c>
      <c r="AF185" s="9">
        <v>85.165559999999999</v>
      </c>
      <c r="AG185" s="9">
        <v>82.043139999999994</v>
      </c>
      <c r="AH185" s="9">
        <v>84.407065899999992</v>
      </c>
      <c r="AI185" s="9">
        <v>83.822919399999989</v>
      </c>
      <c r="AJ185" s="9">
        <v>84.114992649999991</v>
      </c>
      <c r="AK185" s="9"/>
      <c r="AL185" s="9"/>
      <c r="AM185" s="9"/>
      <c r="AN185" s="9"/>
      <c r="AO185" s="9"/>
      <c r="AP185" s="9"/>
    </row>
    <row r="186" spans="1:42">
      <c r="A186" s="7">
        <v>87.26294</v>
      </c>
      <c r="B186" s="7">
        <v>9.340319601313233</v>
      </c>
      <c r="C186" s="6">
        <v>2032</v>
      </c>
      <c r="D186" s="8">
        <v>48245</v>
      </c>
      <c r="E186" s="9">
        <v>5.7984704084952545</v>
      </c>
      <c r="F186" s="9">
        <v>54.856050000000003</v>
      </c>
      <c r="G186" s="9">
        <v>50.933680000000003</v>
      </c>
      <c r="H186" s="9">
        <v>58.135179999999998</v>
      </c>
      <c r="I186" s="9">
        <v>52.672840000000001</v>
      </c>
      <c r="J186" s="9">
        <v>53.169430899999995</v>
      </c>
      <c r="K186" s="9">
        <v>55.786373799999993</v>
      </c>
      <c r="L186" s="9">
        <v>54.477902349999994</v>
      </c>
      <c r="M186" s="9">
        <v>4.6178540108892614</v>
      </c>
      <c r="N186" s="9">
        <v>46.981540000000003</v>
      </c>
      <c r="O186" s="9">
        <v>43.910440000000001</v>
      </c>
      <c r="P186" s="9">
        <v>49.009740000000001</v>
      </c>
      <c r="Q186" s="9">
        <v>44.523539999999997</v>
      </c>
      <c r="R186" s="9">
        <v>45.660966999999999</v>
      </c>
      <c r="S186" s="9">
        <v>47.080674000000002</v>
      </c>
      <c r="T186" s="9">
        <v>46.370820500000001</v>
      </c>
      <c r="U186" s="9"/>
      <c r="V186" s="9"/>
      <c r="W186" s="9"/>
      <c r="X186" s="9"/>
      <c r="Y186" s="9"/>
      <c r="Z186" s="9"/>
      <c r="AA186" s="9"/>
      <c r="AB186" s="9"/>
      <c r="AC186" s="9">
        <v>9.340319601313233</v>
      </c>
      <c r="AD186" s="9">
        <v>86.292330000000007</v>
      </c>
      <c r="AE186" s="9">
        <v>83.167820000000006</v>
      </c>
      <c r="AF186" s="9">
        <v>87.26294</v>
      </c>
      <c r="AG186" s="9">
        <v>83.391490000000005</v>
      </c>
      <c r="AH186" s="9">
        <v>84.948790700000004</v>
      </c>
      <c r="AI186" s="9">
        <v>85.598216499999992</v>
      </c>
      <c r="AJ186" s="9">
        <v>85.273503599999998</v>
      </c>
      <c r="AK186" s="9"/>
      <c r="AL186" s="9"/>
      <c r="AM186" s="9"/>
      <c r="AN186" s="9"/>
      <c r="AO186" s="9"/>
      <c r="AP186" s="9"/>
    </row>
    <row r="187" spans="1:42">
      <c r="A187" s="7">
        <v>80.068269999999998</v>
      </c>
      <c r="B187" s="7">
        <v>8.9667068172607038</v>
      </c>
      <c r="C187" s="6">
        <v>2032</v>
      </c>
      <c r="D187" s="8">
        <v>48274</v>
      </c>
      <c r="E187" s="9">
        <v>5.5593582267016357</v>
      </c>
      <c r="F187" s="9">
        <v>48.919910000000002</v>
      </c>
      <c r="G187" s="9">
        <v>47.81183</v>
      </c>
      <c r="H187" s="9">
        <v>50.640749999999997</v>
      </c>
      <c r="I187" s="9">
        <v>47.977420000000002</v>
      </c>
      <c r="J187" s="9">
        <v>48.443435600000001</v>
      </c>
      <c r="K187" s="9">
        <v>49.495518099999998</v>
      </c>
      <c r="L187" s="9">
        <v>48.96947685</v>
      </c>
      <c r="M187" s="9">
        <v>4.4235753631819463</v>
      </c>
      <c r="N187" s="9">
        <v>42.629280000000001</v>
      </c>
      <c r="O187" s="9">
        <v>41.548870000000001</v>
      </c>
      <c r="P187" s="9">
        <v>43.297870000000003</v>
      </c>
      <c r="Q187" s="9">
        <v>41.525069999999999</v>
      </c>
      <c r="R187" s="9">
        <v>42.164703700000004</v>
      </c>
      <c r="S187" s="9">
        <v>42.535566000000003</v>
      </c>
      <c r="T187" s="9">
        <v>42.350134850000003</v>
      </c>
      <c r="U187" s="9"/>
      <c r="V187" s="9"/>
      <c r="W187" s="9"/>
      <c r="X187" s="9"/>
      <c r="Y187" s="9"/>
      <c r="Z187" s="9"/>
      <c r="AA187" s="9"/>
      <c r="AB187" s="9"/>
      <c r="AC187" s="9">
        <v>8.9667068172607038</v>
      </c>
      <c r="AD187" s="9">
        <v>78.775310000000005</v>
      </c>
      <c r="AE187" s="9">
        <v>79.359669999999994</v>
      </c>
      <c r="AF187" s="9">
        <v>80.068269999999998</v>
      </c>
      <c r="AG187" s="9">
        <v>79.334209999999999</v>
      </c>
      <c r="AH187" s="9">
        <v>79.026584799999995</v>
      </c>
      <c r="AI187" s="9">
        <v>79.7526242</v>
      </c>
      <c r="AJ187" s="9">
        <v>79.38960449999999</v>
      </c>
      <c r="AK187" s="9"/>
      <c r="AL187" s="9"/>
      <c r="AM187" s="9"/>
      <c r="AN187" s="9"/>
      <c r="AO187" s="9"/>
      <c r="AP187" s="9"/>
    </row>
    <row r="188" spans="1:42">
      <c r="A188" s="7">
        <v>78.144850000000005</v>
      </c>
      <c r="B188" s="7">
        <v>8.6379275672944775</v>
      </c>
      <c r="C188" s="6">
        <v>2032</v>
      </c>
      <c r="D188" s="8">
        <v>48305</v>
      </c>
      <c r="E188" s="9">
        <v>5.3501350676322197</v>
      </c>
      <c r="F188" s="9">
        <v>47.025060000000003</v>
      </c>
      <c r="G188" s="9">
        <v>44.014600000000002</v>
      </c>
      <c r="H188" s="9">
        <v>48.027569999999997</v>
      </c>
      <c r="I188" s="9">
        <v>42.97354</v>
      </c>
      <c r="J188" s="9">
        <v>45.730562199999994</v>
      </c>
      <c r="K188" s="9">
        <v>45.854337099999995</v>
      </c>
      <c r="L188" s="9">
        <v>45.792449649999995</v>
      </c>
      <c r="M188" s="9">
        <v>4.2591857381988341</v>
      </c>
      <c r="N188" s="9">
        <v>41.753279999999997</v>
      </c>
      <c r="O188" s="9">
        <v>41.713439999999999</v>
      </c>
      <c r="P188" s="9">
        <v>42.377540000000003</v>
      </c>
      <c r="Q188" s="9">
        <v>40.834380000000003</v>
      </c>
      <c r="R188" s="9">
        <v>41.736148799999995</v>
      </c>
      <c r="S188" s="9">
        <v>41.713981199999999</v>
      </c>
      <c r="T188" s="9">
        <v>41.725065000000001</v>
      </c>
      <c r="U188" s="9"/>
      <c r="V188" s="9"/>
      <c r="W188" s="9"/>
      <c r="X188" s="9"/>
      <c r="Y188" s="9"/>
      <c r="Z188" s="9"/>
      <c r="AA188" s="9"/>
      <c r="AB188" s="9"/>
      <c r="AC188" s="9">
        <v>8.6379275672944775</v>
      </c>
      <c r="AD188" s="9">
        <v>77.087530000000001</v>
      </c>
      <c r="AE188" s="9">
        <v>77.624300000000005</v>
      </c>
      <c r="AF188" s="9">
        <v>78.144850000000005</v>
      </c>
      <c r="AG188" s="9">
        <v>77.279690000000002</v>
      </c>
      <c r="AH188" s="9">
        <v>77.318341099999998</v>
      </c>
      <c r="AI188" s="9">
        <v>77.772831199999999</v>
      </c>
      <c r="AJ188" s="9">
        <v>77.545586149999991</v>
      </c>
      <c r="AK188" s="9"/>
      <c r="AL188" s="9"/>
      <c r="AM188" s="9"/>
      <c r="AN188" s="9"/>
      <c r="AO188" s="9"/>
      <c r="AP188" s="9"/>
    </row>
    <row r="189" spans="1:42">
      <c r="A189" s="7">
        <v>72.671440000000004</v>
      </c>
      <c r="B189" s="7">
        <v>8.4436489195871633</v>
      </c>
      <c r="C189" s="6">
        <v>2032</v>
      </c>
      <c r="D189" s="8">
        <v>48335</v>
      </c>
      <c r="E189" s="9">
        <v>5.2455234880975112</v>
      </c>
      <c r="F189" s="9">
        <v>45.345230000000001</v>
      </c>
      <c r="G189" s="9">
        <v>42.804960000000001</v>
      </c>
      <c r="H189" s="9">
        <v>42.94605</v>
      </c>
      <c r="I189" s="9">
        <v>36.124220000000001</v>
      </c>
      <c r="J189" s="9">
        <v>44.252913899999996</v>
      </c>
      <c r="K189" s="9">
        <v>40.012663099999997</v>
      </c>
      <c r="L189" s="9">
        <v>42.132788499999997</v>
      </c>
      <c r="M189" s="9">
        <v>4.1695186700262266</v>
      </c>
      <c r="N189" s="9">
        <v>40.123350000000002</v>
      </c>
      <c r="O189" s="9">
        <v>38.821779999999997</v>
      </c>
      <c r="P189" s="9">
        <v>36.394199999999998</v>
      </c>
      <c r="Q189" s="9">
        <v>31.304300000000001</v>
      </c>
      <c r="R189" s="9">
        <v>39.563674899999995</v>
      </c>
      <c r="S189" s="9">
        <v>34.205542999999992</v>
      </c>
      <c r="T189" s="9">
        <v>36.884608949999993</v>
      </c>
      <c r="U189" s="9"/>
      <c r="V189" s="9"/>
      <c r="W189" s="9"/>
      <c r="X189" s="9"/>
      <c r="Y189" s="9"/>
      <c r="Z189" s="9"/>
      <c r="AA189" s="9"/>
      <c r="AB189" s="9"/>
      <c r="AC189" s="9">
        <v>8.4436489195871633</v>
      </c>
      <c r="AD189" s="9">
        <v>76.786770000000004</v>
      </c>
      <c r="AE189" s="9">
        <v>75.741739999999993</v>
      </c>
      <c r="AF189" s="9">
        <v>72.671440000000004</v>
      </c>
      <c r="AG189" s="9">
        <v>67.146100000000004</v>
      </c>
      <c r="AH189" s="9">
        <v>76.337407099999993</v>
      </c>
      <c r="AI189" s="9">
        <v>70.295543800000004</v>
      </c>
      <c r="AJ189" s="9">
        <v>73.316475449999999</v>
      </c>
      <c r="AK189" s="9"/>
      <c r="AL189" s="9"/>
      <c r="AM189" s="9"/>
      <c r="AN189" s="9"/>
      <c r="AO189" s="9"/>
      <c r="AP189" s="9"/>
    </row>
    <row r="190" spans="1:42">
      <c r="A190" s="7">
        <v>78.308009999999996</v>
      </c>
      <c r="B190" s="7">
        <v>8.5183714763976681</v>
      </c>
      <c r="C190" s="6">
        <v>2032</v>
      </c>
      <c r="D190" s="8">
        <v>48366</v>
      </c>
      <c r="E190" s="9">
        <v>5.2754125108217131</v>
      </c>
      <c r="F190" s="9">
        <v>54.006259999999997</v>
      </c>
      <c r="G190" s="9">
        <v>45.972059999999999</v>
      </c>
      <c r="H190" s="9">
        <v>51.544049999999999</v>
      </c>
      <c r="I190" s="9">
        <v>40.731630000000003</v>
      </c>
      <c r="J190" s="9">
        <v>50.551553999999996</v>
      </c>
      <c r="K190" s="9">
        <v>46.894709399999996</v>
      </c>
      <c r="L190" s="9">
        <v>48.723131699999996</v>
      </c>
      <c r="M190" s="9">
        <v>4.1994076927504294</v>
      </c>
      <c r="N190" s="9">
        <v>43.623649999999998</v>
      </c>
      <c r="O190" s="9">
        <v>39.491619999999998</v>
      </c>
      <c r="P190" s="9">
        <v>42.723770000000002</v>
      </c>
      <c r="Q190" s="9">
        <v>34.757019999999997</v>
      </c>
      <c r="R190" s="9">
        <v>41.8468771</v>
      </c>
      <c r="S190" s="9">
        <v>39.298067499999995</v>
      </c>
      <c r="T190" s="9">
        <v>40.572472300000001</v>
      </c>
      <c r="U190" s="9"/>
      <c r="V190" s="9"/>
      <c r="W190" s="9"/>
      <c r="X190" s="9"/>
      <c r="Y190" s="9"/>
      <c r="Z190" s="9"/>
      <c r="AA190" s="9"/>
      <c r="AB190" s="9"/>
      <c r="AC190" s="9">
        <v>8.5183714763976681</v>
      </c>
      <c r="AD190" s="9">
        <v>79.006960000000007</v>
      </c>
      <c r="AE190" s="9">
        <v>75.957059999999998</v>
      </c>
      <c r="AF190" s="9">
        <v>78.308009999999996</v>
      </c>
      <c r="AG190" s="9">
        <v>70.414649999999995</v>
      </c>
      <c r="AH190" s="9">
        <v>77.695503000000002</v>
      </c>
      <c r="AI190" s="9">
        <v>74.913865199999989</v>
      </c>
      <c r="AJ190" s="9">
        <v>76.304684100000003</v>
      </c>
      <c r="AK190" s="9"/>
      <c r="AL190" s="9"/>
      <c r="AM190" s="9"/>
      <c r="AN190" s="9"/>
      <c r="AO190" s="9"/>
      <c r="AP190" s="9"/>
    </row>
    <row r="191" spans="1:42">
      <c r="A191" s="7">
        <v>86.041510000000002</v>
      </c>
      <c r="B191" s="7">
        <v>8.6678165900186794</v>
      </c>
      <c r="C191" s="6">
        <v>2032</v>
      </c>
      <c r="D191" s="8">
        <v>48396</v>
      </c>
      <c r="E191" s="9">
        <v>5.3650795789943206</v>
      </c>
      <c r="F191" s="9">
        <v>60.505450000000003</v>
      </c>
      <c r="G191" s="9">
        <v>53.778739999999999</v>
      </c>
      <c r="H191" s="9">
        <v>59.550780000000003</v>
      </c>
      <c r="I191" s="9">
        <v>53.56091</v>
      </c>
      <c r="J191" s="9">
        <v>57.612964699999999</v>
      </c>
      <c r="K191" s="9">
        <v>56.975135899999998</v>
      </c>
      <c r="L191" s="9">
        <v>57.294050299999995</v>
      </c>
      <c r="M191" s="9">
        <v>4.274130249560935</v>
      </c>
      <c r="N191" s="9">
        <v>47.155410000000003</v>
      </c>
      <c r="O191" s="9">
        <v>43.076619999999998</v>
      </c>
      <c r="P191" s="9">
        <v>47.50517</v>
      </c>
      <c r="Q191" s="9">
        <v>42.904789999999998</v>
      </c>
      <c r="R191" s="9">
        <v>45.401530299999997</v>
      </c>
      <c r="S191" s="9">
        <v>45.527006599999993</v>
      </c>
      <c r="T191" s="9">
        <v>45.464268449999992</v>
      </c>
      <c r="U191" s="9"/>
      <c r="V191" s="9"/>
      <c r="W191" s="9"/>
      <c r="X191" s="9"/>
      <c r="Y191" s="9"/>
      <c r="Z191" s="9"/>
      <c r="AA191" s="9"/>
      <c r="AB191" s="9"/>
      <c r="AC191" s="9">
        <v>8.6678165900186794</v>
      </c>
      <c r="AD191" s="9">
        <v>85.386060000000001</v>
      </c>
      <c r="AE191" s="9">
        <v>79.533140000000003</v>
      </c>
      <c r="AF191" s="9">
        <v>86.041510000000002</v>
      </c>
      <c r="AG191" s="9">
        <v>79.871459999999999</v>
      </c>
      <c r="AH191" s="9">
        <v>82.869304400000004</v>
      </c>
      <c r="AI191" s="9">
        <v>83.388388499999991</v>
      </c>
      <c r="AJ191" s="9">
        <v>83.128846449999998</v>
      </c>
      <c r="AK191" s="9"/>
      <c r="AL191" s="9"/>
      <c r="AM191" s="9"/>
      <c r="AN191" s="9"/>
      <c r="AO191" s="9"/>
      <c r="AP191" s="9"/>
    </row>
    <row r="192" spans="1:42">
      <c r="A192" s="7">
        <v>86.757679999999993</v>
      </c>
      <c r="B192" s="7">
        <v>8.7275946354670833</v>
      </c>
      <c r="C192" s="6">
        <v>2032</v>
      </c>
      <c r="D192" s="8">
        <v>48427</v>
      </c>
      <c r="E192" s="9">
        <v>5.4099131130806244</v>
      </c>
      <c r="F192" s="9">
        <v>61.56729</v>
      </c>
      <c r="G192" s="9">
        <v>53.738480000000003</v>
      </c>
      <c r="H192" s="9">
        <v>61.61271</v>
      </c>
      <c r="I192" s="9">
        <v>53.893419999999999</v>
      </c>
      <c r="J192" s="9">
        <v>58.200901700000003</v>
      </c>
      <c r="K192" s="9">
        <v>58.293415299999992</v>
      </c>
      <c r="L192" s="9">
        <v>58.247158499999998</v>
      </c>
      <c r="M192" s="9">
        <v>4.3040192722851369</v>
      </c>
      <c r="N192" s="9">
        <v>49.195270000000001</v>
      </c>
      <c r="O192" s="9">
        <v>43.233930000000001</v>
      </c>
      <c r="P192" s="9">
        <v>49.891010000000001</v>
      </c>
      <c r="Q192" s="9">
        <v>43.403759999999998</v>
      </c>
      <c r="R192" s="9">
        <v>46.6318938</v>
      </c>
      <c r="S192" s="9">
        <v>47.101492499999999</v>
      </c>
      <c r="T192" s="9">
        <v>46.866693150000003</v>
      </c>
      <c r="U192" s="9"/>
      <c r="V192" s="9"/>
      <c r="W192" s="9"/>
      <c r="X192" s="9"/>
      <c r="Y192" s="9"/>
      <c r="Z192" s="9"/>
      <c r="AA192" s="9"/>
      <c r="AB192" s="9"/>
      <c r="AC192" s="9">
        <v>8.7275946354670833</v>
      </c>
      <c r="AD192" s="9">
        <v>86.793819999999997</v>
      </c>
      <c r="AE192" s="9">
        <v>79.942700000000002</v>
      </c>
      <c r="AF192" s="9">
        <v>86.757679999999993</v>
      </c>
      <c r="AG192" s="9">
        <v>80.596140000000005</v>
      </c>
      <c r="AH192" s="9">
        <v>83.847838400000001</v>
      </c>
      <c r="AI192" s="9">
        <v>84.108217799999991</v>
      </c>
      <c r="AJ192" s="9">
        <v>83.978028099999989</v>
      </c>
      <c r="AK192" s="9"/>
      <c r="AL192" s="9"/>
      <c r="AM192" s="9"/>
      <c r="AN192" s="9"/>
      <c r="AO192" s="9"/>
      <c r="AP192" s="9"/>
    </row>
    <row r="193" spans="1:42">
      <c r="A193" s="7">
        <v>82.804919999999996</v>
      </c>
      <c r="B193" s="7">
        <v>8.5333159877597691</v>
      </c>
      <c r="C193" s="6">
        <v>2032</v>
      </c>
      <c r="D193" s="8">
        <v>48458</v>
      </c>
      <c r="E193" s="9">
        <v>5.290357022183815</v>
      </c>
      <c r="F193" s="9">
        <v>58.418900000000001</v>
      </c>
      <c r="G193" s="9">
        <v>52.105029999999999</v>
      </c>
      <c r="H193" s="9">
        <v>60.387799999999999</v>
      </c>
      <c r="I193" s="9">
        <v>52.334829999999997</v>
      </c>
      <c r="J193" s="9">
        <v>55.703935899999998</v>
      </c>
      <c r="K193" s="9">
        <v>56.925022899999995</v>
      </c>
      <c r="L193" s="9">
        <v>56.314479399999996</v>
      </c>
      <c r="M193" s="9">
        <v>4.2143522041125303</v>
      </c>
      <c r="N193" s="9">
        <v>47.25412</v>
      </c>
      <c r="O193" s="9">
        <v>42.393329999999999</v>
      </c>
      <c r="P193" s="9">
        <v>48.118749999999999</v>
      </c>
      <c r="Q193" s="9">
        <v>42.315559999999998</v>
      </c>
      <c r="R193" s="9">
        <v>45.163980299999992</v>
      </c>
      <c r="S193" s="9">
        <v>45.623378299999999</v>
      </c>
      <c r="T193" s="9">
        <v>45.393679299999995</v>
      </c>
      <c r="U193" s="9"/>
      <c r="V193" s="9"/>
      <c r="W193" s="9"/>
      <c r="X193" s="9"/>
      <c r="Y193" s="9"/>
      <c r="Z193" s="9"/>
      <c r="AA193" s="9"/>
      <c r="AB193" s="9"/>
      <c r="AC193" s="9">
        <v>8.5333159877597691</v>
      </c>
      <c r="AD193" s="9">
        <v>82.907550000000001</v>
      </c>
      <c r="AE193" s="9">
        <v>78.519040000000004</v>
      </c>
      <c r="AF193" s="9">
        <v>82.804919999999996</v>
      </c>
      <c r="AG193" s="9">
        <v>78.396839999999997</v>
      </c>
      <c r="AH193" s="9">
        <v>81.020490700000011</v>
      </c>
      <c r="AI193" s="9">
        <v>80.909445599999998</v>
      </c>
      <c r="AJ193" s="9">
        <v>80.964968150000004</v>
      </c>
      <c r="AK193" s="9"/>
      <c r="AL193" s="9"/>
      <c r="AM193" s="9"/>
      <c r="AN193" s="9"/>
      <c r="AO193" s="9"/>
      <c r="AP193" s="9"/>
    </row>
    <row r="194" spans="1:42">
      <c r="A194" s="7">
        <v>82.272930000000002</v>
      </c>
      <c r="B194" s="7">
        <v>8.5930940332081729</v>
      </c>
      <c r="C194" s="6">
        <v>2032</v>
      </c>
      <c r="D194" s="8">
        <v>48488</v>
      </c>
      <c r="E194" s="9">
        <v>5.3351905562701178</v>
      </c>
      <c r="F194" s="9">
        <v>53.904159999999997</v>
      </c>
      <c r="G194" s="9">
        <v>49.338769999999997</v>
      </c>
      <c r="H194" s="9">
        <v>57.908099999999997</v>
      </c>
      <c r="I194" s="9">
        <v>50.459000000000003</v>
      </c>
      <c r="J194" s="9">
        <v>51.941042299999992</v>
      </c>
      <c r="K194" s="9">
        <v>54.704986999999996</v>
      </c>
      <c r="L194" s="9">
        <v>53.32301464999999</v>
      </c>
      <c r="M194" s="9">
        <v>4.2442412268367322</v>
      </c>
      <c r="N194" s="9">
        <v>45.360810000000001</v>
      </c>
      <c r="O194" s="9">
        <v>41.655180000000001</v>
      </c>
      <c r="P194" s="9">
        <v>45.681049999999999</v>
      </c>
      <c r="Q194" s="9">
        <v>40.599249999999998</v>
      </c>
      <c r="R194" s="9">
        <v>43.767389100000003</v>
      </c>
      <c r="S194" s="9">
        <v>43.495875999999996</v>
      </c>
      <c r="T194" s="9">
        <v>43.631632549999999</v>
      </c>
      <c r="U194" s="9"/>
      <c r="V194" s="9"/>
      <c r="W194" s="9"/>
      <c r="X194" s="9"/>
      <c r="Y194" s="9"/>
      <c r="Z194" s="9"/>
      <c r="AA194" s="9"/>
      <c r="AB194" s="9"/>
      <c r="AC194" s="9">
        <v>8.5930940332081729</v>
      </c>
      <c r="AD194" s="9">
        <v>81.973969999999994</v>
      </c>
      <c r="AE194" s="9">
        <v>78.378870000000006</v>
      </c>
      <c r="AF194" s="9">
        <v>82.272930000000002</v>
      </c>
      <c r="AG194" s="9">
        <v>78.132840000000002</v>
      </c>
      <c r="AH194" s="9">
        <v>80.428077000000002</v>
      </c>
      <c r="AI194" s="9">
        <v>80.492691300000004</v>
      </c>
      <c r="AJ194" s="9">
        <v>80.46038415000001</v>
      </c>
      <c r="AK194" s="9"/>
      <c r="AL194" s="9"/>
      <c r="AM194" s="9"/>
      <c r="AN194" s="9"/>
      <c r="AO194" s="9"/>
      <c r="AP194" s="9"/>
    </row>
    <row r="195" spans="1:42">
      <c r="A195" s="7">
        <v>82.348659999999995</v>
      </c>
      <c r="B195" s="7">
        <v>8.7873726809154888</v>
      </c>
      <c r="C195" s="6">
        <v>2032</v>
      </c>
      <c r="D195" s="8">
        <v>48519</v>
      </c>
      <c r="E195" s="9">
        <v>5.4547466471669273</v>
      </c>
      <c r="F195" s="9">
        <v>53.818890000000003</v>
      </c>
      <c r="G195" s="9">
        <v>49.965400000000002</v>
      </c>
      <c r="H195" s="9">
        <v>60.011479999999999</v>
      </c>
      <c r="I195" s="9">
        <v>51.951729999999998</v>
      </c>
      <c r="J195" s="9">
        <v>52.161889299999999</v>
      </c>
      <c r="K195" s="9">
        <v>56.545787499999996</v>
      </c>
      <c r="L195" s="9">
        <v>54.353838400000001</v>
      </c>
      <c r="M195" s="9">
        <v>4.3339082950093397</v>
      </c>
      <c r="N195" s="9">
        <v>46.33379</v>
      </c>
      <c r="O195" s="9">
        <v>41.976869999999998</v>
      </c>
      <c r="P195" s="9">
        <v>46.755969999999998</v>
      </c>
      <c r="Q195" s="9">
        <v>41.699359999999999</v>
      </c>
      <c r="R195" s="9">
        <v>44.460314400000001</v>
      </c>
      <c r="S195" s="9">
        <v>44.581627699999999</v>
      </c>
      <c r="T195" s="9">
        <v>44.52097105</v>
      </c>
      <c r="U195" s="9"/>
      <c r="V195" s="9"/>
      <c r="W195" s="9"/>
      <c r="X195" s="9"/>
      <c r="Y195" s="9"/>
      <c r="Z195" s="9"/>
      <c r="AA195" s="9"/>
      <c r="AB195" s="9"/>
      <c r="AC195" s="9">
        <v>8.7873726809154888</v>
      </c>
      <c r="AD195" s="9">
        <v>82.101990000000001</v>
      </c>
      <c r="AE195" s="9">
        <v>79.372190000000003</v>
      </c>
      <c r="AF195" s="9">
        <v>82.348659999999995</v>
      </c>
      <c r="AG195" s="9">
        <v>78.891840000000002</v>
      </c>
      <c r="AH195" s="9">
        <v>80.928175999999993</v>
      </c>
      <c r="AI195" s="9">
        <v>80.862227399999995</v>
      </c>
      <c r="AJ195" s="9">
        <v>80.895201700000001</v>
      </c>
      <c r="AK195" s="9"/>
      <c r="AL195" s="9"/>
      <c r="AM195" s="9"/>
      <c r="AN195" s="9"/>
      <c r="AO195" s="9"/>
      <c r="AP195" s="9"/>
    </row>
    <row r="196" spans="1:42">
      <c r="A196" s="7">
        <v>84.19923</v>
      </c>
      <c r="B196" s="7">
        <v>9.2357080217785228</v>
      </c>
      <c r="C196" s="6">
        <v>2032</v>
      </c>
      <c r="D196" s="8">
        <v>48549</v>
      </c>
      <c r="E196" s="9">
        <v>5.7237478516847489</v>
      </c>
      <c r="F196" s="9">
        <v>54.329610000000002</v>
      </c>
      <c r="G196" s="9">
        <v>50.87388</v>
      </c>
      <c r="H196" s="9">
        <v>61.700040000000001</v>
      </c>
      <c r="I196" s="9">
        <v>53.032760000000003</v>
      </c>
      <c r="J196" s="9">
        <v>52.843646100000001</v>
      </c>
      <c r="K196" s="9">
        <v>57.973109600000001</v>
      </c>
      <c r="L196" s="9">
        <v>55.408377850000001</v>
      </c>
      <c r="M196" s="9">
        <v>4.5580759654408567</v>
      </c>
      <c r="N196" s="9">
        <v>45.71407</v>
      </c>
      <c r="O196" s="9">
        <v>42.584859999999999</v>
      </c>
      <c r="P196" s="9">
        <v>46.126959999999997</v>
      </c>
      <c r="Q196" s="9">
        <v>40.955539999999999</v>
      </c>
      <c r="R196" s="9">
        <v>44.368509699999997</v>
      </c>
      <c r="S196" s="9">
        <v>43.903249399999993</v>
      </c>
      <c r="T196" s="9">
        <v>44.135879549999999</v>
      </c>
      <c r="U196" s="9"/>
      <c r="V196" s="9"/>
      <c r="W196" s="9"/>
      <c r="X196" s="9"/>
      <c r="Y196" s="9"/>
      <c r="Z196" s="9"/>
      <c r="AA196" s="9"/>
      <c r="AB196" s="9"/>
      <c r="AC196" s="9">
        <v>9.2357080217785228</v>
      </c>
      <c r="AD196" s="9">
        <v>84.084280000000007</v>
      </c>
      <c r="AE196" s="9">
        <v>82.291989999999998</v>
      </c>
      <c r="AF196" s="9">
        <v>84.19923</v>
      </c>
      <c r="AG196" s="9">
        <v>81.230289999999997</v>
      </c>
      <c r="AH196" s="9">
        <v>83.313595300000003</v>
      </c>
      <c r="AI196" s="9">
        <v>82.922585799999993</v>
      </c>
      <c r="AJ196" s="9">
        <v>83.118090550000005</v>
      </c>
      <c r="AK196" s="9"/>
      <c r="AL196" s="9"/>
      <c r="AM196" s="9"/>
      <c r="AN196" s="9"/>
      <c r="AO196" s="9"/>
      <c r="AP196" s="9"/>
    </row>
    <row r="197" spans="1:42">
      <c r="A197" s="7">
        <v>87.092650000000006</v>
      </c>
      <c r="B197" s="7">
        <v>9.5152600513179895</v>
      </c>
      <c r="C197" s="6">
        <v>2033</v>
      </c>
      <c r="D197" s="8">
        <v>48580</v>
      </c>
      <c r="E197" s="9">
        <v>5.8343970138097463</v>
      </c>
      <c r="F197" s="9">
        <v>56.214640000000003</v>
      </c>
      <c r="G197" s="9">
        <v>51.745469999999997</v>
      </c>
      <c r="H197" s="9">
        <v>62.933770000000003</v>
      </c>
      <c r="I197" s="9">
        <v>54.16093</v>
      </c>
      <c r="J197" s="9">
        <v>54.292896900000002</v>
      </c>
      <c r="K197" s="9">
        <v>59.161448799999995</v>
      </c>
      <c r="L197" s="9">
        <v>56.727172850000002</v>
      </c>
      <c r="M197" s="9">
        <v>4.6583536366805562</v>
      </c>
      <c r="N197" s="9">
        <v>47.802680000000002</v>
      </c>
      <c r="O197" s="9">
        <v>43.765419999999999</v>
      </c>
      <c r="P197" s="9">
        <v>48.279380000000003</v>
      </c>
      <c r="Q197" s="9">
        <v>43.231310000000001</v>
      </c>
      <c r="R197" s="9">
        <v>46.066658199999992</v>
      </c>
      <c r="S197" s="9">
        <v>46.108709899999994</v>
      </c>
      <c r="T197" s="9">
        <v>46.087684049999993</v>
      </c>
      <c r="U197" s="9"/>
      <c r="V197" s="9"/>
      <c r="W197" s="9"/>
      <c r="X197" s="9"/>
      <c r="Y197" s="9"/>
      <c r="Z197" s="9"/>
      <c r="AA197" s="9"/>
      <c r="AB197" s="9"/>
      <c r="AC197" s="9">
        <v>9.5152600513179895</v>
      </c>
      <c r="AD197" s="9">
        <v>87.34599</v>
      </c>
      <c r="AE197" s="9">
        <v>84.861869999999996</v>
      </c>
      <c r="AF197" s="9">
        <v>87.092650000000006</v>
      </c>
      <c r="AG197" s="9">
        <v>84.162170000000003</v>
      </c>
      <c r="AH197" s="9">
        <v>86.277818400000001</v>
      </c>
      <c r="AI197" s="9">
        <v>85.832543599999994</v>
      </c>
      <c r="AJ197" s="9">
        <v>86.055181000000005</v>
      </c>
      <c r="AK197" s="9"/>
      <c r="AL197" s="9"/>
      <c r="AM197" s="9"/>
      <c r="AN197" s="9"/>
      <c r="AO197" s="9"/>
      <c r="AP197" s="9"/>
    </row>
    <row r="198" spans="1:42">
      <c r="A198" s="7">
        <v>89.412059999999997</v>
      </c>
      <c r="B198" s="7">
        <v>9.5916265043783273</v>
      </c>
      <c r="C198" s="6">
        <v>2033</v>
      </c>
      <c r="D198" s="8">
        <v>48611</v>
      </c>
      <c r="E198" s="9">
        <v>5.8802168856459485</v>
      </c>
      <c r="F198" s="9">
        <v>55.887569999999997</v>
      </c>
      <c r="G198" s="9">
        <v>51.838450000000002</v>
      </c>
      <c r="H198" s="9">
        <v>59.366970000000002</v>
      </c>
      <c r="I198" s="9">
        <v>53.595440000000004</v>
      </c>
      <c r="J198" s="9">
        <v>54.146448399999997</v>
      </c>
      <c r="K198" s="9">
        <v>56.885212100000004</v>
      </c>
      <c r="L198" s="9">
        <v>55.51583025</v>
      </c>
      <c r="M198" s="9">
        <v>4.688900217904691</v>
      </c>
      <c r="N198" s="9">
        <v>48.358539999999998</v>
      </c>
      <c r="O198" s="9">
        <v>44.904249999999998</v>
      </c>
      <c r="P198" s="9">
        <v>50.545870000000001</v>
      </c>
      <c r="Q198" s="9">
        <v>45.297849999999997</v>
      </c>
      <c r="R198" s="9">
        <v>46.873195299999992</v>
      </c>
      <c r="S198" s="9">
        <v>48.289221400000002</v>
      </c>
      <c r="T198" s="9">
        <v>47.581208349999997</v>
      </c>
      <c r="U198" s="9"/>
      <c r="V198" s="9"/>
      <c r="W198" s="9"/>
      <c r="X198" s="9"/>
      <c r="Y198" s="9"/>
      <c r="Z198" s="9"/>
      <c r="AA198" s="9"/>
      <c r="AB198" s="9"/>
      <c r="AC198" s="9">
        <v>9.5916265043783273</v>
      </c>
      <c r="AD198" s="9">
        <v>88.329130000000006</v>
      </c>
      <c r="AE198" s="9">
        <v>85.330669999999998</v>
      </c>
      <c r="AF198" s="9">
        <v>89.412059999999997</v>
      </c>
      <c r="AG198" s="9">
        <v>85.630690000000001</v>
      </c>
      <c r="AH198" s="9">
        <v>87.039792199999994</v>
      </c>
      <c r="AI198" s="9">
        <v>87.786070899999999</v>
      </c>
      <c r="AJ198" s="9">
        <v>87.412931549999996</v>
      </c>
      <c r="AK198" s="9"/>
      <c r="AL198" s="9"/>
      <c r="AM198" s="9"/>
      <c r="AN198" s="9"/>
      <c r="AO198" s="9"/>
      <c r="AP198" s="9"/>
    </row>
    <row r="199" spans="1:42">
      <c r="A199" s="7">
        <v>82.027510000000007</v>
      </c>
      <c r="B199" s="7">
        <v>9.2097942390766416</v>
      </c>
      <c r="C199" s="6">
        <v>2033</v>
      </c>
      <c r="D199" s="8">
        <v>48639</v>
      </c>
      <c r="E199" s="9">
        <v>5.6511175264649376</v>
      </c>
      <c r="F199" s="9">
        <v>49.895479999999999</v>
      </c>
      <c r="G199" s="9">
        <v>48.633049999999997</v>
      </c>
      <c r="H199" s="9">
        <v>51.655529999999999</v>
      </c>
      <c r="I199" s="9">
        <v>48.947800000000001</v>
      </c>
      <c r="J199" s="9">
        <v>49.352635099999993</v>
      </c>
      <c r="K199" s="9">
        <v>50.491206099999999</v>
      </c>
      <c r="L199" s="9">
        <v>49.921920599999993</v>
      </c>
      <c r="M199" s="9">
        <v>4.5056207305598832</v>
      </c>
      <c r="N199" s="9">
        <v>43.48151</v>
      </c>
      <c r="O199" s="9">
        <v>42.255090000000003</v>
      </c>
      <c r="P199" s="9">
        <v>44.063229999999997</v>
      </c>
      <c r="Q199" s="9">
        <v>42.240139999999997</v>
      </c>
      <c r="R199" s="9">
        <v>42.954149399999999</v>
      </c>
      <c r="S199" s="9">
        <v>43.2793013</v>
      </c>
      <c r="T199" s="9">
        <v>43.116725349999996</v>
      </c>
      <c r="U199" s="9"/>
      <c r="V199" s="9"/>
      <c r="W199" s="9"/>
      <c r="X199" s="9"/>
      <c r="Y199" s="9"/>
      <c r="Z199" s="9"/>
      <c r="AA199" s="9"/>
      <c r="AB199" s="9"/>
      <c r="AC199" s="9">
        <v>9.2097942390766416</v>
      </c>
      <c r="AD199" s="9">
        <v>80.662639999999996</v>
      </c>
      <c r="AE199" s="9">
        <v>80.949389999999994</v>
      </c>
      <c r="AF199" s="9">
        <v>82.027510000000007</v>
      </c>
      <c r="AG199" s="9">
        <v>81.033050000000003</v>
      </c>
      <c r="AH199" s="9">
        <v>80.78594249999999</v>
      </c>
      <c r="AI199" s="9">
        <v>81.599892199999999</v>
      </c>
      <c r="AJ199" s="9">
        <v>81.192917349999988</v>
      </c>
      <c r="AK199" s="9"/>
      <c r="AL199" s="9"/>
      <c r="AM199" s="9"/>
      <c r="AN199" s="9"/>
      <c r="AO199" s="9"/>
      <c r="AP199" s="9"/>
    </row>
    <row r="200" spans="1:42">
      <c r="A200" s="7">
        <v>79.200810000000004</v>
      </c>
      <c r="B200" s="7">
        <v>8.827961973774956</v>
      </c>
      <c r="C200" s="6">
        <v>2033</v>
      </c>
      <c r="D200" s="8">
        <v>48670</v>
      </c>
      <c r="E200" s="9">
        <v>5.4067448766718593</v>
      </c>
      <c r="F200" s="9">
        <v>47.901029999999999</v>
      </c>
      <c r="G200" s="9">
        <v>45.18479</v>
      </c>
      <c r="H200" s="9">
        <v>48.898330000000001</v>
      </c>
      <c r="I200" s="9">
        <v>44.111460000000001</v>
      </c>
      <c r="J200" s="9">
        <v>46.733046799999997</v>
      </c>
      <c r="K200" s="9">
        <v>46.839975899999999</v>
      </c>
      <c r="L200" s="9">
        <v>46.786511349999998</v>
      </c>
      <c r="M200" s="9">
        <v>4.3223412432150736</v>
      </c>
      <c r="N200" s="9">
        <v>42.604010000000002</v>
      </c>
      <c r="O200" s="9">
        <v>42.879559999999998</v>
      </c>
      <c r="P200" s="9">
        <v>43.212569999999999</v>
      </c>
      <c r="Q200" s="9">
        <v>41.917630000000003</v>
      </c>
      <c r="R200" s="9">
        <v>42.722496499999998</v>
      </c>
      <c r="S200" s="9">
        <v>42.655745799999998</v>
      </c>
      <c r="T200" s="9">
        <v>42.689121149999998</v>
      </c>
      <c r="U200" s="9"/>
      <c r="V200" s="9"/>
      <c r="W200" s="9"/>
      <c r="X200" s="9"/>
      <c r="Y200" s="9"/>
      <c r="Z200" s="9"/>
      <c r="AA200" s="9"/>
      <c r="AB200" s="9"/>
      <c r="AC200" s="9">
        <v>8.827961973774956</v>
      </c>
      <c r="AD200" s="9">
        <v>77.87594</v>
      </c>
      <c r="AE200" s="9">
        <v>78.736490000000003</v>
      </c>
      <c r="AF200" s="9">
        <v>79.200810000000004</v>
      </c>
      <c r="AG200" s="9">
        <v>78.575810000000004</v>
      </c>
      <c r="AH200" s="9">
        <v>78.245976499999998</v>
      </c>
      <c r="AI200" s="9">
        <v>78.932060000000007</v>
      </c>
      <c r="AJ200" s="9">
        <v>78.589018250000009</v>
      </c>
      <c r="AK200" s="9"/>
      <c r="AL200" s="9"/>
      <c r="AM200" s="9"/>
      <c r="AN200" s="9"/>
      <c r="AO200" s="9"/>
      <c r="AP200" s="9"/>
    </row>
    <row r="201" spans="1:42">
      <c r="A201" s="7">
        <v>75.557559999999995</v>
      </c>
      <c r="B201" s="7">
        <v>8.7668688113266864</v>
      </c>
      <c r="C201" s="6">
        <v>2033</v>
      </c>
      <c r="D201" s="8">
        <v>48700</v>
      </c>
      <c r="E201" s="9">
        <v>5.3761982954477245</v>
      </c>
      <c r="F201" s="9">
        <v>47.473260000000003</v>
      </c>
      <c r="G201" s="9">
        <v>44.643050000000002</v>
      </c>
      <c r="H201" s="9">
        <v>44.875920000000001</v>
      </c>
      <c r="I201" s="9">
        <v>37.95073</v>
      </c>
      <c r="J201" s="9">
        <v>46.256269700000004</v>
      </c>
      <c r="K201" s="9">
        <v>41.898088299999998</v>
      </c>
      <c r="L201" s="9">
        <v>44.077179000000001</v>
      </c>
      <c r="M201" s="9">
        <v>4.2917946619909388</v>
      </c>
      <c r="N201" s="9">
        <v>42.251060000000003</v>
      </c>
      <c r="O201" s="9">
        <v>40.740589999999997</v>
      </c>
      <c r="P201" s="9">
        <v>38.400829999999999</v>
      </c>
      <c r="Q201" s="9">
        <v>33.026670000000003</v>
      </c>
      <c r="R201" s="9">
        <v>41.601557900000003</v>
      </c>
      <c r="S201" s="9">
        <v>36.089941199999998</v>
      </c>
      <c r="T201" s="9">
        <v>38.845749550000001</v>
      </c>
      <c r="U201" s="9"/>
      <c r="V201" s="9"/>
      <c r="W201" s="9"/>
      <c r="X201" s="9"/>
      <c r="Y201" s="9"/>
      <c r="Z201" s="9"/>
      <c r="AA201" s="9"/>
      <c r="AB201" s="9"/>
      <c r="AC201" s="9">
        <v>8.7668688113266864</v>
      </c>
      <c r="AD201" s="9">
        <v>79.379490000000004</v>
      </c>
      <c r="AE201" s="9">
        <v>78.514060000000001</v>
      </c>
      <c r="AF201" s="9">
        <v>75.557559999999995</v>
      </c>
      <c r="AG201" s="9">
        <v>70.073449999999994</v>
      </c>
      <c r="AH201" s="9">
        <v>79.007355099999998</v>
      </c>
      <c r="AI201" s="9">
        <v>73.19939269999999</v>
      </c>
      <c r="AJ201" s="9">
        <v>76.103373899999994</v>
      </c>
      <c r="AK201" s="9"/>
      <c r="AL201" s="9"/>
      <c r="AM201" s="9"/>
      <c r="AN201" s="9"/>
      <c r="AO201" s="9"/>
      <c r="AP201" s="9"/>
    </row>
    <row r="202" spans="1:42">
      <c r="A202" s="7">
        <v>81.266310000000004</v>
      </c>
      <c r="B202" s="7">
        <v>8.827961973774956</v>
      </c>
      <c r="C202" s="6">
        <v>2033</v>
      </c>
      <c r="D202" s="8">
        <v>48731</v>
      </c>
      <c r="E202" s="9">
        <v>5.4067448766718593</v>
      </c>
      <c r="F202" s="9">
        <v>55.711790000000001</v>
      </c>
      <c r="G202" s="9">
        <v>47.513500000000001</v>
      </c>
      <c r="H202" s="9">
        <v>53.266199999999998</v>
      </c>
      <c r="I202" s="9">
        <v>42.525260000000003</v>
      </c>
      <c r="J202" s="9">
        <v>52.1865253</v>
      </c>
      <c r="K202" s="9">
        <v>48.647595799999991</v>
      </c>
      <c r="L202" s="9">
        <v>50.417060549999995</v>
      </c>
      <c r="M202" s="9">
        <v>4.3223412432150736</v>
      </c>
      <c r="N202" s="9">
        <v>45.07837</v>
      </c>
      <c r="O202" s="9">
        <v>40.50535</v>
      </c>
      <c r="P202" s="9">
        <v>44.512279999999997</v>
      </c>
      <c r="Q202" s="9">
        <v>36.165660000000003</v>
      </c>
      <c r="R202" s="9">
        <v>43.111971400000002</v>
      </c>
      <c r="S202" s="9">
        <v>40.923233399999994</v>
      </c>
      <c r="T202" s="9">
        <v>42.017602400000001</v>
      </c>
      <c r="U202" s="9"/>
      <c r="V202" s="9"/>
      <c r="W202" s="9"/>
      <c r="X202" s="9"/>
      <c r="Y202" s="9"/>
      <c r="Z202" s="9"/>
      <c r="AA202" s="9"/>
      <c r="AB202" s="9"/>
      <c r="AC202" s="9">
        <v>8.827961973774956</v>
      </c>
      <c r="AD202" s="9">
        <v>81.927160000000001</v>
      </c>
      <c r="AE202" s="9">
        <v>78.552750000000003</v>
      </c>
      <c r="AF202" s="9">
        <v>81.266310000000004</v>
      </c>
      <c r="AG202" s="9">
        <v>73.572590000000005</v>
      </c>
      <c r="AH202" s="9">
        <v>80.476163700000001</v>
      </c>
      <c r="AI202" s="9">
        <v>77.958010400000006</v>
      </c>
      <c r="AJ202" s="9">
        <v>79.217087050000004</v>
      </c>
      <c r="AK202" s="9"/>
      <c r="AL202" s="9"/>
      <c r="AM202" s="9"/>
      <c r="AN202" s="9"/>
      <c r="AO202" s="9"/>
      <c r="AP202" s="9"/>
    </row>
    <row r="203" spans="1:42">
      <c r="A203" s="7">
        <v>89.270650000000003</v>
      </c>
      <c r="B203" s="7">
        <v>9.0112414611197664</v>
      </c>
      <c r="C203" s="6">
        <v>2033</v>
      </c>
      <c r="D203" s="8">
        <v>48761</v>
      </c>
      <c r="E203" s="9">
        <v>5.5136579109563302</v>
      </c>
      <c r="F203" s="9">
        <v>62.41919</v>
      </c>
      <c r="G203" s="9">
        <v>55.568759999999997</v>
      </c>
      <c r="H203" s="9">
        <v>61.850929999999998</v>
      </c>
      <c r="I203" s="9">
        <v>55.456020000000002</v>
      </c>
      <c r="J203" s="9">
        <v>59.473505099999997</v>
      </c>
      <c r="K203" s="9">
        <v>59.101118700000001</v>
      </c>
      <c r="L203" s="9">
        <v>59.287311899999999</v>
      </c>
      <c r="M203" s="9">
        <v>4.413980986887478</v>
      </c>
      <c r="N203" s="9">
        <v>48.784480000000002</v>
      </c>
      <c r="O203" s="9">
        <v>44.288580000000003</v>
      </c>
      <c r="P203" s="9">
        <v>49.468879999999999</v>
      </c>
      <c r="Q203" s="9">
        <v>44.345039999999997</v>
      </c>
      <c r="R203" s="9">
        <v>46.851242999999997</v>
      </c>
      <c r="S203" s="9">
        <v>47.265628799999995</v>
      </c>
      <c r="T203" s="9">
        <v>47.058435899999992</v>
      </c>
      <c r="U203" s="9"/>
      <c r="V203" s="9"/>
      <c r="W203" s="9"/>
      <c r="X203" s="9"/>
      <c r="Y203" s="9"/>
      <c r="Z203" s="9"/>
      <c r="AA203" s="9"/>
      <c r="AB203" s="9"/>
      <c r="AC203" s="9">
        <v>9.0112414611197664</v>
      </c>
      <c r="AD203" s="9">
        <v>88.678719999999998</v>
      </c>
      <c r="AE203" s="9">
        <v>82.571950000000001</v>
      </c>
      <c r="AF203" s="9">
        <v>89.270650000000003</v>
      </c>
      <c r="AG203" s="9">
        <v>82.940740000000005</v>
      </c>
      <c r="AH203" s="9">
        <v>86.052808900000002</v>
      </c>
      <c r="AI203" s="9">
        <v>86.548788700000003</v>
      </c>
      <c r="AJ203" s="9">
        <v>86.300798799999995</v>
      </c>
      <c r="AK203" s="9"/>
      <c r="AL203" s="9"/>
      <c r="AM203" s="9"/>
      <c r="AN203" s="9"/>
      <c r="AO203" s="9"/>
      <c r="AP203" s="9"/>
    </row>
    <row r="204" spans="1:42">
      <c r="A204" s="7">
        <v>89.975650000000002</v>
      </c>
      <c r="B204" s="7">
        <v>9.072334623568036</v>
      </c>
      <c r="C204" s="6">
        <v>2033</v>
      </c>
      <c r="D204" s="8">
        <v>48792</v>
      </c>
      <c r="E204" s="9">
        <v>5.5594777827925332</v>
      </c>
      <c r="F204" s="9">
        <v>63.563659999999999</v>
      </c>
      <c r="G204" s="9">
        <v>55.444850000000002</v>
      </c>
      <c r="H204" s="9">
        <v>63.62039</v>
      </c>
      <c r="I204" s="9">
        <v>55.550150000000002</v>
      </c>
      <c r="J204" s="9">
        <v>60.072571699999997</v>
      </c>
      <c r="K204" s="9">
        <v>60.1501868</v>
      </c>
      <c r="L204" s="9">
        <v>60.111379249999999</v>
      </c>
      <c r="M204" s="9">
        <v>4.4445275681116128</v>
      </c>
      <c r="N204" s="9">
        <v>50.698</v>
      </c>
      <c r="O204" s="9">
        <v>44.479520000000001</v>
      </c>
      <c r="P204" s="9">
        <v>51.779220000000002</v>
      </c>
      <c r="Q204" s="9">
        <v>44.648499999999999</v>
      </c>
      <c r="R204" s="9">
        <v>48.024053600000002</v>
      </c>
      <c r="S204" s="9">
        <v>48.713010400000002</v>
      </c>
      <c r="T204" s="9">
        <v>48.368532000000002</v>
      </c>
      <c r="U204" s="9"/>
      <c r="V204" s="9"/>
      <c r="W204" s="9"/>
      <c r="X204" s="9"/>
      <c r="Y204" s="9"/>
      <c r="Z204" s="9"/>
      <c r="AA204" s="9"/>
      <c r="AB204" s="9"/>
      <c r="AC204" s="9">
        <v>9.072334623568036</v>
      </c>
      <c r="AD204" s="9">
        <v>90.238200000000006</v>
      </c>
      <c r="AE204" s="9">
        <v>82.844170000000005</v>
      </c>
      <c r="AF204" s="9">
        <v>89.975650000000002</v>
      </c>
      <c r="AG204" s="9">
        <v>83.218149999999994</v>
      </c>
      <c r="AH204" s="9">
        <v>87.058767100000011</v>
      </c>
      <c r="AI204" s="9">
        <v>87.069924999999984</v>
      </c>
      <c r="AJ204" s="9">
        <v>87.064346049999997</v>
      </c>
      <c r="AK204" s="9"/>
      <c r="AL204" s="9"/>
      <c r="AM204" s="9"/>
      <c r="AN204" s="9"/>
      <c r="AO204" s="9"/>
      <c r="AP204" s="9"/>
    </row>
    <row r="205" spans="1:42">
      <c r="A205" s="7">
        <v>86.000429999999994</v>
      </c>
      <c r="B205" s="7">
        <v>8.9196017174473603</v>
      </c>
      <c r="C205" s="6">
        <v>2033</v>
      </c>
      <c r="D205" s="8">
        <v>48823</v>
      </c>
      <c r="E205" s="9">
        <v>5.4678380391201289</v>
      </c>
      <c r="F205" s="9">
        <v>59.934809999999999</v>
      </c>
      <c r="G205" s="9">
        <v>53.619880000000002</v>
      </c>
      <c r="H205" s="9">
        <v>61.784590000000001</v>
      </c>
      <c r="I205" s="9">
        <v>53.868250000000003</v>
      </c>
      <c r="J205" s="9">
        <v>57.219390099999998</v>
      </c>
      <c r="K205" s="9">
        <v>58.380563799999997</v>
      </c>
      <c r="L205" s="9">
        <v>57.799976950000001</v>
      </c>
      <c r="M205" s="9">
        <v>4.3681611150512758</v>
      </c>
      <c r="N205" s="9">
        <v>48.543610000000001</v>
      </c>
      <c r="O205" s="9">
        <v>43.683630000000001</v>
      </c>
      <c r="P205" s="9">
        <v>49.380989999999997</v>
      </c>
      <c r="Q205" s="9">
        <v>43.57732</v>
      </c>
      <c r="R205" s="9">
        <v>46.453818599999998</v>
      </c>
      <c r="S205" s="9">
        <v>46.885411899999994</v>
      </c>
      <c r="T205" s="9">
        <v>46.669615249999993</v>
      </c>
      <c r="U205" s="9"/>
      <c r="V205" s="9"/>
      <c r="W205" s="9"/>
      <c r="X205" s="9"/>
      <c r="Y205" s="9"/>
      <c r="Z205" s="9"/>
      <c r="AA205" s="9"/>
      <c r="AB205" s="9"/>
      <c r="AC205" s="9">
        <v>8.9196017174473603</v>
      </c>
      <c r="AD205" s="9">
        <v>86.280280000000005</v>
      </c>
      <c r="AE205" s="9">
        <v>81.483800000000002</v>
      </c>
      <c r="AF205" s="9">
        <v>86.000429999999994</v>
      </c>
      <c r="AG205" s="9">
        <v>81.358599999999996</v>
      </c>
      <c r="AH205" s="9">
        <v>84.217793599999993</v>
      </c>
      <c r="AI205" s="9">
        <v>84.004443099999989</v>
      </c>
      <c r="AJ205" s="9">
        <v>84.111118349999998</v>
      </c>
      <c r="AK205" s="9"/>
      <c r="AL205" s="9"/>
      <c r="AM205" s="9"/>
      <c r="AN205" s="9"/>
      <c r="AO205" s="9"/>
      <c r="AP205" s="9"/>
    </row>
    <row r="206" spans="1:42">
      <c r="A206" s="7">
        <v>85.408779999999993</v>
      </c>
      <c r="B206" s="7">
        <v>8.9806948798956299</v>
      </c>
      <c r="C206" s="6">
        <v>2033</v>
      </c>
      <c r="D206" s="8">
        <v>48853</v>
      </c>
      <c r="E206" s="9">
        <v>5.4983846203442637</v>
      </c>
      <c r="F206" s="9">
        <v>55.337730000000001</v>
      </c>
      <c r="G206" s="9">
        <v>50.478569999999998</v>
      </c>
      <c r="H206" s="9">
        <v>59.408000000000001</v>
      </c>
      <c r="I206" s="9">
        <v>51.64123</v>
      </c>
      <c r="J206" s="9">
        <v>53.248291199999997</v>
      </c>
      <c r="K206" s="9">
        <v>56.068288899999999</v>
      </c>
      <c r="L206" s="9">
        <v>54.658290049999998</v>
      </c>
      <c r="M206" s="9">
        <v>4.3987076962754106</v>
      </c>
      <c r="N206" s="9">
        <v>46.565849999999998</v>
      </c>
      <c r="O206" s="9">
        <v>42.646990000000002</v>
      </c>
      <c r="P206" s="9">
        <v>47.09019</v>
      </c>
      <c r="Q206" s="9">
        <v>41.825040000000001</v>
      </c>
      <c r="R206" s="9">
        <v>44.880740199999991</v>
      </c>
      <c r="S206" s="9">
        <v>44.826175499999998</v>
      </c>
      <c r="T206" s="9">
        <v>44.853457849999998</v>
      </c>
      <c r="U206" s="9"/>
      <c r="V206" s="9"/>
      <c r="W206" s="9"/>
      <c r="X206" s="9"/>
      <c r="Y206" s="9"/>
      <c r="Z206" s="9"/>
      <c r="AA206" s="9"/>
      <c r="AB206" s="9"/>
      <c r="AC206" s="9">
        <v>8.9806948798956299</v>
      </c>
      <c r="AD206" s="9">
        <v>84.971530000000001</v>
      </c>
      <c r="AE206" s="9">
        <v>81.14725</v>
      </c>
      <c r="AF206" s="9">
        <v>85.408779999999993</v>
      </c>
      <c r="AG206" s="9">
        <v>81.001949999999994</v>
      </c>
      <c r="AH206" s="9">
        <v>83.327089599999994</v>
      </c>
      <c r="AI206" s="9">
        <v>83.513843099999988</v>
      </c>
      <c r="AJ206" s="9">
        <v>83.420466349999998</v>
      </c>
      <c r="AK206" s="9"/>
      <c r="AL206" s="9"/>
      <c r="AM206" s="9"/>
      <c r="AN206" s="9"/>
      <c r="AO206" s="9"/>
      <c r="AP206" s="9"/>
    </row>
    <row r="207" spans="1:42">
      <c r="A207" s="7">
        <v>85.308300000000003</v>
      </c>
      <c r="B207" s="7">
        <v>9.1639743672404386</v>
      </c>
      <c r="C207" s="6">
        <v>2033</v>
      </c>
      <c r="D207" s="8">
        <v>48884</v>
      </c>
      <c r="E207" s="9">
        <v>5.6052976546287354</v>
      </c>
      <c r="F207" s="9">
        <v>55.687080000000002</v>
      </c>
      <c r="G207" s="9">
        <v>51.685020000000002</v>
      </c>
      <c r="H207" s="9">
        <v>61.40296</v>
      </c>
      <c r="I207" s="9">
        <v>53.43338</v>
      </c>
      <c r="J207" s="9">
        <v>53.966194200000004</v>
      </c>
      <c r="K207" s="9">
        <v>57.976040599999997</v>
      </c>
      <c r="L207" s="9">
        <v>55.971117399999997</v>
      </c>
      <c r="M207" s="9">
        <v>4.4903474399478149</v>
      </c>
      <c r="N207" s="9">
        <v>47.710340000000002</v>
      </c>
      <c r="O207" s="9">
        <v>43.202469999999998</v>
      </c>
      <c r="P207" s="9">
        <v>48.159469999999999</v>
      </c>
      <c r="Q207" s="9">
        <v>42.742359999999998</v>
      </c>
      <c r="R207" s="9">
        <v>45.771955899999995</v>
      </c>
      <c r="S207" s="9">
        <v>45.830112700000001</v>
      </c>
      <c r="T207" s="9">
        <v>45.801034299999998</v>
      </c>
      <c r="U207" s="9"/>
      <c r="V207" s="9"/>
      <c r="W207" s="9"/>
      <c r="X207" s="9"/>
      <c r="Y207" s="9"/>
      <c r="Z207" s="9"/>
      <c r="AA207" s="9"/>
      <c r="AB207" s="9"/>
      <c r="AC207" s="9">
        <v>9.1639743672404386</v>
      </c>
      <c r="AD207" s="9">
        <v>85.188320000000004</v>
      </c>
      <c r="AE207" s="9">
        <v>82.264229999999998</v>
      </c>
      <c r="AF207" s="9">
        <v>85.308300000000003</v>
      </c>
      <c r="AG207" s="9">
        <v>81.918559999999999</v>
      </c>
      <c r="AH207" s="9">
        <v>83.930961299999993</v>
      </c>
      <c r="AI207" s="9">
        <v>83.850711799999999</v>
      </c>
      <c r="AJ207" s="9">
        <v>83.890836549999989</v>
      </c>
      <c r="AK207" s="9"/>
      <c r="AL207" s="9"/>
      <c r="AM207" s="9"/>
      <c r="AN207" s="9"/>
      <c r="AO207" s="9"/>
      <c r="AP207" s="9"/>
    </row>
    <row r="208" spans="1:42">
      <c r="A208" s="7">
        <v>87.532160000000005</v>
      </c>
      <c r="B208" s="7">
        <v>9.6679929574386634</v>
      </c>
      <c r="C208" s="6">
        <v>2033</v>
      </c>
      <c r="D208" s="8">
        <v>48914</v>
      </c>
      <c r="E208" s="9">
        <v>5.9260367574821506</v>
      </c>
      <c r="F208" s="9">
        <v>56.254480000000001</v>
      </c>
      <c r="G208" s="9">
        <v>52.660649999999997</v>
      </c>
      <c r="H208" s="9">
        <v>63.943939999999998</v>
      </c>
      <c r="I208" s="9">
        <v>55.304180000000002</v>
      </c>
      <c r="J208" s="9">
        <v>54.709133099999995</v>
      </c>
      <c r="K208" s="9">
        <v>60.2288432</v>
      </c>
      <c r="L208" s="9">
        <v>57.468988150000001</v>
      </c>
      <c r="M208" s="9">
        <v>4.7347200897408932</v>
      </c>
      <c r="N208" s="9">
        <v>46.898269999999997</v>
      </c>
      <c r="O208" s="9">
        <v>44.074809999999999</v>
      </c>
      <c r="P208" s="9">
        <v>47.61412</v>
      </c>
      <c r="Q208" s="9">
        <v>43.100580000000001</v>
      </c>
      <c r="R208" s="9">
        <v>45.684182199999995</v>
      </c>
      <c r="S208" s="9">
        <v>45.6732978</v>
      </c>
      <c r="T208" s="9">
        <v>45.678739999999998</v>
      </c>
      <c r="U208" s="9"/>
      <c r="V208" s="9"/>
      <c r="W208" s="9"/>
      <c r="X208" s="9"/>
      <c r="Y208" s="9"/>
      <c r="Z208" s="9"/>
      <c r="AA208" s="9"/>
      <c r="AB208" s="9"/>
      <c r="AC208" s="9">
        <v>9.6679929574386634</v>
      </c>
      <c r="AD208" s="9">
        <v>87.520719999999997</v>
      </c>
      <c r="AE208" s="9">
        <v>85.473979999999997</v>
      </c>
      <c r="AF208" s="9">
        <v>87.532160000000005</v>
      </c>
      <c r="AG208" s="9">
        <v>84.493970000000004</v>
      </c>
      <c r="AH208" s="9">
        <v>86.640621799999991</v>
      </c>
      <c r="AI208" s="9">
        <v>86.225738300000003</v>
      </c>
      <c r="AJ208" s="9">
        <v>86.433180050000004</v>
      </c>
      <c r="AK208" s="9"/>
      <c r="AL208" s="9"/>
      <c r="AM208" s="9"/>
      <c r="AN208" s="9"/>
      <c r="AO208" s="9"/>
      <c r="AP208" s="9"/>
    </row>
    <row r="209" spans="1:42">
      <c r="A209" s="7">
        <v>92.772189999999995</v>
      </c>
      <c r="B209" s="7">
        <v>10.114828347585307</v>
      </c>
      <c r="C209" s="6">
        <v>2034</v>
      </c>
      <c r="D209" s="8">
        <v>48945</v>
      </c>
      <c r="E209" s="9">
        <v>6.0095816571301599</v>
      </c>
      <c r="F209" s="9">
        <v>57.786720000000003</v>
      </c>
      <c r="G209" s="9">
        <v>53.368130000000001</v>
      </c>
      <c r="H209" s="9">
        <v>65.091570000000004</v>
      </c>
      <c r="I209" s="9">
        <v>55.984270000000002</v>
      </c>
      <c r="J209" s="9">
        <v>55.886726300000007</v>
      </c>
      <c r="K209" s="9">
        <v>61.175431000000003</v>
      </c>
      <c r="L209" s="9">
        <v>58.531078650000005</v>
      </c>
      <c r="M209" s="9">
        <v>4.9793676587649891</v>
      </c>
      <c r="N209" s="9">
        <v>49.958820000000003</v>
      </c>
      <c r="O209" s="9">
        <v>46.072890000000001</v>
      </c>
      <c r="P209" s="9">
        <v>50.810690000000001</v>
      </c>
      <c r="Q209" s="9">
        <v>45.91581</v>
      </c>
      <c r="R209" s="9">
        <v>48.287870099999999</v>
      </c>
      <c r="S209" s="9">
        <v>48.705891600000001</v>
      </c>
      <c r="T209" s="9">
        <v>48.496880849999997</v>
      </c>
      <c r="U209" s="9"/>
      <c r="V209" s="9"/>
      <c r="W209" s="9"/>
      <c r="X209" s="9"/>
      <c r="Y209" s="9"/>
      <c r="Z209" s="9"/>
      <c r="AA209" s="9"/>
      <c r="AB209" s="9"/>
      <c r="AC209" s="9">
        <v>10.114828347585307</v>
      </c>
      <c r="AD209" s="9">
        <v>92.798479999999998</v>
      </c>
      <c r="AE209" s="9">
        <v>90.621319999999997</v>
      </c>
      <c r="AF209" s="9">
        <v>92.772189999999995</v>
      </c>
      <c r="AG209" s="9">
        <v>89.939189999999996</v>
      </c>
      <c r="AH209" s="9">
        <v>91.86230119999999</v>
      </c>
      <c r="AI209" s="9">
        <v>91.554000000000002</v>
      </c>
      <c r="AJ209" s="9">
        <v>91.708150599999996</v>
      </c>
      <c r="AK209" s="9"/>
      <c r="AL209" s="9"/>
      <c r="AM209" s="9"/>
      <c r="AN209" s="9"/>
      <c r="AO209" s="9"/>
      <c r="AP209" s="9"/>
    </row>
    <row r="210" spans="1:42">
      <c r="A210" s="7">
        <v>95.148899999999998</v>
      </c>
      <c r="B210" s="7">
        <v>10.192874862612973</v>
      </c>
      <c r="C210" s="6">
        <v>2034</v>
      </c>
      <c r="D210" s="8">
        <v>48976</v>
      </c>
      <c r="E210" s="9">
        <v>6.0564095661467583</v>
      </c>
      <c r="F210" s="9">
        <v>56.958799999999997</v>
      </c>
      <c r="G210" s="9">
        <v>52.977829999999997</v>
      </c>
      <c r="H210" s="9">
        <v>60.900620000000004</v>
      </c>
      <c r="I210" s="9">
        <v>55.009740000000001</v>
      </c>
      <c r="J210" s="9">
        <v>55.246982899999992</v>
      </c>
      <c r="K210" s="9">
        <v>58.367541600000003</v>
      </c>
      <c r="L210" s="9">
        <v>56.807262249999994</v>
      </c>
      <c r="M210" s="9">
        <v>5.0105862647760553</v>
      </c>
      <c r="N210" s="9">
        <v>50.687359999999998</v>
      </c>
      <c r="O210" s="9">
        <v>47.597810000000003</v>
      </c>
      <c r="P210" s="9">
        <v>52.82152</v>
      </c>
      <c r="Q210" s="9">
        <v>48.000619999999998</v>
      </c>
      <c r="R210" s="9">
        <v>49.358853499999995</v>
      </c>
      <c r="S210" s="9">
        <v>50.748532999999995</v>
      </c>
      <c r="T210" s="9">
        <v>50.053693249999995</v>
      </c>
      <c r="U210" s="9"/>
      <c r="V210" s="9"/>
      <c r="W210" s="9"/>
      <c r="X210" s="9"/>
      <c r="Y210" s="9"/>
      <c r="Z210" s="9"/>
      <c r="AA210" s="9"/>
      <c r="AB210" s="9"/>
      <c r="AC210" s="9">
        <v>10.192874862612973</v>
      </c>
      <c r="AD210" s="9">
        <v>93.721500000000006</v>
      </c>
      <c r="AE210" s="9">
        <v>91.122739999999993</v>
      </c>
      <c r="AF210" s="9">
        <v>95.148899999999998</v>
      </c>
      <c r="AG210" s="9">
        <v>91.560419999999993</v>
      </c>
      <c r="AH210" s="9">
        <v>92.604033200000003</v>
      </c>
      <c r="AI210" s="9">
        <v>93.605853599999989</v>
      </c>
      <c r="AJ210" s="9">
        <v>93.104943399999996</v>
      </c>
      <c r="AK210" s="9"/>
      <c r="AL210" s="9"/>
      <c r="AM210" s="9"/>
      <c r="AN210" s="9"/>
      <c r="AO210" s="9"/>
      <c r="AP210" s="9"/>
    </row>
    <row r="211" spans="1:42">
      <c r="A211" s="7">
        <v>88.067689999999999</v>
      </c>
      <c r="B211" s="7">
        <v>9.8182515904801821</v>
      </c>
      <c r="C211" s="6">
        <v>2034</v>
      </c>
      <c r="D211" s="8">
        <v>49004</v>
      </c>
      <c r="E211" s="9">
        <v>5.8378793240692985</v>
      </c>
      <c r="F211" s="9">
        <v>51.194380000000002</v>
      </c>
      <c r="G211" s="9">
        <v>50.02899</v>
      </c>
      <c r="H211" s="9">
        <v>53.318339999999999</v>
      </c>
      <c r="I211" s="9">
        <v>50.523780000000002</v>
      </c>
      <c r="J211" s="9">
        <v>50.693262300000001</v>
      </c>
      <c r="K211" s="9">
        <v>52.116679199999993</v>
      </c>
      <c r="L211" s="9">
        <v>51.404970749999997</v>
      </c>
      <c r="M211" s="9">
        <v>4.8388839317151939</v>
      </c>
      <c r="N211" s="9">
        <v>45.567900000000002</v>
      </c>
      <c r="O211" s="9">
        <v>44.502989999999997</v>
      </c>
      <c r="P211" s="9">
        <v>46.260840000000002</v>
      </c>
      <c r="Q211" s="9">
        <v>44.585889999999999</v>
      </c>
      <c r="R211" s="9">
        <v>45.109988700000002</v>
      </c>
      <c r="S211" s="9">
        <v>45.540611499999997</v>
      </c>
      <c r="T211" s="9">
        <v>45.3253001</v>
      </c>
      <c r="U211" s="9"/>
      <c r="V211" s="9"/>
      <c r="W211" s="9"/>
      <c r="X211" s="9"/>
      <c r="Y211" s="9"/>
      <c r="Z211" s="9"/>
      <c r="AA211" s="9"/>
      <c r="AB211" s="9"/>
      <c r="AC211" s="9">
        <v>9.8182515904801821</v>
      </c>
      <c r="AD211" s="9">
        <v>86.307180000000002</v>
      </c>
      <c r="AE211" s="9">
        <v>87.121510000000001</v>
      </c>
      <c r="AF211" s="9">
        <v>88.067689999999999</v>
      </c>
      <c r="AG211" s="9">
        <v>87.412790000000001</v>
      </c>
      <c r="AH211" s="9">
        <v>86.657341899999992</v>
      </c>
      <c r="AI211" s="9">
        <v>87.786082999999991</v>
      </c>
      <c r="AJ211" s="9">
        <v>87.221712449999984</v>
      </c>
      <c r="AK211" s="9"/>
      <c r="AL211" s="9"/>
      <c r="AM211" s="9"/>
      <c r="AN211" s="9"/>
      <c r="AO211" s="9"/>
      <c r="AP211" s="9"/>
    </row>
    <row r="212" spans="1:42">
      <c r="A212" s="7">
        <v>85.909409999999994</v>
      </c>
      <c r="B212" s="7">
        <v>9.4280190153418602</v>
      </c>
      <c r="C212" s="6">
        <v>2034</v>
      </c>
      <c r="D212" s="8">
        <v>49035</v>
      </c>
      <c r="E212" s="9">
        <v>5.6037397789863039</v>
      </c>
      <c r="F212" s="9">
        <v>49.544879999999999</v>
      </c>
      <c r="G212" s="9">
        <v>46.635919999999999</v>
      </c>
      <c r="H212" s="9">
        <v>50.848840000000003</v>
      </c>
      <c r="I212" s="9">
        <v>46.357140000000001</v>
      </c>
      <c r="J212" s="9">
        <v>48.294027200000002</v>
      </c>
      <c r="K212" s="9">
        <v>48.917408999999999</v>
      </c>
      <c r="L212" s="9">
        <v>48.605718100000004</v>
      </c>
      <c r="M212" s="9">
        <v>4.6515722956487986</v>
      </c>
      <c r="N212" s="9">
        <v>45.082000000000001</v>
      </c>
      <c r="O212" s="9">
        <v>44.868209999999998</v>
      </c>
      <c r="P212" s="9">
        <v>45.984839999999998</v>
      </c>
      <c r="Q212" s="9">
        <v>44.471119999999999</v>
      </c>
      <c r="R212" s="9">
        <v>44.990070299999999</v>
      </c>
      <c r="S212" s="9">
        <v>45.333940399999996</v>
      </c>
      <c r="T212" s="9">
        <v>45.162005350000001</v>
      </c>
      <c r="U212" s="9"/>
      <c r="V212" s="9"/>
      <c r="W212" s="9"/>
      <c r="X212" s="9"/>
      <c r="Y212" s="9"/>
      <c r="Z212" s="9"/>
      <c r="AA212" s="9"/>
      <c r="AB212" s="9"/>
      <c r="AC212" s="9">
        <v>9.4280190153418602</v>
      </c>
      <c r="AD212" s="9">
        <v>84.304450000000003</v>
      </c>
      <c r="AE212" s="9">
        <v>84.849379999999996</v>
      </c>
      <c r="AF212" s="9">
        <v>85.909409999999994</v>
      </c>
      <c r="AG212" s="9">
        <v>84.829269999999994</v>
      </c>
      <c r="AH212" s="9">
        <v>84.538769900000005</v>
      </c>
      <c r="AI212" s="9">
        <v>85.444949799999989</v>
      </c>
      <c r="AJ212" s="9">
        <v>84.991859849999997</v>
      </c>
      <c r="AK212" s="9"/>
      <c r="AL212" s="9"/>
      <c r="AM212" s="9"/>
      <c r="AN212" s="9"/>
      <c r="AO212" s="9"/>
      <c r="AP212" s="9"/>
    </row>
    <row r="213" spans="1:42">
      <c r="A213" s="7">
        <v>83.414630000000002</v>
      </c>
      <c r="B213" s="7">
        <v>9.3655818033197296</v>
      </c>
      <c r="C213" s="6">
        <v>2034</v>
      </c>
      <c r="D213" s="8">
        <v>49065</v>
      </c>
      <c r="E213" s="9">
        <v>5.5725211729752386</v>
      </c>
      <c r="F213" s="9">
        <v>49.391710000000003</v>
      </c>
      <c r="G213" s="9">
        <v>46.64217</v>
      </c>
      <c r="H213" s="9">
        <v>48.335549999999998</v>
      </c>
      <c r="I213" s="9">
        <v>41.458620000000003</v>
      </c>
      <c r="J213" s="9">
        <v>48.209407800000001</v>
      </c>
      <c r="K213" s="9">
        <v>45.378470100000001</v>
      </c>
      <c r="L213" s="9">
        <v>46.793938949999998</v>
      </c>
      <c r="M213" s="9">
        <v>4.6047443866322002</v>
      </c>
      <c r="N213" s="9">
        <v>44.560600000000001</v>
      </c>
      <c r="O213" s="9">
        <v>43.110979999999998</v>
      </c>
      <c r="P213" s="9">
        <v>42.89669</v>
      </c>
      <c r="Q213" s="9">
        <v>37.495519999999999</v>
      </c>
      <c r="R213" s="9">
        <v>43.937263399999992</v>
      </c>
      <c r="S213" s="9">
        <v>40.574186900000001</v>
      </c>
      <c r="T213" s="9">
        <v>42.255725149999996</v>
      </c>
      <c r="U213" s="9"/>
      <c r="V213" s="9"/>
      <c r="W213" s="9"/>
      <c r="X213" s="9"/>
      <c r="Y213" s="9"/>
      <c r="Z213" s="9"/>
      <c r="AA213" s="9"/>
      <c r="AB213" s="9"/>
      <c r="AC213" s="9">
        <v>9.3655818033197296</v>
      </c>
      <c r="AD213" s="9">
        <v>85.584310000000002</v>
      </c>
      <c r="AE213" s="9">
        <v>84.478129999999993</v>
      </c>
      <c r="AF213" s="9">
        <v>83.414630000000002</v>
      </c>
      <c r="AG213" s="9">
        <v>78.272000000000006</v>
      </c>
      <c r="AH213" s="9">
        <v>85.108652599999999</v>
      </c>
      <c r="AI213" s="9">
        <v>81.20329910000001</v>
      </c>
      <c r="AJ213" s="9">
        <v>83.155975850000004</v>
      </c>
      <c r="AK213" s="9"/>
      <c r="AL213" s="9"/>
      <c r="AM213" s="9"/>
      <c r="AN213" s="9"/>
      <c r="AO213" s="9"/>
      <c r="AP213" s="9"/>
    </row>
    <row r="214" spans="1:42">
      <c r="A214" s="7">
        <v>87.312849999999997</v>
      </c>
      <c r="B214" s="7">
        <v>9.4280190153418602</v>
      </c>
      <c r="C214" s="6">
        <v>2034</v>
      </c>
      <c r="D214" s="8">
        <v>49096</v>
      </c>
      <c r="E214" s="9">
        <v>5.6037397789863039</v>
      </c>
      <c r="F214" s="9">
        <v>57.432870000000001</v>
      </c>
      <c r="G214" s="9">
        <v>49.25497</v>
      </c>
      <c r="H214" s="9">
        <v>55.455759999999998</v>
      </c>
      <c r="I214" s="9">
        <v>44.203400000000002</v>
      </c>
      <c r="J214" s="9">
        <v>53.916373</v>
      </c>
      <c r="K214" s="9">
        <v>50.617245199999999</v>
      </c>
      <c r="L214" s="9">
        <v>52.266809100000003</v>
      </c>
      <c r="M214" s="9">
        <v>4.6359629926432664</v>
      </c>
      <c r="N214" s="9">
        <v>47.808349999999997</v>
      </c>
      <c r="O214" s="9">
        <v>42.884300000000003</v>
      </c>
      <c r="P214" s="9">
        <v>47.511830000000003</v>
      </c>
      <c r="Q214" s="9">
        <v>38.734169999999999</v>
      </c>
      <c r="R214" s="9">
        <v>45.691008499999995</v>
      </c>
      <c r="S214" s="9">
        <v>43.737436200000005</v>
      </c>
      <c r="T214" s="9">
        <v>44.71422235</v>
      </c>
      <c r="U214" s="9"/>
      <c r="V214" s="9"/>
      <c r="W214" s="9"/>
      <c r="X214" s="9"/>
      <c r="Y214" s="9"/>
      <c r="Z214" s="9"/>
      <c r="AA214" s="9"/>
      <c r="AB214" s="9"/>
      <c r="AC214" s="9">
        <v>9.4280190153418602</v>
      </c>
      <c r="AD214" s="9">
        <v>87.455150000000003</v>
      </c>
      <c r="AE214" s="9">
        <v>84.513030000000001</v>
      </c>
      <c r="AF214" s="9">
        <v>87.312849999999997</v>
      </c>
      <c r="AG214" s="9">
        <v>79.186160000000001</v>
      </c>
      <c r="AH214" s="9">
        <v>86.190038399999992</v>
      </c>
      <c r="AI214" s="9">
        <v>83.81837329999999</v>
      </c>
      <c r="AJ214" s="9">
        <v>85.004205849999991</v>
      </c>
      <c r="AK214" s="9"/>
      <c r="AL214" s="9"/>
      <c r="AM214" s="9"/>
      <c r="AN214" s="9"/>
      <c r="AO214" s="9"/>
      <c r="AP214" s="9"/>
    </row>
    <row r="215" spans="1:42">
      <c r="A215" s="7">
        <v>94.487120000000004</v>
      </c>
      <c r="B215" s="7">
        <v>9.5528934393861231</v>
      </c>
      <c r="C215" s="6">
        <v>2034</v>
      </c>
      <c r="D215" s="8">
        <v>49126</v>
      </c>
      <c r="E215" s="9">
        <v>5.6817862940139694</v>
      </c>
      <c r="F215" s="9">
        <v>64.029060000000001</v>
      </c>
      <c r="G215" s="9">
        <v>56.994790000000002</v>
      </c>
      <c r="H215" s="9">
        <v>63.415190000000003</v>
      </c>
      <c r="I215" s="9">
        <v>57.070300000000003</v>
      </c>
      <c r="J215" s="9">
        <v>61.004323899999996</v>
      </c>
      <c r="K215" s="9">
        <v>60.686887299999995</v>
      </c>
      <c r="L215" s="9">
        <v>60.845605599999999</v>
      </c>
      <c r="M215" s="9">
        <v>4.698400204665397</v>
      </c>
      <c r="N215" s="9">
        <v>51.290179999999999</v>
      </c>
      <c r="O215" s="9">
        <v>45.961939999999998</v>
      </c>
      <c r="P215" s="9">
        <v>51.800989999999999</v>
      </c>
      <c r="Q215" s="9">
        <v>46.228180000000002</v>
      </c>
      <c r="R215" s="9">
        <v>48.999036799999999</v>
      </c>
      <c r="S215" s="9">
        <v>49.404681699999998</v>
      </c>
      <c r="T215" s="9">
        <v>49.201859249999998</v>
      </c>
      <c r="U215" s="9"/>
      <c r="V215" s="9"/>
      <c r="W215" s="9"/>
      <c r="X215" s="9"/>
      <c r="Y215" s="9"/>
      <c r="Z215" s="9"/>
      <c r="AA215" s="9"/>
      <c r="AB215" s="9"/>
      <c r="AC215" s="9">
        <v>9.5528934393861231</v>
      </c>
      <c r="AD215" s="9">
        <v>93.75909</v>
      </c>
      <c r="AE215" s="9">
        <v>87.814959999999999</v>
      </c>
      <c r="AF215" s="9">
        <v>94.487120000000004</v>
      </c>
      <c r="AG215" s="9">
        <v>88.395910000000001</v>
      </c>
      <c r="AH215" s="9">
        <v>91.203114099999993</v>
      </c>
      <c r="AI215" s="9">
        <v>91.867899699999995</v>
      </c>
      <c r="AJ215" s="9">
        <v>91.535506900000001</v>
      </c>
      <c r="AK215" s="9"/>
      <c r="AL215" s="9"/>
      <c r="AM215" s="9"/>
      <c r="AN215" s="9"/>
      <c r="AO215" s="9"/>
      <c r="AP215" s="9"/>
    </row>
    <row r="216" spans="1:42">
      <c r="A216" s="7">
        <v>95.096469999999997</v>
      </c>
      <c r="B216" s="7">
        <v>9.6153306514082555</v>
      </c>
      <c r="C216" s="6">
        <v>2034</v>
      </c>
      <c r="D216" s="8">
        <v>49157</v>
      </c>
      <c r="E216" s="9">
        <v>5.7130049000250347</v>
      </c>
      <c r="F216" s="9">
        <v>64.964089999999999</v>
      </c>
      <c r="G216" s="9">
        <v>56.662950000000002</v>
      </c>
      <c r="H216" s="9">
        <v>64.879149999999996</v>
      </c>
      <c r="I216" s="9">
        <v>56.677520000000001</v>
      </c>
      <c r="J216" s="9">
        <v>61.394599799999995</v>
      </c>
      <c r="K216" s="9">
        <v>61.352449099999994</v>
      </c>
      <c r="L216" s="9">
        <v>61.373524449999991</v>
      </c>
      <c r="M216" s="9">
        <v>4.7296188106764632</v>
      </c>
      <c r="N216" s="9">
        <v>53.243139999999997</v>
      </c>
      <c r="O216" s="9">
        <v>46.601059999999997</v>
      </c>
      <c r="P216" s="9">
        <v>53.969639999999998</v>
      </c>
      <c r="Q216" s="9">
        <v>46.88073</v>
      </c>
      <c r="R216" s="9">
        <v>50.387045599999993</v>
      </c>
      <c r="S216" s="9">
        <v>50.921408699999994</v>
      </c>
      <c r="T216" s="9">
        <v>50.654227149999997</v>
      </c>
      <c r="U216" s="9"/>
      <c r="V216" s="9"/>
      <c r="W216" s="9"/>
      <c r="X216" s="9"/>
      <c r="Y216" s="9"/>
      <c r="Z216" s="9"/>
      <c r="AA216" s="9"/>
      <c r="AB216" s="9"/>
      <c r="AC216" s="9">
        <v>9.6153306514082555</v>
      </c>
      <c r="AD216" s="9">
        <v>95.428420000000003</v>
      </c>
      <c r="AE216" s="9">
        <v>88.161230000000003</v>
      </c>
      <c r="AF216" s="9">
        <v>95.096469999999997</v>
      </c>
      <c r="AG216" s="9">
        <v>88.657129999999995</v>
      </c>
      <c r="AH216" s="9">
        <v>92.303528299999996</v>
      </c>
      <c r="AI216" s="9">
        <v>92.32755379999999</v>
      </c>
      <c r="AJ216" s="9">
        <v>92.315541049999993</v>
      </c>
      <c r="AK216" s="9"/>
      <c r="AL216" s="9"/>
      <c r="AM216" s="9"/>
      <c r="AN216" s="9"/>
      <c r="AO216" s="9"/>
      <c r="AP216" s="9"/>
    </row>
    <row r="217" spans="1:42">
      <c r="A217" s="7">
        <v>89.607900000000001</v>
      </c>
      <c r="B217" s="7">
        <v>9.2875352882920659</v>
      </c>
      <c r="C217" s="6">
        <v>2034</v>
      </c>
      <c r="D217" s="8">
        <v>49188</v>
      </c>
      <c r="E217" s="9">
        <v>5.5100839609531072</v>
      </c>
      <c r="F217" s="9">
        <v>59.905850000000001</v>
      </c>
      <c r="G217" s="9">
        <v>54.195480000000003</v>
      </c>
      <c r="H217" s="9">
        <v>62.118290000000002</v>
      </c>
      <c r="I217" s="9">
        <v>54.527279999999998</v>
      </c>
      <c r="J217" s="9">
        <v>57.450390899999995</v>
      </c>
      <c r="K217" s="9">
        <v>58.8541557</v>
      </c>
      <c r="L217" s="9">
        <v>58.152273299999997</v>
      </c>
      <c r="M217" s="9">
        <v>4.5735257806211349</v>
      </c>
      <c r="N217" s="9">
        <v>49.765839999999997</v>
      </c>
      <c r="O217" s="9">
        <v>45.195419999999999</v>
      </c>
      <c r="P217" s="9">
        <v>50.74409</v>
      </c>
      <c r="Q217" s="9">
        <v>45.09543</v>
      </c>
      <c r="R217" s="9">
        <v>47.800559399999997</v>
      </c>
      <c r="S217" s="9">
        <v>48.3151662</v>
      </c>
      <c r="T217" s="9">
        <v>48.057862799999995</v>
      </c>
      <c r="U217" s="9"/>
      <c r="V217" s="9"/>
      <c r="W217" s="9"/>
      <c r="X217" s="9"/>
      <c r="Y217" s="9"/>
      <c r="Z217" s="9"/>
      <c r="AA217" s="9"/>
      <c r="AB217" s="9"/>
      <c r="AC217" s="9">
        <v>9.2875352882920659</v>
      </c>
      <c r="AD217" s="9">
        <v>89.654380000000003</v>
      </c>
      <c r="AE217" s="9">
        <v>85.581329999999994</v>
      </c>
      <c r="AF217" s="9">
        <v>89.607900000000001</v>
      </c>
      <c r="AG217" s="9">
        <v>85.472849999999994</v>
      </c>
      <c r="AH217" s="9">
        <v>87.902968499999986</v>
      </c>
      <c r="AI217" s="9">
        <v>87.829828499999991</v>
      </c>
      <c r="AJ217" s="9">
        <v>87.866398499999988</v>
      </c>
      <c r="AK217" s="9"/>
      <c r="AL217" s="9"/>
      <c r="AM217" s="9"/>
      <c r="AN217" s="9"/>
      <c r="AO217" s="9"/>
      <c r="AP217" s="9"/>
    </row>
    <row r="218" spans="1:42">
      <c r="A218" s="7">
        <v>89.239040000000003</v>
      </c>
      <c r="B218" s="7">
        <v>9.3343631973086634</v>
      </c>
      <c r="C218" s="6">
        <v>2034</v>
      </c>
      <c r="D218" s="8">
        <v>49218</v>
      </c>
      <c r="E218" s="9">
        <v>5.5569118699697064</v>
      </c>
      <c r="F218" s="9">
        <v>54.491100000000003</v>
      </c>
      <c r="G218" s="9">
        <v>50.38794</v>
      </c>
      <c r="H218" s="9">
        <v>60.226390000000002</v>
      </c>
      <c r="I218" s="9">
        <v>52.442140000000002</v>
      </c>
      <c r="J218" s="9">
        <v>52.726741199999999</v>
      </c>
      <c r="K218" s="9">
        <v>56.8791625</v>
      </c>
      <c r="L218" s="9">
        <v>54.802951849999999</v>
      </c>
      <c r="M218" s="9">
        <v>4.6047443866322002</v>
      </c>
      <c r="N218" s="9">
        <v>48.332630000000002</v>
      </c>
      <c r="O218" s="9">
        <v>43.871679999999998</v>
      </c>
      <c r="P218" s="9">
        <v>49.056780000000003</v>
      </c>
      <c r="Q218" s="9">
        <v>43.561869999999999</v>
      </c>
      <c r="R218" s="9">
        <v>46.414421499999996</v>
      </c>
      <c r="S218" s="9">
        <v>46.693968699999999</v>
      </c>
      <c r="T218" s="9">
        <v>46.554195100000001</v>
      </c>
      <c r="U218" s="9"/>
      <c r="V218" s="9"/>
      <c r="W218" s="9"/>
      <c r="X218" s="9"/>
      <c r="Y218" s="9"/>
      <c r="Z218" s="9"/>
      <c r="AA218" s="9"/>
      <c r="AB218" s="9"/>
      <c r="AC218" s="9">
        <v>9.3343631973086634</v>
      </c>
      <c r="AD218" s="9">
        <v>87.913060000000002</v>
      </c>
      <c r="AE218" s="9">
        <v>85.014859999999999</v>
      </c>
      <c r="AF218" s="9">
        <v>89.239040000000003</v>
      </c>
      <c r="AG218" s="9">
        <v>85.001689999999996</v>
      </c>
      <c r="AH218" s="9">
        <v>86.666833999999994</v>
      </c>
      <c r="AI218" s="9">
        <v>87.416979499999997</v>
      </c>
      <c r="AJ218" s="9">
        <v>87.041906749999995</v>
      </c>
      <c r="AK218" s="9"/>
      <c r="AL218" s="9"/>
      <c r="AM218" s="9"/>
      <c r="AN218" s="9"/>
      <c r="AO218" s="9"/>
      <c r="AP218" s="9"/>
    </row>
    <row r="219" spans="1:42">
      <c r="A219" s="7">
        <v>89.257900000000006</v>
      </c>
      <c r="B219" s="7">
        <v>9.4280190153418602</v>
      </c>
      <c r="C219" s="6">
        <v>2034</v>
      </c>
      <c r="D219" s="8">
        <v>49249</v>
      </c>
      <c r="E219" s="9">
        <v>5.6037397789863039</v>
      </c>
      <c r="F219" s="9">
        <v>57.010779999999997</v>
      </c>
      <c r="G219" s="9">
        <v>52.058399999999999</v>
      </c>
      <c r="H219" s="9">
        <v>62.26558</v>
      </c>
      <c r="I219" s="9">
        <v>54.245829999999998</v>
      </c>
      <c r="J219" s="9">
        <v>54.881256599999993</v>
      </c>
      <c r="K219" s="9">
        <v>58.8170875</v>
      </c>
      <c r="L219" s="9">
        <v>56.849172049999993</v>
      </c>
      <c r="M219" s="9">
        <v>4.6359629926432664</v>
      </c>
      <c r="N219" s="9">
        <v>49.568649999999998</v>
      </c>
      <c r="O219" s="9">
        <v>44.935589999999998</v>
      </c>
      <c r="P219" s="9">
        <v>50.02702</v>
      </c>
      <c r="Q219" s="9">
        <v>44.645040000000002</v>
      </c>
      <c r="R219" s="9">
        <v>47.576434199999994</v>
      </c>
      <c r="S219" s="9">
        <v>47.712768599999997</v>
      </c>
      <c r="T219" s="9">
        <v>47.644601399999999</v>
      </c>
      <c r="U219" s="9"/>
      <c r="V219" s="9"/>
      <c r="W219" s="9"/>
      <c r="X219" s="9"/>
      <c r="Y219" s="9"/>
      <c r="Z219" s="9"/>
      <c r="AA219" s="9"/>
      <c r="AB219" s="9"/>
      <c r="AC219" s="9">
        <v>9.4280190153418602</v>
      </c>
      <c r="AD219" s="9">
        <v>89.105220000000003</v>
      </c>
      <c r="AE219" s="9">
        <v>85.928730000000002</v>
      </c>
      <c r="AF219" s="9">
        <v>89.257900000000006</v>
      </c>
      <c r="AG219" s="9">
        <v>85.670929999999998</v>
      </c>
      <c r="AH219" s="9">
        <v>87.739329299999994</v>
      </c>
      <c r="AI219" s="9">
        <v>87.715502900000004</v>
      </c>
      <c r="AJ219" s="9">
        <v>87.727416099999999</v>
      </c>
      <c r="AK219" s="9"/>
      <c r="AL219" s="9"/>
      <c r="AM219" s="9"/>
      <c r="AN219" s="9"/>
      <c r="AO219" s="9"/>
      <c r="AP219" s="9"/>
    </row>
    <row r="220" spans="1:42">
      <c r="A220" s="7">
        <v>91.221689999999995</v>
      </c>
      <c r="B220" s="7">
        <v>9.9743446205355113</v>
      </c>
      <c r="C220" s="6">
        <v>2034</v>
      </c>
      <c r="D220" s="8">
        <v>49279</v>
      </c>
      <c r="E220" s="9">
        <v>5.9315351421024944</v>
      </c>
      <c r="F220" s="9">
        <v>56.73424</v>
      </c>
      <c r="G220" s="9">
        <v>53.784379999999999</v>
      </c>
      <c r="H220" s="9">
        <v>65.014989999999997</v>
      </c>
      <c r="I220" s="9">
        <v>56.959029999999998</v>
      </c>
      <c r="J220" s="9">
        <v>55.46580019999999</v>
      </c>
      <c r="K220" s="9">
        <v>61.55092719999999</v>
      </c>
      <c r="L220" s="9">
        <v>58.50836369999999</v>
      </c>
      <c r="M220" s="9">
        <v>4.9169304467428576</v>
      </c>
      <c r="N220" s="9">
        <v>48.386119999999998</v>
      </c>
      <c r="O220" s="9">
        <v>45.6691</v>
      </c>
      <c r="P220" s="9">
        <v>49.185920000000003</v>
      </c>
      <c r="Q220" s="9">
        <v>44.864879999999999</v>
      </c>
      <c r="R220" s="9">
        <v>47.217801399999999</v>
      </c>
      <c r="S220" s="9">
        <v>47.327872800000002</v>
      </c>
      <c r="T220" s="9">
        <v>47.272837100000004</v>
      </c>
      <c r="U220" s="9"/>
      <c r="V220" s="9"/>
      <c r="W220" s="9"/>
      <c r="X220" s="9"/>
      <c r="Y220" s="9"/>
      <c r="Z220" s="9"/>
      <c r="AA220" s="9"/>
      <c r="AB220" s="9"/>
      <c r="AC220" s="9">
        <v>9.9743446205355113</v>
      </c>
      <c r="AD220" s="9">
        <v>90.828010000000006</v>
      </c>
      <c r="AE220" s="9">
        <v>89.469440000000006</v>
      </c>
      <c r="AF220" s="9">
        <v>91.221689999999995</v>
      </c>
      <c r="AG220" s="9">
        <v>88.660319999999999</v>
      </c>
      <c r="AH220" s="9">
        <v>90.243824899999993</v>
      </c>
      <c r="AI220" s="9">
        <v>90.120300899999989</v>
      </c>
      <c r="AJ220" s="9">
        <v>90.182062899999991</v>
      </c>
      <c r="AK220" s="9"/>
      <c r="AL220" s="9"/>
      <c r="AM220" s="9"/>
      <c r="AN220" s="9"/>
      <c r="AO220" s="9"/>
      <c r="AP220" s="9"/>
    </row>
    <row r="221" spans="1:42">
      <c r="A221" s="7">
        <v>94.496160000000003</v>
      </c>
      <c r="B221" s="7">
        <v>10.257591032873909</v>
      </c>
      <c r="C221" s="6">
        <v>2035</v>
      </c>
      <c r="D221" s="8">
        <v>49310</v>
      </c>
      <c r="E221" s="9">
        <v>6.0301234998854403</v>
      </c>
      <c r="F221" s="9">
        <v>57.897919999999999</v>
      </c>
      <c r="G221" s="9">
        <v>53.6021</v>
      </c>
      <c r="H221" s="9">
        <v>65.208320000000001</v>
      </c>
      <c r="I221" s="9">
        <v>56.163600000000002</v>
      </c>
      <c r="J221" s="9">
        <v>56.050717399999996</v>
      </c>
      <c r="K221" s="9">
        <v>61.3190904</v>
      </c>
      <c r="L221" s="9">
        <v>58.684903899999995</v>
      </c>
      <c r="M221" s="9">
        <v>5.0091502088995457</v>
      </c>
      <c r="N221" s="9">
        <v>50.385730000000002</v>
      </c>
      <c r="O221" s="9">
        <v>46.723599999999998</v>
      </c>
      <c r="P221" s="9">
        <v>51.70919</v>
      </c>
      <c r="Q221" s="9">
        <v>46.597329999999999</v>
      </c>
      <c r="R221" s="9">
        <v>48.811014099999994</v>
      </c>
      <c r="S221" s="9">
        <v>49.511090199999998</v>
      </c>
      <c r="T221" s="9">
        <v>49.161052149999996</v>
      </c>
      <c r="U221" s="9"/>
      <c r="V221" s="9"/>
      <c r="W221" s="9"/>
      <c r="X221" s="9"/>
      <c r="Y221" s="9"/>
      <c r="Z221" s="9"/>
      <c r="AA221" s="9"/>
      <c r="AB221" s="9"/>
      <c r="AC221" s="9">
        <v>10.257591032873909</v>
      </c>
      <c r="AD221" s="9">
        <v>94.284000000000006</v>
      </c>
      <c r="AE221" s="9">
        <v>92.061549999999997</v>
      </c>
      <c r="AF221" s="9">
        <v>94.496160000000003</v>
      </c>
      <c r="AG221" s="9">
        <v>91.448359999999994</v>
      </c>
      <c r="AH221" s="9">
        <v>93.328346500000009</v>
      </c>
      <c r="AI221" s="9">
        <v>93.185605999999993</v>
      </c>
      <c r="AJ221" s="9">
        <v>93.256976250000008</v>
      </c>
      <c r="AK221" s="9"/>
      <c r="AL221" s="9"/>
      <c r="AM221" s="9"/>
      <c r="AN221" s="9"/>
      <c r="AO221" s="9"/>
      <c r="AP221" s="9"/>
    </row>
    <row r="222" spans="1:42">
      <c r="A222" s="7">
        <v>97.299220000000005</v>
      </c>
      <c r="B222" s="7">
        <v>10.337354571232185</v>
      </c>
      <c r="C222" s="6">
        <v>2035</v>
      </c>
      <c r="D222" s="8">
        <v>49341</v>
      </c>
      <c r="E222" s="9">
        <v>6.0779816229004044</v>
      </c>
      <c r="F222" s="9">
        <v>57.562370000000001</v>
      </c>
      <c r="G222" s="9">
        <v>53.33296</v>
      </c>
      <c r="H222" s="9">
        <v>61.918320000000001</v>
      </c>
      <c r="I222" s="9">
        <v>55.620530000000002</v>
      </c>
      <c r="J222" s="9">
        <v>55.743723699999997</v>
      </c>
      <c r="K222" s="9">
        <v>59.210270299999998</v>
      </c>
      <c r="L222" s="9">
        <v>57.476996999999997</v>
      </c>
      <c r="M222" s="9">
        <v>5.0570083319145098</v>
      </c>
      <c r="N222" s="9">
        <v>51.248019999999997</v>
      </c>
      <c r="O222" s="9">
        <v>48.059950000000001</v>
      </c>
      <c r="P222" s="9">
        <v>54.306649999999998</v>
      </c>
      <c r="Q222" s="9">
        <v>48.715780000000002</v>
      </c>
      <c r="R222" s="9">
        <v>49.877149899999992</v>
      </c>
      <c r="S222" s="9">
        <v>51.902575899999995</v>
      </c>
      <c r="T222" s="9">
        <v>50.889862899999997</v>
      </c>
      <c r="U222" s="9"/>
      <c r="V222" s="9"/>
      <c r="W222" s="9"/>
      <c r="X222" s="9"/>
      <c r="Y222" s="9"/>
      <c r="Z222" s="9"/>
      <c r="AA222" s="9"/>
      <c r="AB222" s="9"/>
      <c r="AC222" s="9">
        <v>10.337354571232185</v>
      </c>
      <c r="AD222" s="9">
        <v>95.191569999999999</v>
      </c>
      <c r="AE222" s="9">
        <v>92.246880000000004</v>
      </c>
      <c r="AF222" s="9">
        <v>97.299220000000005</v>
      </c>
      <c r="AG222" s="9">
        <v>92.80453</v>
      </c>
      <c r="AH222" s="9">
        <v>93.925353299999998</v>
      </c>
      <c r="AI222" s="9">
        <v>95.366503300000005</v>
      </c>
      <c r="AJ222" s="9">
        <v>94.645928300000008</v>
      </c>
      <c r="AK222" s="9"/>
      <c r="AL222" s="9"/>
      <c r="AM222" s="9"/>
      <c r="AN222" s="9"/>
      <c r="AO222" s="9"/>
      <c r="AP222" s="9"/>
    </row>
    <row r="223" spans="1:42">
      <c r="A223" s="7">
        <v>90.270930000000007</v>
      </c>
      <c r="B223" s="7">
        <v>10.018300417799091</v>
      </c>
      <c r="C223" s="6">
        <v>2035</v>
      </c>
      <c r="D223" s="8">
        <v>49369</v>
      </c>
      <c r="E223" s="9">
        <v>5.8865491308405486</v>
      </c>
      <c r="F223" s="9">
        <v>51.818669999999997</v>
      </c>
      <c r="G223" s="9">
        <v>50.73048</v>
      </c>
      <c r="H223" s="9">
        <v>54.419089999999997</v>
      </c>
      <c r="I223" s="9">
        <v>51.627580000000002</v>
      </c>
      <c r="J223" s="9">
        <v>51.350748299999992</v>
      </c>
      <c r="K223" s="9">
        <v>53.218740699999998</v>
      </c>
      <c r="L223" s="9">
        <v>52.284744499999995</v>
      </c>
      <c r="M223" s="9">
        <v>4.8974812551979632</v>
      </c>
      <c r="N223" s="9">
        <v>46.715389999999999</v>
      </c>
      <c r="O223" s="9">
        <v>45.441040000000001</v>
      </c>
      <c r="P223" s="9">
        <v>47.774000000000001</v>
      </c>
      <c r="Q223" s="9">
        <v>45.563720000000004</v>
      </c>
      <c r="R223" s="9">
        <v>46.167419499999994</v>
      </c>
      <c r="S223" s="9">
        <v>46.823579600000002</v>
      </c>
      <c r="T223" s="9">
        <v>46.495499549999998</v>
      </c>
      <c r="U223" s="9"/>
      <c r="V223" s="9"/>
      <c r="W223" s="9"/>
      <c r="X223" s="9"/>
      <c r="Y223" s="9"/>
      <c r="Z223" s="9"/>
      <c r="AA223" s="9"/>
      <c r="AB223" s="9"/>
      <c r="AC223" s="9">
        <v>10.018300417799091</v>
      </c>
      <c r="AD223" s="9">
        <v>87.969669999999994</v>
      </c>
      <c r="AE223" s="9">
        <v>88.895790000000005</v>
      </c>
      <c r="AF223" s="9">
        <v>90.270930000000007</v>
      </c>
      <c r="AG223" s="9">
        <v>88.994749999999996</v>
      </c>
      <c r="AH223" s="9">
        <v>88.367901599999996</v>
      </c>
      <c r="AI223" s="9">
        <v>89.722172599999993</v>
      </c>
      <c r="AJ223" s="9">
        <v>89.045037100000002</v>
      </c>
      <c r="AK223" s="9"/>
      <c r="AL223" s="9"/>
      <c r="AM223" s="9"/>
      <c r="AN223" s="9"/>
      <c r="AO223" s="9"/>
      <c r="AP223" s="9"/>
    </row>
    <row r="224" spans="1:42">
      <c r="A224" s="7">
        <v>88.017650000000003</v>
      </c>
      <c r="B224" s="7">
        <v>9.6992462643659998</v>
      </c>
      <c r="C224" s="6">
        <v>2035</v>
      </c>
      <c r="D224" s="8">
        <v>49400</v>
      </c>
      <c r="E224" s="9">
        <v>5.6951166387806937</v>
      </c>
      <c r="F224" s="9">
        <v>50.01782</v>
      </c>
      <c r="G224" s="9">
        <v>46.908279999999998</v>
      </c>
      <c r="H224" s="9">
        <v>51.687019999999997</v>
      </c>
      <c r="I224" s="9">
        <v>46.936999999999998</v>
      </c>
      <c r="J224" s="9">
        <v>48.680717799999996</v>
      </c>
      <c r="K224" s="9">
        <v>49.644511399999999</v>
      </c>
      <c r="L224" s="9">
        <v>49.162614599999998</v>
      </c>
      <c r="M224" s="9">
        <v>4.7379541784814183</v>
      </c>
      <c r="N224" s="9">
        <v>45.504800000000003</v>
      </c>
      <c r="O224" s="9">
        <v>45.409950000000002</v>
      </c>
      <c r="P224" s="9">
        <v>46.919829999999997</v>
      </c>
      <c r="Q224" s="9">
        <v>45.137909999999998</v>
      </c>
      <c r="R224" s="9">
        <v>45.464014500000005</v>
      </c>
      <c r="S224" s="9">
        <v>46.153604399999992</v>
      </c>
      <c r="T224" s="9">
        <v>45.808809449999998</v>
      </c>
      <c r="U224" s="9"/>
      <c r="V224" s="9"/>
      <c r="W224" s="9"/>
      <c r="X224" s="9"/>
      <c r="Y224" s="9"/>
      <c r="Z224" s="9"/>
      <c r="AA224" s="9"/>
      <c r="AB224" s="9"/>
      <c r="AC224" s="9">
        <v>9.6992462643659998</v>
      </c>
      <c r="AD224" s="9">
        <v>85.951189999999997</v>
      </c>
      <c r="AE224" s="9">
        <v>86.292829999999995</v>
      </c>
      <c r="AF224" s="9">
        <v>88.017650000000003</v>
      </c>
      <c r="AG224" s="9">
        <v>86.325990000000004</v>
      </c>
      <c r="AH224" s="9">
        <v>86.098095199999989</v>
      </c>
      <c r="AI224" s="9">
        <v>87.29023620000001</v>
      </c>
      <c r="AJ224" s="9">
        <v>86.694165699999999</v>
      </c>
      <c r="AK224" s="9"/>
      <c r="AL224" s="9"/>
      <c r="AM224" s="9"/>
      <c r="AN224" s="9"/>
      <c r="AO224" s="9"/>
      <c r="AP224" s="9"/>
    </row>
    <row r="225" spans="1:42">
      <c r="A225" s="7">
        <v>84.423029999999997</v>
      </c>
      <c r="B225" s="7">
        <v>9.7311516797093081</v>
      </c>
      <c r="C225" s="6">
        <v>2035</v>
      </c>
      <c r="D225" s="8">
        <v>49430</v>
      </c>
      <c r="E225" s="9">
        <v>5.7110693464523488</v>
      </c>
      <c r="F225" s="9">
        <v>50.558129999999998</v>
      </c>
      <c r="G225" s="9">
        <v>47.722259999999999</v>
      </c>
      <c r="H225" s="9">
        <v>48.464210000000001</v>
      </c>
      <c r="I225" s="9">
        <v>40.689230000000002</v>
      </c>
      <c r="J225" s="9">
        <v>49.338705899999994</v>
      </c>
      <c r="K225" s="9">
        <v>45.120968599999998</v>
      </c>
      <c r="L225" s="9">
        <v>47.229837249999996</v>
      </c>
      <c r="M225" s="9">
        <v>4.7539068861530724</v>
      </c>
      <c r="N225" s="9">
        <v>45.562629999999999</v>
      </c>
      <c r="O225" s="9">
        <v>44.220959999999998</v>
      </c>
      <c r="P225" s="9">
        <v>42.616579999999999</v>
      </c>
      <c r="Q225" s="9">
        <v>36.774079999999998</v>
      </c>
      <c r="R225" s="9">
        <v>44.985711899999998</v>
      </c>
      <c r="S225" s="9">
        <v>40.104304999999997</v>
      </c>
      <c r="T225" s="9">
        <v>42.545008449999997</v>
      </c>
      <c r="U225" s="9"/>
      <c r="V225" s="9"/>
      <c r="W225" s="9"/>
      <c r="X225" s="9"/>
      <c r="Y225" s="9"/>
      <c r="Z225" s="9"/>
      <c r="AA225" s="9"/>
      <c r="AB225" s="9"/>
      <c r="AC225" s="9">
        <v>9.7311516797093081</v>
      </c>
      <c r="AD225" s="9">
        <v>87.581059999999994</v>
      </c>
      <c r="AE225" s="9">
        <v>86.547039999999996</v>
      </c>
      <c r="AF225" s="9">
        <v>84.423029999999997</v>
      </c>
      <c r="AG225" s="9">
        <v>77.355080000000001</v>
      </c>
      <c r="AH225" s="9">
        <v>87.136431399999992</v>
      </c>
      <c r="AI225" s="9">
        <v>81.383811499999993</v>
      </c>
      <c r="AJ225" s="9">
        <v>84.260121449999986</v>
      </c>
      <c r="AK225" s="9"/>
      <c r="AL225" s="9"/>
      <c r="AM225" s="9"/>
      <c r="AN225" s="9"/>
      <c r="AO225" s="9"/>
      <c r="AP225" s="9"/>
    </row>
    <row r="226" spans="1:42">
      <c r="A226" s="7">
        <v>88.459190000000007</v>
      </c>
      <c r="B226" s="7">
        <v>9.7790098027242731</v>
      </c>
      <c r="C226" s="6">
        <v>2035</v>
      </c>
      <c r="D226" s="8">
        <v>49461</v>
      </c>
      <c r="E226" s="9">
        <v>5.7429747617956579</v>
      </c>
      <c r="F226" s="9">
        <v>57.234949999999998</v>
      </c>
      <c r="G226" s="9">
        <v>49.843139999999998</v>
      </c>
      <c r="H226" s="9">
        <v>54.985469999999999</v>
      </c>
      <c r="I226" s="9">
        <v>43.910580000000003</v>
      </c>
      <c r="J226" s="9">
        <v>54.056471699999989</v>
      </c>
      <c r="K226" s="9">
        <v>50.223267299999996</v>
      </c>
      <c r="L226" s="9">
        <v>52.139869499999989</v>
      </c>
      <c r="M226" s="9">
        <v>4.7858123014963816</v>
      </c>
      <c r="N226" s="9">
        <v>47.60848</v>
      </c>
      <c r="O226" s="9">
        <v>43.484000000000002</v>
      </c>
      <c r="P226" s="9">
        <v>47.045679999999997</v>
      </c>
      <c r="Q226" s="9">
        <v>38.522019999999998</v>
      </c>
      <c r="R226" s="9">
        <v>45.834953599999999</v>
      </c>
      <c r="S226" s="9">
        <v>43.380506199999999</v>
      </c>
      <c r="T226" s="9">
        <v>44.607729899999995</v>
      </c>
      <c r="U226" s="9"/>
      <c r="V226" s="9"/>
      <c r="W226" s="9"/>
      <c r="X226" s="9"/>
      <c r="Y226" s="9"/>
      <c r="Z226" s="9"/>
      <c r="AA226" s="9"/>
      <c r="AB226" s="9"/>
      <c r="AC226" s="9">
        <v>9.7790098027242731</v>
      </c>
      <c r="AD226" s="9">
        <v>89.068449999999999</v>
      </c>
      <c r="AE226" s="9">
        <v>87.081829999999997</v>
      </c>
      <c r="AF226" s="9">
        <v>88.459190000000007</v>
      </c>
      <c r="AG226" s="9">
        <v>80.139610000000005</v>
      </c>
      <c r="AH226" s="9">
        <v>88.214203399999988</v>
      </c>
      <c r="AI226" s="9">
        <v>84.88177060000001</v>
      </c>
      <c r="AJ226" s="9">
        <v>86.547987000000006</v>
      </c>
      <c r="AK226" s="9"/>
      <c r="AL226" s="9"/>
      <c r="AM226" s="9"/>
      <c r="AN226" s="9"/>
      <c r="AO226" s="9"/>
      <c r="AP226" s="9"/>
    </row>
    <row r="227" spans="1:42">
      <c r="A227" s="7">
        <v>97.945210000000003</v>
      </c>
      <c r="B227" s="7">
        <v>9.954489587112473</v>
      </c>
      <c r="C227" s="6">
        <v>2035</v>
      </c>
      <c r="D227" s="8">
        <v>49491</v>
      </c>
      <c r="E227" s="9">
        <v>5.8386910078255854</v>
      </c>
      <c r="F227" s="9">
        <v>65.891670000000005</v>
      </c>
      <c r="G227" s="9">
        <v>58.409370000000003</v>
      </c>
      <c r="H227" s="9">
        <v>65.323880000000003</v>
      </c>
      <c r="I227" s="9">
        <v>58.361960000000003</v>
      </c>
      <c r="J227" s="9">
        <v>62.674281000000008</v>
      </c>
      <c r="K227" s="9">
        <v>62.330254400000001</v>
      </c>
      <c r="L227" s="9">
        <v>62.502267700000004</v>
      </c>
      <c r="M227" s="9">
        <v>4.865575839854654</v>
      </c>
      <c r="N227" s="9">
        <v>52.20082</v>
      </c>
      <c r="O227" s="9">
        <v>47.085790000000003</v>
      </c>
      <c r="P227" s="9">
        <v>53.32011</v>
      </c>
      <c r="Q227" s="9">
        <v>47.60615</v>
      </c>
      <c r="R227" s="9">
        <v>50.0013571</v>
      </c>
      <c r="S227" s="9">
        <v>50.863107199999995</v>
      </c>
      <c r="T227" s="9">
        <v>50.432232149999997</v>
      </c>
      <c r="U227" s="9"/>
      <c r="V227" s="9"/>
      <c r="W227" s="9"/>
      <c r="X227" s="9"/>
      <c r="Y227" s="9"/>
      <c r="Z227" s="9"/>
      <c r="AA227" s="9"/>
      <c r="AB227" s="9"/>
      <c r="AC227" s="9">
        <v>9.954489587112473</v>
      </c>
      <c r="AD227" s="9">
        <v>97.453090000000003</v>
      </c>
      <c r="AE227" s="9">
        <v>90.969639999999998</v>
      </c>
      <c r="AF227" s="9">
        <v>97.945210000000003</v>
      </c>
      <c r="AG227" s="9">
        <v>91.267910000000001</v>
      </c>
      <c r="AH227" s="9">
        <v>94.665206499999996</v>
      </c>
      <c r="AI227" s="9">
        <v>95.073971</v>
      </c>
      <c r="AJ227" s="9">
        <v>94.869588749999991</v>
      </c>
      <c r="AK227" s="9"/>
      <c r="AL227" s="9"/>
      <c r="AM227" s="9"/>
      <c r="AN227" s="9"/>
      <c r="AO227" s="9"/>
      <c r="AP227" s="9"/>
    </row>
    <row r="228" spans="1:42">
      <c r="A228" s="7">
        <v>99.122780000000006</v>
      </c>
      <c r="B228" s="7">
        <v>10.018300417799091</v>
      </c>
      <c r="C228" s="6">
        <v>2035</v>
      </c>
      <c r="D228" s="8">
        <v>49522</v>
      </c>
      <c r="E228" s="9">
        <v>5.8865491308405486</v>
      </c>
      <c r="F228" s="9">
        <v>66.62124</v>
      </c>
      <c r="G228" s="9">
        <v>58.115090000000002</v>
      </c>
      <c r="H228" s="9">
        <v>66.807010000000005</v>
      </c>
      <c r="I228" s="9">
        <v>58.324039999999997</v>
      </c>
      <c r="J228" s="9">
        <v>62.963595499999997</v>
      </c>
      <c r="K228" s="9">
        <v>63.159332899999995</v>
      </c>
      <c r="L228" s="9">
        <v>63.061464199999996</v>
      </c>
      <c r="M228" s="9">
        <v>4.8974812551979632</v>
      </c>
      <c r="N228" s="9">
        <v>54.409089999999999</v>
      </c>
      <c r="O228" s="9">
        <v>47.742899999999999</v>
      </c>
      <c r="P228" s="9">
        <v>55.910420000000002</v>
      </c>
      <c r="Q228" s="9">
        <v>48.433819999999997</v>
      </c>
      <c r="R228" s="9">
        <v>51.54262829999999</v>
      </c>
      <c r="S228" s="9">
        <v>52.695481999999998</v>
      </c>
      <c r="T228" s="9">
        <v>52.119055149999994</v>
      </c>
      <c r="U228" s="9"/>
      <c r="V228" s="9"/>
      <c r="W228" s="9"/>
      <c r="X228" s="9"/>
      <c r="Y228" s="9"/>
      <c r="Z228" s="9"/>
      <c r="AA228" s="9"/>
      <c r="AB228" s="9"/>
      <c r="AC228" s="9">
        <v>10.018300417799091</v>
      </c>
      <c r="AD228" s="9">
        <v>99.246089999999995</v>
      </c>
      <c r="AE228" s="9">
        <v>91.431389999999993</v>
      </c>
      <c r="AF228" s="9">
        <v>99.122780000000006</v>
      </c>
      <c r="AG228" s="9">
        <v>91.915480000000002</v>
      </c>
      <c r="AH228" s="9">
        <v>95.885768999999982</v>
      </c>
      <c r="AI228" s="9">
        <v>96.023640999999998</v>
      </c>
      <c r="AJ228" s="9">
        <v>95.95470499999999</v>
      </c>
      <c r="AK228" s="9"/>
      <c r="AL228" s="9"/>
      <c r="AM228" s="9"/>
      <c r="AN228" s="9"/>
      <c r="AO228" s="9"/>
      <c r="AP228" s="9"/>
    </row>
    <row r="229" spans="1:42">
      <c r="A229" s="7">
        <v>94.017889999999994</v>
      </c>
      <c r="B229" s="7">
        <v>9.7151989720376548</v>
      </c>
      <c r="C229" s="6">
        <v>2035</v>
      </c>
      <c r="D229" s="8">
        <v>49553</v>
      </c>
      <c r="E229" s="9">
        <v>5.7110693464523488</v>
      </c>
      <c r="F229" s="9">
        <v>63.112180000000002</v>
      </c>
      <c r="G229" s="9">
        <v>56.294960000000003</v>
      </c>
      <c r="H229" s="9">
        <v>64.946709999999996</v>
      </c>
      <c r="I229" s="9">
        <v>56.731960000000001</v>
      </c>
      <c r="J229" s="9">
        <v>60.180775400000002</v>
      </c>
      <c r="K229" s="9">
        <v>61.414367499999997</v>
      </c>
      <c r="L229" s="9">
        <v>60.79757145</v>
      </c>
      <c r="M229" s="9">
        <v>4.7539068861530724</v>
      </c>
      <c r="N229" s="9">
        <v>52.128529999999998</v>
      </c>
      <c r="O229" s="9">
        <v>46.919750000000001</v>
      </c>
      <c r="P229" s="9">
        <v>53.671709999999997</v>
      </c>
      <c r="Q229" s="9">
        <v>47.082810000000002</v>
      </c>
      <c r="R229" s="9">
        <v>49.888754599999999</v>
      </c>
      <c r="S229" s="9">
        <v>50.838482999999997</v>
      </c>
      <c r="T229" s="9">
        <v>50.363618799999998</v>
      </c>
      <c r="U229" s="9"/>
      <c r="V229" s="9"/>
      <c r="W229" s="9"/>
      <c r="X229" s="9"/>
      <c r="Y229" s="9"/>
      <c r="Z229" s="9"/>
      <c r="AA229" s="9"/>
      <c r="AB229" s="9"/>
      <c r="AC229" s="9">
        <v>9.7151989720376548</v>
      </c>
      <c r="AD229" s="9">
        <v>94.291359999999997</v>
      </c>
      <c r="AE229" s="9">
        <v>89.443719999999999</v>
      </c>
      <c r="AF229" s="9">
        <v>94.017889999999994</v>
      </c>
      <c r="AG229" s="9">
        <v>89.305019999999999</v>
      </c>
      <c r="AH229" s="9">
        <v>92.206874799999994</v>
      </c>
      <c r="AI229" s="9">
        <v>91.991355900000002</v>
      </c>
      <c r="AJ229" s="9">
        <v>92.099115350000005</v>
      </c>
      <c r="AK229" s="9"/>
      <c r="AL229" s="9"/>
      <c r="AM229" s="9"/>
      <c r="AN229" s="9"/>
      <c r="AO229" s="9"/>
      <c r="AP229" s="9"/>
    </row>
    <row r="230" spans="1:42">
      <c r="A230" s="7">
        <v>93.103840000000005</v>
      </c>
      <c r="B230" s="7">
        <v>9.7630570950526181</v>
      </c>
      <c r="C230" s="6">
        <v>2035</v>
      </c>
      <c r="D230" s="8">
        <v>49583</v>
      </c>
      <c r="E230" s="9">
        <v>5.7270220541240029</v>
      </c>
      <c r="F230" s="9">
        <v>57.389710000000001</v>
      </c>
      <c r="G230" s="9">
        <v>52.258499999999998</v>
      </c>
      <c r="H230" s="9">
        <v>62.019750000000002</v>
      </c>
      <c r="I230" s="9">
        <v>53.528509999999997</v>
      </c>
      <c r="J230" s="9">
        <v>55.183289700000003</v>
      </c>
      <c r="K230" s="9">
        <v>58.368516799999995</v>
      </c>
      <c r="L230" s="9">
        <v>56.775903249999999</v>
      </c>
      <c r="M230" s="9">
        <v>4.7698595938247275</v>
      </c>
      <c r="N230" s="9">
        <v>50.092129999999997</v>
      </c>
      <c r="O230" s="9">
        <v>45.590600000000002</v>
      </c>
      <c r="P230" s="9">
        <v>50.80292</v>
      </c>
      <c r="Q230" s="9">
        <v>44.742559999999997</v>
      </c>
      <c r="R230" s="9">
        <v>48.156472100000002</v>
      </c>
      <c r="S230" s="9">
        <v>48.196965199999994</v>
      </c>
      <c r="T230" s="9">
        <v>48.176718649999998</v>
      </c>
      <c r="U230" s="9"/>
      <c r="V230" s="9"/>
      <c r="W230" s="9"/>
      <c r="X230" s="9"/>
      <c r="Y230" s="9"/>
      <c r="Z230" s="9"/>
      <c r="AA230" s="9"/>
      <c r="AB230" s="9"/>
      <c r="AC230" s="9">
        <v>9.7630570950526181</v>
      </c>
      <c r="AD230" s="9">
        <v>92.390519999999995</v>
      </c>
      <c r="AE230" s="9">
        <v>88.671549999999996</v>
      </c>
      <c r="AF230" s="9">
        <v>93.103840000000005</v>
      </c>
      <c r="AG230" s="9">
        <v>88.222499999999997</v>
      </c>
      <c r="AH230" s="9">
        <v>90.791362899999996</v>
      </c>
      <c r="AI230" s="9">
        <v>91.004863799999995</v>
      </c>
      <c r="AJ230" s="9">
        <v>90.898113349999988</v>
      </c>
      <c r="AK230" s="9"/>
      <c r="AL230" s="9"/>
      <c r="AM230" s="9"/>
      <c r="AN230" s="9"/>
      <c r="AO230" s="9"/>
      <c r="AP230" s="9"/>
    </row>
    <row r="231" spans="1:42">
      <c r="A231" s="7">
        <v>91.977580000000003</v>
      </c>
      <c r="B231" s="7">
        <v>9.8587733410825447</v>
      </c>
      <c r="C231" s="6">
        <v>2035</v>
      </c>
      <c r="D231" s="8">
        <v>49614</v>
      </c>
      <c r="E231" s="9">
        <v>5.7908328848106212</v>
      </c>
      <c r="F231" s="9">
        <v>56.704450000000001</v>
      </c>
      <c r="G231" s="9">
        <v>52.069870000000002</v>
      </c>
      <c r="H231" s="9">
        <v>62.459850000000003</v>
      </c>
      <c r="I231" s="9">
        <v>54.720759999999999</v>
      </c>
      <c r="J231" s="9">
        <v>54.711580600000005</v>
      </c>
      <c r="K231" s="9">
        <v>59.132041299999997</v>
      </c>
      <c r="L231" s="9">
        <v>56.921810950000001</v>
      </c>
      <c r="M231" s="9">
        <v>4.8177177168396907</v>
      </c>
      <c r="N231" s="9">
        <v>49.997059999999998</v>
      </c>
      <c r="O231" s="9">
        <v>45.835819999999998</v>
      </c>
      <c r="P231" s="9">
        <v>50.687350000000002</v>
      </c>
      <c r="Q231" s="9">
        <v>45.626379999999997</v>
      </c>
      <c r="R231" s="9">
        <v>48.207726799999996</v>
      </c>
      <c r="S231" s="9">
        <v>48.511132899999993</v>
      </c>
      <c r="T231" s="9">
        <v>48.359429849999998</v>
      </c>
      <c r="U231" s="9"/>
      <c r="V231" s="9"/>
      <c r="W231" s="9"/>
      <c r="X231" s="9"/>
      <c r="Y231" s="9"/>
      <c r="Z231" s="9"/>
      <c r="AA231" s="9"/>
      <c r="AB231" s="9"/>
      <c r="AC231" s="9">
        <v>9.8587733410825447</v>
      </c>
      <c r="AD231" s="9">
        <v>91.6554</v>
      </c>
      <c r="AE231" s="9">
        <v>88.782409999999999</v>
      </c>
      <c r="AF231" s="9">
        <v>91.977580000000003</v>
      </c>
      <c r="AG231" s="9">
        <v>88.461349999999996</v>
      </c>
      <c r="AH231" s="9">
        <v>90.420014299999991</v>
      </c>
      <c r="AI231" s="9">
        <v>90.465601099999986</v>
      </c>
      <c r="AJ231" s="9">
        <v>90.442807699999989</v>
      </c>
      <c r="AK231" s="9"/>
      <c r="AL231" s="9"/>
      <c r="AM231" s="9"/>
      <c r="AN231" s="9"/>
      <c r="AO231" s="9"/>
      <c r="AP231" s="9"/>
    </row>
    <row r="232" spans="1:42">
      <c r="A232" s="7">
        <v>94.48509</v>
      </c>
      <c r="B232" s="7">
        <v>10.385212694247148</v>
      </c>
      <c r="C232" s="6">
        <v>2035</v>
      </c>
      <c r="D232" s="8">
        <v>49644</v>
      </c>
      <c r="E232" s="9">
        <v>6.1098870382437136</v>
      </c>
      <c r="F232" s="9">
        <v>58.142910000000001</v>
      </c>
      <c r="G232" s="9">
        <v>54.4221</v>
      </c>
      <c r="H232" s="9">
        <v>66.285839999999993</v>
      </c>
      <c r="I232" s="9">
        <v>57.847920000000002</v>
      </c>
      <c r="J232" s="9">
        <v>56.542961699999992</v>
      </c>
      <c r="K232" s="9">
        <v>62.657534399999989</v>
      </c>
      <c r="L232" s="9">
        <v>59.60024804999999</v>
      </c>
      <c r="M232" s="9">
        <v>5.0729610395861648</v>
      </c>
      <c r="N232" s="9">
        <v>49.52075</v>
      </c>
      <c r="O232" s="9">
        <v>46.766170000000002</v>
      </c>
      <c r="P232" s="9">
        <v>50.446330000000003</v>
      </c>
      <c r="Q232" s="9">
        <v>46.208210000000001</v>
      </c>
      <c r="R232" s="9">
        <v>48.336280599999995</v>
      </c>
      <c r="S232" s="9">
        <v>48.6239384</v>
      </c>
      <c r="T232" s="9">
        <v>48.480109499999998</v>
      </c>
      <c r="U232" s="9"/>
      <c r="V232" s="9"/>
      <c r="W232" s="9"/>
      <c r="X232" s="9"/>
      <c r="Y232" s="9"/>
      <c r="Z232" s="9"/>
      <c r="AA232" s="9"/>
      <c r="AB232" s="9"/>
      <c r="AC232" s="9">
        <v>10.385212694247148</v>
      </c>
      <c r="AD232" s="9">
        <v>94.113699999999994</v>
      </c>
      <c r="AE232" s="9">
        <v>92.622919999999993</v>
      </c>
      <c r="AF232" s="9">
        <v>94.48509</v>
      </c>
      <c r="AG232" s="9">
        <v>91.945080000000004</v>
      </c>
      <c r="AH232" s="9">
        <v>93.472664600000002</v>
      </c>
      <c r="AI232" s="9">
        <v>93.392885699999994</v>
      </c>
      <c r="AJ232" s="9">
        <v>93.432775149999998</v>
      </c>
      <c r="AK232" s="9"/>
      <c r="AL232" s="9"/>
      <c r="AM232" s="9"/>
      <c r="AN232" s="9"/>
      <c r="AO232" s="9"/>
      <c r="AP232" s="9"/>
    </row>
    <row r="233" spans="1:42">
      <c r="A233" s="7">
        <v>97.364170000000001</v>
      </c>
      <c r="B233" s="7">
        <v>10.483258035597137</v>
      </c>
      <c r="C233" s="6">
        <v>2036</v>
      </c>
      <c r="D233" s="8">
        <v>49675</v>
      </c>
      <c r="E233" s="9">
        <v>6.2769118875659373</v>
      </c>
      <c r="F233" s="9">
        <v>60.533160000000002</v>
      </c>
      <c r="G233" s="9">
        <v>56.01699</v>
      </c>
      <c r="H233" s="9">
        <v>67.89931</v>
      </c>
      <c r="I233" s="9">
        <v>58.643709999999999</v>
      </c>
      <c r="J233" s="9">
        <v>58.591206900000003</v>
      </c>
      <c r="K233" s="9">
        <v>63.919401999999991</v>
      </c>
      <c r="L233" s="9">
        <v>61.255304449999997</v>
      </c>
      <c r="M233" s="9">
        <v>4.8911001721293017</v>
      </c>
      <c r="N233" s="9">
        <v>51.227370000000001</v>
      </c>
      <c r="O233" s="9">
        <v>46.970759999999999</v>
      </c>
      <c r="P233" s="9">
        <v>52.212679999999999</v>
      </c>
      <c r="Q233" s="9">
        <v>46.633870000000002</v>
      </c>
      <c r="R233" s="9">
        <v>49.397027699999995</v>
      </c>
      <c r="S233" s="9">
        <v>49.813791699999996</v>
      </c>
      <c r="T233" s="9">
        <v>49.605409699999996</v>
      </c>
      <c r="U233" s="9"/>
      <c r="V233" s="9"/>
      <c r="W233" s="9"/>
      <c r="X233" s="9"/>
      <c r="Y233" s="9"/>
      <c r="Z233" s="9"/>
      <c r="AA233" s="9"/>
      <c r="AB233" s="9"/>
      <c r="AC233" s="9">
        <v>10.483258035597137</v>
      </c>
      <c r="AD233" s="9">
        <v>96.844399999999993</v>
      </c>
      <c r="AE233" s="9">
        <v>94.194310000000002</v>
      </c>
      <c r="AF233" s="9">
        <v>97.364170000000001</v>
      </c>
      <c r="AG233" s="9">
        <v>93.439319999999995</v>
      </c>
      <c r="AH233" s="9">
        <v>95.70486129999999</v>
      </c>
      <c r="AI233" s="9">
        <v>95.676484499999987</v>
      </c>
      <c r="AJ233" s="9">
        <v>95.690672899999981</v>
      </c>
      <c r="AK233" s="9"/>
      <c r="AL233" s="9"/>
      <c r="AM233" s="9"/>
      <c r="AN233" s="9"/>
      <c r="AO233" s="9"/>
      <c r="AP233" s="9"/>
    </row>
    <row r="234" spans="1:42">
      <c r="A234" s="7">
        <v>99.803120000000007</v>
      </c>
      <c r="B234" s="7">
        <v>10.564776371799292</v>
      </c>
      <c r="C234" s="6">
        <v>2036</v>
      </c>
      <c r="D234" s="8">
        <v>49706</v>
      </c>
      <c r="E234" s="9">
        <v>6.3258228892872301</v>
      </c>
      <c r="F234" s="9">
        <v>58.941589999999998</v>
      </c>
      <c r="G234" s="9">
        <v>54.869059999999998</v>
      </c>
      <c r="H234" s="9">
        <v>63.481670000000001</v>
      </c>
      <c r="I234" s="9">
        <v>57.255809999999997</v>
      </c>
      <c r="J234" s="9">
        <v>57.190402099999993</v>
      </c>
      <c r="K234" s="9">
        <v>60.804550199999994</v>
      </c>
      <c r="L234" s="9">
        <v>58.997476149999997</v>
      </c>
      <c r="M234" s="9">
        <v>4.9237075066101639</v>
      </c>
      <c r="N234" s="9">
        <v>51.312519999999999</v>
      </c>
      <c r="O234" s="9">
        <v>47.342889999999997</v>
      </c>
      <c r="P234" s="9">
        <v>54.20194</v>
      </c>
      <c r="Q234" s="9">
        <v>48.05912</v>
      </c>
      <c r="R234" s="9">
        <v>49.6055791</v>
      </c>
      <c r="S234" s="9">
        <v>51.560527399999998</v>
      </c>
      <c r="T234" s="9">
        <v>50.583053249999999</v>
      </c>
      <c r="U234" s="9"/>
      <c r="V234" s="9"/>
      <c r="W234" s="9"/>
      <c r="X234" s="9"/>
      <c r="Y234" s="9"/>
      <c r="Z234" s="9"/>
      <c r="AA234" s="9"/>
      <c r="AB234" s="9"/>
      <c r="AC234" s="9">
        <v>10.564776371799292</v>
      </c>
      <c r="AD234" s="9">
        <v>97.236369999999994</v>
      </c>
      <c r="AE234" s="9">
        <v>94.575010000000006</v>
      </c>
      <c r="AF234" s="9">
        <v>99.803120000000007</v>
      </c>
      <c r="AG234" s="9">
        <v>95.248540000000006</v>
      </c>
      <c r="AH234" s="9">
        <v>96.091985199999996</v>
      </c>
      <c r="AI234" s="9">
        <v>97.844650599999994</v>
      </c>
      <c r="AJ234" s="9">
        <v>96.968317899999988</v>
      </c>
      <c r="AK234" s="9"/>
      <c r="AL234" s="9"/>
      <c r="AM234" s="9"/>
      <c r="AN234" s="9"/>
      <c r="AO234" s="9"/>
      <c r="AP234" s="9"/>
    </row>
    <row r="235" spans="1:42">
      <c r="A235" s="7">
        <v>92.548829999999995</v>
      </c>
      <c r="B235" s="7">
        <v>10.238703026990672</v>
      </c>
      <c r="C235" s="6">
        <v>2036</v>
      </c>
      <c r="D235" s="8">
        <v>49735</v>
      </c>
      <c r="E235" s="9">
        <v>6.130178882402058</v>
      </c>
      <c r="F235" s="9">
        <v>53.45138</v>
      </c>
      <c r="G235" s="9">
        <v>52.258249999999997</v>
      </c>
      <c r="H235" s="9">
        <v>56.377560000000003</v>
      </c>
      <c r="I235" s="9">
        <v>53.449480000000001</v>
      </c>
      <c r="J235" s="9">
        <v>52.938334099999992</v>
      </c>
      <c r="K235" s="9">
        <v>55.1184856</v>
      </c>
      <c r="L235" s="9">
        <v>54.028409849999996</v>
      </c>
      <c r="M235" s="9">
        <v>4.7769745014462845</v>
      </c>
      <c r="N235" s="9">
        <v>46.367899999999999</v>
      </c>
      <c r="O235" s="9">
        <v>44.887369999999997</v>
      </c>
      <c r="P235" s="9">
        <v>47.428179999999998</v>
      </c>
      <c r="Q235" s="9">
        <v>45.122480000000003</v>
      </c>
      <c r="R235" s="9">
        <v>45.731272099999998</v>
      </c>
      <c r="S235" s="9">
        <v>46.436729</v>
      </c>
      <c r="T235" s="9">
        <v>46.084000549999999</v>
      </c>
      <c r="U235" s="9"/>
      <c r="V235" s="9"/>
      <c r="W235" s="9"/>
      <c r="X235" s="9"/>
      <c r="Y235" s="9"/>
      <c r="Z235" s="9"/>
      <c r="AA235" s="9"/>
      <c r="AB235" s="9"/>
      <c r="AC235" s="9">
        <v>10.238703026990672</v>
      </c>
      <c r="AD235" s="9">
        <v>90.348100000000002</v>
      </c>
      <c r="AE235" s="9">
        <v>90.811070000000001</v>
      </c>
      <c r="AF235" s="9">
        <v>92.548829999999995</v>
      </c>
      <c r="AG235" s="9">
        <v>91.171430000000001</v>
      </c>
      <c r="AH235" s="9">
        <v>90.547177099999999</v>
      </c>
      <c r="AI235" s="9">
        <v>91.956547999999998</v>
      </c>
      <c r="AJ235" s="9">
        <v>91.251862549999998</v>
      </c>
      <c r="AK235" s="9"/>
      <c r="AL235" s="9"/>
      <c r="AM235" s="9"/>
      <c r="AN235" s="9"/>
      <c r="AO235" s="9"/>
      <c r="AP235" s="9"/>
    </row>
    <row r="236" spans="1:42">
      <c r="A236" s="7">
        <v>90.189279999999997</v>
      </c>
      <c r="B236" s="7">
        <v>9.9126296821820521</v>
      </c>
      <c r="C236" s="6">
        <v>2036</v>
      </c>
      <c r="D236" s="8">
        <v>49766</v>
      </c>
      <c r="E236" s="9">
        <v>5.9345348755168859</v>
      </c>
      <c r="F236" s="9">
        <v>51.56767</v>
      </c>
      <c r="G236" s="9">
        <v>48.379620000000003</v>
      </c>
      <c r="H236" s="9">
        <v>53.361179999999997</v>
      </c>
      <c r="I236" s="9">
        <v>48.493729999999999</v>
      </c>
      <c r="J236" s="9">
        <v>50.196808500000003</v>
      </c>
      <c r="K236" s="9">
        <v>51.268176499999996</v>
      </c>
      <c r="L236" s="9">
        <v>50.732492499999999</v>
      </c>
      <c r="M236" s="9">
        <v>4.6302414962824052</v>
      </c>
      <c r="N236" s="9">
        <v>45.04739</v>
      </c>
      <c r="O236" s="9">
        <v>44.829920000000001</v>
      </c>
      <c r="P236" s="9">
        <v>46.417430000000003</v>
      </c>
      <c r="Q236" s="9">
        <v>44.55153</v>
      </c>
      <c r="R236" s="9">
        <v>44.953877899999995</v>
      </c>
      <c r="S236" s="9">
        <v>45.615093000000002</v>
      </c>
      <c r="T236" s="9">
        <v>45.284485449999998</v>
      </c>
      <c r="U236" s="9"/>
      <c r="V236" s="9"/>
      <c r="W236" s="9"/>
      <c r="X236" s="9"/>
      <c r="Y236" s="9"/>
      <c r="Z236" s="9"/>
      <c r="AA236" s="9"/>
      <c r="AB236" s="9"/>
      <c r="AC236" s="9">
        <v>9.9126296821820521</v>
      </c>
      <c r="AD236" s="9">
        <v>88.280169999999998</v>
      </c>
      <c r="AE236" s="9">
        <v>88.294619999999995</v>
      </c>
      <c r="AF236" s="9">
        <v>90.189279999999997</v>
      </c>
      <c r="AG236" s="9">
        <v>88.235100000000003</v>
      </c>
      <c r="AH236" s="9">
        <v>88.286383499999999</v>
      </c>
      <c r="AI236" s="9">
        <v>89.348982599999999</v>
      </c>
      <c r="AJ236" s="9">
        <v>88.817683049999999</v>
      </c>
      <c r="AK236" s="9"/>
      <c r="AL236" s="9"/>
      <c r="AM236" s="9"/>
      <c r="AN236" s="9"/>
      <c r="AO236" s="9"/>
      <c r="AP236" s="9"/>
    </row>
    <row r="237" spans="1:42">
      <c r="A237" s="7">
        <v>86.313299999999998</v>
      </c>
      <c r="B237" s="7">
        <v>9.9452370166629134</v>
      </c>
      <c r="C237" s="6">
        <v>2036</v>
      </c>
      <c r="D237" s="8">
        <v>49796</v>
      </c>
      <c r="E237" s="9">
        <v>5.9508385427573165</v>
      </c>
      <c r="F237" s="9">
        <v>52.370220000000003</v>
      </c>
      <c r="G237" s="9">
        <v>49.606529999999999</v>
      </c>
      <c r="H237" s="9">
        <v>50.188690000000001</v>
      </c>
      <c r="I237" s="9">
        <v>42.707180000000001</v>
      </c>
      <c r="J237" s="9">
        <v>51.181833300000001</v>
      </c>
      <c r="K237" s="9">
        <v>46.971640699999995</v>
      </c>
      <c r="L237" s="9">
        <v>49.076736999999994</v>
      </c>
      <c r="M237" s="9">
        <v>4.6465451635228368</v>
      </c>
      <c r="N237" s="9">
        <v>45.334269999999997</v>
      </c>
      <c r="O237" s="9">
        <v>43.595619999999997</v>
      </c>
      <c r="P237" s="9">
        <v>42.216459999999998</v>
      </c>
      <c r="Q237" s="9">
        <v>36.143970000000003</v>
      </c>
      <c r="R237" s="9">
        <v>44.58665049999999</v>
      </c>
      <c r="S237" s="9">
        <v>39.605289299999995</v>
      </c>
      <c r="T237" s="9">
        <v>42.095969899999993</v>
      </c>
      <c r="U237" s="9"/>
      <c r="V237" s="9"/>
      <c r="W237" s="9"/>
      <c r="X237" s="9"/>
      <c r="Y237" s="9"/>
      <c r="Z237" s="9"/>
      <c r="AA237" s="9"/>
      <c r="AB237" s="9"/>
      <c r="AC237" s="9">
        <v>9.9452370166629134</v>
      </c>
      <c r="AD237" s="9">
        <v>89.723190000000002</v>
      </c>
      <c r="AE237" s="9">
        <v>88.671559999999999</v>
      </c>
      <c r="AF237" s="9">
        <v>86.313299999999998</v>
      </c>
      <c r="AG237" s="9">
        <v>79.831090000000003</v>
      </c>
      <c r="AH237" s="9">
        <v>89.270989099999994</v>
      </c>
      <c r="AI237" s="9">
        <v>83.525949699999998</v>
      </c>
      <c r="AJ237" s="9">
        <v>86.398469399999996</v>
      </c>
      <c r="AK237" s="9"/>
      <c r="AL237" s="9"/>
      <c r="AM237" s="9"/>
      <c r="AN237" s="9"/>
      <c r="AO237" s="9"/>
      <c r="AP237" s="9"/>
    </row>
    <row r="238" spans="1:42">
      <c r="A238" s="7">
        <v>91.294169999999994</v>
      </c>
      <c r="B238" s="7">
        <v>10.010451685624638</v>
      </c>
      <c r="C238" s="6">
        <v>2036</v>
      </c>
      <c r="D238" s="8">
        <v>49827</v>
      </c>
      <c r="E238" s="9">
        <v>5.9834458772381787</v>
      </c>
      <c r="F238" s="9">
        <v>60.049840000000003</v>
      </c>
      <c r="G238" s="9">
        <v>52.349679999999999</v>
      </c>
      <c r="H238" s="9">
        <v>57.79269</v>
      </c>
      <c r="I238" s="9">
        <v>46.935479999999998</v>
      </c>
      <c r="J238" s="9">
        <v>56.738771199999995</v>
      </c>
      <c r="K238" s="9">
        <v>53.124089699999999</v>
      </c>
      <c r="L238" s="9">
        <v>54.931430449999993</v>
      </c>
      <c r="M238" s="9">
        <v>4.6628488307632674</v>
      </c>
      <c r="N238" s="9">
        <v>48.468089999999997</v>
      </c>
      <c r="O238" s="9">
        <v>43.569040000000001</v>
      </c>
      <c r="P238" s="9">
        <v>47.678780000000003</v>
      </c>
      <c r="Q238" s="9">
        <v>39.266930000000002</v>
      </c>
      <c r="R238" s="9">
        <v>46.361498499999996</v>
      </c>
      <c r="S238" s="9">
        <v>44.061684499999998</v>
      </c>
      <c r="T238" s="9">
        <v>45.211591499999997</v>
      </c>
      <c r="U238" s="9"/>
      <c r="V238" s="9"/>
      <c r="W238" s="9"/>
      <c r="X238" s="9"/>
      <c r="Y238" s="9"/>
      <c r="Z238" s="9"/>
      <c r="AA238" s="9"/>
      <c r="AB238" s="9"/>
      <c r="AC238" s="9">
        <v>10.010451685624638</v>
      </c>
      <c r="AD238" s="9">
        <v>91.88382</v>
      </c>
      <c r="AE238" s="9">
        <v>89.507549999999995</v>
      </c>
      <c r="AF238" s="9">
        <v>91.294169999999994</v>
      </c>
      <c r="AG238" s="9">
        <v>83.535169999999994</v>
      </c>
      <c r="AH238" s="9">
        <v>90.862023899999997</v>
      </c>
      <c r="AI238" s="9">
        <v>87.957799999999992</v>
      </c>
      <c r="AJ238" s="9">
        <v>89.409911949999994</v>
      </c>
      <c r="AK238" s="9"/>
      <c r="AL238" s="9"/>
      <c r="AM238" s="9"/>
      <c r="AN238" s="9"/>
      <c r="AO238" s="9"/>
      <c r="AP238" s="9"/>
    </row>
    <row r="239" spans="1:42">
      <c r="A239" s="7">
        <v>100.5103</v>
      </c>
      <c r="B239" s="7">
        <v>10.173488358028948</v>
      </c>
      <c r="C239" s="6">
        <v>2036</v>
      </c>
      <c r="D239" s="8">
        <v>49857</v>
      </c>
      <c r="E239" s="9">
        <v>6.0812678806807652</v>
      </c>
      <c r="F239" s="9">
        <v>67.867940000000004</v>
      </c>
      <c r="G239" s="9">
        <v>60.032649999999997</v>
      </c>
      <c r="H239" s="9">
        <v>67.234989999999996</v>
      </c>
      <c r="I239" s="9">
        <v>60.000489999999999</v>
      </c>
      <c r="J239" s="9">
        <v>64.498765300000002</v>
      </c>
      <c r="K239" s="9">
        <v>64.124155000000002</v>
      </c>
      <c r="L239" s="9">
        <v>64.311460150000002</v>
      </c>
      <c r="M239" s="9">
        <v>4.7443671669654233</v>
      </c>
      <c r="N239" s="9">
        <v>52.195740000000001</v>
      </c>
      <c r="O239" s="9">
        <v>47.078409999999998</v>
      </c>
      <c r="P239" s="9">
        <v>53.122039999999998</v>
      </c>
      <c r="Q239" s="9">
        <v>47.109450000000002</v>
      </c>
      <c r="R239" s="9">
        <v>49.995288099999996</v>
      </c>
      <c r="S239" s="9">
        <v>50.536626299999995</v>
      </c>
      <c r="T239" s="9">
        <v>50.265957199999995</v>
      </c>
      <c r="U239" s="9"/>
      <c r="V239" s="9"/>
      <c r="W239" s="9"/>
      <c r="X239" s="9"/>
      <c r="Y239" s="9"/>
      <c r="Z239" s="9"/>
      <c r="AA239" s="9"/>
      <c r="AB239" s="9"/>
      <c r="AC239" s="9">
        <v>10.173488358028948</v>
      </c>
      <c r="AD239" s="9">
        <v>99.976179999999999</v>
      </c>
      <c r="AE239" s="9">
        <v>93.133170000000007</v>
      </c>
      <c r="AF239" s="9">
        <v>100.5103</v>
      </c>
      <c r="AG239" s="9">
        <v>93.636340000000004</v>
      </c>
      <c r="AH239" s="9">
        <v>97.033685700000007</v>
      </c>
      <c r="AI239" s="9">
        <v>97.5544972</v>
      </c>
      <c r="AJ239" s="9">
        <v>97.294091449999996</v>
      </c>
      <c r="AK239" s="9"/>
      <c r="AL239" s="9"/>
      <c r="AM239" s="9"/>
      <c r="AN239" s="9"/>
      <c r="AO239" s="9"/>
      <c r="AP239" s="9"/>
    </row>
    <row r="240" spans="1:42">
      <c r="A240" s="7">
        <v>101.03879999999999</v>
      </c>
      <c r="B240" s="7">
        <v>10.238703026990672</v>
      </c>
      <c r="C240" s="6">
        <v>2036</v>
      </c>
      <c r="D240" s="8">
        <v>49888</v>
      </c>
      <c r="E240" s="9">
        <v>6.130178882402058</v>
      </c>
      <c r="F240" s="9">
        <v>68.739230000000006</v>
      </c>
      <c r="G240" s="9">
        <v>60.314790000000002</v>
      </c>
      <c r="H240" s="9">
        <v>68.276700000000005</v>
      </c>
      <c r="I240" s="9">
        <v>60.592199999999998</v>
      </c>
      <c r="J240" s="9">
        <v>65.116720799999996</v>
      </c>
      <c r="K240" s="9">
        <v>64.972364999999996</v>
      </c>
      <c r="L240" s="9">
        <v>65.044542899999996</v>
      </c>
      <c r="M240" s="9">
        <v>4.7769745014462845</v>
      </c>
      <c r="N240" s="9">
        <v>54.768540000000002</v>
      </c>
      <c r="O240" s="9">
        <v>47.928750000000001</v>
      </c>
      <c r="P240" s="9">
        <v>55.324150000000003</v>
      </c>
      <c r="Q240" s="9">
        <v>48.334499999999998</v>
      </c>
      <c r="R240" s="9">
        <v>51.827430299999996</v>
      </c>
      <c r="S240" s="9">
        <v>52.318600500000002</v>
      </c>
      <c r="T240" s="9">
        <v>52.073015400000003</v>
      </c>
      <c r="U240" s="9"/>
      <c r="V240" s="9"/>
      <c r="W240" s="9"/>
      <c r="X240" s="9"/>
      <c r="Y240" s="9"/>
      <c r="Z240" s="9"/>
      <c r="AA240" s="9"/>
      <c r="AB240" s="9"/>
      <c r="AC240" s="9">
        <v>10.238703026990672</v>
      </c>
      <c r="AD240" s="9">
        <v>101.4962</v>
      </c>
      <c r="AE240" s="9">
        <v>93.871120000000005</v>
      </c>
      <c r="AF240" s="9">
        <v>101.03879999999999</v>
      </c>
      <c r="AG240" s="9">
        <v>94.30153</v>
      </c>
      <c r="AH240" s="9">
        <v>98.217415599999995</v>
      </c>
      <c r="AI240" s="9">
        <v>98.14177389999999</v>
      </c>
      <c r="AJ240" s="9">
        <v>98.179594749999993</v>
      </c>
      <c r="AK240" s="9"/>
      <c r="AL240" s="9"/>
      <c r="AM240" s="9"/>
      <c r="AN240" s="9"/>
      <c r="AO240" s="9"/>
      <c r="AP240" s="9"/>
    </row>
    <row r="241" spans="1:42">
      <c r="A241" s="7">
        <v>96.579350000000005</v>
      </c>
      <c r="B241" s="7">
        <v>9.9289333494224827</v>
      </c>
      <c r="C241" s="6">
        <v>2036</v>
      </c>
      <c r="D241" s="8">
        <v>49919</v>
      </c>
      <c r="E241" s="9">
        <v>5.9345348755168859</v>
      </c>
      <c r="F241" s="9">
        <v>65.240210000000005</v>
      </c>
      <c r="G241" s="9">
        <v>57.8673</v>
      </c>
      <c r="H241" s="9">
        <v>67.00121</v>
      </c>
      <c r="I241" s="9">
        <v>58.505299999999998</v>
      </c>
      <c r="J241" s="9">
        <v>62.069858699999997</v>
      </c>
      <c r="K241" s="9">
        <v>63.347968699999996</v>
      </c>
      <c r="L241" s="9">
        <v>62.708913699999997</v>
      </c>
      <c r="M241" s="9">
        <v>4.6302414962824052</v>
      </c>
      <c r="N241" s="9">
        <v>51.911050000000003</v>
      </c>
      <c r="O241" s="9">
        <v>46.375160000000001</v>
      </c>
      <c r="P241" s="9">
        <v>53.496679999999998</v>
      </c>
      <c r="Q241" s="9">
        <v>46.588999999999999</v>
      </c>
      <c r="R241" s="9">
        <v>49.530617300000003</v>
      </c>
      <c r="S241" s="9">
        <v>50.526377599999989</v>
      </c>
      <c r="T241" s="9">
        <v>50.028497449999996</v>
      </c>
      <c r="U241" s="9"/>
      <c r="V241" s="9"/>
      <c r="W241" s="9"/>
      <c r="X241" s="9"/>
      <c r="Y241" s="9"/>
      <c r="Z241" s="9"/>
      <c r="AA241" s="9"/>
      <c r="AB241" s="9"/>
      <c r="AC241" s="9">
        <v>9.9289333494224827</v>
      </c>
      <c r="AD241" s="9">
        <v>96.764189999999999</v>
      </c>
      <c r="AE241" s="9">
        <v>91.506860000000003</v>
      </c>
      <c r="AF241" s="9">
        <v>96.579350000000005</v>
      </c>
      <c r="AG241" s="9">
        <v>91.368819999999999</v>
      </c>
      <c r="AH241" s="9">
        <v>94.5035381</v>
      </c>
      <c r="AI241" s="9">
        <v>94.338822100000002</v>
      </c>
      <c r="AJ241" s="9">
        <v>94.421180100000001</v>
      </c>
      <c r="AK241" s="9"/>
      <c r="AL241" s="9"/>
      <c r="AM241" s="9"/>
      <c r="AN241" s="9"/>
      <c r="AO241" s="9"/>
      <c r="AP241" s="9"/>
    </row>
    <row r="242" spans="1:42">
      <c r="A242" s="7">
        <v>95.260959999999997</v>
      </c>
      <c r="B242" s="7">
        <v>9.9778443511437764</v>
      </c>
      <c r="C242" s="6">
        <v>2036</v>
      </c>
      <c r="D242" s="8">
        <v>49949</v>
      </c>
      <c r="E242" s="9">
        <v>5.967142209997748</v>
      </c>
      <c r="F242" s="9">
        <v>58.654029999999999</v>
      </c>
      <c r="G242" s="9">
        <v>53.551070000000003</v>
      </c>
      <c r="H242" s="9">
        <v>63.788620000000002</v>
      </c>
      <c r="I242" s="9">
        <v>54.950769999999999</v>
      </c>
      <c r="J242" s="9">
        <v>56.459757199999999</v>
      </c>
      <c r="K242" s="9">
        <v>59.988344499999997</v>
      </c>
      <c r="L242" s="9">
        <v>58.224050849999998</v>
      </c>
      <c r="M242" s="9">
        <v>4.6465451635228368</v>
      </c>
      <c r="N242" s="9">
        <v>49.506149999999998</v>
      </c>
      <c r="O242" s="9">
        <v>45.098909999999997</v>
      </c>
      <c r="P242" s="9">
        <v>50.039200000000001</v>
      </c>
      <c r="Q242" s="9">
        <v>44.150260000000003</v>
      </c>
      <c r="R242" s="9">
        <v>47.611036799999994</v>
      </c>
      <c r="S242" s="9">
        <v>47.5069558</v>
      </c>
      <c r="T242" s="9">
        <v>47.558996299999997</v>
      </c>
      <c r="U242" s="9"/>
      <c r="V242" s="9"/>
      <c r="W242" s="9"/>
      <c r="X242" s="9"/>
      <c r="Y242" s="9"/>
      <c r="Z242" s="9"/>
      <c r="AA242" s="9"/>
      <c r="AB242" s="9"/>
      <c r="AC242" s="9">
        <v>9.9778443511437764</v>
      </c>
      <c r="AD242" s="9">
        <v>94.37603</v>
      </c>
      <c r="AE242" s="9">
        <v>90.430179999999993</v>
      </c>
      <c r="AF242" s="9">
        <v>95.260959999999997</v>
      </c>
      <c r="AG242" s="9">
        <v>90.309139999999999</v>
      </c>
      <c r="AH242" s="9">
        <v>92.67931449999999</v>
      </c>
      <c r="AI242" s="9">
        <v>93.131677400000001</v>
      </c>
      <c r="AJ242" s="9">
        <v>92.905495949999988</v>
      </c>
      <c r="AK242" s="9"/>
      <c r="AL242" s="9"/>
      <c r="AM242" s="9"/>
      <c r="AN242" s="9"/>
      <c r="AO242" s="9"/>
      <c r="AP242" s="9"/>
    </row>
    <row r="243" spans="1:42">
      <c r="A243" s="7">
        <v>94.089079999999996</v>
      </c>
      <c r="B243" s="7">
        <v>10.07566635458636</v>
      </c>
      <c r="C243" s="6">
        <v>2036</v>
      </c>
      <c r="D243" s="8">
        <v>49980</v>
      </c>
      <c r="E243" s="9">
        <v>6.0323568789594724</v>
      </c>
      <c r="F243" s="9">
        <v>58.457189999999997</v>
      </c>
      <c r="G243" s="9">
        <v>54.312559999999998</v>
      </c>
      <c r="H243" s="9">
        <v>64.444789999999998</v>
      </c>
      <c r="I243" s="9">
        <v>56.965029999999999</v>
      </c>
      <c r="J243" s="9">
        <v>56.674999099999994</v>
      </c>
      <c r="K243" s="9">
        <v>61.228493199999996</v>
      </c>
      <c r="L243" s="9">
        <v>58.951746149999991</v>
      </c>
      <c r="M243" s="9">
        <v>4.6954561652441296</v>
      </c>
      <c r="N243" s="9">
        <v>49.699550000000002</v>
      </c>
      <c r="O243" s="9">
        <v>45.627400000000002</v>
      </c>
      <c r="P243" s="9">
        <v>50.2669</v>
      </c>
      <c r="Q243" s="9">
        <v>45.328220000000002</v>
      </c>
      <c r="R243" s="9">
        <v>47.948525500000002</v>
      </c>
      <c r="S243" s="9">
        <v>48.143267599999994</v>
      </c>
      <c r="T243" s="9">
        <v>48.045896549999995</v>
      </c>
      <c r="U243" s="9"/>
      <c r="V243" s="9"/>
      <c r="W243" s="9"/>
      <c r="X243" s="9"/>
      <c r="Y243" s="9"/>
      <c r="Z243" s="9"/>
      <c r="AA243" s="9"/>
      <c r="AB243" s="9"/>
      <c r="AC243" s="9">
        <v>10.07566635458636</v>
      </c>
      <c r="AD243" s="9">
        <v>93.868229999999997</v>
      </c>
      <c r="AE243" s="9">
        <v>91.098309999999998</v>
      </c>
      <c r="AF243" s="9">
        <v>94.089079999999996</v>
      </c>
      <c r="AG243" s="9">
        <v>90.857529999999997</v>
      </c>
      <c r="AH243" s="9">
        <v>92.677164399999995</v>
      </c>
      <c r="AI243" s="9">
        <v>92.699513499999995</v>
      </c>
      <c r="AJ243" s="9">
        <v>92.688338950000002</v>
      </c>
      <c r="AK243" s="9"/>
      <c r="AL243" s="9"/>
      <c r="AM243" s="9"/>
      <c r="AN243" s="9"/>
      <c r="AO243" s="9"/>
      <c r="AP243" s="9"/>
    </row>
    <row r="244" spans="1:42">
      <c r="A244" s="7">
        <v>96.962800000000001</v>
      </c>
      <c r="B244" s="7">
        <v>10.613687373520584</v>
      </c>
      <c r="C244" s="6">
        <v>2036</v>
      </c>
      <c r="D244" s="8">
        <v>50010</v>
      </c>
      <c r="E244" s="9">
        <v>6.3584302237680923</v>
      </c>
      <c r="F244" s="9">
        <v>59.797029999999999</v>
      </c>
      <c r="G244" s="9">
        <v>56.040550000000003</v>
      </c>
      <c r="H244" s="9">
        <v>69.024230000000003</v>
      </c>
      <c r="I244" s="9">
        <v>59.520119999999999</v>
      </c>
      <c r="J244" s="9">
        <v>58.181743599999997</v>
      </c>
      <c r="K244" s="9">
        <v>64.937462699999998</v>
      </c>
      <c r="L244" s="9">
        <v>61.559603150000001</v>
      </c>
      <c r="M244" s="9">
        <v>4.956314841091026</v>
      </c>
      <c r="N244" s="9">
        <v>48.978319999999997</v>
      </c>
      <c r="O244" s="9">
        <v>45.978879999999997</v>
      </c>
      <c r="P244" s="9">
        <v>50.124000000000002</v>
      </c>
      <c r="Q244" s="9">
        <v>45.157589999999999</v>
      </c>
      <c r="R244" s="9">
        <v>47.688560799999991</v>
      </c>
      <c r="S244" s="9">
        <v>47.988443699999998</v>
      </c>
      <c r="T244" s="9">
        <v>47.838502249999991</v>
      </c>
      <c r="U244" s="9"/>
      <c r="V244" s="9"/>
      <c r="W244" s="9"/>
      <c r="X244" s="9"/>
      <c r="Y244" s="9"/>
      <c r="Z244" s="9"/>
      <c r="AA244" s="9"/>
      <c r="AB244" s="9"/>
      <c r="AC244" s="9">
        <v>10.613687373520584</v>
      </c>
      <c r="AD244" s="9">
        <v>96.507689999999997</v>
      </c>
      <c r="AE244" s="9">
        <v>94.913039999999995</v>
      </c>
      <c r="AF244" s="9">
        <v>96.962800000000001</v>
      </c>
      <c r="AG244" s="9">
        <v>93.995159999999998</v>
      </c>
      <c r="AH244" s="9">
        <v>95.821990499999998</v>
      </c>
      <c r="AI244" s="9">
        <v>95.68671479999999</v>
      </c>
      <c r="AJ244" s="9">
        <v>95.754352649999987</v>
      </c>
      <c r="AK244" s="9"/>
      <c r="AL244" s="9"/>
      <c r="AM244" s="9"/>
      <c r="AN244" s="9"/>
      <c r="AO244" s="9"/>
      <c r="AP244" s="9"/>
    </row>
    <row r="245" spans="1:42">
      <c r="A245" s="7">
        <v>99.550899999999999</v>
      </c>
      <c r="B245" s="7">
        <v>10.713889712380274</v>
      </c>
      <c r="D245" s="10"/>
      <c r="F245" s="9"/>
      <c r="G245" s="9"/>
      <c r="J245" s="9">
        <v>0</v>
      </c>
      <c r="K245" s="9">
        <v>0</v>
      </c>
      <c r="R245" s="9">
        <v>0</v>
      </c>
      <c r="S245" s="9">
        <v>0</v>
      </c>
      <c r="AH245" s="9">
        <v>0</v>
      </c>
      <c r="AI245" s="9">
        <v>0</v>
      </c>
    </row>
    <row r="246" spans="1:42">
      <c r="A246" s="7">
        <v>102.08150000000001</v>
      </c>
      <c r="B246" s="7">
        <v>10.797201451978877</v>
      </c>
      <c r="D246" s="10"/>
      <c r="F246" s="9"/>
      <c r="G246" s="9"/>
      <c r="J246" s="9">
        <v>0</v>
      </c>
      <c r="K246" s="9">
        <v>0</v>
      </c>
      <c r="R246" s="9">
        <v>0</v>
      </c>
      <c r="S246" s="9">
        <v>0</v>
      </c>
      <c r="AH246" s="9">
        <v>0</v>
      </c>
      <c r="AI246" s="9">
        <v>0</v>
      </c>
    </row>
    <row r="247" spans="1:42">
      <c r="A247" s="7">
        <v>95.276259999999994</v>
      </c>
      <c r="B247" s="7">
        <v>10.463954493584467</v>
      </c>
      <c r="D247" s="10"/>
      <c r="F247" s="9"/>
      <c r="G247" s="9"/>
      <c r="J247" s="9">
        <v>0</v>
      </c>
      <c r="K247" s="9">
        <v>0</v>
      </c>
      <c r="R247" s="9">
        <v>0</v>
      </c>
      <c r="S247" s="9">
        <v>0</v>
      </c>
      <c r="AH247" s="9">
        <v>0</v>
      </c>
      <c r="AI247" s="9">
        <v>0</v>
      </c>
    </row>
    <row r="248" spans="1:42">
      <c r="A248" s="7">
        <v>93.277820000000006</v>
      </c>
      <c r="B248" s="7">
        <v>10.147369883109777</v>
      </c>
      <c r="D248" s="10"/>
      <c r="F248" s="9"/>
      <c r="G248" s="9"/>
      <c r="J248" s="9">
        <v>0</v>
      </c>
      <c r="K248" s="9">
        <v>0</v>
      </c>
      <c r="R248" s="9">
        <v>0</v>
      </c>
      <c r="S248" s="9">
        <v>0</v>
      </c>
      <c r="AH248" s="9">
        <v>0</v>
      </c>
      <c r="AI248" s="9">
        <v>0</v>
      </c>
    </row>
    <row r="249" spans="1:42">
      <c r="A249" s="7">
        <v>90.932429999999997</v>
      </c>
      <c r="B249" s="7">
        <v>10.164032231029497</v>
      </c>
      <c r="D249" s="10"/>
      <c r="F249" s="9"/>
      <c r="G249" s="9"/>
      <c r="J249" s="9">
        <v>0</v>
      </c>
      <c r="K249" s="9">
        <v>0</v>
      </c>
      <c r="R249" s="9">
        <v>0</v>
      </c>
      <c r="S249" s="9">
        <v>0</v>
      </c>
      <c r="AH249" s="9">
        <v>0</v>
      </c>
      <c r="AI249" s="9">
        <v>0</v>
      </c>
    </row>
    <row r="250" spans="1:42">
      <c r="A250" s="7">
        <v>95.595920000000007</v>
      </c>
      <c r="B250" s="7">
        <v>10.23068162270838</v>
      </c>
      <c r="D250" s="10"/>
      <c r="F250" s="9"/>
      <c r="G250" s="9"/>
      <c r="J250" s="9">
        <v>0</v>
      </c>
      <c r="K250" s="9">
        <v>0</v>
      </c>
      <c r="R250" s="9">
        <v>0</v>
      </c>
      <c r="S250" s="9">
        <v>0</v>
      </c>
      <c r="AH250" s="9">
        <v>0</v>
      </c>
      <c r="AI250" s="9">
        <v>0</v>
      </c>
    </row>
    <row r="251" spans="1:42">
      <c r="A251" s="7">
        <v>103.8083</v>
      </c>
      <c r="B251" s="7">
        <v>10.397305101905586</v>
      </c>
      <c r="D251" s="10"/>
      <c r="F251" s="9"/>
      <c r="G251" s="9"/>
      <c r="J251" s="9">
        <v>0</v>
      </c>
      <c r="K251" s="9">
        <v>0</v>
      </c>
      <c r="R251" s="9">
        <v>0</v>
      </c>
      <c r="S251" s="9">
        <v>0</v>
      </c>
      <c r="AH251" s="9">
        <v>0</v>
      </c>
      <c r="AI251" s="9">
        <v>0</v>
      </c>
    </row>
    <row r="252" spans="1:42">
      <c r="A252" s="7">
        <v>104.0303</v>
      </c>
      <c r="B252" s="7">
        <v>10.480616841504187</v>
      </c>
      <c r="D252" s="10"/>
      <c r="F252" s="9"/>
      <c r="G252" s="9"/>
      <c r="J252" s="9">
        <v>0</v>
      </c>
      <c r="K252" s="9">
        <v>0</v>
      </c>
      <c r="R252" s="9">
        <v>0</v>
      </c>
      <c r="S252" s="9">
        <v>0</v>
      </c>
      <c r="AH252" s="9">
        <v>0</v>
      </c>
      <c r="AI252" s="9">
        <v>0</v>
      </c>
    </row>
    <row r="253" spans="1:42">
      <c r="A253" s="7">
        <v>98.753069999999994</v>
      </c>
      <c r="B253" s="7">
        <v>10.147369883109777</v>
      </c>
      <c r="D253" s="10"/>
      <c r="F253" s="9"/>
      <c r="G253" s="9"/>
      <c r="J253" s="9">
        <v>0</v>
      </c>
      <c r="K253" s="9">
        <v>0</v>
      </c>
      <c r="R253" s="9">
        <v>0</v>
      </c>
      <c r="S253" s="9">
        <v>0</v>
      </c>
      <c r="AH253" s="9">
        <v>0</v>
      </c>
      <c r="AI253" s="9">
        <v>0</v>
      </c>
    </row>
    <row r="254" spans="1:42">
      <c r="A254" s="7">
        <v>96.905850000000001</v>
      </c>
      <c r="B254" s="7">
        <v>10.197356926868938</v>
      </c>
      <c r="D254" s="10"/>
      <c r="F254" s="9"/>
      <c r="G254" s="9"/>
      <c r="J254" s="9">
        <v>0</v>
      </c>
      <c r="K254" s="9">
        <v>0</v>
      </c>
      <c r="R254" s="9">
        <v>0</v>
      </c>
      <c r="S254" s="9">
        <v>0</v>
      </c>
      <c r="AH254" s="9">
        <v>0</v>
      </c>
      <c r="AI254" s="9">
        <v>0</v>
      </c>
    </row>
    <row r="255" spans="1:42">
      <c r="A255" s="7">
        <v>96.620639999999995</v>
      </c>
      <c r="B255" s="7">
        <v>10.313993362306983</v>
      </c>
      <c r="D255" s="10"/>
      <c r="F255" s="9"/>
      <c r="G255" s="9"/>
      <c r="J255" s="9">
        <v>0</v>
      </c>
      <c r="K255" s="9">
        <v>0</v>
      </c>
      <c r="R255" s="9">
        <v>0</v>
      </c>
      <c r="S255" s="9">
        <v>0</v>
      </c>
      <c r="AH255" s="9">
        <v>0</v>
      </c>
      <c r="AI255" s="9">
        <v>0</v>
      </c>
    </row>
    <row r="256" spans="1:42">
      <c r="A256" s="7">
        <v>99.243480000000005</v>
      </c>
      <c r="B256" s="7">
        <v>10.863850843657758</v>
      </c>
      <c r="D256" s="10"/>
      <c r="F256" s="9"/>
      <c r="G256" s="9"/>
      <c r="J256" s="9">
        <v>0</v>
      </c>
      <c r="K256" s="9">
        <v>0</v>
      </c>
      <c r="R256" s="9">
        <v>0</v>
      </c>
      <c r="S256" s="9">
        <v>0</v>
      </c>
      <c r="AH256" s="9">
        <v>0</v>
      </c>
      <c r="AI256" s="9">
        <v>0</v>
      </c>
    </row>
    <row r="257" spans="1:35">
      <c r="A257" s="7">
        <v>100.2612</v>
      </c>
      <c r="B257" s="7">
        <v>10.94959528605264</v>
      </c>
      <c r="D257" s="10"/>
      <c r="F257" s="9"/>
      <c r="G257" s="9"/>
      <c r="J257" s="9">
        <v>0</v>
      </c>
      <c r="K257" s="9">
        <v>0</v>
      </c>
      <c r="R257" s="9">
        <v>0</v>
      </c>
      <c r="S257" s="9">
        <v>0</v>
      </c>
      <c r="AH257" s="9">
        <v>0</v>
      </c>
      <c r="AI257" s="9">
        <v>0</v>
      </c>
    </row>
    <row r="258" spans="1:35">
      <c r="A258" s="7">
        <v>103.3372</v>
      </c>
      <c r="B258" s="7">
        <v>11.034739883922413</v>
      </c>
      <c r="D258" s="10"/>
      <c r="F258" s="9"/>
      <c r="G258" s="9"/>
      <c r="J258" s="9">
        <v>0</v>
      </c>
      <c r="K258" s="9">
        <v>0</v>
      </c>
      <c r="R258" s="9">
        <v>0</v>
      </c>
      <c r="S258" s="9">
        <v>0</v>
      </c>
      <c r="AH258" s="9">
        <v>0</v>
      </c>
      <c r="AI258" s="9">
        <v>0</v>
      </c>
    </row>
    <row r="259" spans="1:35">
      <c r="A259" s="7">
        <v>95.196839999999995</v>
      </c>
      <c r="B259" s="7">
        <v>10.694161492443326</v>
      </c>
      <c r="D259" s="10"/>
      <c r="F259" s="9"/>
      <c r="G259" s="9"/>
      <c r="J259" s="9">
        <v>0</v>
      </c>
      <c r="K259" s="9">
        <v>0</v>
      </c>
      <c r="R259" s="9">
        <v>0</v>
      </c>
      <c r="S259" s="9">
        <v>0</v>
      </c>
      <c r="AH259" s="9">
        <v>0</v>
      </c>
      <c r="AI259" s="9">
        <v>0</v>
      </c>
    </row>
    <row r="260" spans="1:35">
      <c r="A260" s="7">
        <v>92.633939999999996</v>
      </c>
      <c r="B260" s="7">
        <v>10.370612020538193</v>
      </c>
      <c r="D260" s="10"/>
      <c r="F260" s="9"/>
      <c r="G260" s="9"/>
      <c r="J260" s="9">
        <v>0</v>
      </c>
      <c r="K260" s="9">
        <v>0</v>
      </c>
      <c r="R260" s="9">
        <v>0</v>
      </c>
      <c r="S260" s="9">
        <v>0</v>
      </c>
      <c r="AH260" s="9">
        <v>0</v>
      </c>
      <c r="AI260" s="9">
        <v>0</v>
      </c>
    </row>
    <row r="261" spans="1:35">
      <c r="A261" s="7">
        <v>89.578680000000006</v>
      </c>
      <c r="B261" s="7">
        <v>10.387640940112147</v>
      </c>
      <c r="D261" s="10"/>
      <c r="F261" s="9"/>
      <c r="G261" s="9"/>
      <c r="J261" s="9">
        <v>0</v>
      </c>
      <c r="K261" s="9">
        <v>0</v>
      </c>
      <c r="R261" s="9">
        <v>0</v>
      </c>
      <c r="S261" s="9">
        <v>0</v>
      </c>
      <c r="AH261" s="9">
        <v>0</v>
      </c>
      <c r="AI261" s="9">
        <v>0</v>
      </c>
    </row>
    <row r="262" spans="1:35">
      <c r="A262" s="7">
        <v>97.145259999999993</v>
      </c>
      <c r="B262" s="7">
        <v>10.455756618407964</v>
      </c>
      <c r="D262" s="10"/>
      <c r="F262" s="9"/>
      <c r="G262" s="9"/>
      <c r="J262" s="9">
        <v>0</v>
      </c>
      <c r="K262" s="9">
        <v>0</v>
      </c>
      <c r="R262" s="9">
        <v>0</v>
      </c>
      <c r="S262" s="9">
        <v>0</v>
      </c>
      <c r="AH262" s="9">
        <v>0</v>
      </c>
      <c r="AI262" s="9">
        <v>0</v>
      </c>
    </row>
    <row r="263" spans="1:35">
      <c r="A263" s="7">
        <v>106.0072</v>
      </c>
      <c r="B263" s="7">
        <v>10.626045814147508</v>
      </c>
      <c r="F263" s="9"/>
      <c r="G263" s="9"/>
      <c r="J263" s="9">
        <v>0</v>
      </c>
      <c r="K263" s="9">
        <v>0</v>
      </c>
      <c r="R263" s="9">
        <v>0</v>
      </c>
      <c r="S263" s="9">
        <v>0</v>
      </c>
      <c r="AH263" s="9">
        <v>0</v>
      </c>
      <c r="AI263" s="9">
        <v>0</v>
      </c>
    </row>
    <row r="264" spans="1:35">
      <c r="A264" s="7">
        <v>106.3083</v>
      </c>
      <c r="B264" s="7">
        <v>10.711190412017279</v>
      </c>
      <c r="F264" s="9"/>
      <c r="G264" s="9"/>
      <c r="J264" s="9">
        <v>0</v>
      </c>
      <c r="K264" s="9">
        <v>0</v>
      </c>
      <c r="R264" s="9">
        <v>0</v>
      </c>
      <c r="S264" s="9">
        <v>0</v>
      </c>
      <c r="AH264" s="9">
        <v>0</v>
      </c>
      <c r="AI264" s="9">
        <v>0</v>
      </c>
    </row>
    <row r="265" spans="1:35">
      <c r="A265" s="7">
        <v>98.899010000000004</v>
      </c>
      <c r="B265" s="7">
        <v>10.370612020538193</v>
      </c>
      <c r="F265" s="9"/>
      <c r="G265" s="9"/>
      <c r="J265" s="9">
        <v>0</v>
      </c>
      <c r="K265" s="9">
        <v>0</v>
      </c>
      <c r="R265" s="9">
        <v>0</v>
      </c>
      <c r="S265" s="9">
        <v>0</v>
      </c>
      <c r="AH265" s="9">
        <v>0</v>
      </c>
      <c r="AI265" s="9">
        <v>0</v>
      </c>
    </row>
    <row r="266" spans="1:35">
      <c r="A266" s="7">
        <v>96.905079999999998</v>
      </c>
      <c r="B266" s="7">
        <v>10.421698779260057</v>
      </c>
      <c r="F266" s="9"/>
      <c r="G266" s="9"/>
      <c r="J266" s="9">
        <v>0</v>
      </c>
      <c r="K266" s="9">
        <v>0</v>
      </c>
      <c r="R266" s="9">
        <v>0</v>
      </c>
      <c r="S266" s="9">
        <v>0</v>
      </c>
      <c r="AH266" s="9">
        <v>0</v>
      </c>
      <c r="AI266" s="9">
        <v>0</v>
      </c>
    </row>
    <row r="267" spans="1:35">
      <c r="A267" s="7">
        <v>97.05171</v>
      </c>
      <c r="B267" s="7">
        <v>10.540901216277737</v>
      </c>
      <c r="F267" s="9"/>
      <c r="G267" s="9"/>
      <c r="J267" s="9">
        <v>0</v>
      </c>
      <c r="K267" s="9">
        <v>0</v>
      </c>
      <c r="R267" s="9">
        <v>0</v>
      </c>
      <c r="S267" s="9">
        <v>0</v>
      </c>
      <c r="AH267" s="9">
        <v>0</v>
      </c>
      <c r="AI267" s="9">
        <v>0</v>
      </c>
    </row>
    <row r="268" spans="1:35">
      <c r="A268" s="7">
        <v>99.838930000000005</v>
      </c>
      <c r="B268" s="7">
        <v>11.102855562218229</v>
      </c>
      <c r="F268" s="9"/>
      <c r="G268" s="9"/>
      <c r="J268" s="9">
        <v>0</v>
      </c>
      <c r="K268" s="9">
        <v>0</v>
      </c>
      <c r="R268" s="9">
        <v>0</v>
      </c>
      <c r="S268" s="9">
        <v>0</v>
      </c>
      <c r="AH268" s="9">
        <v>0</v>
      </c>
      <c r="AI268" s="9">
        <v>0</v>
      </c>
    </row>
    <row r="269" spans="1:35">
      <c r="A269" s="7">
        <v>102.92870000000001</v>
      </c>
      <c r="B269" s="7">
        <v>11.201435977631849</v>
      </c>
      <c r="F269" s="9"/>
      <c r="G269" s="9"/>
      <c r="J269" s="9">
        <v>0</v>
      </c>
      <c r="K269" s="9">
        <v>0</v>
      </c>
      <c r="R269" s="9">
        <v>0</v>
      </c>
      <c r="S269" s="9">
        <v>0</v>
      </c>
      <c r="Z269" s="3" t="s">
        <v>32</v>
      </c>
      <c r="AA269" s="3" t="s">
        <v>32</v>
      </c>
      <c r="AH269" s="9">
        <v>0</v>
      </c>
      <c r="AI269" s="9">
        <v>0</v>
      </c>
    </row>
    <row r="270" spans="1:35">
      <c r="A270" s="7">
        <v>105.5684</v>
      </c>
      <c r="B270" s="7">
        <v>11.288538901252627</v>
      </c>
      <c r="F270" s="9"/>
      <c r="G270" s="9"/>
      <c r="J270" s="9">
        <v>0</v>
      </c>
      <c r="K270" s="9">
        <v>0</v>
      </c>
      <c r="R270" s="9">
        <v>0</v>
      </c>
      <c r="S270" s="9">
        <v>0</v>
      </c>
      <c r="Z270" s="3" t="s">
        <v>32</v>
      </c>
      <c r="AA270" s="3" t="s">
        <v>32</v>
      </c>
      <c r="AH270" s="9">
        <v>0</v>
      </c>
      <c r="AI270" s="9">
        <v>0</v>
      </c>
    </row>
    <row r="271" spans="1:35">
      <c r="A271" s="7">
        <v>98.171719999999993</v>
      </c>
      <c r="B271" s="7">
        <v>10.940127206769521</v>
      </c>
      <c r="F271" s="9"/>
      <c r="G271" s="9"/>
      <c r="J271" s="9">
        <v>0</v>
      </c>
      <c r="K271" s="9">
        <v>0</v>
      </c>
      <c r="R271" s="9">
        <v>0</v>
      </c>
      <c r="S271" s="9">
        <v>0</v>
      </c>
      <c r="Z271" s="3" t="s">
        <v>32</v>
      </c>
      <c r="AA271" s="3" t="s">
        <v>32</v>
      </c>
      <c r="AH271" s="9">
        <v>0</v>
      </c>
      <c r="AI271" s="9">
        <v>0</v>
      </c>
    </row>
    <row r="272" spans="1:35">
      <c r="A272" s="7">
        <v>94.859440000000006</v>
      </c>
      <c r="B272" s="7">
        <v>10.60913609701057</v>
      </c>
      <c r="F272" s="9"/>
      <c r="G272" s="9"/>
      <c r="J272" s="9">
        <v>0</v>
      </c>
      <c r="K272" s="9">
        <v>0</v>
      </c>
      <c r="R272" s="9">
        <v>0</v>
      </c>
      <c r="S272" s="9">
        <v>0</v>
      </c>
      <c r="Z272" s="3" t="s">
        <v>32</v>
      </c>
      <c r="AA272" s="3" t="s">
        <v>32</v>
      </c>
      <c r="AH272" s="9">
        <v>0</v>
      </c>
      <c r="AI272" s="9">
        <v>0</v>
      </c>
    </row>
    <row r="273" spans="1:35">
      <c r="A273" s="7">
        <v>92.984949999999998</v>
      </c>
      <c r="B273" s="7">
        <v>10.626556681734725</v>
      </c>
      <c r="F273" s="9"/>
      <c r="G273" s="9"/>
      <c r="J273" s="9">
        <v>0</v>
      </c>
      <c r="K273" s="9">
        <v>0</v>
      </c>
      <c r="R273" s="9">
        <v>0</v>
      </c>
      <c r="S273" s="9">
        <v>0</v>
      </c>
      <c r="Z273" s="3" t="s">
        <v>32</v>
      </c>
      <c r="AA273" s="3" t="s">
        <v>32</v>
      </c>
      <c r="AH273" s="9">
        <v>0</v>
      </c>
      <c r="AI273" s="9">
        <v>0</v>
      </c>
    </row>
    <row r="274" spans="1:35">
      <c r="A274" s="7">
        <v>100.8481</v>
      </c>
      <c r="B274" s="7">
        <v>10.696239020631346</v>
      </c>
      <c r="F274" s="9"/>
      <c r="G274" s="9"/>
      <c r="J274" s="9">
        <v>0</v>
      </c>
      <c r="K274" s="9">
        <v>0</v>
      </c>
      <c r="R274" s="9">
        <v>0</v>
      </c>
      <c r="S274" s="9">
        <v>0</v>
      </c>
      <c r="Z274" s="3" t="s">
        <v>32</v>
      </c>
      <c r="AA274" s="3" t="s">
        <v>32</v>
      </c>
      <c r="AH274" s="9">
        <v>0</v>
      </c>
      <c r="AI274" s="9">
        <v>0</v>
      </c>
    </row>
    <row r="275" spans="1:35">
      <c r="A275" s="7">
        <v>108.378</v>
      </c>
      <c r="B275" s="7">
        <v>10.8704448678729</v>
      </c>
      <c r="F275" s="9"/>
      <c r="G275" s="9"/>
      <c r="J275" s="9">
        <v>0</v>
      </c>
      <c r="K275" s="9">
        <v>0</v>
      </c>
      <c r="R275" s="9">
        <v>0</v>
      </c>
      <c r="S275" s="9">
        <v>0</v>
      </c>
      <c r="Z275" s="3" t="s">
        <v>32</v>
      </c>
      <c r="AA275" s="3" t="s">
        <v>32</v>
      </c>
      <c r="AH275" s="9">
        <v>0</v>
      </c>
      <c r="AI275" s="9">
        <v>0</v>
      </c>
    </row>
    <row r="276" spans="1:35">
      <c r="A276" s="7">
        <v>108.87309999999999</v>
      </c>
      <c r="B276" s="7">
        <v>10.957547791493676</v>
      </c>
      <c r="F276" s="9"/>
      <c r="G276" s="9"/>
      <c r="J276" s="9">
        <v>0</v>
      </c>
      <c r="K276" s="9">
        <v>0</v>
      </c>
      <c r="R276" s="9">
        <v>0</v>
      </c>
      <c r="S276" s="9">
        <v>0</v>
      </c>
      <c r="Z276" s="3" t="s">
        <v>32</v>
      </c>
      <c r="AA276" s="3" t="s">
        <v>32</v>
      </c>
      <c r="AH276" s="9">
        <v>0</v>
      </c>
      <c r="AI276" s="9">
        <v>0</v>
      </c>
    </row>
    <row r="277" spans="1:35">
      <c r="A277" s="7">
        <v>101.01900000000001</v>
      </c>
      <c r="B277" s="7">
        <v>10.60913609701057</v>
      </c>
      <c r="F277" s="9"/>
      <c r="G277" s="9"/>
      <c r="J277" s="9">
        <v>0</v>
      </c>
      <c r="K277" s="9">
        <v>0</v>
      </c>
      <c r="R277" s="9">
        <v>0</v>
      </c>
      <c r="S277" s="9">
        <v>0</v>
      </c>
      <c r="Z277" s="3" t="s">
        <v>32</v>
      </c>
      <c r="AA277" s="3" t="s">
        <v>32</v>
      </c>
      <c r="AH277" s="9">
        <v>0</v>
      </c>
      <c r="AI277" s="9">
        <v>0</v>
      </c>
    </row>
    <row r="278" spans="1:35">
      <c r="A278" s="7">
        <v>99.797420000000002</v>
      </c>
      <c r="B278" s="7">
        <v>10.661397851183036</v>
      </c>
      <c r="F278" s="9"/>
      <c r="G278" s="9"/>
      <c r="J278" s="9">
        <v>0</v>
      </c>
      <c r="K278" s="9">
        <v>0</v>
      </c>
      <c r="R278" s="9">
        <v>0</v>
      </c>
      <c r="S278" s="9">
        <v>0</v>
      </c>
      <c r="Z278" s="3" t="s">
        <v>32</v>
      </c>
      <c r="AA278" s="3" t="s">
        <v>32</v>
      </c>
      <c r="AH278" s="9">
        <v>0</v>
      </c>
      <c r="AI278" s="9">
        <v>0</v>
      </c>
    </row>
    <row r="279" spans="1:35">
      <c r="A279" s="7">
        <v>100.3511</v>
      </c>
      <c r="B279" s="7">
        <v>10.783341944252124</v>
      </c>
      <c r="F279" s="9"/>
      <c r="G279" s="9"/>
      <c r="J279" s="9">
        <v>0</v>
      </c>
      <c r="K279" s="9">
        <v>0</v>
      </c>
      <c r="R279" s="9">
        <v>0</v>
      </c>
      <c r="S279" s="9">
        <v>0</v>
      </c>
      <c r="Z279" s="3" t="s">
        <v>32</v>
      </c>
      <c r="AA279" s="3" t="s">
        <v>32</v>
      </c>
      <c r="AH279" s="9">
        <v>0</v>
      </c>
      <c r="AI279" s="9">
        <v>0</v>
      </c>
    </row>
    <row r="280" spans="1:35">
      <c r="A280" s="7">
        <v>102.898</v>
      </c>
      <c r="B280" s="7">
        <v>11.358221240149247</v>
      </c>
      <c r="F280" s="9"/>
      <c r="G280" s="9"/>
      <c r="J280" s="9">
        <v>0</v>
      </c>
      <c r="K280" s="9">
        <v>0</v>
      </c>
      <c r="R280" s="9">
        <v>0</v>
      </c>
      <c r="S280" s="9">
        <v>0</v>
      </c>
      <c r="Z280" s="3" t="s">
        <v>32</v>
      </c>
      <c r="AA280" s="3" t="s">
        <v>32</v>
      </c>
      <c r="AH280" s="9">
        <v>0</v>
      </c>
      <c r="AI280" s="9">
        <v>0</v>
      </c>
    </row>
    <row r="281" spans="1:35">
      <c r="A281" s="7">
        <v>105.99769999999999</v>
      </c>
      <c r="B281" s="7">
        <v>11.459069005117382</v>
      </c>
      <c r="F281" s="9"/>
      <c r="G281" s="9"/>
      <c r="J281" s="9">
        <v>0</v>
      </c>
      <c r="K281" s="9">
        <v>0</v>
      </c>
      <c r="R281" s="9">
        <v>0</v>
      </c>
      <c r="S281" s="9">
        <v>0</v>
      </c>
      <c r="Z281" s="3" t="s">
        <v>32</v>
      </c>
      <c r="AA281" s="3" t="s">
        <v>32</v>
      </c>
      <c r="AH281" s="9">
        <v>0</v>
      </c>
      <c r="AI281" s="9">
        <v>0</v>
      </c>
    </row>
    <row r="282" spans="1:35">
      <c r="A282" s="7">
        <v>108.3038</v>
      </c>
      <c r="B282" s="7">
        <v>11.548175295981437</v>
      </c>
      <c r="F282" s="9"/>
      <c r="G282" s="9"/>
      <c r="J282" s="9">
        <v>0</v>
      </c>
      <c r="K282" s="9">
        <v>0</v>
      </c>
      <c r="R282" s="9">
        <v>0</v>
      </c>
      <c r="S282" s="9">
        <v>0</v>
      </c>
      <c r="Z282" s="3" t="s">
        <v>32</v>
      </c>
      <c r="AA282" s="3" t="s">
        <v>32</v>
      </c>
      <c r="AH282" s="9">
        <v>0</v>
      </c>
      <c r="AI282" s="9">
        <v>0</v>
      </c>
    </row>
    <row r="283" spans="1:35">
      <c r="A283" s="7">
        <v>100.5163</v>
      </c>
      <c r="B283" s="7">
        <v>11.19175013252522</v>
      </c>
      <c r="F283" s="9"/>
      <c r="G283" s="9"/>
      <c r="J283" s="9">
        <v>0</v>
      </c>
      <c r="K283" s="9">
        <v>0</v>
      </c>
      <c r="R283" s="9">
        <v>0</v>
      </c>
      <c r="S283" s="9">
        <v>0</v>
      </c>
      <c r="Z283" s="3" t="s">
        <v>32</v>
      </c>
      <c r="AA283" s="3" t="s">
        <v>32</v>
      </c>
      <c r="AH283" s="9">
        <v>0</v>
      </c>
      <c r="AI283" s="9">
        <v>0</v>
      </c>
    </row>
    <row r="284" spans="1:35">
      <c r="A284" s="7">
        <v>98.210170000000005</v>
      </c>
      <c r="B284" s="7">
        <v>10.853146227241814</v>
      </c>
      <c r="F284" s="9"/>
      <c r="G284" s="9"/>
      <c r="J284" s="9">
        <v>0</v>
      </c>
      <c r="K284" s="9">
        <v>0</v>
      </c>
      <c r="R284" s="9">
        <v>0</v>
      </c>
      <c r="S284" s="9">
        <v>0</v>
      </c>
      <c r="Z284" s="3" t="s">
        <v>32</v>
      </c>
      <c r="AA284" s="3" t="s">
        <v>32</v>
      </c>
      <c r="AH284" s="9">
        <v>0</v>
      </c>
      <c r="AI284" s="9">
        <v>0</v>
      </c>
    </row>
    <row r="285" spans="1:35">
      <c r="A285" s="7">
        <v>97.601110000000006</v>
      </c>
      <c r="B285" s="7">
        <v>10.870967485414623</v>
      </c>
      <c r="F285" s="9"/>
      <c r="G285" s="9"/>
      <c r="J285" s="9">
        <v>0</v>
      </c>
      <c r="K285" s="9">
        <v>0</v>
      </c>
      <c r="R285" s="9">
        <v>0</v>
      </c>
      <c r="S285" s="9">
        <v>0</v>
      </c>
      <c r="Z285" s="3" t="s">
        <v>32</v>
      </c>
      <c r="AA285" s="3" t="s">
        <v>32</v>
      </c>
      <c r="AH285" s="9">
        <v>0</v>
      </c>
      <c r="AI285" s="9">
        <v>0</v>
      </c>
    </row>
    <row r="286" spans="1:35">
      <c r="A286" s="7">
        <v>102.96550000000001</v>
      </c>
      <c r="B286" s="7">
        <v>10.942252518105867</v>
      </c>
      <c r="F286" s="9"/>
      <c r="G286" s="9"/>
      <c r="J286" s="9">
        <v>0</v>
      </c>
      <c r="K286" s="9">
        <v>0</v>
      </c>
      <c r="R286" s="9">
        <v>0</v>
      </c>
      <c r="S286" s="9">
        <v>0</v>
      </c>
      <c r="Z286" s="3" t="s">
        <v>32</v>
      </c>
      <c r="AA286" s="3" t="s">
        <v>32</v>
      </c>
      <c r="AH286" s="9">
        <v>0</v>
      </c>
      <c r="AI286" s="9">
        <v>0</v>
      </c>
    </row>
    <row r="287" spans="1:35">
      <c r="A287" s="7">
        <v>111.5947</v>
      </c>
      <c r="B287" s="7">
        <v>11.120465099833977</v>
      </c>
      <c r="F287" s="9"/>
      <c r="G287" s="9"/>
      <c r="J287" s="9">
        <v>0</v>
      </c>
      <c r="K287" s="9">
        <v>0</v>
      </c>
      <c r="R287" s="9">
        <v>0</v>
      </c>
      <c r="S287" s="9">
        <v>0</v>
      </c>
      <c r="Z287" s="3" t="s">
        <v>32</v>
      </c>
      <c r="AA287" s="3" t="s">
        <v>32</v>
      </c>
      <c r="AH287" s="9">
        <v>0</v>
      </c>
      <c r="AI287" s="9">
        <v>0</v>
      </c>
    </row>
    <row r="288" spans="1:35">
      <c r="A288" s="7">
        <v>111.62179999999999</v>
      </c>
      <c r="B288" s="7">
        <v>11.19175013252522</v>
      </c>
      <c r="F288" s="9"/>
      <c r="G288" s="9"/>
      <c r="J288" s="9">
        <v>0</v>
      </c>
      <c r="K288" s="9">
        <v>0</v>
      </c>
      <c r="R288" s="9">
        <v>0</v>
      </c>
      <c r="S288" s="9">
        <v>0</v>
      </c>
      <c r="Z288" s="3" t="s">
        <v>32</v>
      </c>
      <c r="AA288" s="3" t="s">
        <v>32</v>
      </c>
      <c r="AH288" s="9">
        <v>0</v>
      </c>
      <c r="AI288" s="9">
        <v>0</v>
      </c>
    </row>
    <row r="289" spans="1:35">
      <c r="A289" s="7">
        <v>103.4529</v>
      </c>
      <c r="B289" s="7">
        <v>10.853146227241814</v>
      </c>
      <c r="F289" s="9"/>
      <c r="G289" s="9"/>
      <c r="J289" s="9">
        <v>0</v>
      </c>
      <c r="K289" s="9">
        <v>0</v>
      </c>
      <c r="R289" s="9">
        <v>0</v>
      </c>
      <c r="S289" s="9">
        <v>0</v>
      </c>
      <c r="Z289" s="3" t="s">
        <v>32</v>
      </c>
      <c r="AA289" s="3" t="s">
        <v>32</v>
      </c>
      <c r="AH289" s="9">
        <v>0</v>
      </c>
      <c r="AI289" s="9">
        <v>0</v>
      </c>
    </row>
    <row r="290" spans="1:35">
      <c r="A290" s="7">
        <v>102.34569999999999</v>
      </c>
      <c r="B290" s="7">
        <v>10.906610001760246</v>
      </c>
      <c r="F290" s="9"/>
      <c r="G290" s="9"/>
      <c r="J290" s="9">
        <v>0</v>
      </c>
      <c r="K290" s="9">
        <v>0</v>
      </c>
      <c r="R290" s="9">
        <v>0</v>
      </c>
      <c r="S290" s="9">
        <v>0</v>
      </c>
      <c r="Z290" s="3" t="s">
        <v>32</v>
      </c>
      <c r="AA290" s="3" t="s">
        <v>32</v>
      </c>
      <c r="AH290" s="9">
        <v>0</v>
      </c>
      <c r="AI290" s="9">
        <v>0</v>
      </c>
    </row>
    <row r="291" spans="1:35">
      <c r="A291" s="7">
        <v>102.4208</v>
      </c>
      <c r="B291" s="7">
        <v>11.01353755079711</v>
      </c>
      <c r="F291" s="9"/>
      <c r="G291" s="9"/>
      <c r="J291" s="9">
        <v>0</v>
      </c>
      <c r="K291" s="9">
        <v>0</v>
      </c>
      <c r="R291" s="9">
        <v>0</v>
      </c>
      <c r="S291" s="9">
        <v>0</v>
      </c>
      <c r="Z291" s="3" t="s">
        <v>32</v>
      </c>
      <c r="AA291" s="3" t="s">
        <v>32</v>
      </c>
      <c r="AH291" s="9">
        <v>0</v>
      </c>
      <c r="AI291" s="9">
        <v>0</v>
      </c>
    </row>
    <row r="292" spans="1:35">
      <c r="A292" s="7">
        <v>105.9015</v>
      </c>
      <c r="B292" s="7">
        <v>11.60163907049987</v>
      </c>
      <c r="F292" s="9"/>
      <c r="G292" s="9"/>
      <c r="J292" s="9">
        <v>0</v>
      </c>
      <c r="K292" s="9">
        <v>0</v>
      </c>
      <c r="R292" s="9">
        <v>0</v>
      </c>
      <c r="S292" s="9">
        <v>0</v>
      </c>
      <c r="Z292" s="3" t="s">
        <v>32</v>
      </c>
      <c r="AA292" s="3" t="s">
        <v>32</v>
      </c>
      <c r="AH292" s="9">
        <v>0</v>
      </c>
      <c r="AI292" s="9">
        <v>0</v>
      </c>
    </row>
    <row r="293" spans="1:35">
      <c r="A293" s="3" t="s">
        <v>32</v>
      </c>
      <c r="B293" s="7" t="s">
        <v>32</v>
      </c>
      <c r="F293" s="9"/>
      <c r="G293" s="9"/>
      <c r="J293" s="9">
        <v>0</v>
      </c>
      <c r="K293" s="9">
        <v>0</v>
      </c>
      <c r="R293" s="9">
        <v>0</v>
      </c>
      <c r="S293" s="9">
        <v>0</v>
      </c>
      <c r="Z293" s="3" t="s">
        <v>32</v>
      </c>
      <c r="AA293" s="3" t="s">
        <v>32</v>
      </c>
      <c r="AH293" s="9">
        <v>0</v>
      </c>
      <c r="AI293" s="9">
        <v>0</v>
      </c>
    </row>
    <row r="294" spans="1:35">
      <c r="A294" s="3" t="s">
        <v>32</v>
      </c>
      <c r="B294" s="7" t="s">
        <v>32</v>
      </c>
      <c r="F294" s="9"/>
      <c r="G294" s="9"/>
      <c r="J294" s="9">
        <v>0</v>
      </c>
      <c r="K294" s="9">
        <v>0</v>
      </c>
      <c r="R294" s="9">
        <v>0</v>
      </c>
      <c r="S294" s="9">
        <v>0</v>
      </c>
      <c r="Z294" s="3" t="s">
        <v>32</v>
      </c>
      <c r="AA294" s="3" t="s">
        <v>32</v>
      </c>
      <c r="AH294" s="9">
        <v>0</v>
      </c>
      <c r="AI294" s="9">
        <v>0</v>
      </c>
    </row>
    <row r="295" spans="1:35">
      <c r="A295" s="3" t="s">
        <v>32</v>
      </c>
      <c r="B295" s="7" t="s">
        <v>32</v>
      </c>
      <c r="F295" s="9"/>
      <c r="G295" s="9"/>
      <c r="J295" s="9">
        <v>0</v>
      </c>
      <c r="K295" s="9">
        <v>0</v>
      </c>
      <c r="R295" s="9">
        <v>0</v>
      </c>
      <c r="S295" s="9">
        <v>0</v>
      </c>
      <c r="Z295" s="3" t="s">
        <v>32</v>
      </c>
      <c r="AA295" s="3" t="s">
        <v>32</v>
      </c>
      <c r="AH295" s="9">
        <v>0</v>
      </c>
      <c r="AI295" s="9">
        <v>0</v>
      </c>
    </row>
    <row r="296" spans="1:35">
      <c r="A296" s="3" t="s">
        <v>32</v>
      </c>
      <c r="B296" s="7" t="s">
        <v>32</v>
      </c>
      <c r="F296" s="9"/>
      <c r="G296" s="9"/>
      <c r="J296" s="9">
        <v>0</v>
      </c>
      <c r="K296" s="9">
        <v>0</v>
      </c>
      <c r="R296" s="9">
        <v>0</v>
      </c>
      <c r="S296" s="9">
        <v>0</v>
      </c>
      <c r="Z296" s="3" t="s">
        <v>32</v>
      </c>
      <c r="AA296" s="3" t="s">
        <v>32</v>
      </c>
      <c r="AH296" s="9">
        <v>0</v>
      </c>
      <c r="AI296" s="9">
        <v>0</v>
      </c>
    </row>
    <row r="297" spans="1:35">
      <c r="A297" s="3" t="s">
        <v>32</v>
      </c>
      <c r="B297" s="7" t="s">
        <v>32</v>
      </c>
      <c r="F297" s="9"/>
      <c r="G297" s="9"/>
      <c r="J297" s="9">
        <v>0</v>
      </c>
      <c r="K297" s="9">
        <v>0</v>
      </c>
      <c r="R297" s="9">
        <v>0</v>
      </c>
      <c r="S297" s="9">
        <v>0</v>
      </c>
      <c r="Z297" s="3" t="s">
        <v>32</v>
      </c>
      <c r="AA297" s="3" t="s">
        <v>32</v>
      </c>
      <c r="AH297" s="9">
        <v>0</v>
      </c>
      <c r="AI297" s="9">
        <v>0</v>
      </c>
    </row>
    <row r="298" spans="1:35">
      <c r="A298" s="3" t="s">
        <v>32</v>
      </c>
      <c r="B298" s="7" t="s">
        <v>32</v>
      </c>
      <c r="F298" s="9"/>
      <c r="G298" s="9"/>
      <c r="J298" s="9">
        <v>0</v>
      </c>
      <c r="K298" s="9">
        <v>0</v>
      </c>
      <c r="R298" s="9">
        <v>0</v>
      </c>
      <c r="S298" s="9">
        <v>0</v>
      </c>
      <c r="Z298" s="3" t="s">
        <v>32</v>
      </c>
      <c r="AA298" s="3" t="s">
        <v>32</v>
      </c>
      <c r="AH298" s="9">
        <v>0</v>
      </c>
      <c r="AI298" s="9">
        <v>0</v>
      </c>
    </row>
    <row r="299" spans="1:35">
      <c r="A299" s="3" t="s">
        <v>32</v>
      </c>
      <c r="B299" s="7" t="s">
        <v>32</v>
      </c>
      <c r="F299" s="9"/>
      <c r="G299" s="9"/>
      <c r="J299" s="9">
        <v>0</v>
      </c>
      <c r="K299" s="9">
        <v>0</v>
      </c>
      <c r="R299" s="9">
        <v>0</v>
      </c>
      <c r="S299" s="9">
        <v>0</v>
      </c>
      <c r="Z299" s="3" t="s">
        <v>32</v>
      </c>
      <c r="AA299" s="3" t="s">
        <v>32</v>
      </c>
      <c r="AH299" s="9">
        <v>0</v>
      </c>
      <c r="AI299" s="9">
        <v>0</v>
      </c>
    </row>
    <row r="300" spans="1:35">
      <c r="A300" s="3" t="s">
        <v>32</v>
      </c>
      <c r="B300" s="7" t="s">
        <v>32</v>
      </c>
      <c r="F300" s="9"/>
      <c r="G300" s="9"/>
      <c r="J300" s="9">
        <v>0</v>
      </c>
      <c r="K300" s="9">
        <v>0</v>
      </c>
      <c r="R300" s="9">
        <v>0</v>
      </c>
      <c r="S300" s="9">
        <v>0</v>
      </c>
      <c r="Z300" s="3" t="s">
        <v>32</v>
      </c>
      <c r="AA300" s="3" t="s">
        <v>32</v>
      </c>
      <c r="AH300" s="9">
        <v>0</v>
      </c>
      <c r="AI300" s="9">
        <v>0</v>
      </c>
    </row>
    <row r="301" spans="1:35">
      <c r="A301" s="3" t="s">
        <v>32</v>
      </c>
      <c r="B301" s="7" t="s">
        <v>32</v>
      </c>
      <c r="F301" s="9"/>
      <c r="G301" s="9"/>
      <c r="J301" s="9">
        <v>0</v>
      </c>
      <c r="K301" s="9">
        <v>0</v>
      </c>
      <c r="R301" s="9">
        <v>0</v>
      </c>
      <c r="S301" s="9">
        <v>0</v>
      </c>
      <c r="Z301" s="3" t="s">
        <v>32</v>
      </c>
      <c r="AA301" s="3" t="s">
        <v>32</v>
      </c>
      <c r="AH301" s="9">
        <v>0</v>
      </c>
      <c r="AI301" s="9">
        <v>0</v>
      </c>
    </row>
    <row r="302" spans="1:35">
      <c r="A302" s="3" t="s">
        <v>32</v>
      </c>
      <c r="B302" s="7" t="s">
        <v>32</v>
      </c>
      <c r="F302" s="9"/>
      <c r="G302" s="9"/>
      <c r="J302" s="9">
        <v>0</v>
      </c>
      <c r="K302" s="9">
        <v>0</v>
      </c>
      <c r="R302" s="9">
        <v>0</v>
      </c>
      <c r="S302" s="9">
        <v>0</v>
      </c>
      <c r="Z302" s="3" t="s">
        <v>32</v>
      </c>
      <c r="AA302" s="3" t="s">
        <v>32</v>
      </c>
      <c r="AH302" s="9">
        <v>0</v>
      </c>
      <c r="AI302" s="9">
        <v>0</v>
      </c>
    </row>
    <row r="303" spans="1:35">
      <c r="A303" s="3" t="s">
        <v>32</v>
      </c>
      <c r="B303" s="7" t="s">
        <v>32</v>
      </c>
      <c r="F303" s="9"/>
      <c r="G303" s="9"/>
      <c r="J303" s="9">
        <v>0</v>
      </c>
      <c r="K303" s="9">
        <v>0</v>
      </c>
      <c r="R303" s="9">
        <v>0</v>
      </c>
      <c r="S303" s="9">
        <v>0</v>
      </c>
      <c r="Z303" s="3" t="s">
        <v>32</v>
      </c>
      <c r="AA303" s="3" t="s">
        <v>32</v>
      </c>
      <c r="AH303" s="9">
        <v>0</v>
      </c>
      <c r="AI303" s="9">
        <v>0</v>
      </c>
    </row>
    <row r="304" spans="1:35">
      <c r="A304" s="3" t="s">
        <v>32</v>
      </c>
      <c r="B304" s="7" t="s">
        <v>32</v>
      </c>
      <c r="F304" s="9"/>
      <c r="G304" s="9"/>
      <c r="J304" s="9">
        <v>0</v>
      </c>
      <c r="K304" s="9">
        <v>0</v>
      </c>
      <c r="R304" s="9">
        <v>0</v>
      </c>
      <c r="S304" s="9">
        <v>0</v>
      </c>
      <c r="Z304" s="3" t="s">
        <v>32</v>
      </c>
      <c r="AA304" s="3" t="s">
        <v>32</v>
      </c>
      <c r="AH304" s="9">
        <v>0</v>
      </c>
      <c r="AI304" s="9">
        <v>0</v>
      </c>
    </row>
    <row r="305" spans="1:35">
      <c r="A305" s="3" t="s">
        <v>32</v>
      </c>
      <c r="B305" s="7" t="s">
        <v>32</v>
      </c>
      <c r="F305" s="9"/>
      <c r="G305" s="9"/>
      <c r="J305" s="9">
        <v>0</v>
      </c>
      <c r="K305" s="9">
        <v>0</v>
      </c>
      <c r="R305" s="9">
        <v>0</v>
      </c>
      <c r="S305" s="9">
        <v>0</v>
      </c>
      <c r="Z305" s="3" t="s">
        <v>32</v>
      </c>
      <c r="AA305" s="3" t="s">
        <v>32</v>
      </c>
      <c r="AH305" s="9">
        <v>0</v>
      </c>
      <c r="AI305" s="9">
        <v>0</v>
      </c>
    </row>
    <row r="306" spans="1:35">
      <c r="A306" s="3" t="s">
        <v>32</v>
      </c>
      <c r="B306" s="7" t="s">
        <v>32</v>
      </c>
      <c r="F306" s="9"/>
      <c r="G306" s="9"/>
      <c r="J306" s="9">
        <v>0</v>
      </c>
      <c r="K306" s="9">
        <v>0</v>
      </c>
      <c r="R306" s="9">
        <v>0</v>
      </c>
      <c r="S306" s="9">
        <v>0</v>
      </c>
      <c r="Z306" s="3" t="s">
        <v>32</v>
      </c>
      <c r="AA306" s="3" t="s">
        <v>32</v>
      </c>
      <c r="AH306" s="9">
        <v>0</v>
      </c>
      <c r="AI306" s="9">
        <v>0</v>
      </c>
    </row>
    <row r="307" spans="1:35">
      <c r="A307" s="3" t="s">
        <v>32</v>
      </c>
      <c r="B307" s="7" t="s">
        <v>32</v>
      </c>
      <c r="F307" s="9"/>
      <c r="G307" s="9"/>
      <c r="J307" s="9">
        <v>0</v>
      </c>
      <c r="K307" s="9">
        <v>0</v>
      </c>
      <c r="R307" s="9">
        <v>0</v>
      </c>
      <c r="S307" s="9">
        <v>0</v>
      </c>
      <c r="Z307" s="3" t="s">
        <v>32</v>
      </c>
      <c r="AA307" s="3" t="s">
        <v>32</v>
      </c>
      <c r="AH307" s="9">
        <v>0</v>
      </c>
      <c r="AI307" s="9">
        <v>0</v>
      </c>
    </row>
    <row r="308" spans="1:35">
      <c r="A308" s="3" t="s">
        <v>32</v>
      </c>
      <c r="B308" s="7" t="s">
        <v>32</v>
      </c>
      <c r="F308" s="9"/>
      <c r="G308" s="9"/>
      <c r="J308" s="9">
        <v>0</v>
      </c>
      <c r="K308" s="9">
        <v>0</v>
      </c>
      <c r="R308" s="9">
        <v>0</v>
      </c>
      <c r="S308" s="9">
        <v>0</v>
      </c>
      <c r="Z308" s="3" t="s">
        <v>32</v>
      </c>
      <c r="AA308" s="3" t="s">
        <v>32</v>
      </c>
      <c r="AH308" s="9">
        <v>0</v>
      </c>
      <c r="AI308" s="9">
        <v>0</v>
      </c>
    </row>
    <row r="309" spans="1:35">
      <c r="A309" s="3" t="s">
        <v>32</v>
      </c>
      <c r="B309" s="7" t="s">
        <v>32</v>
      </c>
      <c r="F309" s="9"/>
      <c r="G309" s="9"/>
      <c r="J309" s="9">
        <v>0</v>
      </c>
      <c r="K309" s="9">
        <v>0</v>
      </c>
      <c r="R309" s="9">
        <v>0</v>
      </c>
      <c r="S309" s="9">
        <v>0</v>
      </c>
      <c r="Z309" s="3" t="s">
        <v>32</v>
      </c>
      <c r="AA309" s="3" t="s">
        <v>32</v>
      </c>
      <c r="AH309" s="9">
        <v>0</v>
      </c>
      <c r="AI309" s="9">
        <v>0</v>
      </c>
    </row>
    <row r="310" spans="1:35">
      <c r="A310" s="3" t="s">
        <v>32</v>
      </c>
      <c r="B310" s="7" t="s">
        <v>32</v>
      </c>
      <c r="F310" s="9"/>
      <c r="G310" s="9"/>
      <c r="J310" s="9">
        <v>0</v>
      </c>
      <c r="K310" s="9">
        <v>0</v>
      </c>
      <c r="R310" s="9">
        <v>0</v>
      </c>
      <c r="S310" s="9">
        <v>0</v>
      </c>
      <c r="Z310" s="3" t="s">
        <v>32</v>
      </c>
      <c r="AA310" s="3" t="s">
        <v>32</v>
      </c>
      <c r="AH310" s="9">
        <v>0</v>
      </c>
      <c r="AI310" s="9">
        <v>0</v>
      </c>
    </row>
    <row r="311" spans="1:35">
      <c r="A311" s="3" t="s">
        <v>32</v>
      </c>
      <c r="B311" s="7" t="s">
        <v>32</v>
      </c>
      <c r="F311" s="9"/>
      <c r="G311" s="9"/>
      <c r="J311" s="9">
        <v>0</v>
      </c>
      <c r="K311" s="9">
        <v>0</v>
      </c>
      <c r="R311" s="9">
        <v>0</v>
      </c>
      <c r="S311" s="9">
        <v>0</v>
      </c>
      <c r="Z311" s="3" t="s">
        <v>32</v>
      </c>
      <c r="AA311" s="3" t="s">
        <v>32</v>
      </c>
      <c r="AH311" s="9">
        <v>0</v>
      </c>
      <c r="AI311" s="9">
        <v>0</v>
      </c>
    </row>
    <row r="312" spans="1:35">
      <c r="A312" s="3" t="s">
        <v>32</v>
      </c>
      <c r="B312" s="7" t="s">
        <v>32</v>
      </c>
      <c r="F312" s="9"/>
      <c r="G312" s="9"/>
      <c r="J312" s="9">
        <v>0</v>
      </c>
      <c r="K312" s="9">
        <v>0</v>
      </c>
      <c r="R312" s="9">
        <v>0</v>
      </c>
      <c r="S312" s="9">
        <v>0</v>
      </c>
      <c r="Z312" s="3" t="s">
        <v>32</v>
      </c>
      <c r="AA312" s="3" t="s">
        <v>32</v>
      </c>
      <c r="AH312" s="9">
        <v>0</v>
      </c>
      <c r="AI312" s="9">
        <v>0</v>
      </c>
    </row>
    <row r="313" spans="1:35">
      <c r="A313" s="3" t="s">
        <v>32</v>
      </c>
      <c r="B313" s="7" t="s">
        <v>32</v>
      </c>
      <c r="F313" s="9"/>
      <c r="G313" s="9"/>
      <c r="J313" s="9">
        <v>0</v>
      </c>
      <c r="K313" s="9">
        <v>0</v>
      </c>
      <c r="R313" s="9">
        <v>0</v>
      </c>
      <c r="S313" s="9">
        <v>0</v>
      </c>
      <c r="Z313" s="3" t="s">
        <v>32</v>
      </c>
      <c r="AA313" s="3" t="s">
        <v>32</v>
      </c>
      <c r="AH313" s="9">
        <v>0</v>
      </c>
      <c r="AI313" s="9">
        <v>0</v>
      </c>
    </row>
    <row r="314" spans="1:35">
      <c r="A314" s="3" t="s">
        <v>32</v>
      </c>
      <c r="B314" s="7" t="s">
        <v>32</v>
      </c>
      <c r="F314" s="9"/>
      <c r="G314" s="9"/>
      <c r="J314" s="9">
        <v>0</v>
      </c>
      <c r="K314" s="9">
        <v>0</v>
      </c>
      <c r="R314" s="9">
        <v>0</v>
      </c>
      <c r="S314" s="9">
        <v>0</v>
      </c>
      <c r="Z314" s="3" t="s">
        <v>32</v>
      </c>
      <c r="AA314" s="3" t="s">
        <v>32</v>
      </c>
      <c r="AH314" s="9">
        <v>0</v>
      </c>
      <c r="AI314" s="9">
        <v>0</v>
      </c>
    </row>
    <row r="315" spans="1:35">
      <c r="A315" s="3" t="s">
        <v>32</v>
      </c>
      <c r="B315" s="7" t="s">
        <v>32</v>
      </c>
      <c r="F315" s="9"/>
      <c r="G315" s="9"/>
      <c r="J315" s="9">
        <v>0</v>
      </c>
      <c r="K315" s="9">
        <v>0</v>
      </c>
      <c r="R315" s="9">
        <v>0</v>
      </c>
      <c r="S315" s="9">
        <v>0</v>
      </c>
      <c r="Z315" s="3" t="s">
        <v>32</v>
      </c>
      <c r="AA315" s="3" t="s">
        <v>32</v>
      </c>
      <c r="AH315" s="9">
        <v>0</v>
      </c>
      <c r="AI315" s="9">
        <v>0</v>
      </c>
    </row>
    <row r="316" spans="1:35">
      <c r="A316" s="3" t="s">
        <v>32</v>
      </c>
      <c r="B316" s="7" t="s">
        <v>32</v>
      </c>
      <c r="F316" s="9"/>
      <c r="G316" s="9"/>
      <c r="J316" s="9">
        <v>0</v>
      </c>
      <c r="K316" s="9">
        <v>0</v>
      </c>
      <c r="R316" s="9">
        <v>0</v>
      </c>
      <c r="S316" s="9">
        <v>0</v>
      </c>
      <c r="Z316" s="3" t="s">
        <v>32</v>
      </c>
      <c r="AA316" s="3" t="s">
        <v>32</v>
      </c>
      <c r="AH316" s="9">
        <v>0</v>
      </c>
      <c r="AI316" s="9">
        <v>0</v>
      </c>
    </row>
    <row r="317" spans="1:35">
      <c r="A317" s="3" t="s">
        <v>32</v>
      </c>
      <c r="B317" s="7" t="s">
        <v>32</v>
      </c>
      <c r="F317" s="9"/>
      <c r="G317" s="9"/>
      <c r="J317" s="9">
        <v>0</v>
      </c>
      <c r="K317" s="9">
        <v>0</v>
      </c>
      <c r="R317" s="9">
        <v>0</v>
      </c>
      <c r="S317" s="9">
        <v>0</v>
      </c>
      <c r="Z317" s="3" t="s">
        <v>32</v>
      </c>
      <c r="AA317" s="3" t="s">
        <v>32</v>
      </c>
      <c r="AH317" s="9">
        <v>0</v>
      </c>
      <c r="AI317" s="9">
        <v>0</v>
      </c>
    </row>
    <row r="318" spans="1:35">
      <c r="A318" s="3" t="s">
        <v>32</v>
      </c>
      <c r="B318" s="7" t="s">
        <v>32</v>
      </c>
      <c r="F318" s="9"/>
      <c r="G318" s="9"/>
      <c r="J318" s="9">
        <v>0</v>
      </c>
      <c r="K318" s="9">
        <v>0</v>
      </c>
      <c r="R318" s="9">
        <v>0</v>
      </c>
      <c r="S318" s="9">
        <v>0</v>
      </c>
      <c r="Z318" s="3" t="s">
        <v>32</v>
      </c>
      <c r="AA318" s="3" t="s">
        <v>32</v>
      </c>
      <c r="AH318" s="9">
        <v>0</v>
      </c>
      <c r="AI318" s="9">
        <v>0</v>
      </c>
    </row>
    <row r="319" spans="1:35">
      <c r="A319" s="3" t="s">
        <v>32</v>
      </c>
      <c r="B319" s="7" t="s">
        <v>32</v>
      </c>
      <c r="F319" s="9"/>
      <c r="G319" s="9"/>
      <c r="J319" s="9">
        <v>0</v>
      </c>
      <c r="K319" s="9">
        <v>0</v>
      </c>
      <c r="R319" s="9">
        <v>0</v>
      </c>
      <c r="S319" s="9">
        <v>0</v>
      </c>
      <c r="Z319" s="3" t="s">
        <v>32</v>
      </c>
      <c r="AA319" s="3" t="s">
        <v>32</v>
      </c>
      <c r="AH319" s="9">
        <v>0</v>
      </c>
      <c r="AI319" s="9">
        <v>0</v>
      </c>
    </row>
    <row r="320" spans="1:35">
      <c r="A320" s="3" t="s">
        <v>32</v>
      </c>
      <c r="B320" s="7" t="s">
        <v>32</v>
      </c>
      <c r="F320" s="9"/>
      <c r="G320" s="9"/>
      <c r="J320" s="9">
        <v>0</v>
      </c>
      <c r="K320" s="9">
        <v>0</v>
      </c>
      <c r="R320" s="9">
        <v>0</v>
      </c>
      <c r="S320" s="9">
        <v>0</v>
      </c>
      <c r="Z320" s="3" t="s">
        <v>32</v>
      </c>
      <c r="AA320" s="3" t="s">
        <v>32</v>
      </c>
      <c r="AH320" s="9">
        <v>0</v>
      </c>
      <c r="AI320" s="9">
        <v>0</v>
      </c>
    </row>
    <row r="321" spans="1:35">
      <c r="A321" s="3" t="s">
        <v>32</v>
      </c>
      <c r="B321" s="7" t="s">
        <v>32</v>
      </c>
      <c r="F321" s="9"/>
      <c r="G321" s="9"/>
      <c r="J321" s="9">
        <v>0</v>
      </c>
      <c r="K321" s="9">
        <v>0</v>
      </c>
      <c r="R321" s="9">
        <v>0</v>
      </c>
      <c r="S321" s="9">
        <v>0</v>
      </c>
      <c r="Z321" s="3" t="s">
        <v>32</v>
      </c>
      <c r="AA321" s="3" t="s">
        <v>32</v>
      </c>
      <c r="AH321" s="9">
        <v>0</v>
      </c>
      <c r="AI321" s="9">
        <v>0</v>
      </c>
    </row>
    <row r="322" spans="1:35">
      <c r="A322" s="3" t="s">
        <v>32</v>
      </c>
      <c r="B322" s="7" t="s">
        <v>32</v>
      </c>
      <c r="F322" s="9"/>
      <c r="G322" s="9"/>
      <c r="J322" s="9">
        <v>0</v>
      </c>
      <c r="K322" s="9">
        <v>0</v>
      </c>
      <c r="R322" s="9">
        <v>0</v>
      </c>
      <c r="S322" s="9">
        <v>0</v>
      </c>
      <c r="Z322" s="3" t="s">
        <v>32</v>
      </c>
      <c r="AA322" s="3" t="s">
        <v>32</v>
      </c>
      <c r="AH322" s="9">
        <v>0</v>
      </c>
      <c r="AI322" s="9">
        <v>0</v>
      </c>
    </row>
    <row r="323" spans="1:35">
      <c r="A323" s="3" t="s">
        <v>32</v>
      </c>
      <c r="B323" s="7" t="s">
        <v>32</v>
      </c>
      <c r="F323" s="9"/>
      <c r="G323" s="9"/>
      <c r="J323" s="9">
        <v>0</v>
      </c>
      <c r="K323" s="9">
        <v>0</v>
      </c>
      <c r="R323" s="9">
        <v>0</v>
      </c>
      <c r="S323" s="9">
        <v>0</v>
      </c>
      <c r="Z323" s="3" t="s">
        <v>32</v>
      </c>
      <c r="AA323" s="3" t="s">
        <v>32</v>
      </c>
      <c r="AH323" s="9">
        <v>0</v>
      </c>
      <c r="AI323" s="9">
        <v>0</v>
      </c>
    </row>
    <row r="324" spans="1:35">
      <c r="A324" s="3" t="s">
        <v>32</v>
      </c>
      <c r="B324" s="7" t="s">
        <v>32</v>
      </c>
      <c r="F324" s="9"/>
      <c r="G324" s="9"/>
      <c r="J324" s="9">
        <v>0</v>
      </c>
      <c r="K324" s="9">
        <v>0</v>
      </c>
      <c r="R324" s="9">
        <v>0</v>
      </c>
      <c r="S324" s="9">
        <v>0</v>
      </c>
      <c r="Z324" s="3" t="s">
        <v>32</v>
      </c>
      <c r="AA324" s="3" t="s">
        <v>32</v>
      </c>
      <c r="AH324" s="9">
        <v>0</v>
      </c>
      <c r="AI324" s="9">
        <v>0</v>
      </c>
    </row>
    <row r="325" spans="1:35">
      <c r="A325" s="3" t="s">
        <v>32</v>
      </c>
      <c r="B325" s="7" t="s">
        <v>32</v>
      </c>
      <c r="F325" s="9"/>
      <c r="G325" s="9"/>
      <c r="J325" s="9">
        <v>0</v>
      </c>
      <c r="K325" s="9">
        <v>0</v>
      </c>
      <c r="R325" s="9">
        <v>0</v>
      </c>
      <c r="S325" s="9">
        <v>0</v>
      </c>
      <c r="Z325" s="3" t="s">
        <v>32</v>
      </c>
      <c r="AA325" s="3" t="s">
        <v>32</v>
      </c>
      <c r="AH325" s="9">
        <v>0</v>
      </c>
      <c r="AI325" s="9">
        <v>0</v>
      </c>
    </row>
    <row r="326" spans="1:35">
      <c r="A326" s="3" t="s">
        <v>32</v>
      </c>
      <c r="B326" s="7" t="s">
        <v>32</v>
      </c>
      <c r="F326" s="9"/>
      <c r="G326" s="9"/>
      <c r="J326" s="9">
        <v>0</v>
      </c>
      <c r="K326" s="9">
        <v>0</v>
      </c>
      <c r="R326" s="9">
        <v>0</v>
      </c>
      <c r="S326" s="9">
        <v>0</v>
      </c>
      <c r="Z326" s="3" t="s">
        <v>32</v>
      </c>
      <c r="AA326" s="3" t="s">
        <v>32</v>
      </c>
      <c r="AH326" s="9">
        <v>0</v>
      </c>
      <c r="AI326" s="9">
        <v>0</v>
      </c>
    </row>
    <row r="327" spans="1:35">
      <c r="A327" s="3" t="s">
        <v>32</v>
      </c>
      <c r="B327" s="7" t="s">
        <v>32</v>
      </c>
      <c r="F327" s="9"/>
      <c r="G327" s="9"/>
      <c r="J327" s="9">
        <v>0</v>
      </c>
      <c r="K327" s="9">
        <v>0</v>
      </c>
      <c r="R327" s="9">
        <v>0</v>
      </c>
      <c r="S327" s="9">
        <v>0</v>
      </c>
      <c r="Z327" s="3" t="s">
        <v>32</v>
      </c>
      <c r="AA327" s="3" t="s">
        <v>32</v>
      </c>
      <c r="AH327" s="9">
        <v>0</v>
      </c>
      <c r="AI327" s="9">
        <v>0</v>
      </c>
    </row>
    <row r="328" spans="1:35">
      <c r="A328" s="3" t="s">
        <v>32</v>
      </c>
      <c r="B328" s="7" t="s">
        <v>32</v>
      </c>
      <c r="F328" s="9"/>
      <c r="G328" s="9"/>
      <c r="J328" s="9">
        <v>0</v>
      </c>
      <c r="K328" s="9">
        <v>0</v>
      </c>
      <c r="R328" s="9">
        <v>0</v>
      </c>
      <c r="S328" s="9">
        <v>0</v>
      </c>
      <c r="Z328" s="3" t="s">
        <v>32</v>
      </c>
      <c r="AA328" s="3" t="s">
        <v>32</v>
      </c>
      <c r="AH328" s="9">
        <v>0</v>
      </c>
      <c r="AI328" s="9">
        <v>0</v>
      </c>
    </row>
    <row r="329" spans="1:35">
      <c r="A329" s="3" t="s">
        <v>32</v>
      </c>
      <c r="B329" s="7" t="s">
        <v>32</v>
      </c>
      <c r="F329" s="9"/>
      <c r="G329" s="9"/>
      <c r="J329" s="9">
        <v>0</v>
      </c>
      <c r="K329" s="9">
        <v>0</v>
      </c>
      <c r="R329" s="9">
        <v>0</v>
      </c>
      <c r="S329" s="9">
        <v>0</v>
      </c>
      <c r="Z329" s="3" t="s">
        <v>32</v>
      </c>
      <c r="AA329" s="3" t="s">
        <v>32</v>
      </c>
      <c r="AH329" s="9">
        <v>0</v>
      </c>
      <c r="AI329" s="9">
        <v>0</v>
      </c>
    </row>
    <row r="330" spans="1:35">
      <c r="A330" s="3" t="s">
        <v>32</v>
      </c>
      <c r="B330" s="7" t="s">
        <v>32</v>
      </c>
      <c r="F330" s="9"/>
      <c r="G330" s="9"/>
      <c r="J330" s="9">
        <v>0</v>
      </c>
      <c r="K330" s="9">
        <v>0</v>
      </c>
      <c r="R330" s="9">
        <v>0</v>
      </c>
      <c r="S330" s="9">
        <v>0</v>
      </c>
      <c r="Z330" s="3" t="s">
        <v>32</v>
      </c>
      <c r="AA330" s="3" t="s">
        <v>32</v>
      </c>
      <c r="AH330" s="9">
        <v>0</v>
      </c>
      <c r="AI330" s="9">
        <v>0</v>
      </c>
    </row>
    <row r="331" spans="1:35">
      <c r="A331" s="3" t="s">
        <v>32</v>
      </c>
      <c r="B331" s="7" t="s">
        <v>32</v>
      </c>
      <c r="F331" s="9"/>
      <c r="G331" s="9"/>
      <c r="J331" s="9">
        <v>0</v>
      </c>
      <c r="K331" s="9">
        <v>0</v>
      </c>
      <c r="R331" s="9">
        <v>0</v>
      </c>
      <c r="S331" s="9">
        <v>0</v>
      </c>
      <c r="Z331" s="3" t="s">
        <v>32</v>
      </c>
      <c r="AA331" s="3" t="s">
        <v>32</v>
      </c>
      <c r="AH331" s="9">
        <v>0</v>
      </c>
      <c r="AI331" s="9">
        <v>0</v>
      </c>
    </row>
    <row r="332" spans="1:35">
      <c r="A332" s="3" t="s">
        <v>32</v>
      </c>
      <c r="B332" s="7" t="s">
        <v>32</v>
      </c>
      <c r="F332" s="9"/>
      <c r="G332" s="9"/>
      <c r="J332" s="9">
        <v>0</v>
      </c>
      <c r="K332" s="9">
        <v>0</v>
      </c>
      <c r="R332" s="9">
        <v>0</v>
      </c>
      <c r="S332" s="9">
        <v>0</v>
      </c>
      <c r="Z332" s="3" t="s">
        <v>32</v>
      </c>
      <c r="AA332" s="3" t="s">
        <v>32</v>
      </c>
      <c r="AH332" s="9">
        <v>0</v>
      </c>
      <c r="AI332" s="9">
        <v>0</v>
      </c>
    </row>
    <row r="333" spans="1:35">
      <c r="A333" s="3" t="s">
        <v>32</v>
      </c>
      <c r="B333" s="7" t="s">
        <v>32</v>
      </c>
      <c r="F333" s="9"/>
      <c r="G333" s="9"/>
      <c r="J333" s="9">
        <v>0</v>
      </c>
      <c r="K333" s="9">
        <v>0</v>
      </c>
      <c r="R333" s="9">
        <v>0</v>
      </c>
      <c r="S333" s="9">
        <v>0</v>
      </c>
      <c r="Z333" s="3" t="s">
        <v>32</v>
      </c>
      <c r="AA333" s="3" t="s">
        <v>32</v>
      </c>
      <c r="AH333" s="9">
        <v>0</v>
      </c>
      <c r="AI333" s="9">
        <v>0</v>
      </c>
    </row>
    <row r="334" spans="1:35">
      <c r="A334" s="3" t="s">
        <v>32</v>
      </c>
      <c r="B334" s="7" t="s">
        <v>32</v>
      </c>
      <c r="F334" s="9"/>
      <c r="G334" s="9"/>
      <c r="J334" s="9">
        <v>0</v>
      </c>
      <c r="K334" s="9">
        <v>0</v>
      </c>
      <c r="R334" s="9">
        <v>0</v>
      </c>
      <c r="S334" s="9">
        <v>0</v>
      </c>
      <c r="Z334" s="3" t="s">
        <v>32</v>
      </c>
      <c r="AA334" s="3" t="s">
        <v>32</v>
      </c>
      <c r="AH334" s="9">
        <v>0</v>
      </c>
      <c r="AI334" s="9">
        <v>0</v>
      </c>
    </row>
    <row r="335" spans="1:35">
      <c r="A335" s="3" t="s">
        <v>32</v>
      </c>
      <c r="B335" s="7" t="s">
        <v>32</v>
      </c>
      <c r="F335" s="9"/>
      <c r="G335" s="9"/>
      <c r="J335" s="9">
        <v>0</v>
      </c>
      <c r="K335" s="9">
        <v>0</v>
      </c>
      <c r="R335" s="9">
        <v>0</v>
      </c>
      <c r="S335" s="9">
        <v>0</v>
      </c>
      <c r="Z335" s="3" t="s">
        <v>32</v>
      </c>
      <c r="AA335" s="3" t="s">
        <v>32</v>
      </c>
      <c r="AH335" s="9">
        <v>0</v>
      </c>
      <c r="AI335" s="9">
        <v>0</v>
      </c>
    </row>
    <row r="336" spans="1:35">
      <c r="A336" s="3" t="s">
        <v>32</v>
      </c>
      <c r="B336" s="7" t="s">
        <v>32</v>
      </c>
      <c r="F336" s="9"/>
      <c r="G336" s="9"/>
      <c r="J336" s="9">
        <v>0</v>
      </c>
      <c r="K336" s="9">
        <v>0</v>
      </c>
      <c r="R336" s="9">
        <v>0</v>
      </c>
      <c r="S336" s="9">
        <v>0</v>
      </c>
      <c r="Z336" s="3" t="s">
        <v>32</v>
      </c>
      <c r="AA336" s="3" t="s">
        <v>32</v>
      </c>
      <c r="AH336" s="9">
        <v>0</v>
      </c>
      <c r="AI336" s="9">
        <v>0</v>
      </c>
    </row>
    <row r="337" spans="1:35">
      <c r="A337" s="3" t="s">
        <v>32</v>
      </c>
      <c r="B337" s="7" t="s">
        <v>32</v>
      </c>
      <c r="F337" s="9"/>
      <c r="G337" s="9"/>
      <c r="J337" s="9">
        <v>0</v>
      </c>
      <c r="K337" s="9">
        <v>0</v>
      </c>
      <c r="R337" s="9">
        <v>0</v>
      </c>
      <c r="S337" s="9">
        <v>0</v>
      </c>
      <c r="Z337" s="3" t="s">
        <v>32</v>
      </c>
      <c r="AA337" s="3" t="s">
        <v>32</v>
      </c>
      <c r="AH337" s="9">
        <v>0</v>
      </c>
      <c r="AI337" s="9">
        <v>0</v>
      </c>
    </row>
    <row r="338" spans="1:35">
      <c r="A338" s="3" t="s">
        <v>32</v>
      </c>
      <c r="B338" s="7" t="s">
        <v>32</v>
      </c>
      <c r="F338" s="9"/>
      <c r="G338" s="9"/>
      <c r="J338" s="9">
        <v>0</v>
      </c>
      <c r="K338" s="9">
        <v>0</v>
      </c>
      <c r="R338" s="9">
        <v>0</v>
      </c>
      <c r="S338" s="9">
        <v>0</v>
      </c>
      <c r="Z338" s="3" t="s">
        <v>32</v>
      </c>
      <c r="AA338" s="3" t="s">
        <v>32</v>
      </c>
      <c r="AH338" s="9">
        <v>0</v>
      </c>
      <c r="AI338" s="9">
        <v>0</v>
      </c>
    </row>
    <row r="339" spans="1:35">
      <c r="A339" s="3" t="s">
        <v>32</v>
      </c>
      <c r="B339" s="7" t="s">
        <v>32</v>
      </c>
      <c r="F339" s="9"/>
      <c r="G339" s="9"/>
      <c r="J339" s="9">
        <v>0</v>
      </c>
      <c r="K339" s="9">
        <v>0</v>
      </c>
      <c r="R339" s="9">
        <v>0</v>
      </c>
      <c r="S339" s="9">
        <v>0</v>
      </c>
      <c r="Z339" s="3" t="s">
        <v>32</v>
      </c>
      <c r="AA339" s="3" t="s">
        <v>32</v>
      </c>
      <c r="AH339" s="9">
        <v>0</v>
      </c>
      <c r="AI339" s="9">
        <v>0</v>
      </c>
    </row>
    <row r="340" spans="1:35">
      <c r="A340" s="3" t="s">
        <v>32</v>
      </c>
      <c r="B340" s="7" t="s">
        <v>32</v>
      </c>
      <c r="F340" s="9"/>
      <c r="G340" s="9"/>
      <c r="J340" s="9">
        <v>0</v>
      </c>
      <c r="K340" s="9">
        <v>0</v>
      </c>
      <c r="R340" s="9">
        <v>0</v>
      </c>
      <c r="S340" s="9">
        <v>0</v>
      </c>
      <c r="Z340" s="3" t="s">
        <v>32</v>
      </c>
      <c r="AA340" s="3" t="s">
        <v>32</v>
      </c>
      <c r="AH340" s="9">
        <v>0</v>
      </c>
      <c r="AI340" s="9">
        <v>0</v>
      </c>
    </row>
    <row r="341" spans="1:35">
      <c r="A341" s="3" t="s">
        <v>32</v>
      </c>
      <c r="B341" s="7" t="s">
        <v>32</v>
      </c>
      <c r="F341" s="9"/>
      <c r="G341" s="9"/>
      <c r="J341" s="9">
        <v>0</v>
      </c>
      <c r="K341" s="9">
        <v>0</v>
      </c>
      <c r="R341" s="9">
        <v>0</v>
      </c>
      <c r="S341" s="9">
        <v>0</v>
      </c>
      <c r="Z341" s="3" t="s">
        <v>32</v>
      </c>
      <c r="AA341" s="3" t="s">
        <v>32</v>
      </c>
      <c r="AH341" s="9">
        <v>0</v>
      </c>
      <c r="AI341" s="9">
        <v>0</v>
      </c>
    </row>
    <row r="342" spans="1:35">
      <c r="A342" s="3" t="s">
        <v>32</v>
      </c>
      <c r="B342" s="7" t="s">
        <v>32</v>
      </c>
      <c r="F342" s="9"/>
      <c r="G342" s="9"/>
      <c r="J342" s="9">
        <v>0</v>
      </c>
      <c r="K342" s="9">
        <v>0</v>
      </c>
      <c r="R342" s="9">
        <v>0</v>
      </c>
      <c r="S342" s="9">
        <v>0</v>
      </c>
      <c r="Z342" s="3" t="s">
        <v>32</v>
      </c>
      <c r="AA342" s="3" t="s">
        <v>32</v>
      </c>
      <c r="AH342" s="9">
        <v>0</v>
      </c>
      <c r="AI342" s="9">
        <v>0</v>
      </c>
    </row>
    <row r="343" spans="1:35">
      <c r="A343" s="3" t="s">
        <v>32</v>
      </c>
      <c r="B343" s="7" t="s">
        <v>32</v>
      </c>
      <c r="F343" s="9"/>
      <c r="G343" s="9"/>
      <c r="J343" s="9">
        <v>0</v>
      </c>
      <c r="K343" s="9">
        <v>0</v>
      </c>
      <c r="R343" s="9">
        <v>0</v>
      </c>
      <c r="S343" s="9">
        <v>0</v>
      </c>
      <c r="Z343" s="3" t="s">
        <v>32</v>
      </c>
      <c r="AA343" s="3" t="s">
        <v>32</v>
      </c>
      <c r="AH343" s="9">
        <v>0</v>
      </c>
      <c r="AI343" s="9">
        <v>0</v>
      </c>
    </row>
    <row r="344" spans="1:35">
      <c r="A344" s="3" t="s">
        <v>32</v>
      </c>
      <c r="B344" s="7" t="s">
        <v>32</v>
      </c>
      <c r="F344" s="9"/>
      <c r="G344" s="9"/>
      <c r="J344" s="9">
        <v>0</v>
      </c>
      <c r="K344" s="9">
        <v>0</v>
      </c>
      <c r="R344" s="9">
        <v>0</v>
      </c>
      <c r="S344" s="9">
        <v>0</v>
      </c>
      <c r="Z344" s="3" t="s">
        <v>32</v>
      </c>
      <c r="AA344" s="3" t="s">
        <v>32</v>
      </c>
      <c r="AH344" s="9">
        <v>0</v>
      </c>
      <c r="AI344" s="9">
        <v>0</v>
      </c>
    </row>
    <row r="345" spans="1:35">
      <c r="A345" s="3" t="s">
        <v>32</v>
      </c>
      <c r="B345" s="7" t="s">
        <v>32</v>
      </c>
      <c r="F345" s="9"/>
      <c r="G345" s="9"/>
      <c r="J345" s="9">
        <v>0</v>
      </c>
      <c r="K345" s="9">
        <v>0</v>
      </c>
      <c r="R345" s="9">
        <v>0</v>
      </c>
      <c r="S345" s="9">
        <v>0</v>
      </c>
      <c r="Z345" s="3" t="s">
        <v>32</v>
      </c>
      <c r="AA345" s="3" t="s">
        <v>32</v>
      </c>
      <c r="AH345" s="9">
        <v>0</v>
      </c>
      <c r="AI345" s="9">
        <v>0</v>
      </c>
    </row>
    <row r="346" spans="1:35">
      <c r="A346" s="3" t="s">
        <v>32</v>
      </c>
      <c r="B346" s="7" t="s">
        <v>32</v>
      </c>
      <c r="F346" s="9"/>
      <c r="G346" s="9"/>
      <c r="J346" s="9">
        <v>0</v>
      </c>
      <c r="K346" s="9">
        <v>0</v>
      </c>
      <c r="R346" s="9">
        <v>0</v>
      </c>
      <c r="S346" s="9">
        <v>0</v>
      </c>
      <c r="Z346" s="3" t="s">
        <v>32</v>
      </c>
      <c r="AA346" s="3" t="s">
        <v>32</v>
      </c>
      <c r="AH346" s="9">
        <v>0</v>
      </c>
      <c r="AI346" s="9">
        <v>0</v>
      </c>
    </row>
    <row r="347" spans="1:35">
      <c r="A347" s="3" t="s">
        <v>32</v>
      </c>
      <c r="B347" s="7" t="s">
        <v>32</v>
      </c>
      <c r="F347" s="9"/>
      <c r="G347" s="9"/>
      <c r="J347" s="9">
        <v>0</v>
      </c>
      <c r="K347" s="9">
        <v>0</v>
      </c>
      <c r="R347" s="9">
        <v>0</v>
      </c>
      <c r="S347" s="9">
        <v>0</v>
      </c>
      <c r="Z347" s="3" t="s">
        <v>32</v>
      </c>
      <c r="AA347" s="3" t="s">
        <v>32</v>
      </c>
      <c r="AH347" s="9">
        <v>0</v>
      </c>
      <c r="AI347" s="9">
        <v>0</v>
      </c>
    </row>
    <row r="348" spans="1:35">
      <c r="A348" s="3" t="s">
        <v>32</v>
      </c>
      <c r="B348" s="7" t="s">
        <v>32</v>
      </c>
      <c r="F348" s="9"/>
      <c r="G348" s="9"/>
      <c r="J348" s="9">
        <v>0</v>
      </c>
      <c r="K348" s="9">
        <v>0</v>
      </c>
      <c r="R348" s="9">
        <v>0</v>
      </c>
      <c r="S348" s="9">
        <v>0</v>
      </c>
      <c r="Z348" s="3" t="s">
        <v>32</v>
      </c>
      <c r="AA348" s="3" t="s">
        <v>32</v>
      </c>
      <c r="AH348" s="9">
        <v>0</v>
      </c>
      <c r="AI348" s="9">
        <v>0</v>
      </c>
    </row>
    <row r="349" spans="1:35">
      <c r="A349" s="3" t="s">
        <v>32</v>
      </c>
      <c r="B349" s="7" t="s">
        <v>32</v>
      </c>
      <c r="F349" s="9"/>
      <c r="G349" s="9"/>
      <c r="J349" s="9">
        <v>0</v>
      </c>
      <c r="K349" s="9">
        <v>0</v>
      </c>
      <c r="R349" s="9">
        <v>0</v>
      </c>
      <c r="S349" s="9">
        <v>0</v>
      </c>
      <c r="Z349" s="3" t="s">
        <v>32</v>
      </c>
      <c r="AA349" s="3" t="s">
        <v>32</v>
      </c>
      <c r="AH349" s="9">
        <v>0</v>
      </c>
      <c r="AI349" s="9">
        <v>0</v>
      </c>
    </row>
    <row r="350" spans="1:35">
      <c r="A350" s="3" t="s">
        <v>32</v>
      </c>
      <c r="B350" s="7" t="s">
        <v>32</v>
      </c>
      <c r="F350" s="9"/>
      <c r="G350" s="9"/>
      <c r="J350" s="9">
        <v>0</v>
      </c>
      <c r="K350" s="9">
        <v>0</v>
      </c>
      <c r="R350" s="9">
        <v>0</v>
      </c>
      <c r="S350" s="9">
        <v>0</v>
      </c>
      <c r="Z350" s="3" t="s">
        <v>32</v>
      </c>
      <c r="AA350" s="3" t="s">
        <v>32</v>
      </c>
      <c r="AH350" s="9">
        <v>0</v>
      </c>
      <c r="AI350" s="9">
        <v>0</v>
      </c>
    </row>
    <row r="351" spans="1:35">
      <c r="A351" s="3" t="s">
        <v>32</v>
      </c>
      <c r="B351" s="7" t="s">
        <v>32</v>
      </c>
      <c r="F351" s="9"/>
      <c r="G351" s="9"/>
      <c r="J351" s="9">
        <v>0</v>
      </c>
      <c r="K351" s="9">
        <v>0</v>
      </c>
      <c r="R351" s="9">
        <v>0</v>
      </c>
      <c r="S351" s="9">
        <v>0</v>
      </c>
      <c r="Z351" s="3" t="s">
        <v>32</v>
      </c>
      <c r="AA351" s="3" t="s">
        <v>32</v>
      </c>
      <c r="AH351" s="9">
        <v>0</v>
      </c>
      <c r="AI351" s="9">
        <v>0</v>
      </c>
    </row>
    <row r="352" spans="1:35">
      <c r="A352" s="3" t="s">
        <v>32</v>
      </c>
      <c r="B352" s="7" t="s">
        <v>32</v>
      </c>
      <c r="F352" s="9"/>
      <c r="G352" s="9"/>
      <c r="J352" s="9">
        <v>0</v>
      </c>
      <c r="K352" s="9">
        <v>0</v>
      </c>
      <c r="R352" s="9">
        <v>0</v>
      </c>
      <c r="S352" s="9">
        <v>0</v>
      </c>
      <c r="Z352" s="3" t="s">
        <v>32</v>
      </c>
      <c r="AA352" s="3" t="s">
        <v>32</v>
      </c>
      <c r="AH352" s="9">
        <v>0</v>
      </c>
      <c r="AI352" s="9">
        <v>0</v>
      </c>
    </row>
    <row r="353" spans="1:35">
      <c r="A353" s="3" t="s">
        <v>32</v>
      </c>
      <c r="B353" s="7" t="s">
        <v>32</v>
      </c>
      <c r="F353" s="9"/>
      <c r="G353" s="9"/>
      <c r="J353" s="9">
        <v>0</v>
      </c>
      <c r="K353" s="9">
        <v>0</v>
      </c>
      <c r="R353" s="9">
        <v>0</v>
      </c>
      <c r="S353" s="9">
        <v>0</v>
      </c>
      <c r="Z353" s="3" t="s">
        <v>32</v>
      </c>
      <c r="AA353" s="3" t="s">
        <v>32</v>
      </c>
      <c r="AH353" s="9">
        <v>0</v>
      </c>
      <c r="AI353" s="9">
        <v>0</v>
      </c>
    </row>
    <row r="354" spans="1:35">
      <c r="A354" s="3" t="s">
        <v>32</v>
      </c>
      <c r="B354" s="7" t="s">
        <v>32</v>
      </c>
      <c r="F354" s="9"/>
      <c r="G354" s="9"/>
      <c r="J354" s="9">
        <v>0</v>
      </c>
      <c r="K354" s="9">
        <v>0</v>
      </c>
      <c r="R354" s="9">
        <v>0</v>
      </c>
      <c r="S354" s="9">
        <v>0</v>
      </c>
      <c r="Z354" s="3" t="s">
        <v>32</v>
      </c>
      <c r="AA354" s="3" t="s">
        <v>32</v>
      </c>
      <c r="AH354" s="9">
        <v>0</v>
      </c>
      <c r="AI354" s="9">
        <v>0</v>
      </c>
    </row>
    <row r="355" spans="1:35">
      <c r="A355" s="3" t="s">
        <v>32</v>
      </c>
      <c r="B355" s="7" t="s">
        <v>32</v>
      </c>
      <c r="F355" s="9"/>
      <c r="G355" s="9"/>
      <c r="J355" s="9">
        <v>0</v>
      </c>
      <c r="K355" s="9">
        <v>0</v>
      </c>
      <c r="R355" s="9">
        <v>0</v>
      </c>
      <c r="S355" s="9">
        <v>0</v>
      </c>
      <c r="Z355" s="3" t="s">
        <v>32</v>
      </c>
      <c r="AA355" s="3" t="s">
        <v>32</v>
      </c>
      <c r="AH355" s="9">
        <v>0</v>
      </c>
      <c r="AI355" s="9">
        <v>0</v>
      </c>
    </row>
    <row r="356" spans="1:35">
      <c r="A356" s="3" t="s">
        <v>32</v>
      </c>
      <c r="B356" s="7" t="s">
        <v>32</v>
      </c>
      <c r="F356" s="9"/>
      <c r="G356" s="9"/>
      <c r="J356" s="9">
        <v>0</v>
      </c>
      <c r="K356" s="9">
        <v>0</v>
      </c>
      <c r="R356" s="9">
        <v>0</v>
      </c>
      <c r="S356" s="9">
        <v>0</v>
      </c>
      <c r="Z356" s="3" t="s">
        <v>32</v>
      </c>
      <c r="AA356" s="3" t="s">
        <v>32</v>
      </c>
      <c r="AH356" s="9">
        <v>0</v>
      </c>
      <c r="AI356" s="9">
        <v>0</v>
      </c>
    </row>
    <row r="357" spans="1:35">
      <c r="A357" s="3" t="s">
        <v>32</v>
      </c>
      <c r="B357" s="7" t="s">
        <v>32</v>
      </c>
      <c r="F357" s="9"/>
      <c r="G357" s="9"/>
      <c r="J357" s="9">
        <v>0</v>
      </c>
      <c r="K357" s="9">
        <v>0</v>
      </c>
      <c r="R357" s="9">
        <v>0</v>
      </c>
      <c r="S357" s="9">
        <v>0</v>
      </c>
      <c r="Z357" s="3" t="s">
        <v>32</v>
      </c>
      <c r="AA357" s="3" t="s">
        <v>32</v>
      </c>
      <c r="AH357" s="9">
        <v>0</v>
      </c>
      <c r="AI357" s="9">
        <v>0</v>
      </c>
    </row>
    <row r="358" spans="1:35">
      <c r="A358" s="3" t="s">
        <v>32</v>
      </c>
      <c r="B358" s="7" t="s">
        <v>32</v>
      </c>
      <c r="F358" s="9"/>
      <c r="G358" s="9"/>
      <c r="J358" s="9">
        <v>0</v>
      </c>
      <c r="K358" s="9">
        <v>0</v>
      </c>
      <c r="R358" s="9">
        <v>0</v>
      </c>
      <c r="S358" s="9">
        <v>0</v>
      </c>
      <c r="Z358" s="3" t="s">
        <v>32</v>
      </c>
      <c r="AA358" s="3" t="s">
        <v>32</v>
      </c>
      <c r="AH358" s="9">
        <v>0</v>
      </c>
      <c r="AI358" s="9">
        <v>0</v>
      </c>
    </row>
    <row r="359" spans="1:35">
      <c r="A359" s="3" t="s">
        <v>32</v>
      </c>
      <c r="B359" s="7" t="s">
        <v>32</v>
      </c>
      <c r="F359" s="9"/>
      <c r="G359" s="9"/>
      <c r="J359" s="9">
        <v>0</v>
      </c>
      <c r="K359" s="9">
        <v>0</v>
      </c>
      <c r="R359" s="9">
        <v>0</v>
      </c>
      <c r="S359" s="9">
        <v>0</v>
      </c>
      <c r="Z359" s="3" t="s">
        <v>32</v>
      </c>
      <c r="AA359" s="3" t="s">
        <v>32</v>
      </c>
      <c r="AH359" s="9">
        <v>0</v>
      </c>
      <c r="AI359" s="9">
        <v>0</v>
      </c>
    </row>
    <row r="360" spans="1:35">
      <c r="A360" s="3" t="s">
        <v>32</v>
      </c>
      <c r="B360" s="7" t="s">
        <v>32</v>
      </c>
      <c r="F360" s="9"/>
      <c r="G360" s="9"/>
      <c r="J360" s="9">
        <v>0</v>
      </c>
      <c r="K360" s="9">
        <v>0</v>
      </c>
      <c r="R360" s="9">
        <v>0</v>
      </c>
      <c r="S360" s="9">
        <v>0</v>
      </c>
      <c r="Z360" s="3" t="s">
        <v>32</v>
      </c>
      <c r="AA360" s="3" t="s">
        <v>32</v>
      </c>
      <c r="AH360" s="9">
        <v>0</v>
      </c>
      <c r="AI360" s="9">
        <v>0</v>
      </c>
    </row>
    <row r="361" spans="1:35">
      <c r="A361" s="3" t="s">
        <v>32</v>
      </c>
      <c r="B361" s="3" t="s">
        <v>32</v>
      </c>
      <c r="J361" s="9">
        <v>0</v>
      </c>
      <c r="K361" s="9">
        <v>0</v>
      </c>
      <c r="R361" s="9">
        <v>0</v>
      </c>
      <c r="S361" s="9">
        <v>0</v>
      </c>
      <c r="Z361" s="3" t="s">
        <v>32</v>
      </c>
      <c r="AA361" s="3" t="s">
        <v>32</v>
      </c>
      <c r="AH361" s="9">
        <v>0</v>
      </c>
      <c r="AI361" s="9">
        <v>0</v>
      </c>
    </row>
    <row r="362" spans="1:35">
      <c r="A362" s="3" t="s">
        <v>32</v>
      </c>
      <c r="B362" s="3" t="s">
        <v>32</v>
      </c>
      <c r="J362" s="9">
        <v>0</v>
      </c>
      <c r="K362" s="9">
        <v>0</v>
      </c>
      <c r="R362" s="9">
        <v>0</v>
      </c>
      <c r="S362" s="9">
        <v>0</v>
      </c>
      <c r="Z362" s="3" t="s">
        <v>32</v>
      </c>
      <c r="AA362" s="3" t="s">
        <v>32</v>
      </c>
      <c r="AH362" s="9">
        <v>0</v>
      </c>
      <c r="AI362" s="9">
        <v>0</v>
      </c>
    </row>
    <row r="363" spans="1:35">
      <c r="A363" s="3" t="s">
        <v>32</v>
      </c>
      <c r="B363" s="3" t="s">
        <v>32</v>
      </c>
      <c r="J363" s="9">
        <v>0</v>
      </c>
      <c r="K363" s="9">
        <v>0</v>
      </c>
      <c r="R363" s="9">
        <v>0</v>
      </c>
      <c r="S363" s="9">
        <v>0</v>
      </c>
      <c r="Z363" s="3" t="s">
        <v>32</v>
      </c>
      <c r="AA363" s="3" t="s">
        <v>32</v>
      </c>
      <c r="AH363" s="9">
        <v>0</v>
      </c>
      <c r="AI363" s="9">
        <v>0</v>
      </c>
    </row>
    <row r="364" spans="1:35">
      <c r="A364" s="3" t="s">
        <v>32</v>
      </c>
      <c r="B364" s="3" t="s">
        <v>32</v>
      </c>
      <c r="J364" s="9">
        <v>0</v>
      </c>
      <c r="K364" s="9">
        <v>0</v>
      </c>
      <c r="R364" s="9">
        <v>0</v>
      </c>
      <c r="S364" s="9">
        <v>0</v>
      </c>
      <c r="Z364" s="3" t="s">
        <v>32</v>
      </c>
      <c r="AA364" s="3" t="s">
        <v>32</v>
      </c>
      <c r="AH364" s="9">
        <v>0</v>
      </c>
      <c r="AI364" s="9">
        <v>0</v>
      </c>
    </row>
    <row r="365" spans="1:35">
      <c r="A365" s="3" t="s">
        <v>32</v>
      </c>
      <c r="B365" s="3" t="s">
        <v>32</v>
      </c>
      <c r="J365" s="9">
        <v>0</v>
      </c>
      <c r="K365" s="9">
        <v>0</v>
      </c>
      <c r="R365" s="9">
        <v>0</v>
      </c>
      <c r="S365" s="9">
        <v>0</v>
      </c>
      <c r="Z365" s="3" t="s">
        <v>32</v>
      </c>
      <c r="AA365" s="3" t="s">
        <v>32</v>
      </c>
      <c r="AH365" s="9">
        <v>0</v>
      </c>
      <c r="AI365" s="9">
        <v>0</v>
      </c>
    </row>
    <row r="366" spans="1:35">
      <c r="A366" s="3" t="s">
        <v>32</v>
      </c>
      <c r="B366" s="3" t="s">
        <v>32</v>
      </c>
      <c r="J366" s="9">
        <v>0</v>
      </c>
      <c r="K366" s="9">
        <v>0</v>
      </c>
      <c r="R366" s="9">
        <v>0</v>
      </c>
      <c r="S366" s="9">
        <v>0</v>
      </c>
      <c r="Z366" s="3" t="s">
        <v>32</v>
      </c>
      <c r="AA366" s="3" t="s">
        <v>32</v>
      </c>
      <c r="AH366" s="9">
        <v>0</v>
      </c>
      <c r="AI366" s="9">
        <v>0</v>
      </c>
    </row>
    <row r="367" spans="1:35">
      <c r="A367" s="3" t="s">
        <v>32</v>
      </c>
      <c r="B367" s="3" t="s">
        <v>32</v>
      </c>
      <c r="J367" s="9">
        <v>0</v>
      </c>
      <c r="K367" s="9">
        <v>0</v>
      </c>
      <c r="R367" s="9">
        <v>0</v>
      </c>
      <c r="S367" s="9">
        <v>0</v>
      </c>
      <c r="Z367" s="3" t="s">
        <v>32</v>
      </c>
      <c r="AA367" s="3" t="s">
        <v>32</v>
      </c>
      <c r="AH367" s="9">
        <v>0</v>
      </c>
      <c r="AI367" s="9">
        <v>0</v>
      </c>
    </row>
    <row r="368" spans="1:35">
      <c r="A368" s="3" t="s">
        <v>32</v>
      </c>
      <c r="B368" s="3" t="s">
        <v>32</v>
      </c>
      <c r="J368" s="9">
        <v>0</v>
      </c>
      <c r="K368" s="9">
        <v>0</v>
      </c>
      <c r="R368" s="9">
        <v>0</v>
      </c>
      <c r="S368" s="9">
        <v>0</v>
      </c>
      <c r="Z368" s="3" t="s">
        <v>32</v>
      </c>
      <c r="AA368" s="3" t="s">
        <v>32</v>
      </c>
      <c r="AH368" s="9">
        <v>0</v>
      </c>
      <c r="AI368" s="9">
        <v>0</v>
      </c>
    </row>
    <row r="369" spans="1:35">
      <c r="A369" s="3" t="s">
        <v>32</v>
      </c>
      <c r="B369" s="3" t="s">
        <v>32</v>
      </c>
      <c r="J369" s="9">
        <v>0</v>
      </c>
      <c r="K369" s="9">
        <v>0</v>
      </c>
      <c r="R369" s="9">
        <v>0</v>
      </c>
      <c r="S369" s="9">
        <v>0</v>
      </c>
      <c r="Z369" s="3" t="s">
        <v>32</v>
      </c>
      <c r="AA369" s="3" t="s">
        <v>32</v>
      </c>
      <c r="AH369" s="9">
        <v>0</v>
      </c>
      <c r="AI369" s="9">
        <v>0</v>
      </c>
    </row>
    <row r="370" spans="1:35">
      <c r="A370" s="3" t="s">
        <v>32</v>
      </c>
      <c r="B370" s="3" t="s">
        <v>32</v>
      </c>
      <c r="J370" s="9">
        <v>0</v>
      </c>
      <c r="K370" s="9">
        <v>0</v>
      </c>
      <c r="R370" s="9">
        <v>0</v>
      </c>
      <c r="S370" s="9">
        <v>0</v>
      </c>
      <c r="Z370" s="3" t="s">
        <v>32</v>
      </c>
      <c r="AA370" s="3" t="s">
        <v>32</v>
      </c>
      <c r="AH370" s="9">
        <v>0</v>
      </c>
      <c r="AI370" s="9">
        <v>0</v>
      </c>
    </row>
    <row r="371" spans="1:35">
      <c r="A371" s="3" t="s">
        <v>32</v>
      </c>
      <c r="B371" s="3" t="s">
        <v>32</v>
      </c>
      <c r="J371" s="9">
        <v>0</v>
      </c>
      <c r="K371" s="9">
        <v>0</v>
      </c>
      <c r="R371" s="9">
        <v>0</v>
      </c>
      <c r="S371" s="9">
        <v>0</v>
      </c>
      <c r="Z371" s="3" t="s">
        <v>32</v>
      </c>
      <c r="AA371" s="3" t="s">
        <v>32</v>
      </c>
      <c r="AH371" s="9">
        <v>0</v>
      </c>
      <c r="AI371" s="9">
        <v>0</v>
      </c>
    </row>
    <row r="372" spans="1:35">
      <c r="A372" s="3" t="s">
        <v>32</v>
      </c>
      <c r="B372" s="3" t="s">
        <v>32</v>
      </c>
      <c r="J372" s="9">
        <v>0</v>
      </c>
      <c r="K372" s="9">
        <v>0</v>
      </c>
      <c r="R372" s="9">
        <v>0</v>
      </c>
      <c r="S372" s="9">
        <v>0</v>
      </c>
      <c r="Z372" s="3" t="s">
        <v>32</v>
      </c>
      <c r="AA372" s="3" t="s">
        <v>32</v>
      </c>
      <c r="AH372" s="9">
        <v>0</v>
      </c>
      <c r="AI372" s="9">
        <v>0</v>
      </c>
    </row>
    <row r="373" spans="1:35">
      <c r="A373" s="3" t="s">
        <v>32</v>
      </c>
      <c r="B373" s="3" t="s">
        <v>32</v>
      </c>
      <c r="J373" s="9">
        <v>0</v>
      </c>
      <c r="K373" s="9">
        <v>0</v>
      </c>
      <c r="R373" s="9">
        <v>0</v>
      </c>
      <c r="S373" s="9">
        <v>0</v>
      </c>
      <c r="Z373" s="3" t="s">
        <v>32</v>
      </c>
      <c r="AA373" s="3" t="s">
        <v>32</v>
      </c>
      <c r="AH373" s="9">
        <v>0</v>
      </c>
      <c r="AI373" s="9">
        <v>0</v>
      </c>
    </row>
    <row r="374" spans="1:35">
      <c r="A374" s="3" t="s">
        <v>32</v>
      </c>
      <c r="B374" s="3" t="s">
        <v>32</v>
      </c>
      <c r="J374" s="9">
        <v>0</v>
      </c>
      <c r="K374" s="9">
        <v>0</v>
      </c>
      <c r="R374" s="9">
        <v>0</v>
      </c>
      <c r="S374" s="9">
        <v>0</v>
      </c>
      <c r="Z374" s="3" t="s">
        <v>32</v>
      </c>
      <c r="AA374" s="3" t="s">
        <v>32</v>
      </c>
      <c r="AH374" s="9">
        <v>0</v>
      </c>
      <c r="AI374" s="9">
        <v>0</v>
      </c>
    </row>
    <row r="375" spans="1:35">
      <c r="A375" s="3" t="s">
        <v>32</v>
      </c>
      <c r="B375" s="3" t="s">
        <v>32</v>
      </c>
      <c r="J375" s="9">
        <v>0</v>
      </c>
      <c r="K375" s="9">
        <v>0</v>
      </c>
      <c r="R375" s="9">
        <v>0</v>
      </c>
      <c r="S375" s="9">
        <v>0</v>
      </c>
      <c r="Z375" s="3" t="s">
        <v>32</v>
      </c>
      <c r="AA375" s="3" t="s">
        <v>32</v>
      </c>
      <c r="AH375" s="9">
        <v>0</v>
      </c>
      <c r="AI375" s="9">
        <v>0</v>
      </c>
    </row>
    <row r="376" spans="1:35">
      <c r="A376" s="3" t="s">
        <v>32</v>
      </c>
      <c r="B376" s="3" t="s">
        <v>32</v>
      </c>
      <c r="J376" s="9">
        <v>0</v>
      </c>
      <c r="K376" s="9">
        <v>0</v>
      </c>
      <c r="R376" s="9">
        <v>0</v>
      </c>
      <c r="S376" s="9">
        <v>0</v>
      </c>
      <c r="Z376" s="3" t="s">
        <v>32</v>
      </c>
      <c r="AA376" s="3" t="s">
        <v>32</v>
      </c>
      <c r="AH376" s="9">
        <v>0</v>
      </c>
      <c r="AI376" s="9">
        <v>0</v>
      </c>
    </row>
    <row r="377" spans="1:35">
      <c r="A377" s="3" t="s">
        <v>32</v>
      </c>
      <c r="B377" s="3" t="s">
        <v>32</v>
      </c>
      <c r="J377" s="9">
        <v>0</v>
      </c>
      <c r="K377" s="9">
        <v>0</v>
      </c>
      <c r="R377" s="9">
        <v>0</v>
      </c>
      <c r="S377" s="9">
        <v>0</v>
      </c>
      <c r="Z377" s="3" t="s">
        <v>32</v>
      </c>
      <c r="AA377" s="3" t="s">
        <v>32</v>
      </c>
      <c r="AH377" s="9">
        <v>0</v>
      </c>
      <c r="AI377" s="9">
        <v>0</v>
      </c>
    </row>
    <row r="378" spans="1:35">
      <c r="A378" s="3" t="s">
        <v>32</v>
      </c>
      <c r="B378" s="3" t="s">
        <v>32</v>
      </c>
      <c r="J378" s="9">
        <v>0</v>
      </c>
      <c r="K378" s="9">
        <v>0</v>
      </c>
      <c r="R378" s="9">
        <v>0</v>
      </c>
      <c r="S378" s="9">
        <v>0</v>
      </c>
      <c r="Z378" s="3" t="s">
        <v>32</v>
      </c>
      <c r="AA378" s="3" t="s">
        <v>32</v>
      </c>
      <c r="AH378" s="9">
        <v>0</v>
      </c>
      <c r="AI378" s="9">
        <v>0</v>
      </c>
    </row>
    <row r="379" spans="1:35">
      <c r="A379" s="3" t="s">
        <v>32</v>
      </c>
      <c r="B379" s="3" t="s">
        <v>32</v>
      </c>
      <c r="J379" s="9">
        <v>0</v>
      </c>
      <c r="K379" s="9">
        <v>0</v>
      </c>
      <c r="R379" s="9">
        <v>0</v>
      </c>
      <c r="S379" s="9">
        <v>0</v>
      </c>
      <c r="Z379" s="3" t="s">
        <v>32</v>
      </c>
      <c r="AA379" s="3" t="s">
        <v>32</v>
      </c>
      <c r="AH379" s="9">
        <v>0</v>
      </c>
      <c r="AI379" s="9">
        <v>0</v>
      </c>
    </row>
    <row r="380" spans="1:35">
      <c r="A380" s="3" t="s">
        <v>32</v>
      </c>
      <c r="B380" s="3" t="s">
        <v>32</v>
      </c>
      <c r="J380" s="9">
        <v>0</v>
      </c>
      <c r="K380" s="9">
        <v>0</v>
      </c>
      <c r="R380" s="9">
        <v>0</v>
      </c>
      <c r="S380" s="9">
        <v>0</v>
      </c>
      <c r="Z380" s="3" t="s">
        <v>32</v>
      </c>
      <c r="AA380" s="3" t="s">
        <v>32</v>
      </c>
      <c r="AH380" s="9">
        <v>0</v>
      </c>
      <c r="AI380" s="9">
        <v>0</v>
      </c>
    </row>
    <row r="381" spans="1:35">
      <c r="A381" s="3" t="s">
        <v>32</v>
      </c>
      <c r="B381" s="3" t="s">
        <v>32</v>
      </c>
      <c r="J381" s="9">
        <v>0</v>
      </c>
      <c r="K381" s="9">
        <v>0</v>
      </c>
      <c r="R381" s="9">
        <v>0</v>
      </c>
      <c r="S381" s="9">
        <v>0</v>
      </c>
      <c r="Z381" s="3" t="s">
        <v>32</v>
      </c>
      <c r="AA381" s="3" t="s">
        <v>32</v>
      </c>
      <c r="AH381" s="9">
        <v>0</v>
      </c>
      <c r="AI381" s="9">
        <v>0</v>
      </c>
    </row>
    <row r="382" spans="1:35">
      <c r="A382" s="3" t="s">
        <v>32</v>
      </c>
      <c r="B382" s="3" t="s">
        <v>32</v>
      </c>
      <c r="J382" s="9">
        <v>0</v>
      </c>
      <c r="K382" s="9">
        <v>0</v>
      </c>
      <c r="R382" s="9">
        <v>0</v>
      </c>
      <c r="S382" s="9">
        <v>0</v>
      </c>
      <c r="Z382" s="3" t="s">
        <v>32</v>
      </c>
      <c r="AA382" s="3" t="s">
        <v>32</v>
      </c>
      <c r="AH382" s="9">
        <v>0</v>
      </c>
      <c r="AI382" s="9">
        <v>0</v>
      </c>
    </row>
    <row r="383" spans="1:35">
      <c r="A383" s="3" t="s">
        <v>32</v>
      </c>
      <c r="B383" s="3" t="s">
        <v>32</v>
      </c>
      <c r="J383" s="9">
        <v>0</v>
      </c>
      <c r="K383" s="9">
        <v>0</v>
      </c>
      <c r="R383" s="9">
        <v>0</v>
      </c>
      <c r="S383" s="9">
        <v>0</v>
      </c>
      <c r="Z383" s="3" t="s">
        <v>32</v>
      </c>
      <c r="AA383" s="3" t="s">
        <v>32</v>
      </c>
      <c r="AH383" s="9">
        <v>0</v>
      </c>
      <c r="AI383" s="9">
        <v>0</v>
      </c>
    </row>
    <row r="384" spans="1:35">
      <c r="A384" s="3" t="s">
        <v>32</v>
      </c>
      <c r="B384" s="3" t="s">
        <v>32</v>
      </c>
      <c r="J384" s="9">
        <v>0</v>
      </c>
      <c r="K384" s="9">
        <v>0</v>
      </c>
      <c r="R384" s="9">
        <v>0</v>
      </c>
      <c r="S384" s="9">
        <v>0</v>
      </c>
      <c r="Z384" s="3" t="s">
        <v>32</v>
      </c>
      <c r="AA384" s="3" t="s">
        <v>32</v>
      </c>
      <c r="AH384" s="9">
        <v>0</v>
      </c>
      <c r="AI384" s="9">
        <v>0</v>
      </c>
    </row>
    <row r="385" spans="1:35">
      <c r="A385" s="3" t="s">
        <v>32</v>
      </c>
      <c r="B385" s="3" t="s">
        <v>32</v>
      </c>
      <c r="J385" s="9">
        <v>0</v>
      </c>
      <c r="K385" s="9">
        <v>0</v>
      </c>
      <c r="R385" s="9">
        <v>0</v>
      </c>
      <c r="S385" s="9">
        <v>0</v>
      </c>
      <c r="Z385" s="3" t="s">
        <v>32</v>
      </c>
      <c r="AA385" s="3" t="s">
        <v>32</v>
      </c>
      <c r="AH385" s="9">
        <v>0</v>
      </c>
      <c r="AI385" s="9">
        <v>0</v>
      </c>
    </row>
    <row r="386" spans="1:35">
      <c r="A386" s="3" t="s">
        <v>32</v>
      </c>
      <c r="B386" s="3" t="s">
        <v>32</v>
      </c>
      <c r="J386" s="9">
        <v>0</v>
      </c>
      <c r="K386" s="9">
        <v>0</v>
      </c>
      <c r="R386" s="9">
        <v>0</v>
      </c>
      <c r="S386" s="9">
        <v>0</v>
      </c>
      <c r="Z386" s="3" t="s">
        <v>32</v>
      </c>
      <c r="AA386" s="3" t="s">
        <v>32</v>
      </c>
      <c r="AH386" s="9">
        <v>0</v>
      </c>
      <c r="AI386" s="9">
        <v>0</v>
      </c>
    </row>
    <row r="387" spans="1:35">
      <c r="A387" s="3" t="s">
        <v>32</v>
      </c>
      <c r="B387" s="3" t="s">
        <v>32</v>
      </c>
      <c r="J387" s="9">
        <v>0</v>
      </c>
      <c r="K387" s="9">
        <v>0</v>
      </c>
      <c r="R387" s="9">
        <v>0</v>
      </c>
      <c r="S387" s="9">
        <v>0</v>
      </c>
      <c r="Z387" s="3" t="s">
        <v>32</v>
      </c>
      <c r="AA387" s="3" t="s">
        <v>32</v>
      </c>
      <c r="AH387" s="9">
        <v>0</v>
      </c>
      <c r="AI387" s="9">
        <v>0</v>
      </c>
    </row>
    <row r="388" spans="1:35">
      <c r="A388" s="3" t="s">
        <v>32</v>
      </c>
      <c r="B388" s="3" t="s">
        <v>32</v>
      </c>
      <c r="J388" s="9">
        <v>0</v>
      </c>
      <c r="K388" s="9">
        <v>0</v>
      </c>
      <c r="R388" s="9">
        <v>0</v>
      </c>
      <c r="S388" s="9">
        <v>0</v>
      </c>
      <c r="Z388" s="3" t="s">
        <v>32</v>
      </c>
      <c r="AA388" s="3" t="s">
        <v>32</v>
      </c>
      <c r="AH388" s="9">
        <v>0</v>
      </c>
      <c r="AI388" s="9">
        <v>0</v>
      </c>
    </row>
    <row r="389" spans="1:35">
      <c r="A389" s="3" t="s">
        <v>32</v>
      </c>
      <c r="B389" s="3" t="s">
        <v>32</v>
      </c>
      <c r="J389" s="9">
        <v>0</v>
      </c>
      <c r="K389" s="9">
        <v>0</v>
      </c>
      <c r="R389" s="9">
        <v>0</v>
      </c>
      <c r="S389" s="9">
        <v>0</v>
      </c>
      <c r="Z389" s="3" t="s">
        <v>32</v>
      </c>
      <c r="AA389" s="3" t="s">
        <v>32</v>
      </c>
      <c r="AH389" s="9">
        <v>0</v>
      </c>
      <c r="AI389" s="9">
        <v>0</v>
      </c>
    </row>
    <row r="390" spans="1:35">
      <c r="A390" s="3" t="s">
        <v>32</v>
      </c>
      <c r="B390" s="3" t="s">
        <v>32</v>
      </c>
      <c r="J390" s="9">
        <v>0</v>
      </c>
      <c r="K390" s="9">
        <v>0</v>
      </c>
      <c r="R390" s="9">
        <v>0</v>
      </c>
      <c r="S390" s="9">
        <v>0</v>
      </c>
      <c r="Z390" s="3" t="s">
        <v>32</v>
      </c>
      <c r="AA390" s="3" t="s">
        <v>32</v>
      </c>
      <c r="AH390" s="9">
        <v>0</v>
      </c>
      <c r="AI390" s="9">
        <v>0</v>
      </c>
    </row>
    <row r="391" spans="1:35">
      <c r="A391" s="3" t="s">
        <v>32</v>
      </c>
      <c r="B391" s="3" t="s">
        <v>32</v>
      </c>
      <c r="J391" s="9">
        <v>0</v>
      </c>
      <c r="K391" s="9">
        <v>0</v>
      </c>
      <c r="R391" s="9">
        <v>0</v>
      </c>
      <c r="S391" s="9">
        <v>0</v>
      </c>
      <c r="Z391" s="3" t="s">
        <v>32</v>
      </c>
      <c r="AA391" s="3" t="s">
        <v>32</v>
      </c>
      <c r="AH391" s="9">
        <v>0</v>
      </c>
      <c r="AI391" s="9">
        <v>0</v>
      </c>
    </row>
    <row r="392" spans="1:35">
      <c r="A392" s="3" t="s">
        <v>32</v>
      </c>
      <c r="B392" s="3" t="s">
        <v>32</v>
      </c>
      <c r="J392" s="9">
        <v>0</v>
      </c>
      <c r="K392" s="9">
        <v>0</v>
      </c>
      <c r="R392" s="9">
        <v>0</v>
      </c>
      <c r="S392" s="9">
        <v>0</v>
      </c>
      <c r="Z392" s="3" t="s">
        <v>32</v>
      </c>
      <c r="AA392" s="3" t="s">
        <v>32</v>
      </c>
      <c r="AH392" s="9">
        <v>0</v>
      </c>
      <c r="AI392" s="9">
        <v>0</v>
      </c>
    </row>
    <row r="393" spans="1:35">
      <c r="A393" s="3" t="s">
        <v>32</v>
      </c>
      <c r="B393" s="3" t="s">
        <v>32</v>
      </c>
      <c r="J393" s="9">
        <v>0</v>
      </c>
      <c r="K393" s="9">
        <v>0</v>
      </c>
      <c r="R393" s="9">
        <v>0</v>
      </c>
      <c r="S393" s="9">
        <v>0</v>
      </c>
      <c r="Z393" s="3" t="s">
        <v>32</v>
      </c>
      <c r="AA393" s="3" t="s">
        <v>32</v>
      </c>
      <c r="AH393" s="9">
        <v>0</v>
      </c>
      <c r="AI393" s="9">
        <v>0</v>
      </c>
    </row>
    <row r="394" spans="1:35">
      <c r="A394" s="3" t="s">
        <v>32</v>
      </c>
      <c r="B394" s="3" t="s">
        <v>32</v>
      </c>
      <c r="J394" s="9">
        <v>0</v>
      </c>
      <c r="K394" s="9">
        <v>0</v>
      </c>
      <c r="R394" s="9">
        <v>0</v>
      </c>
      <c r="S394" s="9">
        <v>0</v>
      </c>
      <c r="Z394" s="3" t="s">
        <v>32</v>
      </c>
      <c r="AA394" s="3" t="s">
        <v>32</v>
      </c>
      <c r="AH394" s="9">
        <v>0</v>
      </c>
      <c r="AI394" s="9">
        <v>0</v>
      </c>
    </row>
    <row r="395" spans="1:35">
      <c r="A395" s="3" t="s">
        <v>32</v>
      </c>
      <c r="B395" s="3" t="s">
        <v>32</v>
      </c>
      <c r="J395" s="9">
        <v>0</v>
      </c>
      <c r="K395" s="9">
        <v>0</v>
      </c>
      <c r="R395" s="9">
        <v>0</v>
      </c>
      <c r="S395" s="9">
        <v>0</v>
      </c>
      <c r="Z395" s="3" t="s">
        <v>32</v>
      </c>
      <c r="AA395" s="3" t="s">
        <v>32</v>
      </c>
      <c r="AH395" s="9">
        <v>0</v>
      </c>
      <c r="AI395" s="9">
        <v>0</v>
      </c>
    </row>
    <row r="396" spans="1:35">
      <c r="A396" s="3" t="s">
        <v>32</v>
      </c>
      <c r="B396" s="3" t="s">
        <v>32</v>
      </c>
      <c r="J396" s="9">
        <v>0</v>
      </c>
      <c r="K396" s="9">
        <v>0</v>
      </c>
      <c r="R396" s="9">
        <v>0</v>
      </c>
      <c r="S396" s="9">
        <v>0</v>
      </c>
      <c r="Z396" s="3" t="s">
        <v>32</v>
      </c>
      <c r="AA396" s="3" t="s">
        <v>32</v>
      </c>
      <c r="AH396" s="9">
        <v>0</v>
      </c>
      <c r="AI396" s="9">
        <v>0</v>
      </c>
    </row>
    <row r="397" spans="1:35">
      <c r="A397" s="3" t="s">
        <v>32</v>
      </c>
      <c r="B397" s="3" t="s">
        <v>32</v>
      </c>
      <c r="J397" s="9">
        <v>0</v>
      </c>
      <c r="K397" s="9">
        <v>0</v>
      </c>
      <c r="R397" s="9">
        <v>0</v>
      </c>
      <c r="S397" s="9">
        <v>0</v>
      </c>
      <c r="Z397" s="3" t="s">
        <v>32</v>
      </c>
      <c r="AA397" s="3" t="s">
        <v>32</v>
      </c>
      <c r="AH397" s="9">
        <v>0</v>
      </c>
      <c r="AI397" s="9">
        <v>0</v>
      </c>
    </row>
    <row r="398" spans="1:35">
      <c r="A398" s="3" t="s">
        <v>32</v>
      </c>
      <c r="B398" s="3" t="s">
        <v>32</v>
      </c>
      <c r="J398" s="9">
        <v>0</v>
      </c>
      <c r="K398" s="9">
        <v>0</v>
      </c>
      <c r="R398" s="9">
        <v>0</v>
      </c>
      <c r="S398" s="9">
        <v>0</v>
      </c>
      <c r="Z398" s="3" t="s">
        <v>32</v>
      </c>
      <c r="AA398" s="3" t="s">
        <v>32</v>
      </c>
      <c r="AH398" s="9">
        <v>0</v>
      </c>
      <c r="AI398" s="9">
        <v>0</v>
      </c>
    </row>
    <row r="399" spans="1:35">
      <c r="A399" s="3" t="s">
        <v>32</v>
      </c>
      <c r="B399" s="3" t="s">
        <v>32</v>
      </c>
      <c r="J399" s="9">
        <v>0</v>
      </c>
      <c r="K399" s="9">
        <v>0</v>
      </c>
      <c r="R399" s="9">
        <v>0</v>
      </c>
      <c r="S399" s="9">
        <v>0</v>
      </c>
      <c r="Z399" s="3" t="s">
        <v>32</v>
      </c>
      <c r="AA399" s="3" t="s">
        <v>32</v>
      </c>
      <c r="AH399" s="9">
        <v>0</v>
      </c>
      <c r="AI399" s="9">
        <v>0</v>
      </c>
    </row>
    <row r="400" spans="1:35">
      <c r="A400" s="3" t="s">
        <v>32</v>
      </c>
      <c r="B400" s="3" t="s">
        <v>32</v>
      </c>
      <c r="J400" s="9">
        <v>0</v>
      </c>
      <c r="K400" s="9">
        <v>0</v>
      </c>
      <c r="R400" s="9">
        <v>0</v>
      </c>
      <c r="S400" s="9">
        <v>0</v>
      </c>
      <c r="Z400" s="3" t="s">
        <v>32</v>
      </c>
      <c r="AA400" s="3" t="s">
        <v>32</v>
      </c>
      <c r="AH400" s="9">
        <v>0</v>
      </c>
      <c r="AI400" s="9">
        <v>0</v>
      </c>
    </row>
    <row r="401" spans="1:35">
      <c r="A401" s="3" t="s">
        <v>32</v>
      </c>
      <c r="B401" s="3" t="s">
        <v>32</v>
      </c>
      <c r="J401" s="9">
        <v>0</v>
      </c>
      <c r="K401" s="9">
        <v>0</v>
      </c>
      <c r="R401" s="9">
        <v>0</v>
      </c>
      <c r="S401" s="9">
        <v>0</v>
      </c>
      <c r="Z401" s="3" t="s">
        <v>32</v>
      </c>
      <c r="AA401" s="3" t="s">
        <v>32</v>
      </c>
      <c r="AH401" s="9">
        <v>0</v>
      </c>
      <c r="AI401" s="9">
        <v>0</v>
      </c>
    </row>
    <row r="402" spans="1:35">
      <c r="A402" s="3" t="s">
        <v>32</v>
      </c>
      <c r="B402" s="3" t="s">
        <v>32</v>
      </c>
      <c r="J402" s="9">
        <v>0</v>
      </c>
      <c r="K402" s="9">
        <v>0</v>
      </c>
      <c r="R402" s="9">
        <v>0</v>
      </c>
      <c r="S402" s="9">
        <v>0</v>
      </c>
      <c r="Z402" s="3" t="s">
        <v>32</v>
      </c>
      <c r="AA402" s="3" t="s">
        <v>32</v>
      </c>
      <c r="AH402" s="9">
        <v>0</v>
      </c>
      <c r="AI402" s="9">
        <v>0</v>
      </c>
    </row>
    <row r="403" spans="1:35">
      <c r="A403" s="3" t="s">
        <v>32</v>
      </c>
      <c r="B403" s="3" t="s">
        <v>32</v>
      </c>
      <c r="J403" s="9">
        <v>0</v>
      </c>
      <c r="K403" s="9">
        <v>0</v>
      </c>
      <c r="R403" s="9">
        <v>0</v>
      </c>
      <c r="S403" s="9">
        <v>0</v>
      </c>
      <c r="Z403" s="3" t="s">
        <v>32</v>
      </c>
      <c r="AA403" s="3" t="s">
        <v>32</v>
      </c>
      <c r="AH403" s="9">
        <v>0</v>
      </c>
      <c r="AI403" s="9">
        <v>0</v>
      </c>
    </row>
    <row r="404" spans="1:35">
      <c r="A404" s="3" t="s">
        <v>32</v>
      </c>
      <c r="B404" s="3" t="s">
        <v>32</v>
      </c>
      <c r="J404" s="9">
        <v>0</v>
      </c>
      <c r="K404" s="9">
        <v>0</v>
      </c>
      <c r="R404" s="9">
        <v>0</v>
      </c>
      <c r="S404" s="9">
        <v>0</v>
      </c>
      <c r="Z404" s="3" t="s">
        <v>32</v>
      </c>
      <c r="AA404" s="3" t="s">
        <v>32</v>
      </c>
      <c r="AH404" s="9">
        <v>0</v>
      </c>
      <c r="AI404" s="9">
        <v>0</v>
      </c>
    </row>
    <row r="405" spans="1:35">
      <c r="A405" s="3" t="s">
        <v>32</v>
      </c>
      <c r="B405" s="3" t="s">
        <v>32</v>
      </c>
      <c r="J405" s="9">
        <v>0</v>
      </c>
      <c r="K405" s="9">
        <v>0</v>
      </c>
      <c r="R405" s="9">
        <v>0</v>
      </c>
      <c r="S405" s="9">
        <v>0</v>
      </c>
      <c r="Z405" s="3" t="s">
        <v>32</v>
      </c>
      <c r="AA405" s="3" t="s">
        <v>32</v>
      </c>
      <c r="AH405" s="9">
        <v>0</v>
      </c>
      <c r="AI405" s="9">
        <v>0</v>
      </c>
    </row>
    <row r="406" spans="1:35">
      <c r="A406" s="3" t="s">
        <v>32</v>
      </c>
      <c r="B406" s="3" t="s">
        <v>32</v>
      </c>
      <c r="J406" s="9">
        <v>0</v>
      </c>
      <c r="K406" s="9">
        <v>0</v>
      </c>
      <c r="R406" s="9">
        <v>0</v>
      </c>
      <c r="S406" s="9">
        <v>0</v>
      </c>
      <c r="Z406" s="3" t="s">
        <v>32</v>
      </c>
      <c r="AA406" s="3" t="s">
        <v>32</v>
      </c>
      <c r="AH406" s="9">
        <v>0</v>
      </c>
      <c r="AI406" s="9">
        <v>0</v>
      </c>
    </row>
    <row r="407" spans="1:35">
      <c r="A407" s="3" t="s">
        <v>32</v>
      </c>
      <c r="B407" s="3" t="s">
        <v>32</v>
      </c>
      <c r="J407" s="9">
        <v>0</v>
      </c>
      <c r="K407" s="9">
        <v>0</v>
      </c>
      <c r="R407" s="9">
        <v>0</v>
      </c>
      <c r="S407" s="9">
        <v>0</v>
      </c>
      <c r="Z407" s="3" t="s">
        <v>32</v>
      </c>
      <c r="AA407" s="3" t="s">
        <v>32</v>
      </c>
      <c r="AH407" s="9">
        <v>0</v>
      </c>
      <c r="AI407" s="9">
        <v>0</v>
      </c>
    </row>
    <row r="408" spans="1:35">
      <c r="A408" s="3" t="s">
        <v>32</v>
      </c>
      <c r="B408" s="3" t="s">
        <v>32</v>
      </c>
      <c r="J408" s="9">
        <v>0</v>
      </c>
      <c r="K408" s="9">
        <v>0</v>
      </c>
      <c r="R408" s="9">
        <v>0</v>
      </c>
      <c r="S408" s="9">
        <v>0</v>
      </c>
      <c r="Z408" s="3" t="s">
        <v>32</v>
      </c>
      <c r="AA408" s="3" t="s">
        <v>32</v>
      </c>
      <c r="AH408" s="9">
        <v>0</v>
      </c>
      <c r="AI408" s="9">
        <v>0</v>
      </c>
    </row>
    <row r="409" spans="1:35">
      <c r="A409" s="3" t="s">
        <v>32</v>
      </c>
      <c r="B409" s="3" t="s">
        <v>32</v>
      </c>
      <c r="J409" s="9">
        <v>0</v>
      </c>
      <c r="K409" s="9">
        <v>0</v>
      </c>
      <c r="R409" s="9">
        <v>0</v>
      </c>
      <c r="S409" s="9">
        <v>0</v>
      </c>
      <c r="Z409" s="3" t="s">
        <v>32</v>
      </c>
      <c r="AA409" s="3" t="s">
        <v>32</v>
      </c>
      <c r="AH409" s="9">
        <v>0</v>
      </c>
      <c r="AI409" s="9">
        <v>0</v>
      </c>
    </row>
    <row r="410" spans="1:35">
      <c r="A410" s="3" t="s">
        <v>32</v>
      </c>
      <c r="B410" s="3" t="s">
        <v>32</v>
      </c>
      <c r="J410" s="9">
        <v>0</v>
      </c>
      <c r="K410" s="9">
        <v>0</v>
      </c>
      <c r="R410" s="9">
        <v>0</v>
      </c>
      <c r="S410" s="9">
        <v>0</v>
      </c>
      <c r="Z410" s="3" t="s">
        <v>32</v>
      </c>
      <c r="AA410" s="3" t="s">
        <v>32</v>
      </c>
      <c r="AH410" s="9">
        <v>0</v>
      </c>
      <c r="AI410" s="9">
        <v>0</v>
      </c>
    </row>
    <row r="411" spans="1:35">
      <c r="A411" s="3" t="s">
        <v>32</v>
      </c>
      <c r="B411" s="3" t="s">
        <v>32</v>
      </c>
      <c r="J411" s="9">
        <v>0</v>
      </c>
      <c r="K411" s="9">
        <v>0</v>
      </c>
      <c r="R411" s="9">
        <v>0</v>
      </c>
      <c r="S411" s="9">
        <v>0</v>
      </c>
      <c r="Z411" s="3" t="s">
        <v>32</v>
      </c>
      <c r="AA411" s="3" t="s">
        <v>32</v>
      </c>
      <c r="AH411" s="9">
        <v>0</v>
      </c>
      <c r="AI411" s="9">
        <v>0</v>
      </c>
    </row>
    <row r="412" spans="1:35">
      <c r="A412" s="3" t="s">
        <v>32</v>
      </c>
      <c r="B412" s="3" t="s">
        <v>32</v>
      </c>
      <c r="J412" s="9">
        <v>0</v>
      </c>
      <c r="K412" s="9">
        <v>0</v>
      </c>
      <c r="R412" s="9">
        <v>0</v>
      </c>
      <c r="S412" s="9">
        <v>0</v>
      </c>
      <c r="Z412" s="3" t="s">
        <v>32</v>
      </c>
      <c r="AA412" s="3" t="s">
        <v>32</v>
      </c>
      <c r="AH412" s="9">
        <v>0</v>
      </c>
      <c r="AI412" s="9">
        <v>0</v>
      </c>
    </row>
    <row r="413" spans="1:35">
      <c r="A413" s="3" t="s">
        <v>32</v>
      </c>
      <c r="B413" s="3" t="s">
        <v>32</v>
      </c>
      <c r="J413" s="9">
        <v>0</v>
      </c>
      <c r="K413" s="9">
        <v>0</v>
      </c>
      <c r="R413" s="9">
        <v>0</v>
      </c>
      <c r="S413" s="9">
        <v>0</v>
      </c>
      <c r="Z413" s="3" t="s">
        <v>32</v>
      </c>
      <c r="AA413" s="3" t="s">
        <v>32</v>
      </c>
      <c r="AH413" s="9">
        <v>0</v>
      </c>
      <c r="AI413" s="9">
        <v>0</v>
      </c>
    </row>
    <row r="414" spans="1:35">
      <c r="A414" s="3" t="s">
        <v>32</v>
      </c>
      <c r="B414" s="3" t="s">
        <v>32</v>
      </c>
      <c r="J414" s="9">
        <v>0</v>
      </c>
      <c r="K414" s="9">
        <v>0</v>
      </c>
      <c r="R414" s="9">
        <v>0</v>
      </c>
      <c r="S414" s="9">
        <v>0</v>
      </c>
      <c r="Z414" s="3" t="s">
        <v>32</v>
      </c>
      <c r="AA414" s="3" t="s">
        <v>32</v>
      </c>
      <c r="AH414" s="9">
        <v>0</v>
      </c>
      <c r="AI414" s="9">
        <v>0</v>
      </c>
    </row>
    <row r="415" spans="1:35">
      <c r="A415" s="3" t="s">
        <v>32</v>
      </c>
      <c r="B415" s="3" t="s">
        <v>32</v>
      </c>
      <c r="J415" s="9">
        <v>0</v>
      </c>
      <c r="K415" s="9">
        <v>0</v>
      </c>
      <c r="R415" s="9">
        <v>0</v>
      </c>
      <c r="S415" s="9">
        <v>0</v>
      </c>
      <c r="Z415" s="3" t="s">
        <v>32</v>
      </c>
      <c r="AA415" s="3" t="s">
        <v>32</v>
      </c>
      <c r="AH415" s="9">
        <v>0</v>
      </c>
      <c r="AI415" s="9">
        <v>0</v>
      </c>
    </row>
    <row r="416" spans="1:35">
      <c r="A416" s="3" t="s">
        <v>32</v>
      </c>
      <c r="B416" s="3" t="s">
        <v>32</v>
      </c>
      <c r="J416" s="9">
        <v>0</v>
      </c>
      <c r="K416" s="9">
        <v>0</v>
      </c>
      <c r="R416" s="9">
        <v>0</v>
      </c>
      <c r="S416" s="9">
        <v>0</v>
      </c>
      <c r="Z416" s="3" t="s">
        <v>32</v>
      </c>
      <c r="AA416" s="3" t="s">
        <v>32</v>
      </c>
      <c r="AH416" s="9">
        <v>0</v>
      </c>
      <c r="AI416" s="9">
        <v>0</v>
      </c>
    </row>
    <row r="417" spans="1:35">
      <c r="A417" s="3" t="s">
        <v>32</v>
      </c>
      <c r="B417" s="3" t="s">
        <v>32</v>
      </c>
      <c r="J417" s="9">
        <v>0</v>
      </c>
      <c r="K417" s="9">
        <v>0</v>
      </c>
      <c r="R417" s="9">
        <v>0</v>
      </c>
      <c r="S417" s="9">
        <v>0</v>
      </c>
      <c r="Z417" s="3" t="s">
        <v>32</v>
      </c>
      <c r="AA417" s="3" t="s">
        <v>32</v>
      </c>
      <c r="AH417" s="9">
        <v>0</v>
      </c>
      <c r="AI417" s="9">
        <v>0</v>
      </c>
    </row>
    <row r="418" spans="1:35">
      <c r="A418" s="3" t="s">
        <v>32</v>
      </c>
      <c r="B418" s="3" t="s">
        <v>32</v>
      </c>
      <c r="J418" s="9">
        <v>0</v>
      </c>
      <c r="K418" s="9">
        <v>0</v>
      </c>
      <c r="R418" s="9">
        <v>0</v>
      </c>
      <c r="S418" s="9">
        <v>0</v>
      </c>
      <c r="Z418" s="3" t="s">
        <v>32</v>
      </c>
      <c r="AA418" s="3" t="s">
        <v>32</v>
      </c>
      <c r="AH418" s="9">
        <v>0</v>
      </c>
      <c r="AI418" s="9">
        <v>0</v>
      </c>
    </row>
    <row r="419" spans="1:35">
      <c r="A419" s="3" t="s">
        <v>32</v>
      </c>
      <c r="B419" s="3" t="s">
        <v>32</v>
      </c>
      <c r="J419" s="9">
        <v>0</v>
      </c>
      <c r="K419" s="9">
        <v>0</v>
      </c>
      <c r="R419" s="9">
        <v>0</v>
      </c>
      <c r="S419" s="9">
        <v>0</v>
      </c>
      <c r="Z419" s="3" t="s">
        <v>32</v>
      </c>
      <c r="AA419" s="3" t="s">
        <v>32</v>
      </c>
      <c r="AH419" s="9">
        <v>0</v>
      </c>
      <c r="AI419" s="9">
        <v>0</v>
      </c>
    </row>
    <row r="420" spans="1:35">
      <c r="A420" s="3" t="s">
        <v>32</v>
      </c>
      <c r="B420" s="3" t="s">
        <v>32</v>
      </c>
      <c r="J420" s="9">
        <v>0</v>
      </c>
      <c r="K420" s="9">
        <v>0</v>
      </c>
      <c r="R420" s="9">
        <v>0</v>
      </c>
      <c r="S420" s="9">
        <v>0</v>
      </c>
      <c r="Z420" s="3" t="s">
        <v>32</v>
      </c>
      <c r="AA420" s="3" t="s">
        <v>32</v>
      </c>
      <c r="AH420" s="9">
        <v>0</v>
      </c>
      <c r="AI420" s="9">
        <v>0</v>
      </c>
    </row>
    <row r="421" spans="1:35">
      <c r="A421" s="3" t="s">
        <v>32</v>
      </c>
      <c r="B421" s="3" t="s">
        <v>32</v>
      </c>
      <c r="J421" s="9">
        <v>0</v>
      </c>
      <c r="K421" s="9">
        <v>0</v>
      </c>
      <c r="R421" s="9">
        <v>0</v>
      </c>
      <c r="S421" s="9">
        <v>0</v>
      </c>
      <c r="Z421" s="3" t="s">
        <v>32</v>
      </c>
      <c r="AA421" s="3" t="s">
        <v>32</v>
      </c>
      <c r="AH421" s="9">
        <v>0</v>
      </c>
      <c r="AI421" s="9">
        <v>0</v>
      </c>
    </row>
    <row r="422" spans="1:35">
      <c r="A422" s="3" t="s">
        <v>32</v>
      </c>
      <c r="B422" s="3" t="s">
        <v>32</v>
      </c>
      <c r="J422" s="9">
        <v>0</v>
      </c>
      <c r="K422" s="9">
        <v>0</v>
      </c>
      <c r="R422" s="9">
        <v>0</v>
      </c>
      <c r="S422" s="9">
        <v>0</v>
      </c>
      <c r="Z422" s="3" t="s">
        <v>32</v>
      </c>
      <c r="AA422" s="3" t="s">
        <v>32</v>
      </c>
      <c r="AH422" s="9">
        <v>0</v>
      </c>
      <c r="AI422" s="9">
        <v>0</v>
      </c>
    </row>
    <row r="423" spans="1:35">
      <c r="A423" s="3" t="s">
        <v>32</v>
      </c>
      <c r="B423" s="3" t="s">
        <v>32</v>
      </c>
      <c r="J423" s="9">
        <v>0</v>
      </c>
      <c r="K423" s="9">
        <v>0</v>
      </c>
      <c r="R423" s="9">
        <v>0</v>
      </c>
      <c r="S423" s="9">
        <v>0</v>
      </c>
      <c r="Z423" s="3" t="s">
        <v>32</v>
      </c>
      <c r="AA423" s="3" t="s">
        <v>32</v>
      </c>
      <c r="AH423" s="9">
        <v>0</v>
      </c>
      <c r="AI423" s="9">
        <v>0</v>
      </c>
    </row>
    <row r="424" spans="1:35">
      <c r="A424" s="3" t="s">
        <v>32</v>
      </c>
      <c r="B424" s="3" t="s">
        <v>32</v>
      </c>
      <c r="J424" s="9">
        <v>0</v>
      </c>
      <c r="K424" s="9">
        <v>0</v>
      </c>
      <c r="R424" s="9">
        <v>0</v>
      </c>
      <c r="S424" s="9">
        <v>0</v>
      </c>
      <c r="Z424" s="3" t="s">
        <v>32</v>
      </c>
      <c r="AA424" s="3" t="s">
        <v>32</v>
      </c>
      <c r="AH424" s="9">
        <v>0</v>
      </c>
      <c r="AI424" s="9">
        <v>0</v>
      </c>
    </row>
    <row r="425" spans="1:35">
      <c r="A425" s="3" t="s">
        <v>32</v>
      </c>
      <c r="B425" s="3" t="s">
        <v>32</v>
      </c>
      <c r="J425" s="9">
        <v>0</v>
      </c>
      <c r="K425" s="9">
        <v>0</v>
      </c>
      <c r="R425" s="9">
        <v>0</v>
      </c>
      <c r="S425" s="9">
        <v>0</v>
      </c>
      <c r="Z425" s="3" t="s">
        <v>32</v>
      </c>
      <c r="AA425" s="3" t="s">
        <v>32</v>
      </c>
      <c r="AH425" s="9">
        <v>0</v>
      </c>
      <c r="AI425" s="9">
        <v>0</v>
      </c>
    </row>
    <row r="426" spans="1:35">
      <c r="A426" s="3" t="s">
        <v>32</v>
      </c>
      <c r="B426" s="3" t="s">
        <v>32</v>
      </c>
      <c r="J426" s="9">
        <v>0</v>
      </c>
      <c r="K426" s="9">
        <v>0</v>
      </c>
      <c r="R426" s="9">
        <v>0</v>
      </c>
      <c r="S426" s="9">
        <v>0</v>
      </c>
      <c r="Z426" s="3" t="s">
        <v>32</v>
      </c>
      <c r="AA426" s="3" t="s">
        <v>32</v>
      </c>
      <c r="AH426" s="9">
        <v>0</v>
      </c>
      <c r="AI426" s="9">
        <v>0</v>
      </c>
    </row>
    <row r="427" spans="1:35">
      <c r="A427" s="3" t="s">
        <v>32</v>
      </c>
      <c r="B427" s="3" t="s">
        <v>32</v>
      </c>
      <c r="J427" s="9">
        <v>0</v>
      </c>
      <c r="K427" s="9">
        <v>0</v>
      </c>
      <c r="R427" s="9">
        <v>0</v>
      </c>
      <c r="S427" s="9">
        <v>0</v>
      </c>
      <c r="Z427" s="3" t="s">
        <v>32</v>
      </c>
      <c r="AA427" s="3" t="s">
        <v>32</v>
      </c>
      <c r="AH427" s="9">
        <v>0</v>
      </c>
      <c r="AI427" s="9">
        <v>0</v>
      </c>
    </row>
    <row r="428" spans="1:35">
      <c r="A428" s="3" t="s">
        <v>32</v>
      </c>
      <c r="B428" s="3" t="s">
        <v>32</v>
      </c>
      <c r="J428" s="9">
        <v>0</v>
      </c>
      <c r="K428" s="9">
        <v>0</v>
      </c>
      <c r="R428" s="9">
        <v>0</v>
      </c>
      <c r="S428" s="9">
        <v>0</v>
      </c>
      <c r="Z428" s="3" t="s">
        <v>32</v>
      </c>
      <c r="AA428" s="3" t="s">
        <v>32</v>
      </c>
      <c r="AH428" s="9">
        <v>0</v>
      </c>
      <c r="AI428" s="9">
        <v>0</v>
      </c>
    </row>
    <row r="429" spans="1:35">
      <c r="A429" s="3" t="s">
        <v>32</v>
      </c>
      <c r="B429" s="3" t="s">
        <v>32</v>
      </c>
      <c r="J429" s="9">
        <v>0</v>
      </c>
      <c r="K429" s="9">
        <v>0</v>
      </c>
      <c r="R429" s="9">
        <v>0</v>
      </c>
      <c r="S429" s="9">
        <v>0</v>
      </c>
      <c r="Z429" s="3" t="s">
        <v>32</v>
      </c>
      <c r="AA429" s="3" t="s">
        <v>32</v>
      </c>
      <c r="AH429" s="9">
        <v>0</v>
      </c>
      <c r="AI429" s="9">
        <v>0</v>
      </c>
    </row>
    <row r="430" spans="1:35">
      <c r="A430" s="3" t="s">
        <v>32</v>
      </c>
      <c r="B430" s="3" t="s">
        <v>32</v>
      </c>
      <c r="J430" s="9">
        <v>0</v>
      </c>
      <c r="K430" s="9">
        <v>0</v>
      </c>
      <c r="R430" s="9">
        <v>0</v>
      </c>
      <c r="S430" s="9">
        <v>0</v>
      </c>
      <c r="Z430" s="3" t="s">
        <v>32</v>
      </c>
      <c r="AA430" s="3" t="s">
        <v>32</v>
      </c>
      <c r="AH430" s="9">
        <v>0</v>
      </c>
      <c r="AI430" s="9">
        <v>0</v>
      </c>
    </row>
    <row r="431" spans="1:35">
      <c r="A431" s="3" t="s">
        <v>32</v>
      </c>
      <c r="B431" s="3" t="s">
        <v>32</v>
      </c>
      <c r="J431" s="9">
        <v>0</v>
      </c>
      <c r="K431" s="9">
        <v>0</v>
      </c>
      <c r="R431" s="9">
        <v>0</v>
      </c>
      <c r="S431" s="9">
        <v>0</v>
      </c>
      <c r="Z431" s="3" t="s">
        <v>32</v>
      </c>
      <c r="AA431" s="3" t="s">
        <v>32</v>
      </c>
      <c r="AH431" s="9">
        <v>0</v>
      </c>
      <c r="AI431" s="9">
        <v>0</v>
      </c>
    </row>
    <row r="432" spans="1:35">
      <c r="A432" s="3" t="s">
        <v>32</v>
      </c>
      <c r="B432" s="3" t="s">
        <v>32</v>
      </c>
      <c r="J432" s="9">
        <v>0</v>
      </c>
      <c r="K432" s="9">
        <v>0</v>
      </c>
      <c r="R432" s="9">
        <v>0</v>
      </c>
      <c r="S432" s="9">
        <v>0</v>
      </c>
      <c r="Z432" s="3" t="s">
        <v>32</v>
      </c>
      <c r="AA432" s="3" t="s">
        <v>32</v>
      </c>
      <c r="AH432" s="9">
        <v>0</v>
      </c>
      <c r="AI432" s="9">
        <v>0</v>
      </c>
    </row>
    <row r="433" spans="1:35">
      <c r="A433" s="3" t="s">
        <v>32</v>
      </c>
      <c r="B433" s="3" t="s">
        <v>32</v>
      </c>
      <c r="J433" s="9">
        <v>0</v>
      </c>
      <c r="K433" s="9">
        <v>0</v>
      </c>
      <c r="R433" s="9">
        <v>0</v>
      </c>
      <c r="S433" s="9">
        <v>0</v>
      </c>
      <c r="Z433" s="3" t="s">
        <v>32</v>
      </c>
      <c r="AA433" s="3" t="s">
        <v>32</v>
      </c>
      <c r="AH433" s="9">
        <v>0</v>
      </c>
      <c r="AI433" s="9">
        <v>0</v>
      </c>
    </row>
    <row r="434" spans="1:35">
      <c r="A434" s="3" t="s">
        <v>32</v>
      </c>
      <c r="B434" s="3" t="s">
        <v>32</v>
      </c>
      <c r="J434" s="9">
        <v>0</v>
      </c>
      <c r="K434" s="9">
        <v>0</v>
      </c>
      <c r="R434" s="9">
        <v>0</v>
      </c>
      <c r="S434" s="9">
        <v>0</v>
      </c>
      <c r="Z434" s="3" t="s">
        <v>32</v>
      </c>
      <c r="AA434" s="3" t="s">
        <v>32</v>
      </c>
      <c r="AH434" s="9">
        <v>0</v>
      </c>
      <c r="AI434" s="9">
        <v>0</v>
      </c>
    </row>
    <row r="435" spans="1:35">
      <c r="A435" s="3" t="s">
        <v>32</v>
      </c>
      <c r="B435" s="3" t="s">
        <v>32</v>
      </c>
      <c r="J435" s="9">
        <v>0</v>
      </c>
      <c r="K435" s="9">
        <v>0</v>
      </c>
      <c r="R435" s="9">
        <v>0</v>
      </c>
      <c r="S435" s="9">
        <v>0</v>
      </c>
      <c r="Z435" s="3" t="s">
        <v>32</v>
      </c>
      <c r="AA435" s="3" t="s">
        <v>32</v>
      </c>
      <c r="AH435" s="9">
        <v>0</v>
      </c>
      <c r="AI435" s="9">
        <v>0</v>
      </c>
    </row>
    <row r="436" spans="1:35">
      <c r="A436" s="3" t="s">
        <v>32</v>
      </c>
      <c r="B436" s="3" t="s">
        <v>32</v>
      </c>
      <c r="J436" s="9">
        <v>0</v>
      </c>
      <c r="K436" s="9">
        <v>0</v>
      </c>
      <c r="R436" s="9">
        <v>0</v>
      </c>
      <c r="S436" s="9">
        <v>0</v>
      </c>
      <c r="Z436" s="3" t="s">
        <v>32</v>
      </c>
      <c r="AA436" s="3" t="s">
        <v>32</v>
      </c>
      <c r="AH436" s="9">
        <v>0</v>
      </c>
      <c r="AI436" s="9">
        <v>0</v>
      </c>
    </row>
    <row r="437" spans="1:35">
      <c r="A437" s="3" t="s">
        <v>32</v>
      </c>
      <c r="B437" s="3" t="s">
        <v>32</v>
      </c>
      <c r="J437" s="9">
        <v>0</v>
      </c>
      <c r="K437" s="9">
        <v>0</v>
      </c>
      <c r="R437" s="9">
        <v>0</v>
      </c>
      <c r="S437" s="9">
        <v>0</v>
      </c>
      <c r="Z437" s="3" t="s">
        <v>32</v>
      </c>
      <c r="AA437" s="3" t="s">
        <v>32</v>
      </c>
      <c r="AH437" s="9">
        <v>0</v>
      </c>
      <c r="AI437" s="9">
        <v>0</v>
      </c>
    </row>
    <row r="438" spans="1:35">
      <c r="A438" s="3" t="s">
        <v>32</v>
      </c>
      <c r="B438" s="3" t="s">
        <v>32</v>
      </c>
      <c r="J438" s="9">
        <v>0</v>
      </c>
      <c r="K438" s="9">
        <v>0</v>
      </c>
      <c r="R438" s="9">
        <v>0</v>
      </c>
      <c r="S438" s="9">
        <v>0</v>
      </c>
      <c r="Z438" s="3" t="s">
        <v>32</v>
      </c>
      <c r="AA438" s="3" t="s">
        <v>32</v>
      </c>
      <c r="AH438" s="9">
        <v>0</v>
      </c>
      <c r="AI438" s="9">
        <v>0</v>
      </c>
    </row>
    <row r="439" spans="1:35">
      <c r="A439" s="3" t="s">
        <v>32</v>
      </c>
      <c r="B439" s="3" t="s">
        <v>32</v>
      </c>
      <c r="J439" s="9">
        <v>0</v>
      </c>
      <c r="K439" s="9">
        <v>0</v>
      </c>
      <c r="R439" s="9">
        <v>0</v>
      </c>
      <c r="S439" s="9">
        <v>0</v>
      </c>
      <c r="Z439" s="3" t="s">
        <v>32</v>
      </c>
      <c r="AA439" s="3" t="s">
        <v>32</v>
      </c>
      <c r="AH439" s="9">
        <v>0</v>
      </c>
      <c r="AI439" s="9">
        <v>0</v>
      </c>
    </row>
    <row r="440" spans="1:35">
      <c r="A440" s="3" t="s">
        <v>32</v>
      </c>
      <c r="B440" s="3" t="s">
        <v>32</v>
      </c>
      <c r="J440" s="9">
        <v>0</v>
      </c>
      <c r="K440" s="9">
        <v>0</v>
      </c>
      <c r="R440" s="9">
        <v>0</v>
      </c>
      <c r="S440" s="9">
        <v>0</v>
      </c>
      <c r="Z440" s="3" t="s">
        <v>32</v>
      </c>
      <c r="AA440" s="3" t="s">
        <v>32</v>
      </c>
      <c r="AH440" s="9">
        <v>0</v>
      </c>
      <c r="AI440" s="9">
        <v>0</v>
      </c>
    </row>
    <row r="441" spans="1:35">
      <c r="A441" s="3" t="s">
        <v>32</v>
      </c>
      <c r="B441" s="3" t="s">
        <v>32</v>
      </c>
      <c r="J441" s="9">
        <v>0</v>
      </c>
      <c r="K441" s="9">
        <v>0</v>
      </c>
      <c r="R441" s="9">
        <v>0</v>
      </c>
      <c r="S441" s="9">
        <v>0</v>
      </c>
      <c r="Z441" s="3" t="s">
        <v>32</v>
      </c>
      <c r="AA441" s="3" t="s">
        <v>32</v>
      </c>
      <c r="AH441" s="9">
        <v>0</v>
      </c>
      <c r="AI441" s="9">
        <v>0</v>
      </c>
    </row>
    <row r="442" spans="1:35">
      <c r="A442" s="3" t="s">
        <v>32</v>
      </c>
      <c r="B442" s="3" t="s">
        <v>32</v>
      </c>
      <c r="J442" s="9">
        <v>0</v>
      </c>
      <c r="K442" s="9">
        <v>0</v>
      </c>
      <c r="R442" s="9">
        <v>0</v>
      </c>
      <c r="S442" s="9">
        <v>0</v>
      </c>
      <c r="Z442" s="3" t="s">
        <v>32</v>
      </c>
      <c r="AA442" s="3" t="s">
        <v>32</v>
      </c>
      <c r="AH442" s="9">
        <v>0</v>
      </c>
      <c r="AI442" s="9">
        <v>0</v>
      </c>
    </row>
    <row r="443" spans="1:35">
      <c r="A443" s="3" t="s">
        <v>32</v>
      </c>
      <c r="B443" s="3" t="s">
        <v>32</v>
      </c>
      <c r="J443" s="9">
        <v>0</v>
      </c>
      <c r="K443" s="9">
        <v>0</v>
      </c>
      <c r="R443" s="9">
        <v>0</v>
      </c>
      <c r="S443" s="9">
        <v>0</v>
      </c>
      <c r="Z443" s="3" t="s">
        <v>32</v>
      </c>
      <c r="AA443" s="3" t="s">
        <v>32</v>
      </c>
      <c r="AH443" s="9">
        <v>0</v>
      </c>
      <c r="AI443" s="9">
        <v>0</v>
      </c>
    </row>
    <row r="444" spans="1:35">
      <c r="A444" s="3" t="s">
        <v>32</v>
      </c>
      <c r="B444" s="3" t="s">
        <v>32</v>
      </c>
      <c r="J444" s="9">
        <v>0</v>
      </c>
      <c r="K444" s="9">
        <v>0</v>
      </c>
      <c r="R444" s="9">
        <v>0</v>
      </c>
      <c r="S444" s="9">
        <v>0</v>
      </c>
      <c r="Z444" s="3" t="s">
        <v>32</v>
      </c>
      <c r="AA444" s="3" t="s">
        <v>32</v>
      </c>
      <c r="AH444" s="9">
        <v>0</v>
      </c>
      <c r="AI444" s="9">
        <v>0</v>
      </c>
    </row>
    <row r="445" spans="1:35">
      <c r="A445" s="3" t="s">
        <v>32</v>
      </c>
      <c r="B445" s="3" t="s">
        <v>32</v>
      </c>
      <c r="J445" s="9">
        <v>0</v>
      </c>
      <c r="K445" s="9">
        <v>0</v>
      </c>
      <c r="R445" s="9">
        <v>0</v>
      </c>
      <c r="S445" s="9">
        <v>0</v>
      </c>
      <c r="Z445" s="3" t="s">
        <v>32</v>
      </c>
      <c r="AA445" s="3" t="s">
        <v>32</v>
      </c>
      <c r="AH445" s="9">
        <v>0</v>
      </c>
      <c r="AI445" s="9">
        <v>0</v>
      </c>
    </row>
    <row r="446" spans="1:35">
      <c r="A446" s="3" t="s">
        <v>32</v>
      </c>
      <c r="B446" s="3" t="s">
        <v>32</v>
      </c>
      <c r="J446" s="9">
        <v>0</v>
      </c>
      <c r="K446" s="9">
        <v>0</v>
      </c>
      <c r="R446" s="9">
        <v>0</v>
      </c>
      <c r="S446" s="9">
        <v>0</v>
      </c>
      <c r="Z446" s="3" t="s">
        <v>32</v>
      </c>
      <c r="AA446" s="3" t="s">
        <v>32</v>
      </c>
      <c r="AH446" s="9">
        <v>0</v>
      </c>
      <c r="AI446" s="9">
        <v>0</v>
      </c>
    </row>
    <row r="447" spans="1:35">
      <c r="A447" s="3" t="s">
        <v>32</v>
      </c>
      <c r="B447" s="3" t="s">
        <v>32</v>
      </c>
      <c r="J447" s="9">
        <v>0</v>
      </c>
      <c r="K447" s="9">
        <v>0</v>
      </c>
      <c r="R447" s="9">
        <v>0</v>
      </c>
      <c r="S447" s="9">
        <v>0</v>
      </c>
      <c r="Z447" s="3" t="s">
        <v>32</v>
      </c>
      <c r="AA447" s="3" t="s">
        <v>32</v>
      </c>
      <c r="AH447" s="9">
        <v>0</v>
      </c>
      <c r="AI447" s="9">
        <v>0</v>
      </c>
    </row>
    <row r="448" spans="1:35">
      <c r="A448" s="3" t="s">
        <v>32</v>
      </c>
      <c r="B448" s="3" t="s">
        <v>32</v>
      </c>
      <c r="J448" s="9">
        <v>0</v>
      </c>
      <c r="K448" s="9">
        <v>0</v>
      </c>
      <c r="R448" s="9">
        <v>0</v>
      </c>
      <c r="S448" s="9">
        <v>0</v>
      </c>
      <c r="Z448" s="3" t="s">
        <v>32</v>
      </c>
      <c r="AA448" s="3" t="s">
        <v>32</v>
      </c>
      <c r="AH448" s="9">
        <v>0</v>
      </c>
      <c r="AI448" s="9">
        <v>0</v>
      </c>
    </row>
    <row r="449" spans="1:35">
      <c r="A449" s="3" t="s">
        <v>32</v>
      </c>
      <c r="B449" s="3" t="s">
        <v>32</v>
      </c>
      <c r="J449" s="9">
        <v>0</v>
      </c>
      <c r="K449" s="9">
        <v>0</v>
      </c>
      <c r="R449" s="9">
        <v>0</v>
      </c>
      <c r="S449" s="9">
        <v>0</v>
      </c>
      <c r="Z449" s="3" t="s">
        <v>32</v>
      </c>
      <c r="AA449" s="3" t="s">
        <v>32</v>
      </c>
      <c r="AH449" s="9">
        <v>0</v>
      </c>
      <c r="AI449" s="9">
        <v>0</v>
      </c>
    </row>
    <row r="450" spans="1:35">
      <c r="A450" s="3" t="s">
        <v>32</v>
      </c>
      <c r="B450" s="3" t="s">
        <v>32</v>
      </c>
      <c r="J450" s="9">
        <v>0</v>
      </c>
      <c r="K450" s="9">
        <v>0</v>
      </c>
      <c r="R450" s="9">
        <v>0</v>
      </c>
      <c r="S450" s="9">
        <v>0</v>
      </c>
      <c r="Z450" s="3" t="s">
        <v>32</v>
      </c>
      <c r="AA450" s="3" t="s">
        <v>32</v>
      </c>
      <c r="AH450" s="9">
        <v>0</v>
      </c>
      <c r="AI450" s="9">
        <v>0</v>
      </c>
    </row>
    <row r="451" spans="1:35">
      <c r="A451" s="3" t="s">
        <v>32</v>
      </c>
      <c r="B451" s="3" t="s">
        <v>32</v>
      </c>
      <c r="J451" s="9">
        <v>0</v>
      </c>
      <c r="K451" s="9">
        <v>0</v>
      </c>
      <c r="R451" s="9">
        <v>0</v>
      </c>
      <c r="S451" s="9">
        <v>0</v>
      </c>
      <c r="Z451" s="3" t="s">
        <v>32</v>
      </c>
      <c r="AA451" s="3" t="s">
        <v>32</v>
      </c>
      <c r="AH451" s="9">
        <v>0</v>
      </c>
      <c r="AI451" s="9">
        <v>0</v>
      </c>
    </row>
    <row r="452" spans="1:35">
      <c r="A452" s="3" t="s">
        <v>32</v>
      </c>
      <c r="B452" s="3" t="s">
        <v>32</v>
      </c>
      <c r="J452" s="9">
        <v>0</v>
      </c>
      <c r="K452" s="9">
        <v>0</v>
      </c>
      <c r="R452" s="9">
        <v>0</v>
      </c>
      <c r="S452" s="9">
        <v>0</v>
      </c>
      <c r="Z452" s="3" t="s">
        <v>32</v>
      </c>
      <c r="AA452" s="3" t="s">
        <v>32</v>
      </c>
      <c r="AH452" s="9">
        <v>0</v>
      </c>
      <c r="AI452" s="9">
        <v>0</v>
      </c>
    </row>
    <row r="453" spans="1:35">
      <c r="A453" s="3" t="s">
        <v>32</v>
      </c>
      <c r="B453" s="3" t="s">
        <v>32</v>
      </c>
      <c r="J453" s="9">
        <v>0</v>
      </c>
      <c r="K453" s="9">
        <v>0</v>
      </c>
      <c r="R453" s="9">
        <v>0</v>
      </c>
      <c r="S453" s="9">
        <v>0</v>
      </c>
      <c r="Z453" s="3" t="s">
        <v>32</v>
      </c>
      <c r="AA453" s="3" t="s">
        <v>32</v>
      </c>
      <c r="AH453" s="9">
        <v>0</v>
      </c>
      <c r="AI453" s="9">
        <v>0</v>
      </c>
    </row>
    <row r="454" spans="1:35">
      <c r="A454" s="3" t="s">
        <v>32</v>
      </c>
      <c r="B454" s="3" t="s">
        <v>32</v>
      </c>
      <c r="J454" s="9">
        <v>0</v>
      </c>
      <c r="K454" s="9">
        <v>0</v>
      </c>
      <c r="R454" s="9">
        <v>0</v>
      </c>
      <c r="S454" s="9">
        <v>0</v>
      </c>
      <c r="Z454" s="3" t="s">
        <v>32</v>
      </c>
      <c r="AA454" s="3" t="s">
        <v>32</v>
      </c>
      <c r="AH454" s="9">
        <v>0</v>
      </c>
      <c r="AI454" s="9">
        <v>0</v>
      </c>
    </row>
    <row r="455" spans="1:35">
      <c r="A455" s="3" t="s">
        <v>32</v>
      </c>
      <c r="B455" s="3" t="s">
        <v>32</v>
      </c>
      <c r="J455" s="9">
        <v>0</v>
      </c>
      <c r="K455" s="9">
        <v>0</v>
      </c>
      <c r="R455" s="9">
        <v>0</v>
      </c>
      <c r="S455" s="9">
        <v>0</v>
      </c>
      <c r="Z455" s="3" t="s">
        <v>32</v>
      </c>
      <c r="AA455" s="3" t="s">
        <v>32</v>
      </c>
      <c r="AH455" s="9">
        <v>0</v>
      </c>
      <c r="AI455" s="9">
        <v>0</v>
      </c>
    </row>
    <row r="456" spans="1:35">
      <c r="A456" s="3" t="s">
        <v>32</v>
      </c>
      <c r="B456" s="3" t="s">
        <v>32</v>
      </c>
      <c r="J456" s="9">
        <v>0</v>
      </c>
      <c r="K456" s="9">
        <v>0</v>
      </c>
      <c r="R456" s="9">
        <v>0</v>
      </c>
      <c r="S456" s="9">
        <v>0</v>
      </c>
      <c r="Z456" s="3" t="s">
        <v>32</v>
      </c>
      <c r="AA456" s="3" t="s">
        <v>32</v>
      </c>
      <c r="AH456" s="9">
        <v>0</v>
      </c>
      <c r="AI456" s="9">
        <v>0</v>
      </c>
    </row>
    <row r="457" spans="1:35">
      <c r="A457" s="3" t="s">
        <v>32</v>
      </c>
      <c r="B457" s="3" t="s">
        <v>32</v>
      </c>
      <c r="J457" s="9">
        <v>0</v>
      </c>
      <c r="K457" s="9">
        <v>0</v>
      </c>
      <c r="R457" s="9">
        <v>0</v>
      </c>
      <c r="S457" s="9">
        <v>0</v>
      </c>
      <c r="Z457" s="3" t="s">
        <v>32</v>
      </c>
      <c r="AA457" s="3" t="s">
        <v>32</v>
      </c>
      <c r="AH457" s="9">
        <v>0</v>
      </c>
      <c r="AI457" s="9">
        <v>0</v>
      </c>
    </row>
    <row r="458" spans="1:35">
      <c r="A458" s="3" t="s">
        <v>32</v>
      </c>
      <c r="B458" s="3" t="s">
        <v>32</v>
      </c>
      <c r="J458" s="9">
        <v>0</v>
      </c>
      <c r="K458" s="9">
        <v>0</v>
      </c>
      <c r="R458" s="9">
        <v>0</v>
      </c>
      <c r="S458" s="9">
        <v>0</v>
      </c>
      <c r="Z458" s="3" t="s">
        <v>32</v>
      </c>
      <c r="AA458" s="3" t="s">
        <v>32</v>
      </c>
      <c r="AH458" s="9">
        <v>0</v>
      </c>
      <c r="AI458" s="9">
        <v>0</v>
      </c>
    </row>
    <row r="459" spans="1:35">
      <c r="A459" s="3" t="s">
        <v>32</v>
      </c>
      <c r="B459" s="3" t="s">
        <v>32</v>
      </c>
      <c r="J459" s="9">
        <v>0</v>
      </c>
      <c r="K459" s="9">
        <v>0</v>
      </c>
      <c r="R459" s="9">
        <v>0</v>
      </c>
      <c r="S459" s="9">
        <v>0</v>
      </c>
      <c r="Z459" s="3" t="s">
        <v>32</v>
      </c>
      <c r="AA459" s="3" t="s">
        <v>32</v>
      </c>
      <c r="AH459" s="9">
        <v>0</v>
      </c>
      <c r="AI459" s="9">
        <v>0</v>
      </c>
    </row>
    <row r="460" spans="1:35">
      <c r="A460" s="3" t="s">
        <v>32</v>
      </c>
      <c r="B460" s="3" t="s">
        <v>32</v>
      </c>
      <c r="J460" s="9">
        <v>0</v>
      </c>
      <c r="K460" s="9">
        <v>0</v>
      </c>
      <c r="R460" s="9">
        <v>0</v>
      </c>
      <c r="S460" s="9">
        <v>0</v>
      </c>
      <c r="Z460" s="3" t="s">
        <v>32</v>
      </c>
      <c r="AA460" s="3" t="s">
        <v>32</v>
      </c>
      <c r="AH460" s="9">
        <v>0</v>
      </c>
      <c r="AI460" s="9">
        <v>0</v>
      </c>
    </row>
    <row r="461" spans="1:35">
      <c r="A461" s="3" t="s">
        <v>32</v>
      </c>
      <c r="B461" s="3" t="s">
        <v>32</v>
      </c>
      <c r="J461" s="9">
        <v>0</v>
      </c>
      <c r="K461" s="9">
        <v>0</v>
      </c>
      <c r="R461" s="9">
        <v>0</v>
      </c>
      <c r="S461" s="9">
        <v>0</v>
      </c>
      <c r="Z461" s="3" t="s">
        <v>32</v>
      </c>
      <c r="AA461" s="3" t="s">
        <v>32</v>
      </c>
      <c r="AH461" s="9">
        <v>0</v>
      </c>
      <c r="AI461" s="9">
        <v>0</v>
      </c>
    </row>
    <row r="462" spans="1:35">
      <c r="A462" s="3" t="s">
        <v>32</v>
      </c>
      <c r="B462" s="3" t="s">
        <v>32</v>
      </c>
      <c r="J462" s="9">
        <v>0</v>
      </c>
      <c r="K462" s="9">
        <v>0</v>
      </c>
      <c r="R462" s="9">
        <v>0</v>
      </c>
      <c r="S462" s="9">
        <v>0</v>
      </c>
      <c r="Z462" s="3" t="s">
        <v>32</v>
      </c>
      <c r="AA462" s="3" t="s">
        <v>32</v>
      </c>
      <c r="AH462" s="9">
        <v>0</v>
      </c>
      <c r="AI462" s="9">
        <v>0</v>
      </c>
    </row>
    <row r="463" spans="1:35">
      <c r="A463" s="3" t="s">
        <v>32</v>
      </c>
      <c r="B463" s="3" t="s">
        <v>32</v>
      </c>
      <c r="J463" s="9">
        <v>0</v>
      </c>
      <c r="K463" s="9">
        <v>0</v>
      </c>
      <c r="R463" s="9">
        <v>0</v>
      </c>
      <c r="S463" s="9">
        <v>0</v>
      </c>
      <c r="Z463" s="3" t="s">
        <v>32</v>
      </c>
      <c r="AA463" s="3" t="s">
        <v>32</v>
      </c>
      <c r="AH463" s="9">
        <v>0</v>
      </c>
      <c r="AI463" s="9">
        <v>0</v>
      </c>
    </row>
    <row r="464" spans="1:35">
      <c r="A464" s="3" t="s">
        <v>32</v>
      </c>
      <c r="B464" s="3" t="s">
        <v>32</v>
      </c>
      <c r="J464" s="9">
        <v>0</v>
      </c>
      <c r="K464" s="9">
        <v>0</v>
      </c>
      <c r="R464" s="9">
        <v>0</v>
      </c>
      <c r="S464" s="9">
        <v>0</v>
      </c>
      <c r="Z464" s="3" t="s">
        <v>32</v>
      </c>
      <c r="AA464" s="3" t="s">
        <v>32</v>
      </c>
      <c r="AH464" s="9">
        <v>0</v>
      </c>
      <c r="AI464" s="9">
        <v>0</v>
      </c>
    </row>
    <row r="465" spans="1:35">
      <c r="A465" s="3" t="s">
        <v>32</v>
      </c>
      <c r="B465" s="3" t="s">
        <v>32</v>
      </c>
      <c r="J465" s="9">
        <v>0</v>
      </c>
      <c r="K465" s="9">
        <v>0</v>
      </c>
      <c r="R465" s="9">
        <v>0</v>
      </c>
      <c r="S465" s="9">
        <v>0</v>
      </c>
      <c r="Z465" s="3" t="s">
        <v>32</v>
      </c>
      <c r="AA465" s="3" t="s">
        <v>32</v>
      </c>
      <c r="AH465" s="9">
        <v>0</v>
      </c>
      <c r="AI465" s="9">
        <v>0</v>
      </c>
    </row>
    <row r="466" spans="1:35">
      <c r="A466" s="3" t="s">
        <v>32</v>
      </c>
      <c r="B466" s="3" t="s">
        <v>32</v>
      </c>
      <c r="J466" s="9">
        <v>0</v>
      </c>
      <c r="K466" s="9">
        <v>0</v>
      </c>
      <c r="R466" s="9">
        <v>0</v>
      </c>
      <c r="S466" s="9">
        <v>0</v>
      </c>
      <c r="Z466" s="3" t="s">
        <v>32</v>
      </c>
      <c r="AA466" s="3" t="s">
        <v>32</v>
      </c>
      <c r="AH466" s="9">
        <v>0</v>
      </c>
      <c r="AI466" s="9">
        <v>0</v>
      </c>
    </row>
    <row r="467" spans="1:35">
      <c r="A467" s="3" t="s">
        <v>32</v>
      </c>
      <c r="B467" s="3" t="s">
        <v>32</v>
      </c>
      <c r="J467" s="9">
        <v>0</v>
      </c>
      <c r="K467" s="9">
        <v>0</v>
      </c>
      <c r="R467" s="9">
        <v>0</v>
      </c>
      <c r="S467" s="9">
        <v>0</v>
      </c>
      <c r="Z467" s="3" t="s">
        <v>32</v>
      </c>
      <c r="AA467" s="3" t="s">
        <v>32</v>
      </c>
      <c r="AH467" s="9">
        <v>0</v>
      </c>
      <c r="AI467" s="9">
        <v>0</v>
      </c>
    </row>
    <row r="468" spans="1:35">
      <c r="A468" s="3" t="s">
        <v>32</v>
      </c>
      <c r="B468" s="3" t="s">
        <v>32</v>
      </c>
      <c r="J468" s="9">
        <v>0</v>
      </c>
      <c r="K468" s="9">
        <v>0</v>
      </c>
      <c r="R468" s="9">
        <v>0</v>
      </c>
      <c r="S468" s="9">
        <v>0</v>
      </c>
      <c r="Z468" s="3" t="s">
        <v>32</v>
      </c>
      <c r="AA468" s="3" t="s">
        <v>32</v>
      </c>
      <c r="AH468" s="9">
        <v>0</v>
      </c>
      <c r="AI468" s="9">
        <v>0</v>
      </c>
    </row>
    <row r="469" spans="1:35">
      <c r="A469" s="3" t="s">
        <v>32</v>
      </c>
      <c r="B469" s="3" t="s">
        <v>32</v>
      </c>
      <c r="J469" s="9">
        <v>0</v>
      </c>
      <c r="K469" s="9">
        <v>0</v>
      </c>
      <c r="R469" s="9">
        <v>0</v>
      </c>
      <c r="S469" s="9">
        <v>0</v>
      </c>
      <c r="Z469" s="3" t="s">
        <v>32</v>
      </c>
      <c r="AA469" s="3" t="s">
        <v>32</v>
      </c>
      <c r="AH469" s="9">
        <v>0</v>
      </c>
      <c r="AI469" s="9">
        <v>0</v>
      </c>
    </row>
    <row r="470" spans="1:35">
      <c r="A470" s="3" t="s">
        <v>32</v>
      </c>
      <c r="B470" s="3" t="s">
        <v>32</v>
      </c>
      <c r="J470" s="9">
        <v>0</v>
      </c>
      <c r="K470" s="9">
        <v>0</v>
      </c>
      <c r="R470" s="9">
        <v>0</v>
      </c>
      <c r="S470" s="9">
        <v>0</v>
      </c>
      <c r="Z470" s="3" t="s">
        <v>32</v>
      </c>
      <c r="AA470" s="3" t="s">
        <v>32</v>
      </c>
      <c r="AH470" s="9">
        <v>0</v>
      </c>
      <c r="AI470" s="9">
        <v>0</v>
      </c>
    </row>
    <row r="471" spans="1:35">
      <c r="A471" s="3" t="s">
        <v>32</v>
      </c>
      <c r="B471" s="3" t="s">
        <v>32</v>
      </c>
      <c r="J471" s="9">
        <v>0</v>
      </c>
      <c r="K471" s="9">
        <v>0</v>
      </c>
      <c r="R471" s="9">
        <v>0</v>
      </c>
      <c r="S471" s="9">
        <v>0</v>
      </c>
      <c r="Z471" s="3" t="s">
        <v>32</v>
      </c>
      <c r="AA471" s="3" t="s">
        <v>32</v>
      </c>
      <c r="AH471" s="9">
        <v>0</v>
      </c>
      <c r="AI471" s="9">
        <v>0</v>
      </c>
    </row>
    <row r="472" spans="1:35">
      <c r="A472" s="3" t="s">
        <v>32</v>
      </c>
      <c r="B472" s="3" t="s">
        <v>32</v>
      </c>
      <c r="J472" s="9">
        <v>0</v>
      </c>
      <c r="K472" s="9">
        <v>0</v>
      </c>
      <c r="R472" s="9">
        <v>0</v>
      </c>
      <c r="S472" s="9">
        <v>0</v>
      </c>
      <c r="Z472" s="3" t="s">
        <v>32</v>
      </c>
      <c r="AA472" s="3" t="s">
        <v>32</v>
      </c>
      <c r="AH472" s="9">
        <v>0</v>
      </c>
      <c r="AI472" s="9">
        <v>0</v>
      </c>
    </row>
    <row r="473" spans="1:35">
      <c r="A473" s="3" t="s">
        <v>32</v>
      </c>
      <c r="B473" s="3" t="s">
        <v>32</v>
      </c>
      <c r="J473" s="9">
        <v>0</v>
      </c>
      <c r="K473" s="9">
        <v>0</v>
      </c>
      <c r="R473" s="9">
        <v>0</v>
      </c>
      <c r="S473" s="9">
        <v>0</v>
      </c>
      <c r="Z473" s="3" t="s">
        <v>32</v>
      </c>
      <c r="AA473" s="3" t="s">
        <v>32</v>
      </c>
      <c r="AH473" s="9">
        <v>0</v>
      </c>
      <c r="AI473" s="9">
        <v>0</v>
      </c>
    </row>
    <row r="474" spans="1:35">
      <c r="A474" s="3" t="s">
        <v>32</v>
      </c>
      <c r="B474" s="3" t="s">
        <v>32</v>
      </c>
      <c r="J474" s="9">
        <v>0</v>
      </c>
      <c r="K474" s="9">
        <v>0</v>
      </c>
      <c r="R474" s="9">
        <v>0</v>
      </c>
      <c r="S474" s="9">
        <v>0</v>
      </c>
      <c r="Z474" s="3" t="s">
        <v>32</v>
      </c>
      <c r="AA474" s="3" t="s">
        <v>32</v>
      </c>
      <c r="AH474" s="9">
        <v>0</v>
      </c>
      <c r="AI474" s="9">
        <v>0</v>
      </c>
    </row>
    <row r="475" spans="1:35">
      <c r="A475" s="3" t="s">
        <v>32</v>
      </c>
      <c r="B475" s="3" t="s">
        <v>32</v>
      </c>
      <c r="J475" s="9">
        <v>0</v>
      </c>
      <c r="K475" s="9">
        <v>0</v>
      </c>
      <c r="R475" s="9">
        <v>0</v>
      </c>
      <c r="S475" s="9">
        <v>0</v>
      </c>
      <c r="Z475" s="3" t="s">
        <v>32</v>
      </c>
      <c r="AA475" s="3" t="s">
        <v>32</v>
      </c>
      <c r="AH475" s="9">
        <v>0</v>
      </c>
      <c r="AI475" s="9">
        <v>0</v>
      </c>
    </row>
    <row r="476" spans="1:35">
      <c r="A476" s="3" t="s">
        <v>32</v>
      </c>
      <c r="B476" s="3" t="s">
        <v>32</v>
      </c>
      <c r="J476" s="9">
        <v>0</v>
      </c>
      <c r="K476" s="9">
        <v>0</v>
      </c>
      <c r="R476" s="9">
        <v>0</v>
      </c>
      <c r="S476" s="9">
        <v>0</v>
      </c>
      <c r="Z476" s="3" t="s">
        <v>32</v>
      </c>
      <c r="AA476" s="3" t="s">
        <v>32</v>
      </c>
      <c r="AH476" s="9">
        <v>0</v>
      </c>
      <c r="AI476" s="9">
        <v>0</v>
      </c>
    </row>
    <row r="477" spans="1:35">
      <c r="A477" s="3" t="s">
        <v>32</v>
      </c>
      <c r="B477" s="3" t="s">
        <v>32</v>
      </c>
      <c r="J477" s="9">
        <v>0</v>
      </c>
      <c r="K477" s="9">
        <v>0</v>
      </c>
      <c r="R477" s="9">
        <v>0</v>
      </c>
      <c r="S477" s="9">
        <v>0</v>
      </c>
      <c r="Z477" s="3" t="s">
        <v>32</v>
      </c>
      <c r="AA477" s="3" t="s">
        <v>32</v>
      </c>
      <c r="AH477" s="9">
        <v>0</v>
      </c>
      <c r="AI477" s="9">
        <v>0</v>
      </c>
    </row>
    <row r="478" spans="1:35">
      <c r="A478" s="3" t="s">
        <v>32</v>
      </c>
      <c r="B478" s="3" t="s">
        <v>32</v>
      </c>
      <c r="J478" s="9">
        <v>0</v>
      </c>
      <c r="K478" s="9">
        <v>0</v>
      </c>
      <c r="R478" s="9">
        <v>0</v>
      </c>
      <c r="S478" s="9">
        <v>0</v>
      </c>
      <c r="Z478" s="3" t="s">
        <v>32</v>
      </c>
      <c r="AA478" s="3" t="s">
        <v>32</v>
      </c>
      <c r="AH478" s="9">
        <v>0</v>
      </c>
      <c r="AI478" s="9">
        <v>0</v>
      </c>
    </row>
    <row r="479" spans="1:35">
      <c r="A479" s="3" t="s">
        <v>32</v>
      </c>
      <c r="B479" s="3" t="s">
        <v>32</v>
      </c>
      <c r="J479" s="9">
        <v>0</v>
      </c>
      <c r="K479" s="9">
        <v>0</v>
      </c>
      <c r="R479" s="9">
        <v>0</v>
      </c>
      <c r="S479" s="9">
        <v>0</v>
      </c>
      <c r="Z479" s="3" t="s">
        <v>32</v>
      </c>
      <c r="AA479" s="3" t="s">
        <v>32</v>
      </c>
      <c r="AH479" s="9">
        <v>0</v>
      </c>
      <c r="AI479" s="9">
        <v>0</v>
      </c>
    </row>
    <row r="480" spans="1:35">
      <c r="A480" s="3" t="s">
        <v>32</v>
      </c>
      <c r="B480" s="3" t="s">
        <v>32</v>
      </c>
      <c r="J480" s="9">
        <v>0</v>
      </c>
      <c r="K480" s="9">
        <v>0</v>
      </c>
      <c r="R480" s="9">
        <v>0</v>
      </c>
      <c r="S480" s="9">
        <v>0</v>
      </c>
      <c r="Z480" s="3" t="s">
        <v>32</v>
      </c>
      <c r="AA480" s="3" t="s">
        <v>32</v>
      </c>
      <c r="AH480" s="9">
        <v>0</v>
      </c>
      <c r="AI480" s="9">
        <v>0</v>
      </c>
    </row>
    <row r="481" spans="1:35">
      <c r="A481" s="3" t="s">
        <v>32</v>
      </c>
      <c r="B481" s="3" t="s">
        <v>32</v>
      </c>
      <c r="J481" s="9">
        <v>0</v>
      </c>
      <c r="K481" s="9">
        <v>0</v>
      </c>
      <c r="R481" s="9">
        <v>0</v>
      </c>
      <c r="S481" s="9">
        <v>0</v>
      </c>
      <c r="Z481" s="3" t="s">
        <v>32</v>
      </c>
      <c r="AA481" s="3" t="s">
        <v>32</v>
      </c>
      <c r="AH481" s="9">
        <v>0</v>
      </c>
      <c r="AI481" s="9">
        <v>0</v>
      </c>
    </row>
    <row r="482" spans="1:35">
      <c r="A482" s="3" t="s">
        <v>32</v>
      </c>
      <c r="B482" s="3" t="s">
        <v>32</v>
      </c>
      <c r="J482" s="9">
        <v>0</v>
      </c>
      <c r="K482" s="9">
        <v>0</v>
      </c>
      <c r="R482" s="9">
        <v>0</v>
      </c>
      <c r="S482" s="9">
        <v>0</v>
      </c>
      <c r="Z482" s="3" t="s">
        <v>32</v>
      </c>
      <c r="AA482" s="3" t="s">
        <v>32</v>
      </c>
      <c r="AH482" s="9">
        <v>0</v>
      </c>
      <c r="AI482" s="9">
        <v>0</v>
      </c>
    </row>
    <row r="483" spans="1:35">
      <c r="A483" s="3" t="s">
        <v>32</v>
      </c>
      <c r="B483" s="3" t="s">
        <v>32</v>
      </c>
      <c r="J483" s="9">
        <v>0</v>
      </c>
      <c r="K483" s="9">
        <v>0</v>
      </c>
      <c r="R483" s="9">
        <v>0</v>
      </c>
      <c r="S483" s="9">
        <v>0</v>
      </c>
      <c r="Z483" s="3" t="s">
        <v>32</v>
      </c>
      <c r="AA483" s="3" t="s">
        <v>32</v>
      </c>
      <c r="AH483" s="9">
        <v>0</v>
      </c>
      <c r="AI483" s="9">
        <v>0</v>
      </c>
    </row>
    <row r="484" spans="1:35">
      <c r="A484" s="3" t="s">
        <v>32</v>
      </c>
      <c r="B484" s="3" t="s">
        <v>32</v>
      </c>
      <c r="J484" s="9">
        <v>0</v>
      </c>
      <c r="K484" s="9">
        <v>0</v>
      </c>
      <c r="R484" s="9">
        <v>0</v>
      </c>
      <c r="S484" s="9">
        <v>0</v>
      </c>
      <c r="Z484" s="3" t="s">
        <v>32</v>
      </c>
      <c r="AA484" s="3" t="s">
        <v>32</v>
      </c>
      <c r="AH484" s="9">
        <v>0</v>
      </c>
      <c r="AI484" s="9">
        <v>0</v>
      </c>
    </row>
    <row r="485" spans="1:35">
      <c r="A485" s="3" t="s">
        <v>32</v>
      </c>
      <c r="B485" s="3" t="s">
        <v>32</v>
      </c>
      <c r="J485" s="9">
        <v>0</v>
      </c>
      <c r="K485" s="9">
        <v>0</v>
      </c>
      <c r="R485" s="9">
        <v>0</v>
      </c>
      <c r="S485" s="9">
        <v>0</v>
      </c>
      <c r="Z485" s="3" t="s">
        <v>32</v>
      </c>
      <c r="AA485" s="3" t="s">
        <v>32</v>
      </c>
      <c r="AH485" s="9">
        <v>0</v>
      </c>
      <c r="AI485" s="9">
        <v>0</v>
      </c>
    </row>
    <row r="486" spans="1:35">
      <c r="A486" s="3" t="s">
        <v>32</v>
      </c>
      <c r="B486" s="3" t="s">
        <v>32</v>
      </c>
      <c r="J486" s="9">
        <v>0</v>
      </c>
      <c r="K486" s="9">
        <v>0</v>
      </c>
      <c r="R486" s="9">
        <v>0</v>
      </c>
      <c r="S486" s="9">
        <v>0</v>
      </c>
      <c r="Z486" s="3" t="s">
        <v>32</v>
      </c>
      <c r="AA486" s="3" t="s">
        <v>32</v>
      </c>
      <c r="AH486" s="9">
        <v>0</v>
      </c>
      <c r="AI486" s="9">
        <v>0</v>
      </c>
    </row>
    <row r="487" spans="1:35">
      <c r="A487" s="3" t="s">
        <v>32</v>
      </c>
      <c r="B487" s="3" t="s">
        <v>32</v>
      </c>
      <c r="J487" s="9">
        <v>0</v>
      </c>
      <c r="K487" s="9">
        <v>0</v>
      </c>
      <c r="R487" s="9">
        <v>0</v>
      </c>
      <c r="S487" s="9">
        <v>0</v>
      </c>
      <c r="Z487" s="3" t="s">
        <v>32</v>
      </c>
      <c r="AA487" s="3" t="s">
        <v>32</v>
      </c>
      <c r="AH487" s="9">
        <v>0</v>
      </c>
      <c r="AI487" s="9">
        <v>0</v>
      </c>
    </row>
    <row r="488" spans="1:35">
      <c r="A488" s="3" t="s">
        <v>32</v>
      </c>
      <c r="B488" s="3" t="s">
        <v>32</v>
      </c>
      <c r="J488" s="9">
        <v>0</v>
      </c>
      <c r="K488" s="9">
        <v>0</v>
      </c>
      <c r="R488" s="9">
        <v>0</v>
      </c>
      <c r="S488" s="9">
        <v>0</v>
      </c>
      <c r="Z488" s="3" t="s">
        <v>32</v>
      </c>
      <c r="AA488" s="3" t="s">
        <v>32</v>
      </c>
      <c r="AH488" s="9">
        <v>0</v>
      </c>
      <c r="AI488" s="9">
        <v>0</v>
      </c>
    </row>
    <row r="489" spans="1:35">
      <c r="A489" s="3" t="s">
        <v>32</v>
      </c>
      <c r="B489" s="3" t="s">
        <v>32</v>
      </c>
      <c r="J489" s="9">
        <v>0</v>
      </c>
      <c r="K489" s="9">
        <v>0</v>
      </c>
      <c r="R489" s="9">
        <v>0</v>
      </c>
      <c r="S489" s="9">
        <v>0</v>
      </c>
      <c r="Z489" s="3" t="s">
        <v>32</v>
      </c>
      <c r="AA489" s="3" t="s">
        <v>32</v>
      </c>
      <c r="AH489" s="9">
        <v>0</v>
      </c>
      <c r="AI489" s="9">
        <v>0</v>
      </c>
    </row>
    <row r="490" spans="1:35">
      <c r="A490" s="3" t="s">
        <v>32</v>
      </c>
      <c r="B490" s="3" t="s">
        <v>32</v>
      </c>
      <c r="J490" s="9">
        <v>0</v>
      </c>
      <c r="K490" s="9">
        <v>0</v>
      </c>
      <c r="R490" s="9">
        <v>0</v>
      </c>
      <c r="S490" s="9">
        <v>0</v>
      </c>
      <c r="Z490" s="3" t="s">
        <v>32</v>
      </c>
      <c r="AA490" s="3" t="s">
        <v>32</v>
      </c>
      <c r="AH490" s="9">
        <v>0</v>
      </c>
      <c r="AI490" s="9">
        <v>0</v>
      </c>
    </row>
    <row r="491" spans="1:35">
      <c r="A491" s="3" t="s">
        <v>32</v>
      </c>
      <c r="B491" s="3" t="s">
        <v>32</v>
      </c>
      <c r="J491" s="9">
        <v>0</v>
      </c>
      <c r="K491" s="9">
        <v>0</v>
      </c>
      <c r="R491" s="9">
        <v>0</v>
      </c>
      <c r="S491" s="9">
        <v>0</v>
      </c>
      <c r="Z491" s="3" t="s">
        <v>32</v>
      </c>
      <c r="AA491" s="3" t="s">
        <v>32</v>
      </c>
      <c r="AH491" s="9">
        <v>0</v>
      </c>
      <c r="AI491" s="9">
        <v>0</v>
      </c>
    </row>
    <row r="492" spans="1:35">
      <c r="A492" s="3" t="s">
        <v>32</v>
      </c>
      <c r="B492" s="3" t="s">
        <v>32</v>
      </c>
      <c r="J492" s="9">
        <v>0</v>
      </c>
      <c r="K492" s="9">
        <v>0</v>
      </c>
      <c r="R492" s="9">
        <v>0</v>
      </c>
      <c r="S492" s="9">
        <v>0</v>
      </c>
      <c r="Z492" s="3" t="s">
        <v>32</v>
      </c>
      <c r="AA492" s="3" t="s">
        <v>32</v>
      </c>
      <c r="AH492" s="9">
        <v>0</v>
      </c>
      <c r="AI492" s="9">
        <v>0</v>
      </c>
    </row>
    <row r="493" spans="1:35">
      <c r="A493" s="3" t="s">
        <v>32</v>
      </c>
      <c r="B493" s="3" t="s">
        <v>32</v>
      </c>
      <c r="J493" s="9">
        <v>0</v>
      </c>
      <c r="K493" s="9">
        <v>0</v>
      </c>
      <c r="R493" s="9">
        <v>0</v>
      </c>
      <c r="S493" s="9">
        <v>0</v>
      </c>
      <c r="Z493" s="3" t="s">
        <v>32</v>
      </c>
      <c r="AA493" s="3" t="s">
        <v>32</v>
      </c>
      <c r="AH493" s="9">
        <v>0</v>
      </c>
      <c r="AI493" s="9">
        <v>0</v>
      </c>
    </row>
    <row r="494" spans="1:35">
      <c r="A494" s="3" t="s">
        <v>32</v>
      </c>
      <c r="B494" s="3" t="s">
        <v>32</v>
      </c>
      <c r="J494" s="9">
        <v>0</v>
      </c>
      <c r="K494" s="9">
        <v>0</v>
      </c>
      <c r="R494" s="9">
        <v>0</v>
      </c>
      <c r="S494" s="9">
        <v>0</v>
      </c>
      <c r="Z494" s="3" t="s">
        <v>32</v>
      </c>
      <c r="AA494" s="3" t="s">
        <v>32</v>
      </c>
      <c r="AH494" s="9">
        <v>0</v>
      </c>
      <c r="AI494" s="9">
        <v>0</v>
      </c>
    </row>
    <row r="495" spans="1:35">
      <c r="A495" s="3" t="s">
        <v>32</v>
      </c>
      <c r="B495" s="3" t="s">
        <v>32</v>
      </c>
      <c r="J495" s="9">
        <v>0</v>
      </c>
      <c r="K495" s="9">
        <v>0</v>
      </c>
      <c r="R495" s="9">
        <v>0</v>
      </c>
      <c r="S495" s="9">
        <v>0</v>
      </c>
      <c r="Z495" s="3" t="s">
        <v>32</v>
      </c>
      <c r="AA495" s="3" t="s">
        <v>32</v>
      </c>
      <c r="AH495" s="9">
        <v>0</v>
      </c>
      <c r="AI495" s="9">
        <v>0</v>
      </c>
    </row>
    <row r="496" spans="1:35">
      <c r="A496" s="3" t="s">
        <v>32</v>
      </c>
      <c r="B496" s="3" t="s">
        <v>32</v>
      </c>
      <c r="J496" s="9">
        <v>0</v>
      </c>
      <c r="K496" s="9">
        <v>0</v>
      </c>
      <c r="R496" s="9">
        <v>0</v>
      </c>
      <c r="S496" s="9">
        <v>0</v>
      </c>
      <c r="Z496" s="3" t="s">
        <v>32</v>
      </c>
      <c r="AA496" s="3" t="s">
        <v>32</v>
      </c>
      <c r="AH496" s="9">
        <v>0</v>
      </c>
      <c r="AI496" s="9">
        <v>0</v>
      </c>
    </row>
    <row r="497" spans="1:35">
      <c r="A497" s="3" t="s">
        <v>32</v>
      </c>
      <c r="B497" s="3" t="s">
        <v>32</v>
      </c>
      <c r="J497" s="9">
        <v>0</v>
      </c>
      <c r="K497" s="9">
        <v>0</v>
      </c>
      <c r="R497" s="9">
        <v>0</v>
      </c>
      <c r="S497" s="9">
        <v>0</v>
      </c>
      <c r="Z497" s="3" t="s">
        <v>32</v>
      </c>
      <c r="AA497" s="3" t="s">
        <v>32</v>
      </c>
      <c r="AH497" s="9">
        <v>0</v>
      </c>
      <c r="AI497" s="9">
        <v>0</v>
      </c>
    </row>
    <row r="498" spans="1:35">
      <c r="A498" s="3" t="s">
        <v>32</v>
      </c>
      <c r="B498" s="3" t="s">
        <v>32</v>
      </c>
      <c r="J498" s="9">
        <v>0</v>
      </c>
      <c r="K498" s="9">
        <v>0</v>
      </c>
      <c r="R498" s="9">
        <v>0</v>
      </c>
      <c r="S498" s="9">
        <v>0</v>
      </c>
      <c r="Z498" s="3" t="s">
        <v>32</v>
      </c>
      <c r="AA498" s="3" t="s">
        <v>32</v>
      </c>
      <c r="AH498" s="9">
        <v>0</v>
      </c>
      <c r="AI498" s="9">
        <v>0</v>
      </c>
    </row>
    <row r="499" spans="1:35">
      <c r="A499" s="3" t="s">
        <v>32</v>
      </c>
      <c r="B499" s="3" t="s">
        <v>32</v>
      </c>
      <c r="J499" s="9">
        <v>0</v>
      </c>
      <c r="K499" s="9">
        <v>0</v>
      </c>
      <c r="R499" s="9">
        <v>0</v>
      </c>
      <c r="S499" s="9">
        <v>0</v>
      </c>
      <c r="Z499" s="3" t="s">
        <v>32</v>
      </c>
      <c r="AA499" s="3" t="s">
        <v>32</v>
      </c>
      <c r="AH499" s="9">
        <v>0</v>
      </c>
      <c r="AI499" s="9">
        <v>0</v>
      </c>
    </row>
    <row r="500" spans="1:35">
      <c r="A500" s="3" t="s">
        <v>32</v>
      </c>
      <c r="B500" s="3" t="s">
        <v>32</v>
      </c>
      <c r="J500" s="9">
        <v>0</v>
      </c>
      <c r="K500" s="9">
        <v>0</v>
      </c>
      <c r="R500" s="9">
        <v>0</v>
      </c>
      <c r="S500" s="9">
        <v>0</v>
      </c>
      <c r="Z500" s="3" t="s">
        <v>32</v>
      </c>
      <c r="AA500" s="3" t="s">
        <v>32</v>
      </c>
      <c r="AH500" s="9">
        <v>0</v>
      </c>
      <c r="AI500" s="9">
        <v>0</v>
      </c>
    </row>
    <row r="501" spans="1:35">
      <c r="A501" s="3" t="s">
        <v>32</v>
      </c>
      <c r="B501" s="3" t="s">
        <v>32</v>
      </c>
      <c r="J501" s="9">
        <v>0</v>
      </c>
      <c r="K501" s="9">
        <v>0</v>
      </c>
      <c r="R501" s="9">
        <v>0</v>
      </c>
      <c r="S501" s="9">
        <v>0</v>
      </c>
      <c r="Z501" s="3" t="s">
        <v>32</v>
      </c>
      <c r="AA501" s="3" t="s">
        <v>32</v>
      </c>
      <c r="AH501" s="9">
        <v>0</v>
      </c>
      <c r="AI501" s="9">
        <v>0</v>
      </c>
    </row>
    <row r="502" spans="1:35">
      <c r="A502" s="3" t="s">
        <v>32</v>
      </c>
      <c r="B502" s="3" t="s">
        <v>32</v>
      </c>
      <c r="J502" s="9">
        <v>0</v>
      </c>
      <c r="K502" s="9">
        <v>0</v>
      </c>
      <c r="R502" s="9">
        <v>0</v>
      </c>
      <c r="S502" s="9">
        <v>0</v>
      </c>
      <c r="Z502" s="3" t="s">
        <v>32</v>
      </c>
      <c r="AA502" s="3" t="s">
        <v>32</v>
      </c>
      <c r="AH502" s="9">
        <v>0</v>
      </c>
      <c r="AI502" s="9">
        <v>0</v>
      </c>
    </row>
    <row r="503" spans="1:35">
      <c r="A503" s="3" t="s">
        <v>32</v>
      </c>
      <c r="B503" s="3" t="s">
        <v>32</v>
      </c>
      <c r="J503" s="9">
        <v>0</v>
      </c>
      <c r="K503" s="9">
        <v>0</v>
      </c>
      <c r="R503" s="9">
        <v>0</v>
      </c>
      <c r="S503" s="9">
        <v>0</v>
      </c>
      <c r="Z503" s="3" t="s">
        <v>32</v>
      </c>
      <c r="AA503" s="3" t="s">
        <v>32</v>
      </c>
      <c r="AH503" s="9">
        <v>0</v>
      </c>
      <c r="AI503" s="9">
        <v>0</v>
      </c>
    </row>
    <row r="504" spans="1:35">
      <c r="A504" s="3" t="s">
        <v>32</v>
      </c>
      <c r="B504" s="3" t="s">
        <v>32</v>
      </c>
      <c r="J504" s="9">
        <v>0</v>
      </c>
      <c r="K504" s="9">
        <v>0</v>
      </c>
      <c r="R504" s="9">
        <v>0</v>
      </c>
      <c r="S504" s="9">
        <v>0</v>
      </c>
      <c r="Z504" s="3" t="s">
        <v>32</v>
      </c>
      <c r="AA504" s="3" t="s">
        <v>32</v>
      </c>
      <c r="AH504" s="9">
        <v>0</v>
      </c>
      <c r="AI504" s="9">
        <v>0</v>
      </c>
    </row>
    <row r="505" spans="1:35">
      <c r="A505" s="3" t="s">
        <v>32</v>
      </c>
      <c r="B505" s="3" t="s">
        <v>32</v>
      </c>
      <c r="J505" s="9">
        <v>0</v>
      </c>
      <c r="K505" s="9">
        <v>0</v>
      </c>
      <c r="R505" s="9">
        <v>0</v>
      </c>
      <c r="S505" s="9">
        <v>0</v>
      </c>
      <c r="Z505" s="3" t="s">
        <v>32</v>
      </c>
      <c r="AA505" s="3" t="s">
        <v>32</v>
      </c>
      <c r="AH505" s="9">
        <v>0</v>
      </c>
      <c r="AI505" s="9">
        <v>0</v>
      </c>
    </row>
    <row r="506" spans="1:35">
      <c r="A506" s="3" t="s">
        <v>32</v>
      </c>
      <c r="B506" s="3" t="s">
        <v>32</v>
      </c>
      <c r="J506" s="9">
        <v>0</v>
      </c>
      <c r="K506" s="9">
        <v>0</v>
      </c>
      <c r="R506" s="9">
        <v>0</v>
      </c>
      <c r="S506" s="9">
        <v>0</v>
      </c>
      <c r="Z506" s="3" t="s">
        <v>32</v>
      </c>
      <c r="AA506" s="3" t="s">
        <v>32</v>
      </c>
      <c r="AH506" s="9">
        <v>0</v>
      </c>
      <c r="AI506" s="9">
        <v>0</v>
      </c>
    </row>
    <row r="507" spans="1:35">
      <c r="A507" s="3" t="s">
        <v>32</v>
      </c>
      <c r="B507" s="3" t="s">
        <v>32</v>
      </c>
      <c r="J507" s="9">
        <v>0</v>
      </c>
      <c r="K507" s="9">
        <v>0</v>
      </c>
      <c r="R507" s="9">
        <v>0</v>
      </c>
      <c r="S507" s="9">
        <v>0</v>
      </c>
      <c r="Z507" s="3" t="s">
        <v>32</v>
      </c>
      <c r="AA507" s="3" t="s">
        <v>32</v>
      </c>
      <c r="AH507" s="9">
        <v>0</v>
      </c>
      <c r="AI507" s="9">
        <v>0</v>
      </c>
    </row>
    <row r="508" spans="1:35">
      <c r="A508" s="3" t="s">
        <v>32</v>
      </c>
      <c r="B508" s="3" t="s">
        <v>32</v>
      </c>
      <c r="J508" s="9">
        <v>0</v>
      </c>
      <c r="K508" s="9">
        <v>0</v>
      </c>
      <c r="R508" s="9">
        <v>0</v>
      </c>
      <c r="S508" s="9">
        <v>0</v>
      </c>
      <c r="Z508" s="3" t="s">
        <v>32</v>
      </c>
      <c r="AA508" s="3" t="s">
        <v>32</v>
      </c>
      <c r="AH508" s="9">
        <v>0</v>
      </c>
      <c r="AI508" s="9">
        <v>0</v>
      </c>
    </row>
    <row r="509" spans="1:35">
      <c r="A509" s="3" t="s">
        <v>32</v>
      </c>
      <c r="B509" s="3" t="s">
        <v>32</v>
      </c>
      <c r="J509" s="9">
        <v>0</v>
      </c>
      <c r="K509" s="9">
        <v>0</v>
      </c>
      <c r="R509" s="9">
        <v>0</v>
      </c>
      <c r="S509" s="9">
        <v>0</v>
      </c>
      <c r="Z509" s="3" t="s">
        <v>32</v>
      </c>
      <c r="AA509" s="3" t="s">
        <v>32</v>
      </c>
      <c r="AH509" s="9">
        <v>0</v>
      </c>
      <c r="AI509" s="9">
        <v>0</v>
      </c>
    </row>
    <row r="510" spans="1:35">
      <c r="A510" s="3" t="s">
        <v>32</v>
      </c>
      <c r="B510" s="3" t="s">
        <v>32</v>
      </c>
      <c r="J510" s="9">
        <v>0</v>
      </c>
      <c r="K510" s="9">
        <v>0</v>
      </c>
      <c r="R510" s="9">
        <v>0</v>
      </c>
      <c r="S510" s="9">
        <v>0</v>
      </c>
      <c r="Z510" s="3" t="s">
        <v>32</v>
      </c>
      <c r="AA510" s="3" t="s">
        <v>32</v>
      </c>
      <c r="AH510" s="9">
        <v>0</v>
      </c>
      <c r="AI510" s="9">
        <v>0</v>
      </c>
    </row>
    <row r="511" spans="1:35">
      <c r="A511" s="3" t="s">
        <v>32</v>
      </c>
      <c r="B511" s="3" t="s">
        <v>32</v>
      </c>
      <c r="J511" s="9">
        <v>0</v>
      </c>
      <c r="K511" s="9">
        <v>0</v>
      </c>
      <c r="R511" s="9">
        <v>0</v>
      </c>
      <c r="S511" s="9">
        <v>0</v>
      </c>
      <c r="Z511" s="3" t="s">
        <v>32</v>
      </c>
      <c r="AA511" s="3" t="s">
        <v>32</v>
      </c>
      <c r="AH511" s="9">
        <v>0</v>
      </c>
      <c r="AI511" s="9">
        <v>0</v>
      </c>
    </row>
    <row r="512" spans="1:35">
      <c r="A512" s="3" t="s">
        <v>32</v>
      </c>
      <c r="B512" s="3" t="s">
        <v>32</v>
      </c>
      <c r="J512" s="9">
        <v>0</v>
      </c>
      <c r="K512" s="9">
        <v>0</v>
      </c>
      <c r="R512" s="9">
        <v>0</v>
      </c>
      <c r="S512" s="9">
        <v>0</v>
      </c>
      <c r="Z512" s="3" t="s">
        <v>32</v>
      </c>
      <c r="AA512" s="3" t="s">
        <v>32</v>
      </c>
      <c r="AH512" s="9">
        <v>0</v>
      </c>
      <c r="AI512" s="9">
        <v>0</v>
      </c>
    </row>
    <row r="513" spans="1:35">
      <c r="A513" s="3" t="s">
        <v>32</v>
      </c>
      <c r="B513" s="3" t="s">
        <v>32</v>
      </c>
      <c r="J513" s="9">
        <v>0</v>
      </c>
      <c r="K513" s="9">
        <v>0</v>
      </c>
      <c r="R513" s="9">
        <v>0</v>
      </c>
      <c r="S513" s="9">
        <v>0</v>
      </c>
      <c r="Z513" s="3" t="s">
        <v>32</v>
      </c>
      <c r="AA513" s="3" t="s">
        <v>32</v>
      </c>
      <c r="AH513" s="9">
        <v>0</v>
      </c>
      <c r="AI513" s="9">
        <v>0</v>
      </c>
    </row>
    <row r="514" spans="1:35">
      <c r="A514" s="3" t="s">
        <v>32</v>
      </c>
      <c r="B514" s="3" t="s">
        <v>32</v>
      </c>
      <c r="J514" s="9">
        <v>0</v>
      </c>
      <c r="K514" s="9">
        <v>0</v>
      </c>
      <c r="R514" s="9">
        <v>0</v>
      </c>
      <c r="S514" s="9">
        <v>0</v>
      </c>
      <c r="Z514" s="3" t="s">
        <v>32</v>
      </c>
      <c r="AA514" s="3" t="s">
        <v>32</v>
      </c>
      <c r="AH514" s="9">
        <v>0</v>
      </c>
      <c r="AI514" s="9">
        <v>0</v>
      </c>
    </row>
    <row r="515" spans="1:35">
      <c r="A515" s="3" t="s">
        <v>32</v>
      </c>
      <c r="B515" s="3" t="s">
        <v>32</v>
      </c>
      <c r="J515" s="9">
        <v>0</v>
      </c>
      <c r="K515" s="9">
        <v>0</v>
      </c>
      <c r="R515" s="9">
        <v>0</v>
      </c>
      <c r="S515" s="9">
        <v>0</v>
      </c>
      <c r="Z515" s="3" t="s">
        <v>32</v>
      </c>
      <c r="AA515" s="3" t="s">
        <v>32</v>
      </c>
      <c r="AH515" s="9">
        <v>0</v>
      </c>
      <c r="AI515" s="9">
        <v>0</v>
      </c>
    </row>
    <row r="516" spans="1:35">
      <c r="A516" s="3" t="s">
        <v>32</v>
      </c>
      <c r="B516" s="3" t="s">
        <v>32</v>
      </c>
      <c r="J516" s="9">
        <v>0</v>
      </c>
      <c r="K516" s="9">
        <v>0</v>
      </c>
      <c r="R516" s="9">
        <v>0</v>
      </c>
      <c r="S516" s="9">
        <v>0</v>
      </c>
      <c r="Z516" s="3" t="s">
        <v>32</v>
      </c>
      <c r="AA516" s="3" t="s">
        <v>32</v>
      </c>
      <c r="AH516" s="9">
        <v>0</v>
      </c>
      <c r="AI516" s="9">
        <v>0</v>
      </c>
    </row>
    <row r="517" spans="1:35">
      <c r="A517" s="3" t="s">
        <v>32</v>
      </c>
      <c r="B517" s="3" t="s">
        <v>32</v>
      </c>
      <c r="J517" s="9">
        <v>0</v>
      </c>
      <c r="K517" s="9">
        <v>0</v>
      </c>
      <c r="R517" s="9">
        <v>0</v>
      </c>
      <c r="S517" s="9">
        <v>0</v>
      </c>
      <c r="Z517" s="3" t="s">
        <v>32</v>
      </c>
      <c r="AA517" s="3" t="s">
        <v>32</v>
      </c>
      <c r="AH517" s="9">
        <v>0</v>
      </c>
      <c r="AI517" s="9">
        <v>0</v>
      </c>
    </row>
    <row r="518" spans="1:35">
      <c r="A518" s="3" t="s">
        <v>32</v>
      </c>
      <c r="B518" s="3" t="s">
        <v>32</v>
      </c>
      <c r="J518" s="9">
        <v>0</v>
      </c>
      <c r="K518" s="9">
        <v>0</v>
      </c>
      <c r="R518" s="9">
        <v>0</v>
      </c>
      <c r="S518" s="9">
        <v>0</v>
      </c>
      <c r="Z518" s="3" t="s">
        <v>32</v>
      </c>
      <c r="AA518" s="3" t="s">
        <v>32</v>
      </c>
      <c r="AH518" s="9">
        <v>0</v>
      </c>
      <c r="AI518" s="9">
        <v>0</v>
      </c>
    </row>
    <row r="519" spans="1:35">
      <c r="A519" s="3" t="s">
        <v>32</v>
      </c>
      <c r="B519" s="3" t="s">
        <v>32</v>
      </c>
      <c r="J519" s="9">
        <v>0</v>
      </c>
      <c r="K519" s="9">
        <v>0</v>
      </c>
      <c r="R519" s="9">
        <v>0</v>
      </c>
      <c r="S519" s="9">
        <v>0</v>
      </c>
      <c r="Z519" s="3" t="s">
        <v>32</v>
      </c>
      <c r="AA519" s="3" t="s">
        <v>32</v>
      </c>
      <c r="AH519" s="9">
        <v>0</v>
      </c>
      <c r="AI519" s="9">
        <v>0</v>
      </c>
    </row>
    <row r="520" spans="1:35">
      <c r="A520" s="3" t="s">
        <v>32</v>
      </c>
      <c r="B520" s="3" t="s">
        <v>32</v>
      </c>
      <c r="J520" s="9">
        <v>0</v>
      </c>
      <c r="K520" s="9">
        <v>0</v>
      </c>
      <c r="R520" s="9">
        <v>0</v>
      </c>
      <c r="S520" s="9">
        <v>0</v>
      </c>
      <c r="Z520" s="3" t="s">
        <v>32</v>
      </c>
      <c r="AA520" s="3" t="s">
        <v>32</v>
      </c>
      <c r="AH520" s="9">
        <v>0</v>
      </c>
      <c r="AI520" s="9">
        <v>0</v>
      </c>
    </row>
    <row r="521" spans="1:35">
      <c r="A521" s="3" t="s">
        <v>32</v>
      </c>
      <c r="B521" s="3" t="s">
        <v>32</v>
      </c>
      <c r="J521" s="9">
        <v>0</v>
      </c>
      <c r="K521" s="9">
        <v>0</v>
      </c>
      <c r="R521" s="9">
        <v>0</v>
      </c>
      <c r="S521" s="9">
        <v>0</v>
      </c>
      <c r="Z521" s="3" t="s">
        <v>32</v>
      </c>
      <c r="AA521" s="3" t="s">
        <v>32</v>
      </c>
      <c r="AH521" s="9">
        <v>0</v>
      </c>
      <c r="AI521" s="9">
        <v>0</v>
      </c>
    </row>
    <row r="522" spans="1:35">
      <c r="A522" s="3" t="s">
        <v>32</v>
      </c>
      <c r="B522" s="3" t="s">
        <v>32</v>
      </c>
      <c r="J522" s="9">
        <v>0</v>
      </c>
      <c r="K522" s="9">
        <v>0</v>
      </c>
      <c r="R522" s="9">
        <v>0</v>
      </c>
      <c r="S522" s="9">
        <v>0</v>
      </c>
      <c r="Z522" s="3" t="s">
        <v>32</v>
      </c>
      <c r="AA522" s="3" t="s">
        <v>32</v>
      </c>
      <c r="AH522" s="9">
        <v>0</v>
      </c>
      <c r="AI522" s="9">
        <v>0</v>
      </c>
    </row>
    <row r="523" spans="1:35">
      <c r="A523" s="3" t="s">
        <v>32</v>
      </c>
      <c r="B523" s="3" t="s">
        <v>32</v>
      </c>
      <c r="J523" s="9">
        <v>0</v>
      </c>
      <c r="K523" s="9">
        <v>0</v>
      </c>
      <c r="R523" s="9">
        <v>0</v>
      </c>
      <c r="S523" s="9">
        <v>0</v>
      </c>
      <c r="Z523" s="3" t="s">
        <v>32</v>
      </c>
      <c r="AA523" s="3" t="s">
        <v>32</v>
      </c>
      <c r="AH523" s="9">
        <v>0</v>
      </c>
      <c r="AI523" s="9">
        <v>0</v>
      </c>
    </row>
    <row r="524" spans="1:35">
      <c r="A524" s="3" t="s">
        <v>32</v>
      </c>
      <c r="B524" s="3" t="s">
        <v>32</v>
      </c>
      <c r="J524" s="9">
        <v>0</v>
      </c>
      <c r="K524" s="9">
        <v>0</v>
      </c>
      <c r="R524" s="9">
        <v>0</v>
      </c>
      <c r="S524" s="9">
        <v>0</v>
      </c>
      <c r="Z524" s="3" t="s">
        <v>32</v>
      </c>
      <c r="AA524" s="3" t="s">
        <v>32</v>
      </c>
      <c r="AH524" s="9">
        <v>0</v>
      </c>
      <c r="AI524" s="9">
        <v>0</v>
      </c>
    </row>
    <row r="525" spans="1:35">
      <c r="A525" s="3" t="s">
        <v>32</v>
      </c>
      <c r="B525" s="3" t="s">
        <v>32</v>
      </c>
      <c r="J525" s="9">
        <v>0</v>
      </c>
      <c r="K525" s="9">
        <v>0</v>
      </c>
      <c r="R525" s="9">
        <v>0</v>
      </c>
      <c r="S525" s="9">
        <v>0</v>
      </c>
      <c r="Z525" s="3" t="s">
        <v>32</v>
      </c>
      <c r="AA525" s="3" t="s">
        <v>32</v>
      </c>
      <c r="AH525" s="9">
        <v>0</v>
      </c>
      <c r="AI525" s="9">
        <v>0</v>
      </c>
    </row>
    <row r="526" spans="1:35">
      <c r="A526" s="3" t="s">
        <v>32</v>
      </c>
      <c r="B526" s="3" t="s">
        <v>32</v>
      </c>
      <c r="J526" s="9">
        <v>0</v>
      </c>
      <c r="K526" s="9">
        <v>0</v>
      </c>
      <c r="R526" s="9">
        <v>0</v>
      </c>
      <c r="S526" s="9">
        <v>0</v>
      </c>
      <c r="Z526" s="3" t="s">
        <v>32</v>
      </c>
      <c r="AA526" s="3" t="s">
        <v>32</v>
      </c>
      <c r="AH526" s="9">
        <v>0</v>
      </c>
      <c r="AI526" s="9">
        <v>0</v>
      </c>
    </row>
    <row r="527" spans="1:35">
      <c r="A527" s="3" t="s">
        <v>32</v>
      </c>
      <c r="B527" s="3" t="s">
        <v>32</v>
      </c>
      <c r="J527" s="9">
        <v>0</v>
      </c>
      <c r="K527" s="9">
        <v>0</v>
      </c>
      <c r="R527" s="9">
        <v>0</v>
      </c>
      <c r="S527" s="9">
        <v>0</v>
      </c>
      <c r="Z527" s="3" t="s">
        <v>32</v>
      </c>
      <c r="AA527" s="3" t="s">
        <v>32</v>
      </c>
      <c r="AH527" s="9">
        <v>0</v>
      </c>
      <c r="AI527" s="9">
        <v>0</v>
      </c>
    </row>
    <row r="528" spans="1:35">
      <c r="A528" s="3" t="s">
        <v>32</v>
      </c>
      <c r="B528" s="3" t="s">
        <v>32</v>
      </c>
      <c r="J528" s="9">
        <v>0</v>
      </c>
      <c r="K528" s="9">
        <v>0</v>
      </c>
      <c r="R528" s="9">
        <v>0</v>
      </c>
      <c r="S528" s="9">
        <v>0</v>
      </c>
      <c r="Z528" s="3" t="s">
        <v>32</v>
      </c>
      <c r="AA528" s="3" t="s">
        <v>32</v>
      </c>
      <c r="AH528" s="9">
        <v>0</v>
      </c>
      <c r="AI528" s="9">
        <v>0</v>
      </c>
    </row>
    <row r="529" spans="1:35">
      <c r="A529" s="3" t="s">
        <v>32</v>
      </c>
      <c r="B529" s="3" t="s">
        <v>32</v>
      </c>
      <c r="J529" s="9">
        <v>0</v>
      </c>
      <c r="K529" s="9">
        <v>0</v>
      </c>
      <c r="R529" s="9">
        <v>0</v>
      </c>
      <c r="S529" s="9">
        <v>0</v>
      </c>
      <c r="Z529" s="3" t="s">
        <v>32</v>
      </c>
      <c r="AA529" s="3" t="s">
        <v>32</v>
      </c>
      <c r="AH529" s="9">
        <v>0</v>
      </c>
      <c r="AI529" s="9">
        <v>0</v>
      </c>
    </row>
    <row r="530" spans="1:35">
      <c r="A530" s="3" t="s">
        <v>32</v>
      </c>
      <c r="B530" s="3" t="s">
        <v>32</v>
      </c>
      <c r="J530" s="9">
        <v>0</v>
      </c>
      <c r="K530" s="9">
        <v>0</v>
      </c>
      <c r="R530" s="9">
        <v>0</v>
      </c>
      <c r="S530" s="9">
        <v>0</v>
      </c>
      <c r="Z530" s="3" t="s">
        <v>32</v>
      </c>
      <c r="AA530" s="3" t="s">
        <v>32</v>
      </c>
      <c r="AH530" s="9">
        <v>0</v>
      </c>
      <c r="AI530" s="9">
        <v>0</v>
      </c>
    </row>
    <row r="531" spans="1:35">
      <c r="A531" s="3" t="s">
        <v>32</v>
      </c>
      <c r="B531" s="3" t="s">
        <v>32</v>
      </c>
      <c r="J531" s="9">
        <v>0</v>
      </c>
      <c r="K531" s="9">
        <v>0</v>
      </c>
      <c r="R531" s="9">
        <v>0</v>
      </c>
      <c r="S531" s="9">
        <v>0</v>
      </c>
      <c r="Z531" s="3" t="s">
        <v>32</v>
      </c>
      <c r="AA531" s="3" t="s">
        <v>32</v>
      </c>
      <c r="AH531" s="9">
        <v>0</v>
      </c>
      <c r="AI531" s="9">
        <v>0</v>
      </c>
    </row>
    <row r="532" spans="1:35">
      <c r="A532" s="3" t="s">
        <v>32</v>
      </c>
      <c r="B532" s="3" t="s">
        <v>32</v>
      </c>
      <c r="J532" s="9">
        <v>0</v>
      </c>
      <c r="K532" s="9">
        <v>0</v>
      </c>
      <c r="R532" s="9">
        <v>0</v>
      </c>
      <c r="S532" s="9">
        <v>0</v>
      </c>
      <c r="Z532" s="3" t="s">
        <v>32</v>
      </c>
      <c r="AA532" s="3" t="s">
        <v>32</v>
      </c>
      <c r="AH532" s="9">
        <v>0</v>
      </c>
      <c r="AI532" s="9">
        <v>0</v>
      </c>
    </row>
    <row r="533" spans="1:35">
      <c r="A533" s="3" t="s">
        <v>32</v>
      </c>
      <c r="B533" s="3" t="s">
        <v>32</v>
      </c>
      <c r="J533" s="9">
        <v>0</v>
      </c>
      <c r="K533" s="9">
        <v>0</v>
      </c>
      <c r="R533" s="9">
        <v>0</v>
      </c>
      <c r="S533" s="9">
        <v>0</v>
      </c>
      <c r="Z533" s="3" t="s">
        <v>32</v>
      </c>
      <c r="AA533" s="3" t="s">
        <v>32</v>
      </c>
      <c r="AH533" s="9">
        <v>0</v>
      </c>
      <c r="AI533" s="9">
        <v>0</v>
      </c>
    </row>
    <row r="534" spans="1:35">
      <c r="A534" s="3" t="s">
        <v>32</v>
      </c>
      <c r="B534" s="3" t="s">
        <v>32</v>
      </c>
      <c r="J534" s="9">
        <v>0</v>
      </c>
      <c r="K534" s="9">
        <v>0</v>
      </c>
      <c r="R534" s="9">
        <v>0</v>
      </c>
      <c r="S534" s="9">
        <v>0</v>
      </c>
      <c r="Z534" s="3" t="s">
        <v>32</v>
      </c>
      <c r="AA534" s="3" t="s">
        <v>32</v>
      </c>
      <c r="AH534" s="9">
        <v>0</v>
      </c>
      <c r="AI534" s="9">
        <v>0</v>
      </c>
    </row>
    <row r="535" spans="1:35">
      <c r="A535" s="3" t="s">
        <v>32</v>
      </c>
      <c r="B535" s="3" t="s">
        <v>32</v>
      </c>
      <c r="J535" s="9">
        <v>0</v>
      </c>
      <c r="K535" s="9">
        <v>0</v>
      </c>
      <c r="R535" s="9">
        <v>0</v>
      </c>
      <c r="S535" s="9">
        <v>0</v>
      </c>
      <c r="Z535" s="3" t="s">
        <v>32</v>
      </c>
      <c r="AA535" s="3" t="s">
        <v>32</v>
      </c>
      <c r="AH535" s="9">
        <v>0</v>
      </c>
      <c r="AI535" s="9">
        <v>0</v>
      </c>
    </row>
    <row r="536" spans="1:35">
      <c r="A536" s="3" t="s">
        <v>32</v>
      </c>
      <c r="B536" s="3" t="s">
        <v>32</v>
      </c>
      <c r="J536" s="9">
        <v>0</v>
      </c>
      <c r="K536" s="9">
        <v>0</v>
      </c>
      <c r="R536" s="9">
        <v>0</v>
      </c>
      <c r="S536" s="9">
        <v>0</v>
      </c>
      <c r="Z536" s="3" t="s">
        <v>32</v>
      </c>
      <c r="AA536" s="3" t="s">
        <v>32</v>
      </c>
      <c r="AH536" s="9">
        <v>0</v>
      </c>
      <c r="AI536" s="9">
        <v>0</v>
      </c>
    </row>
    <row r="537" spans="1:35">
      <c r="A537" s="3" t="s">
        <v>32</v>
      </c>
      <c r="B537" s="3" t="s">
        <v>32</v>
      </c>
      <c r="J537" s="9">
        <v>0</v>
      </c>
      <c r="K537" s="9">
        <v>0</v>
      </c>
      <c r="R537" s="9">
        <v>0</v>
      </c>
      <c r="S537" s="9">
        <v>0</v>
      </c>
      <c r="Z537" s="3" t="s">
        <v>32</v>
      </c>
      <c r="AA537" s="3" t="s">
        <v>32</v>
      </c>
      <c r="AH537" s="9">
        <v>0</v>
      </c>
      <c r="AI537" s="9">
        <v>0</v>
      </c>
    </row>
    <row r="538" spans="1:35">
      <c r="A538" s="3" t="s">
        <v>32</v>
      </c>
      <c r="B538" s="3" t="s">
        <v>32</v>
      </c>
      <c r="J538" s="9">
        <v>0</v>
      </c>
      <c r="K538" s="9">
        <v>0</v>
      </c>
      <c r="R538" s="9">
        <v>0</v>
      </c>
      <c r="S538" s="9">
        <v>0</v>
      </c>
      <c r="Z538" s="3" t="s">
        <v>32</v>
      </c>
      <c r="AA538" s="3" t="s">
        <v>32</v>
      </c>
      <c r="AH538" s="9">
        <v>0</v>
      </c>
      <c r="AI538" s="9">
        <v>0</v>
      </c>
    </row>
    <row r="539" spans="1:35">
      <c r="A539" s="3" t="s">
        <v>32</v>
      </c>
      <c r="B539" s="3" t="s">
        <v>32</v>
      </c>
      <c r="J539" s="9">
        <v>0</v>
      </c>
      <c r="K539" s="9">
        <v>0</v>
      </c>
      <c r="R539" s="9">
        <v>0</v>
      </c>
      <c r="S539" s="9">
        <v>0</v>
      </c>
      <c r="Z539" s="3" t="s">
        <v>32</v>
      </c>
      <c r="AA539" s="3" t="s">
        <v>32</v>
      </c>
      <c r="AH539" s="9">
        <v>0</v>
      </c>
      <c r="AI539" s="9">
        <v>0</v>
      </c>
    </row>
    <row r="540" spans="1:35">
      <c r="A540" s="3" t="s">
        <v>32</v>
      </c>
      <c r="B540" s="3" t="s">
        <v>32</v>
      </c>
      <c r="J540" s="9">
        <v>0</v>
      </c>
      <c r="K540" s="9">
        <v>0</v>
      </c>
      <c r="R540" s="9">
        <v>0</v>
      </c>
      <c r="S540" s="9">
        <v>0</v>
      </c>
      <c r="Z540" s="3" t="s">
        <v>32</v>
      </c>
      <c r="AA540" s="3" t="s">
        <v>32</v>
      </c>
      <c r="AH540" s="9">
        <v>0</v>
      </c>
      <c r="AI540" s="9">
        <v>0</v>
      </c>
    </row>
    <row r="541" spans="1:35">
      <c r="A541" s="3" t="s">
        <v>32</v>
      </c>
      <c r="B541" s="3" t="s">
        <v>32</v>
      </c>
      <c r="J541" s="9">
        <v>0</v>
      </c>
      <c r="K541" s="9">
        <v>0</v>
      </c>
      <c r="R541" s="9">
        <v>0</v>
      </c>
      <c r="S541" s="9">
        <v>0</v>
      </c>
      <c r="Z541" s="3" t="s">
        <v>32</v>
      </c>
      <c r="AA541" s="3" t="s">
        <v>32</v>
      </c>
      <c r="AH541" s="9">
        <v>0</v>
      </c>
      <c r="AI541" s="9">
        <v>0</v>
      </c>
    </row>
    <row r="542" spans="1:35">
      <c r="A542" s="3" t="s">
        <v>32</v>
      </c>
      <c r="B542" s="3" t="s">
        <v>32</v>
      </c>
      <c r="J542" s="9">
        <v>0</v>
      </c>
      <c r="K542" s="9">
        <v>0</v>
      </c>
      <c r="R542" s="9">
        <v>0</v>
      </c>
      <c r="S542" s="9">
        <v>0</v>
      </c>
      <c r="Z542" s="3" t="s">
        <v>32</v>
      </c>
      <c r="AA542" s="3" t="s">
        <v>32</v>
      </c>
      <c r="AH542" s="9">
        <v>0</v>
      </c>
      <c r="AI542" s="9">
        <v>0</v>
      </c>
    </row>
    <row r="543" spans="1:35">
      <c r="A543" s="3" t="s">
        <v>32</v>
      </c>
      <c r="B543" s="3" t="s">
        <v>32</v>
      </c>
      <c r="J543" s="9">
        <v>0</v>
      </c>
      <c r="K543" s="9">
        <v>0</v>
      </c>
      <c r="R543" s="9">
        <v>0</v>
      </c>
      <c r="S543" s="9">
        <v>0</v>
      </c>
      <c r="Z543" s="3" t="s">
        <v>32</v>
      </c>
      <c r="AA543" s="3" t="s">
        <v>32</v>
      </c>
      <c r="AH543" s="9">
        <v>0</v>
      </c>
      <c r="AI543" s="9">
        <v>0</v>
      </c>
    </row>
    <row r="544" spans="1:35">
      <c r="A544" s="3" t="s">
        <v>32</v>
      </c>
      <c r="B544" s="3" t="s">
        <v>32</v>
      </c>
      <c r="J544" s="9">
        <v>0</v>
      </c>
      <c r="K544" s="9">
        <v>0</v>
      </c>
      <c r="R544" s="9">
        <v>0</v>
      </c>
      <c r="S544" s="9">
        <v>0</v>
      </c>
      <c r="Z544" s="3" t="s">
        <v>32</v>
      </c>
      <c r="AA544" s="3" t="s">
        <v>32</v>
      </c>
      <c r="AH544" s="9">
        <v>0</v>
      </c>
      <c r="AI544" s="9">
        <v>0</v>
      </c>
    </row>
    <row r="545" spans="1:35">
      <c r="A545" s="3" t="s">
        <v>32</v>
      </c>
      <c r="B545" s="3" t="s">
        <v>32</v>
      </c>
      <c r="J545" s="9">
        <v>0</v>
      </c>
      <c r="K545" s="9">
        <v>0</v>
      </c>
      <c r="R545" s="9">
        <v>0</v>
      </c>
      <c r="S545" s="9">
        <v>0</v>
      </c>
      <c r="Z545" s="3" t="s">
        <v>32</v>
      </c>
      <c r="AA545" s="3" t="s">
        <v>32</v>
      </c>
      <c r="AH545" s="9">
        <v>0</v>
      </c>
      <c r="AI545" s="9">
        <v>0</v>
      </c>
    </row>
    <row r="546" spans="1:35">
      <c r="A546" s="3" t="s">
        <v>32</v>
      </c>
      <c r="B546" s="3" t="s">
        <v>32</v>
      </c>
      <c r="J546" s="9">
        <v>0</v>
      </c>
      <c r="K546" s="9">
        <v>0</v>
      </c>
      <c r="R546" s="9">
        <v>0</v>
      </c>
      <c r="S546" s="9">
        <v>0</v>
      </c>
      <c r="Z546" s="3" t="s">
        <v>32</v>
      </c>
      <c r="AA546" s="3" t="s">
        <v>32</v>
      </c>
      <c r="AH546" s="9">
        <v>0</v>
      </c>
      <c r="AI546" s="9">
        <v>0</v>
      </c>
    </row>
    <row r="547" spans="1:35">
      <c r="A547" s="3" t="s">
        <v>32</v>
      </c>
      <c r="B547" s="3" t="s">
        <v>32</v>
      </c>
      <c r="J547" s="9">
        <v>0</v>
      </c>
      <c r="K547" s="9">
        <v>0</v>
      </c>
      <c r="R547" s="9">
        <v>0</v>
      </c>
      <c r="S547" s="9">
        <v>0</v>
      </c>
      <c r="Z547" s="3" t="s">
        <v>32</v>
      </c>
      <c r="AA547" s="3" t="s">
        <v>32</v>
      </c>
      <c r="AH547" s="9">
        <v>0</v>
      </c>
      <c r="AI547" s="9">
        <v>0</v>
      </c>
    </row>
    <row r="548" spans="1:35">
      <c r="A548" s="3" t="s">
        <v>32</v>
      </c>
      <c r="B548" s="3" t="s">
        <v>32</v>
      </c>
      <c r="J548" s="9">
        <v>0</v>
      </c>
      <c r="K548" s="9">
        <v>0</v>
      </c>
      <c r="R548" s="9">
        <v>0</v>
      </c>
      <c r="S548" s="9">
        <v>0</v>
      </c>
      <c r="Z548" s="3" t="s">
        <v>32</v>
      </c>
      <c r="AA548" s="3" t="s">
        <v>32</v>
      </c>
      <c r="AH548" s="9">
        <v>0</v>
      </c>
      <c r="AI548" s="9">
        <v>0</v>
      </c>
    </row>
    <row r="549" spans="1:35">
      <c r="A549" s="3" t="s">
        <v>32</v>
      </c>
      <c r="B549" s="3" t="s">
        <v>32</v>
      </c>
      <c r="J549" s="9">
        <v>0</v>
      </c>
      <c r="K549" s="9">
        <v>0</v>
      </c>
      <c r="R549" s="9">
        <v>0</v>
      </c>
      <c r="S549" s="9">
        <v>0</v>
      </c>
      <c r="Z549" s="3" t="s">
        <v>32</v>
      </c>
      <c r="AA549" s="3" t="s">
        <v>32</v>
      </c>
      <c r="AH549" s="9">
        <v>0</v>
      </c>
      <c r="AI549" s="9">
        <v>0</v>
      </c>
    </row>
    <row r="550" spans="1:35">
      <c r="A550" s="3" t="s">
        <v>32</v>
      </c>
      <c r="B550" s="3" t="s">
        <v>32</v>
      </c>
      <c r="J550" s="9">
        <v>0</v>
      </c>
      <c r="K550" s="9">
        <v>0</v>
      </c>
      <c r="R550" s="9">
        <v>0</v>
      </c>
      <c r="S550" s="9">
        <v>0</v>
      </c>
      <c r="Z550" s="3" t="s">
        <v>32</v>
      </c>
      <c r="AA550" s="3" t="s">
        <v>32</v>
      </c>
      <c r="AH550" s="9">
        <v>0</v>
      </c>
      <c r="AI550" s="9">
        <v>0</v>
      </c>
    </row>
    <row r="551" spans="1:35">
      <c r="A551" s="3" t="s">
        <v>32</v>
      </c>
      <c r="B551" s="3" t="s">
        <v>32</v>
      </c>
      <c r="J551" s="9">
        <v>0</v>
      </c>
      <c r="K551" s="9">
        <v>0</v>
      </c>
      <c r="R551" s="9">
        <v>0</v>
      </c>
      <c r="S551" s="9">
        <v>0</v>
      </c>
      <c r="Z551" s="3" t="s">
        <v>32</v>
      </c>
      <c r="AA551" s="3" t="s">
        <v>32</v>
      </c>
      <c r="AH551" s="9">
        <v>0</v>
      </c>
      <c r="AI551" s="9">
        <v>0</v>
      </c>
    </row>
    <row r="552" spans="1:35">
      <c r="A552" s="3" t="s">
        <v>32</v>
      </c>
      <c r="B552" s="3" t="s">
        <v>32</v>
      </c>
      <c r="J552" s="9">
        <v>0</v>
      </c>
      <c r="K552" s="9">
        <v>0</v>
      </c>
      <c r="R552" s="9">
        <v>0</v>
      </c>
      <c r="S552" s="9">
        <v>0</v>
      </c>
      <c r="Z552" s="3" t="s">
        <v>32</v>
      </c>
      <c r="AA552" s="3" t="s">
        <v>32</v>
      </c>
      <c r="AH552" s="9">
        <v>0</v>
      </c>
      <c r="AI552" s="9">
        <v>0</v>
      </c>
    </row>
    <row r="553" spans="1:35">
      <c r="A553" s="3" t="s">
        <v>32</v>
      </c>
      <c r="B553" s="3" t="s">
        <v>32</v>
      </c>
      <c r="J553" s="9">
        <v>0</v>
      </c>
      <c r="K553" s="9">
        <v>0</v>
      </c>
      <c r="R553" s="9">
        <v>0</v>
      </c>
      <c r="S553" s="9">
        <v>0</v>
      </c>
      <c r="Z553" s="3" t="s">
        <v>32</v>
      </c>
      <c r="AA553" s="3" t="s">
        <v>32</v>
      </c>
      <c r="AH553" s="9">
        <v>0</v>
      </c>
      <c r="AI553" s="9">
        <v>0</v>
      </c>
    </row>
    <row r="554" spans="1:35">
      <c r="A554" s="3" t="s">
        <v>32</v>
      </c>
      <c r="B554" s="3" t="s">
        <v>32</v>
      </c>
      <c r="J554" s="9">
        <v>0</v>
      </c>
      <c r="K554" s="9">
        <v>0</v>
      </c>
      <c r="R554" s="9">
        <v>0</v>
      </c>
      <c r="S554" s="9">
        <v>0</v>
      </c>
      <c r="Z554" s="3" t="s">
        <v>32</v>
      </c>
      <c r="AA554" s="3" t="s">
        <v>32</v>
      </c>
      <c r="AH554" s="9">
        <v>0</v>
      </c>
      <c r="AI554" s="9">
        <v>0</v>
      </c>
    </row>
    <row r="555" spans="1:35">
      <c r="A555" s="3" t="s">
        <v>32</v>
      </c>
      <c r="B555" s="3" t="s">
        <v>32</v>
      </c>
      <c r="J555" s="9">
        <v>0</v>
      </c>
      <c r="K555" s="9">
        <v>0</v>
      </c>
      <c r="R555" s="9">
        <v>0</v>
      </c>
      <c r="S555" s="9">
        <v>0</v>
      </c>
      <c r="Z555" s="3" t="s">
        <v>32</v>
      </c>
      <c r="AA555" s="3" t="s">
        <v>32</v>
      </c>
      <c r="AH555" s="9">
        <v>0</v>
      </c>
      <c r="AI555" s="9">
        <v>0</v>
      </c>
    </row>
    <row r="556" spans="1:35">
      <c r="A556" s="3" t="s">
        <v>32</v>
      </c>
      <c r="B556" s="3" t="s">
        <v>32</v>
      </c>
      <c r="J556" s="9">
        <v>0</v>
      </c>
      <c r="K556" s="9">
        <v>0</v>
      </c>
      <c r="R556" s="9">
        <v>0</v>
      </c>
      <c r="S556" s="9">
        <v>0</v>
      </c>
      <c r="Z556" s="3" t="s">
        <v>32</v>
      </c>
      <c r="AA556" s="3" t="s">
        <v>32</v>
      </c>
      <c r="AH556" s="9">
        <v>0</v>
      </c>
      <c r="AI556" s="9">
        <v>0</v>
      </c>
    </row>
    <row r="557" spans="1:35">
      <c r="A557" s="3" t="s">
        <v>32</v>
      </c>
      <c r="B557" s="3" t="s">
        <v>32</v>
      </c>
      <c r="J557" s="9">
        <v>0</v>
      </c>
      <c r="K557" s="9">
        <v>0</v>
      </c>
      <c r="R557" s="9">
        <v>0</v>
      </c>
      <c r="S557" s="9">
        <v>0</v>
      </c>
      <c r="Z557" s="3" t="s">
        <v>32</v>
      </c>
      <c r="AA557" s="3" t="s">
        <v>32</v>
      </c>
      <c r="AH557" s="9">
        <v>0</v>
      </c>
      <c r="AI557" s="9">
        <v>0</v>
      </c>
    </row>
    <row r="558" spans="1:35">
      <c r="A558" s="3" t="s">
        <v>32</v>
      </c>
      <c r="B558" s="3" t="s">
        <v>32</v>
      </c>
      <c r="J558" s="9">
        <v>0</v>
      </c>
      <c r="K558" s="9">
        <v>0</v>
      </c>
      <c r="R558" s="9">
        <v>0</v>
      </c>
      <c r="S558" s="9">
        <v>0</v>
      </c>
      <c r="Z558" s="3" t="s">
        <v>32</v>
      </c>
      <c r="AA558" s="3" t="s">
        <v>32</v>
      </c>
      <c r="AH558" s="9">
        <v>0</v>
      </c>
      <c r="AI558" s="9">
        <v>0</v>
      </c>
    </row>
    <row r="559" spans="1:35">
      <c r="A559" s="3" t="s">
        <v>32</v>
      </c>
      <c r="B559" s="3" t="s">
        <v>32</v>
      </c>
      <c r="J559" s="9">
        <v>0</v>
      </c>
      <c r="K559" s="9">
        <v>0</v>
      </c>
      <c r="R559" s="9">
        <v>0</v>
      </c>
      <c r="S559" s="9">
        <v>0</v>
      </c>
      <c r="Z559" s="3" t="s">
        <v>32</v>
      </c>
      <c r="AA559" s="3" t="s">
        <v>32</v>
      </c>
      <c r="AH559" s="9">
        <v>0</v>
      </c>
      <c r="AI559" s="9">
        <v>0</v>
      </c>
    </row>
    <row r="560" spans="1:35">
      <c r="A560" s="3" t="s">
        <v>32</v>
      </c>
      <c r="B560" s="3" t="s">
        <v>32</v>
      </c>
      <c r="J560" s="9">
        <v>0</v>
      </c>
      <c r="K560" s="9">
        <v>0</v>
      </c>
      <c r="R560" s="9">
        <v>0</v>
      </c>
      <c r="S560" s="9">
        <v>0</v>
      </c>
      <c r="Z560" s="3" t="s">
        <v>32</v>
      </c>
      <c r="AA560" s="3" t="s">
        <v>32</v>
      </c>
      <c r="AH560" s="9">
        <v>0</v>
      </c>
      <c r="AI560" s="9">
        <v>0</v>
      </c>
    </row>
    <row r="561" spans="1:35">
      <c r="A561" s="3" t="s">
        <v>32</v>
      </c>
      <c r="B561" s="3" t="s">
        <v>32</v>
      </c>
      <c r="J561" s="9">
        <v>0</v>
      </c>
      <c r="K561" s="9">
        <v>0</v>
      </c>
      <c r="R561" s="9">
        <v>0</v>
      </c>
      <c r="S561" s="9">
        <v>0</v>
      </c>
      <c r="Z561" s="3" t="s">
        <v>32</v>
      </c>
      <c r="AA561" s="3" t="s">
        <v>32</v>
      </c>
      <c r="AH561" s="9">
        <v>0</v>
      </c>
      <c r="AI561" s="9">
        <v>0</v>
      </c>
    </row>
    <row r="562" spans="1:35">
      <c r="A562" s="3" t="s">
        <v>32</v>
      </c>
      <c r="B562" s="3" t="s">
        <v>32</v>
      </c>
      <c r="J562" s="9">
        <v>0</v>
      </c>
      <c r="K562" s="9">
        <v>0</v>
      </c>
      <c r="R562" s="9">
        <v>0</v>
      </c>
      <c r="S562" s="9">
        <v>0</v>
      </c>
      <c r="Z562" s="3" t="s">
        <v>32</v>
      </c>
      <c r="AA562" s="3" t="s">
        <v>32</v>
      </c>
      <c r="AH562" s="9">
        <v>0</v>
      </c>
      <c r="AI562" s="9">
        <v>0</v>
      </c>
    </row>
    <row r="563" spans="1:35">
      <c r="A563" s="3" t="s">
        <v>32</v>
      </c>
      <c r="B563" s="3" t="s">
        <v>32</v>
      </c>
      <c r="J563" s="9">
        <v>0</v>
      </c>
      <c r="K563" s="9">
        <v>0</v>
      </c>
      <c r="R563" s="9">
        <v>0</v>
      </c>
      <c r="S563" s="9">
        <v>0</v>
      </c>
      <c r="Z563" s="3" t="s">
        <v>32</v>
      </c>
      <c r="AA563" s="3" t="s">
        <v>32</v>
      </c>
      <c r="AH563" s="9">
        <v>0</v>
      </c>
      <c r="AI563" s="9">
        <v>0</v>
      </c>
    </row>
    <row r="564" spans="1:35">
      <c r="A564" s="3" t="s">
        <v>32</v>
      </c>
      <c r="B564" s="3" t="s">
        <v>32</v>
      </c>
      <c r="J564" s="9">
        <v>0</v>
      </c>
      <c r="K564" s="9">
        <v>0</v>
      </c>
      <c r="R564" s="9">
        <v>0</v>
      </c>
      <c r="S564" s="9">
        <v>0</v>
      </c>
      <c r="Z564" s="3" t="s">
        <v>32</v>
      </c>
      <c r="AA564" s="3" t="s">
        <v>32</v>
      </c>
      <c r="AH564" s="9">
        <v>0</v>
      </c>
      <c r="AI564" s="9">
        <v>0</v>
      </c>
    </row>
    <row r="565" spans="1:35">
      <c r="A565" s="3" t="s">
        <v>32</v>
      </c>
      <c r="B565" s="3" t="s">
        <v>32</v>
      </c>
      <c r="J565" s="9">
        <v>0</v>
      </c>
      <c r="K565" s="9">
        <v>0</v>
      </c>
      <c r="R565" s="9">
        <v>0</v>
      </c>
      <c r="S565" s="9">
        <v>0</v>
      </c>
      <c r="Z565" s="3" t="s">
        <v>32</v>
      </c>
      <c r="AA565" s="3" t="s">
        <v>32</v>
      </c>
      <c r="AH565" s="9">
        <v>0</v>
      </c>
      <c r="AI565" s="9">
        <v>0</v>
      </c>
    </row>
    <row r="566" spans="1:35">
      <c r="A566" s="3" t="s">
        <v>32</v>
      </c>
      <c r="B566" s="3" t="s">
        <v>32</v>
      </c>
      <c r="J566" s="9">
        <v>0</v>
      </c>
      <c r="K566" s="9">
        <v>0</v>
      </c>
      <c r="R566" s="9">
        <v>0</v>
      </c>
      <c r="S566" s="9">
        <v>0</v>
      </c>
      <c r="Z566" s="3" t="s">
        <v>32</v>
      </c>
      <c r="AA566" s="3" t="s">
        <v>32</v>
      </c>
      <c r="AH566" s="9">
        <v>0</v>
      </c>
      <c r="AI566" s="9">
        <v>0</v>
      </c>
    </row>
    <row r="567" spans="1:35">
      <c r="A567" s="3" t="s">
        <v>32</v>
      </c>
      <c r="B567" s="3" t="s">
        <v>32</v>
      </c>
      <c r="J567" s="9">
        <v>0</v>
      </c>
      <c r="K567" s="9">
        <v>0</v>
      </c>
      <c r="R567" s="9">
        <v>0</v>
      </c>
      <c r="S567" s="9">
        <v>0</v>
      </c>
      <c r="Z567" s="3" t="s">
        <v>32</v>
      </c>
      <c r="AA567" s="3" t="s">
        <v>32</v>
      </c>
      <c r="AH567" s="9">
        <v>0</v>
      </c>
      <c r="AI567" s="9">
        <v>0</v>
      </c>
    </row>
    <row r="568" spans="1:35">
      <c r="A568" s="3" t="s">
        <v>32</v>
      </c>
      <c r="B568" s="3" t="s">
        <v>32</v>
      </c>
      <c r="J568" s="9">
        <v>0</v>
      </c>
      <c r="K568" s="9">
        <v>0</v>
      </c>
      <c r="R568" s="9">
        <v>0</v>
      </c>
      <c r="S568" s="9">
        <v>0</v>
      </c>
      <c r="Z568" s="3" t="s">
        <v>32</v>
      </c>
      <c r="AA568" s="3" t="s">
        <v>32</v>
      </c>
      <c r="AH568" s="9">
        <v>0</v>
      </c>
      <c r="AI568" s="9">
        <v>0</v>
      </c>
    </row>
    <row r="569" spans="1:35">
      <c r="A569" s="3" t="s">
        <v>32</v>
      </c>
      <c r="B569" s="3" t="s">
        <v>32</v>
      </c>
      <c r="J569" s="9">
        <v>0</v>
      </c>
      <c r="K569" s="9">
        <v>0</v>
      </c>
      <c r="R569" s="9">
        <v>0</v>
      </c>
      <c r="S569" s="9">
        <v>0</v>
      </c>
      <c r="Z569" s="3" t="s">
        <v>32</v>
      </c>
      <c r="AA569" s="3" t="s">
        <v>32</v>
      </c>
      <c r="AH569" s="9">
        <v>0</v>
      </c>
      <c r="AI569" s="9">
        <v>0</v>
      </c>
    </row>
    <row r="570" spans="1:35">
      <c r="A570" s="3" t="s">
        <v>32</v>
      </c>
      <c r="B570" s="3" t="s">
        <v>32</v>
      </c>
      <c r="J570" s="9">
        <v>0</v>
      </c>
      <c r="K570" s="9">
        <v>0</v>
      </c>
      <c r="R570" s="9">
        <v>0</v>
      </c>
      <c r="S570" s="9">
        <v>0</v>
      </c>
      <c r="Z570" s="3" t="s">
        <v>32</v>
      </c>
      <c r="AA570" s="3" t="s">
        <v>32</v>
      </c>
      <c r="AH570" s="9">
        <v>0</v>
      </c>
      <c r="AI570" s="9">
        <v>0</v>
      </c>
    </row>
    <row r="571" spans="1:35">
      <c r="A571" s="3" t="s">
        <v>32</v>
      </c>
      <c r="B571" s="3" t="s">
        <v>32</v>
      </c>
      <c r="J571" s="9">
        <v>0</v>
      </c>
      <c r="K571" s="9">
        <v>0</v>
      </c>
      <c r="R571" s="9">
        <v>0</v>
      </c>
      <c r="S571" s="9">
        <v>0</v>
      </c>
      <c r="Z571" s="3" t="s">
        <v>32</v>
      </c>
      <c r="AA571" s="3" t="s">
        <v>32</v>
      </c>
      <c r="AH571" s="9">
        <v>0</v>
      </c>
      <c r="AI571" s="9">
        <v>0</v>
      </c>
    </row>
    <row r="572" spans="1:35">
      <c r="A572" s="3" t="s">
        <v>32</v>
      </c>
      <c r="B572" s="3" t="s">
        <v>32</v>
      </c>
      <c r="J572" s="9">
        <v>0</v>
      </c>
      <c r="K572" s="9">
        <v>0</v>
      </c>
      <c r="R572" s="9">
        <v>0</v>
      </c>
      <c r="S572" s="9">
        <v>0</v>
      </c>
      <c r="Z572" s="3" t="s">
        <v>32</v>
      </c>
      <c r="AA572" s="3" t="s">
        <v>32</v>
      </c>
      <c r="AH572" s="9">
        <v>0</v>
      </c>
      <c r="AI572" s="9">
        <v>0</v>
      </c>
    </row>
    <row r="573" spans="1:35">
      <c r="A573" s="3" t="s">
        <v>32</v>
      </c>
      <c r="B573" s="3" t="s">
        <v>32</v>
      </c>
      <c r="J573" s="9">
        <v>0</v>
      </c>
      <c r="K573" s="9">
        <v>0</v>
      </c>
      <c r="R573" s="9">
        <v>0</v>
      </c>
      <c r="S573" s="9">
        <v>0</v>
      </c>
      <c r="Z573" s="3" t="s">
        <v>32</v>
      </c>
      <c r="AA573" s="3" t="s">
        <v>32</v>
      </c>
      <c r="AH573" s="9">
        <v>0</v>
      </c>
      <c r="AI573" s="9">
        <v>0</v>
      </c>
    </row>
    <row r="574" spans="1:35">
      <c r="A574" s="3" t="s">
        <v>32</v>
      </c>
      <c r="B574" s="3" t="s">
        <v>32</v>
      </c>
      <c r="J574" s="9">
        <v>0</v>
      </c>
      <c r="K574" s="9">
        <v>0</v>
      </c>
      <c r="R574" s="9">
        <v>0</v>
      </c>
      <c r="S574" s="9">
        <v>0</v>
      </c>
      <c r="Z574" s="3" t="s">
        <v>32</v>
      </c>
      <c r="AA574" s="3" t="s">
        <v>32</v>
      </c>
      <c r="AH574" s="9">
        <v>0</v>
      </c>
      <c r="AI574" s="9">
        <v>0</v>
      </c>
    </row>
    <row r="575" spans="1:35">
      <c r="A575" s="3" t="s">
        <v>32</v>
      </c>
      <c r="B575" s="3" t="s">
        <v>32</v>
      </c>
      <c r="J575" s="9">
        <v>0</v>
      </c>
      <c r="K575" s="9">
        <v>0</v>
      </c>
      <c r="R575" s="9">
        <v>0</v>
      </c>
      <c r="S575" s="9">
        <v>0</v>
      </c>
      <c r="Z575" s="3" t="s">
        <v>32</v>
      </c>
      <c r="AA575" s="3" t="s">
        <v>32</v>
      </c>
      <c r="AH575" s="9">
        <v>0</v>
      </c>
      <c r="AI575" s="9">
        <v>0</v>
      </c>
    </row>
    <row r="576" spans="1:35">
      <c r="A576" s="3" t="s">
        <v>32</v>
      </c>
      <c r="B576" s="3" t="s">
        <v>32</v>
      </c>
      <c r="J576" s="9">
        <v>0</v>
      </c>
      <c r="K576" s="9">
        <v>0</v>
      </c>
      <c r="R576" s="9">
        <v>0</v>
      </c>
      <c r="S576" s="9">
        <v>0</v>
      </c>
      <c r="Z576" s="3" t="s">
        <v>32</v>
      </c>
      <c r="AA576" s="3" t="s">
        <v>32</v>
      </c>
      <c r="AH576" s="9">
        <v>0</v>
      </c>
      <c r="AI576" s="9">
        <v>0</v>
      </c>
    </row>
    <row r="577" spans="1:35">
      <c r="A577" s="3" t="s">
        <v>32</v>
      </c>
      <c r="B577" s="3" t="s">
        <v>32</v>
      </c>
      <c r="J577" s="9">
        <v>0</v>
      </c>
      <c r="K577" s="9">
        <v>0</v>
      </c>
      <c r="R577" s="9">
        <v>0</v>
      </c>
      <c r="S577" s="9">
        <v>0</v>
      </c>
      <c r="Z577" s="3" t="s">
        <v>32</v>
      </c>
      <c r="AA577" s="3" t="s">
        <v>32</v>
      </c>
      <c r="AH577" s="9">
        <v>0</v>
      </c>
      <c r="AI577" s="9">
        <v>0</v>
      </c>
    </row>
    <row r="578" spans="1:35">
      <c r="A578" s="3" t="s">
        <v>32</v>
      </c>
      <c r="B578" s="3" t="s">
        <v>32</v>
      </c>
      <c r="J578" s="9">
        <v>0</v>
      </c>
      <c r="K578" s="9">
        <v>0</v>
      </c>
      <c r="R578" s="9">
        <v>0</v>
      </c>
      <c r="S578" s="9">
        <v>0</v>
      </c>
      <c r="Z578" s="3" t="s">
        <v>32</v>
      </c>
      <c r="AA578" s="3" t="s">
        <v>32</v>
      </c>
      <c r="AH578" s="9">
        <v>0</v>
      </c>
      <c r="AI578" s="9">
        <v>0</v>
      </c>
    </row>
    <row r="579" spans="1:35">
      <c r="A579" s="3" t="s">
        <v>32</v>
      </c>
      <c r="B579" s="3" t="s">
        <v>32</v>
      </c>
      <c r="J579" s="9">
        <v>0</v>
      </c>
      <c r="K579" s="9">
        <v>0</v>
      </c>
      <c r="R579" s="9">
        <v>0</v>
      </c>
      <c r="S579" s="9">
        <v>0</v>
      </c>
      <c r="Z579" s="3" t="s">
        <v>32</v>
      </c>
      <c r="AA579" s="3" t="s">
        <v>32</v>
      </c>
      <c r="AH579" s="9">
        <v>0</v>
      </c>
      <c r="AI579" s="9">
        <v>0</v>
      </c>
    </row>
    <row r="580" spans="1:35">
      <c r="A580" s="3" t="s">
        <v>32</v>
      </c>
      <c r="B580" s="3" t="s">
        <v>32</v>
      </c>
      <c r="J580" s="9">
        <v>0</v>
      </c>
      <c r="K580" s="9">
        <v>0</v>
      </c>
      <c r="R580" s="9">
        <v>0</v>
      </c>
      <c r="S580" s="9">
        <v>0</v>
      </c>
      <c r="Z580" s="3" t="s">
        <v>32</v>
      </c>
      <c r="AA580" s="3" t="s">
        <v>32</v>
      </c>
      <c r="AH580" s="9">
        <v>0</v>
      </c>
      <c r="AI580" s="9">
        <v>0</v>
      </c>
    </row>
    <row r="581" spans="1:35">
      <c r="A581" s="3" t="s">
        <v>32</v>
      </c>
      <c r="B581" s="3" t="s">
        <v>32</v>
      </c>
      <c r="J581" s="9">
        <v>0</v>
      </c>
      <c r="K581" s="9">
        <v>0</v>
      </c>
      <c r="R581" s="9">
        <v>0</v>
      </c>
      <c r="S581" s="9">
        <v>0</v>
      </c>
      <c r="Z581" s="3" t="s">
        <v>32</v>
      </c>
      <c r="AA581" s="3" t="s">
        <v>32</v>
      </c>
      <c r="AH581" s="9">
        <v>0</v>
      </c>
      <c r="AI581" s="9">
        <v>0</v>
      </c>
    </row>
    <row r="582" spans="1:35">
      <c r="A582" s="3" t="s">
        <v>32</v>
      </c>
      <c r="B582" s="3" t="s">
        <v>32</v>
      </c>
      <c r="J582" s="9">
        <v>0</v>
      </c>
      <c r="K582" s="9">
        <v>0</v>
      </c>
      <c r="R582" s="9">
        <v>0</v>
      </c>
      <c r="S582" s="9">
        <v>0</v>
      </c>
      <c r="Z582" s="3" t="s">
        <v>32</v>
      </c>
      <c r="AA582" s="3" t="s">
        <v>32</v>
      </c>
      <c r="AH582" s="9">
        <v>0</v>
      </c>
      <c r="AI582" s="9">
        <v>0</v>
      </c>
    </row>
    <row r="583" spans="1:35">
      <c r="A583" s="3" t="s">
        <v>32</v>
      </c>
      <c r="B583" s="3" t="s">
        <v>32</v>
      </c>
      <c r="J583" s="9">
        <v>0</v>
      </c>
      <c r="K583" s="9">
        <v>0</v>
      </c>
      <c r="R583" s="9">
        <v>0</v>
      </c>
      <c r="S583" s="9">
        <v>0</v>
      </c>
      <c r="Z583" s="3" t="s">
        <v>32</v>
      </c>
      <c r="AA583" s="3" t="s">
        <v>32</v>
      </c>
      <c r="AH583" s="9">
        <v>0</v>
      </c>
      <c r="AI583" s="9">
        <v>0</v>
      </c>
    </row>
    <row r="584" spans="1:35">
      <c r="A584" s="3" t="s">
        <v>32</v>
      </c>
      <c r="B584" s="3" t="s">
        <v>32</v>
      </c>
      <c r="J584" s="9">
        <v>0</v>
      </c>
      <c r="K584" s="9">
        <v>0</v>
      </c>
      <c r="R584" s="9">
        <v>0</v>
      </c>
      <c r="S584" s="9">
        <v>0</v>
      </c>
      <c r="Z584" s="3" t="s">
        <v>32</v>
      </c>
      <c r="AA584" s="3" t="s">
        <v>32</v>
      </c>
      <c r="AH584" s="9">
        <v>0</v>
      </c>
      <c r="AI584" s="9">
        <v>0</v>
      </c>
    </row>
    <row r="585" spans="1:35">
      <c r="A585" s="3" t="s">
        <v>32</v>
      </c>
      <c r="B585" s="3" t="s">
        <v>32</v>
      </c>
      <c r="J585" s="9">
        <v>0</v>
      </c>
      <c r="K585" s="9">
        <v>0</v>
      </c>
      <c r="R585" s="9">
        <v>0</v>
      </c>
      <c r="S585" s="9">
        <v>0</v>
      </c>
      <c r="Z585" s="3" t="s">
        <v>32</v>
      </c>
      <c r="AA585" s="3" t="s">
        <v>32</v>
      </c>
      <c r="AH585" s="9">
        <v>0</v>
      </c>
      <c r="AI585" s="9">
        <v>0</v>
      </c>
    </row>
    <row r="586" spans="1:35">
      <c r="A586" s="3" t="s">
        <v>32</v>
      </c>
      <c r="B586" s="3" t="s">
        <v>32</v>
      </c>
      <c r="J586" s="9">
        <v>0</v>
      </c>
      <c r="K586" s="9">
        <v>0</v>
      </c>
      <c r="R586" s="9">
        <v>0</v>
      </c>
      <c r="S586" s="9">
        <v>0</v>
      </c>
      <c r="Z586" s="3" t="s">
        <v>32</v>
      </c>
      <c r="AA586" s="3" t="s">
        <v>32</v>
      </c>
      <c r="AH586" s="9">
        <v>0</v>
      </c>
      <c r="AI586" s="9">
        <v>0</v>
      </c>
    </row>
    <row r="587" spans="1:35">
      <c r="A587" s="3" t="s">
        <v>32</v>
      </c>
      <c r="B587" s="3" t="s">
        <v>32</v>
      </c>
      <c r="J587" s="9">
        <v>0</v>
      </c>
      <c r="K587" s="9">
        <v>0</v>
      </c>
      <c r="R587" s="9">
        <v>0</v>
      </c>
      <c r="S587" s="9">
        <v>0</v>
      </c>
      <c r="Z587" s="3" t="s">
        <v>32</v>
      </c>
      <c r="AA587" s="3" t="s">
        <v>32</v>
      </c>
      <c r="AH587" s="9">
        <v>0</v>
      </c>
      <c r="AI587" s="9">
        <v>0</v>
      </c>
    </row>
    <row r="588" spans="1:35">
      <c r="A588" s="3" t="s">
        <v>32</v>
      </c>
      <c r="B588" s="3" t="s">
        <v>32</v>
      </c>
      <c r="J588" s="9">
        <v>0</v>
      </c>
      <c r="K588" s="9">
        <v>0</v>
      </c>
      <c r="R588" s="9">
        <v>0</v>
      </c>
      <c r="S588" s="9">
        <v>0</v>
      </c>
      <c r="Z588" s="3" t="s">
        <v>32</v>
      </c>
      <c r="AA588" s="3" t="s">
        <v>32</v>
      </c>
      <c r="AH588" s="9">
        <v>0</v>
      </c>
      <c r="AI588" s="9">
        <v>0</v>
      </c>
    </row>
    <row r="589" spans="1:35">
      <c r="A589" s="3" t="s">
        <v>32</v>
      </c>
      <c r="B589" s="3" t="s">
        <v>32</v>
      </c>
      <c r="J589" s="9">
        <v>0</v>
      </c>
      <c r="K589" s="9">
        <v>0</v>
      </c>
      <c r="R589" s="9">
        <v>0</v>
      </c>
      <c r="S589" s="9">
        <v>0</v>
      </c>
      <c r="Z589" s="3" t="s">
        <v>32</v>
      </c>
      <c r="AA589" s="3" t="s">
        <v>32</v>
      </c>
      <c r="AH589" s="9">
        <v>0</v>
      </c>
      <c r="AI589" s="9">
        <v>0</v>
      </c>
    </row>
    <row r="590" spans="1:35">
      <c r="A590" s="3" t="s">
        <v>32</v>
      </c>
      <c r="B590" s="3" t="s">
        <v>32</v>
      </c>
      <c r="J590" s="9">
        <v>0</v>
      </c>
      <c r="K590" s="9">
        <v>0</v>
      </c>
      <c r="R590" s="9">
        <v>0</v>
      </c>
      <c r="S590" s="9">
        <v>0</v>
      </c>
      <c r="Z590" s="3" t="s">
        <v>32</v>
      </c>
      <c r="AA590" s="3" t="s">
        <v>32</v>
      </c>
      <c r="AH590" s="9">
        <v>0</v>
      </c>
      <c r="AI590" s="9">
        <v>0</v>
      </c>
    </row>
    <row r="591" spans="1:35">
      <c r="A591" s="3" t="s">
        <v>32</v>
      </c>
      <c r="B591" s="3" t="s">
        <v>32</v>
      </c>
      <c r="J591" s="9">
        <v>0</v>
      </c>
      <c r="K591" s="9">
        <v>0</v>
      </c>
      <c r="R591" s="9">
        <v>0</v>
      </c>
      <c r="S591" s="9">
        <v>0</v>
      </c>
      <c r="Z591" s="3" t="s">
        <v>32</v>
      </c>
      <c r="AA591" s="3" t="s">
        <v>32</v>
      </c>
      <c r="AH591" s="9">
        <v>0</v>
      </c>
      <c r="AI591" s="9">
        <v>0</v>
      </c>
    </row>
    <row r="592" spans="1:35">
      <c r="A592" s="3" t="s">
        <v>32</v>
      </c>
      <c r="B592" s="3" t="s">
        <v>32</v>
      </c>
      <c r="J592" s="9">
        <v>0</v>
      </c>
      <c r="K592" s="9">
        <v>0</v>
      </c>
      <c r="R592" s="9">
        <v>0</v>
      </c>
      <c r="S592" s="9">
        <v>0</v>
      </c>
      <c r="Z592" s="3" t="s">
        <v>32</v>
      </c>
      <c r="AA592" s="3" t="s">
        <v>32</v>
      </c>
      <c r="AH592" s="9">
        <v>0</v>
      </c>
      <c r="AI592" s="9">
        <v>0</v>
      </c>
    </row>
    <row r="593" spans="1:35">
      <c r="A593" s="3" t="s">
        <v>32</v>
      </c>
      <c r="B593" s="3" t="s">
        <v>32</v>
      </c>
      <c r="J593" s="9">
        <v>0</v>
      </c>
      <c r="K593" s="9">
        <v>0</v>
      </c>
      <c r="R593" s="9">
        <v>0</v>
      </c>
      <c r="S593" s="9">
        <v>0</v>
      </c>
      <c r="Z593" s="3" t="s">
        <v>32</v>
      </c>
      <c r="AA593" s="3" t="s">
        <v>32</v>
      </c>
      <c r="AH593" s="9">
        <v>0</v>
      </c>
      <c r="AI593" s="9">
        <v>0</v>
      </c>
    </row>
    <row r="594" spans="1:35">
      <c r="A594" s="3" t="s">
        <v>32</v>
      </c>
      <c r="B594" s="3" t="s">
        <v>32</v>
      </c>
      <c r="J594" s="9">
        <v>0</v>
      </c>
      <c r="K594" s="9">
        <v>0</v>
      </c>
      <c r="R594" s="9">
        <v>0</v>
      </c>
      <c r="S594" s="9">
        <v>0</v>
      </c>
      <c r="Z594" s="3" t="s">
        <v>32</v>
      </c>
      <c r="AA594" s="3" t="s">
        <v>32</v>
      </c>
      <c r="AH594" s="9">
        <v>0</v>
      </c>
      <c r="AI594" s="9">
        <v>0</v>
      </c>
    </row>
    <row r="595" spans="1:35">
      <c r="A595" s="3" t="s">
        <v>32</v>
      </c>
      <c r="B595" s="3" t="s">
        <v>32</v>
      </c>
      <c r="J595" s="9">
        <v>0</v>
      </c>
      <c r="K595" s="9">
        <v>0</v>
      </c>
      <c r="R595" s="9">
        <v>0</v>
      </c>
      <c r="S595" s="9">
        <v>0</v>
      </c>
      <c r="Z595" s="3" t="s">
        <v>32</v>
      </c>
      <c r="AA595" s="3" t="s">
        <v>32</v>
      </c>
      <c r="AH595" s="9">
        <v>0</v>
      </c>
      <c r="AI595" s="9">
        <v>0</v>
      </c>
    </row>
    <row r="596" spans="1:35">
      <c r="A596" s="3" t="s">
        <v>32</v>
      </c>
      <c r="B596" s="3" t="s">
        <v>32</v>
      </c>
      <c r="J596" s="9">
        <v>0</v>
      </c>
      <c r="K596" s="9">
        <v>0</v>
      </c>
      <c r="R596" s="9">
        <v>0</v>
      </c>
      <c r="S596" s="9">
        <v>0</v>
      </c>
      <c r="Z596" s="3" t="s">
        <v>32</v>
      </c>
      <c r="AA596" s="3" t="s">
        <v>32</v>
      </c>
      <c r="AH596" s="9">
        <v>0</v>
      </c>
      <c r="AI596" s="9">
        <v>0</v>
      </c>
    </row>
    <row r="597" spans="1:35">
      <c r="A597" s="3" t="s">
        <v>32</v>
      </c>
      <c r="B597" s="3" t="s">
        <v>32</v>
      </c>
      <c r="J597" s="9">
        <v>0</v>
      </c>
      <c r="K597" s="9">
        <v>0</v>
      </c>
      <c r="R597" s="9">
        <v>0</v>
      </c>
      <c r="S597" s="9">
        <v>0</v>
      </c>
      <c r="Z597" s="3" t="s">
        <v>32</v>
      </c>
      <c r="AA597" s="3" t="s">
        <v>32</v>
      </c>
      <c r="AH597" s="9">
        <v>0</v>
      </c>
      <c r="AI597" s="9">
        <v>0</v>
      </c>
    </row>
    <row r="598" spans="1:35">
      <c r="A598" s="3" t="s">
        <v>32</v>
      </c>
      <c r="B598" s="3" t="s">
        <v>32</v>
      </c>
      <c r="J598" s="9">
        <v>0</v>
      </c>
      <c r="K598" s="9">
        <v>0</v>
      </c>
      <c r="R598" s="9">
        <v>0</v>
      </c>
      <c r="S598" s="9">
        <v>0</v>
      </c>
      <c r="Z598" s="3" t="s">
        <v>32</v>
      </c>
      <c r="AA598" s="3" t="s">
        <v>32</v>
      </c>
      <c r="AH598" s="9">
        <v>0</v>
      </c>
      <c r="AI598" s="9">
        <v>0</v>
      </c>
    </row>
    <row r="599" spans="1:35">
      <c r="A599" s="3" t="s">
        <v>32</v>
      </c>
      <c r="B599" s="3" t="s">
        <v>32</v>
      </c>
      <c r="J599" s="9">
        <v>0</v>
      </c>
      <c r="K599" s="9">
        <v>0</v>
      </c>
      <c r="R599" s="9">
        <v>0</v>
      </c>
      <c r="S599" s="9">
        <v>0</v>
      </c>
      <c r="Z599" s="3" t="s">
        <v>32</v>
      </c>
      <c r="AA599" s="3" t="s">
        <v>32</v>
      </c>
      <c r="AH599" s="9">
        <v>0</v>
      </c>
      <c r="AI599" s="9">
        <v>0</v>
      </c>
    </row>
    <row r="600" spans="1:35">
      <c r="A600" s="3" t="s">
        <v>32</v>
      </c>
      <c r="B600" s="3" t="s">
        <v>32</v>
      </c>
      <c r="J600" s="9">
        <v>0</v>
      </c>
      <c r="K600" s="9">
        <v>0</v>
      </c>
      <c r="R600" s="9">
        <v>0</v>
      </c>
      <c r="S600" s="9">
        <v>0</v>
      </c>
      <c r="Z600" s="3" t="s">
        <v>32</v>
      </c>
      <c r="AA600" s="3" t="s">
        <v>32</v>
      </c>
      <c r="AH600" s="9">
        <v>0</v>
      </c>
      <c r="AI600" s="9">
        <v>0</v>
      </c>
    </row>
    <row r="601" spans="1:35">
      <c r="A601" s="3" t="s">
        <v>32</v>
      </c>
      <c r="B601" s="3" t="s">
        <v>32</v>
      </c>
      <c r="J601" s="9">
        <v>0</v>
      </c>
      <c r="K601" s="9">
        <v>0</v>
      </c>
      <c r="R601" s="9">
        <v>0</v>
      </c>
      <c r="S601" s="9">
        <v>0</v>
      </c>
      <c r="Z601" s="3" t="s">
        <v>32</v>
      </c>
      <c r="AA601" s="3" t="s">
        <v>32</v>
      </c>
      <c r="AH601" s="9">
        <v>0</v>
      </c>
      <c r="AI601" s="9"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23"/>
  <sheetViews>
    <sheetView zoomScaleNormal="100" workbookViewId="0"/>
  </sheetViews>
  <sheetFormatPr defaultColWidth="13" defaultRowHeight="15"/>
  <cols>
    <col min="1" max="2" width="9.140625" style="3" customWidth="1"/>
    <col min="3" max="4" width="13" style="3"/>
    <col min="5" max="5" width="18" style="3" customWidth="1"/>
    <col min="6" max="6" width="16.7109375" style="3" customWidth="1"/>
    <col min="7" max="16384" width="13" style="3"/>
  </cols>
  <sheetData>
    <row r="1" spans="2:14">
      <c r="C1" s="11" t="s">
        <v>47</v>
      </c>
      <c r="D1" s="11" t="s">
        <v>47</v>
      </c>
      <c r="E1" s="11" t="s">
        <v>47</v>
      </c>
      <c r="F1" s="11" t="s">
        <v>47</v>
      </c>
      <c r="G1" s="11"/>
      <c r="H1" s="11"/>
      <c r="I1" s="11" t="s">
        <v>47</v>
      </c>
      <c r="J1" s="11" t="s">
        <v>47</v>
      </c>
    </row>
    <row r="2" spans="2:14">
      <c r="B2" s="5"/>
      <c r="C2" s="12" t="s">
        <v>40</v>
      </c>
      <c r="D2" s="12" t="str">
        <f>C2</f>
        <v>CPP(a) Base</v>
      </c>
      <c r="E2" s="12" t="s">
        <v>39</v>
      </c>
      <c r="F2" s="12" t="s">
        <v>39</v>
      </c>
      <c r="G2" s="13" t="s">
        <v>45</v>
      </c>
      <c r="H2" s="13" t="s">
        <v>46</v>
      </c>
      <c r="I2" s="13" t="s">
        <v>41</v>
      </c>
      <c r="J2" s="13" t="str">
        <f>I2</f>
        <v>CPP(a) High</v>
      </c>
    </row>
    <row r="3" spans="2:14" ht="30">
      <c r="B3" s="6" t="s">
        <v>8</v>
      </c>
      <c r="C3" s="5" t="s">
        <v>11</v>
      </c>
      <c r="D3" s="5" t="s">
        <v>10</v>
      </c>
      <c r="E3" s="5" t="s">
        <v>11</v>
      </c>
      <c r="F3" s="5" t="s">
        <v>10</v>
      </c>
      <c r="G3" s="5" t="s">
        <v>11</v>
      </c>
      <c r="H3" s="5" t="s">
        <v>10</v>
      </c>
      <c r="I3" s="5" t="s">
        <v>11</v>
      </c>
      <c r="J3" s="5" t="s">
        <v>10</v>
      </c>
    </row>
    <row r="4" spans="2:14">
      <c r="B4" s="6">
        <v>2017</v>
      </c>
      <c r="C4" s="14">
        <f>AVERAGEIF('Monthly Price Data_CPPa'!$C$5:$C$244,$B4,'Monthly Price Data_CPPa'!$E$5:$E$244)</f>
        <v>3.1580804729368901</v>
      </c>
      <c r="D4" s="14">
        <f>AVERAGEIF('Monthly Price Data_CPPa'!$C$5:$C$244,$B4,'Monthly Price Data_CPPa'!$L$5:$L$244)</f>
        <v>29.01693878333333</v>
      </c>
      <c r="E4" s="14">
        <f>AVERAGEIF('Monthly Price Data_CPPa'!$C$5:$C$244,$B4,'Monthly Price Data_CPPa'!$M$5:$M$244)</f>
        <v>2.8803485731892491</v>
      </c>
      <c r="F4" s="14">
        <f>AVERAGEIF('Monthly Price Data_CPPa'!$C$5:$C$244,$B4,'Monthly Price Data_CPPa'!$T$5:$T$244)</f>
        <v>25.742692658333336</v>
      </c>
      <c r="G4" s="14"/>
      <c r="H4" s="14"/>
      <c r="I4" s="14">
        <f>AVERAGEIF('Monthly Price Data_CPPa'!$C$5:$C$244,$B4,'Monthly Price Data_CPPa'!$AC$5:$AC$244)</f>
        <v>4.3998108376150542</v>
      </c>
      <c r="J4" s="14">
        <f>AVERAGEIF('Monthly Price Data_CPPa'!$C$5:$C$244,$B4,'Monthly Price Data_CPPa'!$AJ$5:$AJ$244)</f>
        <v>34.522033512500002</v>
      </c>
      <c r="L4" s="15"/>
      <c r="M4" s="15"/>
      <c r="N4" s="15"/>
    </row>
    <row r="5" spans="2:14">
      <c r="B5" s="6">
        <f t="shared" ref="B5:B23" si="0">B4+1</f>
        <v>2018</v>
      </c>
      <c r="C5" s="14">
        <f>AVERAGEIF('Monthly Price Data_CPPa'!$C$5:$C$244,$B5,'Monthly Price Data_CPPa'!$E$5:$E$244)</f>
        <v>2.8831258921867255</v>
      </c>
      <c r="D5" s="14">
        <f>AVERAGEIF('Monthly Price Data_CPPa'!$C$5:$C$244,$B5,'Monthly Price Data_CPPa'!$L$5:$L$244)</f>
        <v>27.981258270833326</v>
      </c>
      <c r="E5" s="14">
        <f>AVERAGEIF('Monthly Price Data_CPPa'!$C$5:$C$244,$B5,'Monthly Price Data_CPPa'!$M$5:$M$244)</f>
        <v>2.8493142731658345</v>
      </c>
      <c r="F5" s="14">
        <f>AVERAGEIF('Monthly Price Data_CPPa'!$C$5:$C$244,$B5,'Monthly Price Data_CPPa'!$T$5:$T$244)</f>
        <v>25.886047029166662</v>
      </c>
      <c r="G5" s="14"/>
      <c r="H5" s="14"/>
      <c r="I5" s="14">
        <f>AVERAGEIF('Monthly Price Data_CPPa'!$C$5:$C$244,$B5,'Monthly Price Data_CPPa'!$AC$5:$AC$244)</f>
        <v>5.5798309659880019</v>
      </c>
      <c r="J5" s="14">
        <f>AVERAGEIF('Monthly Price Data_CPPa'!$C$5:$C$244,$B5,'Monthly Price Data_CPPa'!$AJ$5:$AJ$244)</f>
        <v>44.487871012500001</v>
      </c>
      <c r="L5" s="15"/>
      <c r="M5" s="15"/>
      <c r="N5" s="15"/>
    </row>
    <row r="6" spans="2:14">
      <c r="B6" s="6">
        <f t="shared" si="0"/>
        <v>2019</v>
      </c>
      <c r="C6" s="14">
        <f>AVERAGEIF('Monthly Price Data_CPPa'!$C$5:$C$244,$B6,'Monthly Price Data_CPPa'!$E$5:$E$244)</f>
        <v>2.9195227293214021</v>
      </c>
      <c r="D6" s="14">
        <f>AVERAGEIF('Monthly Price Data_CPPa'!$C$5:$C$244,$B6,'Monthly Price Data_CPPa'!$L$5:$L$244)</f>
        <v>28.54499607499999</v>
      </c>
      <c r="E6" s="14">
        <f>AVERAGEIF('Monthly Price Data_CPPa'!$C$5:$C$244,$B6,'Monthly Price Data_CPPa'!$M$5:$M$244)</f>
        <v>2.9195227293214021</v>
      </c>
      <c r="F6" s="14">
        <f>AVERAGEIF('Monthly Price Data_CPPa'!$C$5:$C$244,$B6,'Monthly Price Data_CPPa'!$T$5:$T$244)</f>
        <v>26.851862991666664</v>
      </c>
      <c r="G6" s="14"/>
      <c r="H6" s="14"/>
      <c r="I6" s="14">
        <f>AVERAGEIF('Monthly Price Data_CPPa'!$C$5:$C$244,$B6,'Monthly Price Data_CPPa'!$AC$5:$AC$244)</f>
        <v>6.3887346564785323</v>
      </c>
      <c r="J6" s="14">
        <f>AVERAGEIF('Monthly Price Data_CPPa'!$C$5:$C$244,$B6,'Monthly Price Data_CPPa'!$AJ$5:$AJ$244)</f>
        <v>50.408811916666657</v>
      </c>
      <c r="L6" s="15"/>
      <c r="M6" s="15"/>
      <c r="N6" s="15"/>
    </row>
    <row r="7" spans="2:14">
      <c r="B7" s="6">
        <f t="shared" si="0"/>
        <v>2020</v>
      </c>
      <c r="C7" s="14">
        <f>AVERAGEIF('Monthly Price Data_CPPa'!$C$5:$C$244,$B7,'Monthly Price Data_CPPa'!$E$5:$E$244)</f>
        <v>3.1664649923756563</v>
      </c>
      <c r="D7" s="14">
        <f>AVERAGEIF('Monthly Price Data_CPPa'!$C$5:$C$244,$B7,'Monthly Price Data_CPPa'!$L$5:$L$244)</f>
        <v>30.025972179166661</v>
      </c>
      <c r="E7" s="14">
        <f>AVERAGEIF('Monthly Price Data_CPPa'!$C$5:$C$244,$B7,'Monthly Price Data_CPPa'!$M$5:$M$244)</f>
        <v>3.0402271853706462</v>
      </c>
      <c r="F7" s="14">
        <f>AVERAGEIF('Monthly Price Data_CPPa'!$C$5:$C$244,$B7,'Monthly Price Data_CPPa'!$T$5:$T$244)</f>
        <v>27.333732874999999</v>
      </c>
      <c r="G7" s="14"/>
      <c r="H7" s="14"/>
      <c r="I7" s="14">
        <f>AVERAGEIF('Monthly Price Data_CPPa'!$C$5:$C$244,$B7,'Monthly Price Data_CPPa'!$AC$5:$AC$244)</f>
        <v>5.8604945555052907</v>
      </c>
      <c r="J7" s="14">
        <f>AVERAGEIF('Monthly Price Data_CPPa'!$C$5:$C$244,$B7,'Monthly Price Data_CPPa'!$AJ$5:$AJ$244)</f>
        <v>47.06968580416666</v>
      </c>
      <c r="L7" s="15"/>
      <c r="M7" s="15"/>
      <c r="N7" s="15"/>
    </row>
    <row r="8" spans="2:14">
      <c r="B8" s="6">
        <f t="shared" si="0"/>
        <v>2021</v>
      </c>
      <c r="C8" s="14">
        <f>AVERAGEIF('Monthly Price Data_CPPa'!$C$5:$C$244,$B8,'Monthly Price Data_CPPa'!$E$5:$E$244)</f>
        <v>3.1737447059129447</v>
      </c>
      <c r="D8" s="14">
        <f>AVERAGEIF('Monthly Price Data_CPPa'!$C$5:$C$244,$B8,'Monthly Price Data_CPPa'!$L$5:$L$244)</f>
        <v>30.926276841666667</v>
      </c>
      <c r="E8" s="14">
        <f>AVERAGEIF('Monthly Price Data_CPPa'!$C$5:$C$244,$B8,'Monthly Price Data_CPPa'!$M$5:$M$244)</f>
        <v>3.1590695608486121</v>
      </c>
      <c r="F8" s="14">
        <f>AVERAGEIF('Monthly Price Data_CPPa'!$C$5:$C$244,$B8,'Monthly Price Data_CPPa'!$T$5:$T$244)</f>
        <v>28.704287079166665</v>
      </c>
      <c r="G8" s="14"/>
      <c r="H8" s="14"/>
      <c r="I8" s="14">
        <f>AVERAGEIF('Monthly Price Data_CPPa'!$C$5:$C$244,$B8,'Monthly Price Data_CPPa'!$AC$5:$AC$244)</f>
        <v>5.768310353286906</v>
      </c>
      <c r="J8" s="14">
        <f>AVERAGEIF('Monthly Price Data_CPPa'!$C$5:$C$244,$B8,'Monthly Price Data_CPPa'!$AJ$5:$AJ$244)</f>
        <v>47.009793587499985</v>
      </c>
      <c r="L8" s="15"/>
      <c r="M8" s="15"/>
      <c r="N8" s="15"/>
    </row>
    <row r="9" spans="2:14">
      <c r="B9" s="6">
        <f t="shared" si="0"/>
        <v>2022</v>
      </c>
      <c r="C9" s="14">
        <f>AVERAGEIF('Monthly Price Data_CPPa'!$C$5:$C$244,$B9,'Monthly Price Data_CPPa'!$E$5:$E$244)</f>
        <v>3.5219731798304945</v>
      </c>
      <c r="D9" s="14">
        <f>AVERAGEIF('Monthly Price Data_CPPa'!$C$5:$C$244,$B9,'Monthly Price Data_CPPa'!$L$5:$L$244)</f>
        <v>33.67821602499999</v>
      </c>
      <c r="E9" s="14">
        <f>AVERAGEIF('Monthly Price Data_CPPa'!$C$5:$C$244,$B9,'Monthly Price Data_CPPa'!$M$5:$M$244)</f>
        <v>3.291778854351378</v>
      </c>
      <c r="F9" s="14">
        <f>AVERAGEIF('Monthly Price Data_CPPa'!$C$5:$C$244,$B9,'Monthly Price Data_CPPa'!$T$5:$T$244)</f>
        <v>30.154963366666664</v>
      </c>
      <c r="G9" s="14"/>
      <c r="H9" s="14"/>
      <c r="I9" s="14">
        <f>AVERAGEIF('Monthly Price Data_CPPa'!$C$5:$C$244,$B9,'Monthly Price Data_CPPa'!$AC$5:$AC$244)</f>
        <v>5.5717035214880264</v>
      </c>
      <c r="J9" s="14">
        <f>AVERAGEIF('Monthly Price Data_CPPa'!$C$5:$C$244,$B9,'Monthly Price Data_CPPa'!$AJ$5:$AJ$244)</f>
        <v>45.8826538625</v>
      </c>
      <c r="L9" s="15"/>
      <c r="M9" s="15"/>
      <c r="N9" s="15"/>
    </row>
    <row r="10" spans="2:14">
      <c r="B10" s="6">
        <f t="shared" si="0"/>
        <v>2023</v>
      </c>
      <c r="C10" s="14">
        <f>AVERAGEIF('Monthly Price Data_CPPa'!$C$5:$C$244,$B10,'Monthly Price Data_CPPa'!$E$5:$E$244)</f>
        <v>3.886588981250696</v>
      </c>
      <c r="D10" s="14">
        <f>AVERAGEIF('Monthly Price Data_CPPa'!$C$5:$C$244,$B10,'Monthly Price Data_CPPa'!$L$5:$L$244)</f>
        <v>36.886600045833326</v>
      </c>
      <c r="E10" s="14">
        <f>AVERAGEIF('Monthly Price Data_CPPa'!$C$5:$C$244,$B10,'Monthly Price Data_CPPa'!$M$5:$M$244)</f>
        <v>3.4790909795284151</v>
      </c>
      <c r="F10" s="14">
        <f>AVERAGEIF('Monthly Price Data_CPPa'!$C$5:$C$244,$B10,'Monthly Price Data_CPPa'!$T$5:$T$244)</f>
        <v>32.304117816666661</v>
      </c>
      <c r="G10" s="14"/>
      <c r="H10" s="14"/>
      <c r="I10" s="14">
        <f>AVERAGEIF('Monthly Price Data_CPPa'!$C$5:$C$244,$B10,'Monthly Price Data_CPPa'!$AC$5:$AC$244)</f>
        <v>6.0500143019521495</v>
      </c>
      <c r="J10" s="14">
        <f>AVERAGEIF('Monthly Price Data_CPPa'!$C$5:$C$244,$B10,'Monthly Price Data_CPPa'!$AJ$5:$AJ$244)</f>
        <v>50.100036845833323</v>
      </c>
      <c r="L10" s="15"/>
      <c r="M10" s="15"/>
      <c r="N10" s="15"/>
    </row>
    <row r="11" spans="2:14">
      <c r="B11" s="6">
        <f t="shared" si="0"/>
        <v>2024</v>
      </c>
      <c r="C11" s="14">
        <f>AVERAGEIF('Monthly Price Data_CPPa'!$C$5:$C$244,$B11,'Monthly Price Data_CPPa'!$E$5:$E$244)</f>
        <v>4.204392372563734</v>
      </c>
      <c r="D11" s="14">
        <f>AVERAGEIF('Monthly Price Data_CPPa'!$C$5:$C$244,$B11,'Monthly Price Data_CPPa'!$L$5:$L$244)</f>
        <v>39.70239011666667</v>
      </c>
      <c r="E11" s="14">
        <f>AVERAGEIF('Monthly Price Data_CPPa'!$C$5:$C$244,$B11,'Monthly Price Data_CPPa'!$M$5:$M$244)</f>
        <v>3.4907548419294709</v>
      </c>
      <c r="F11" s="14">
        <f>AVERAGEIF('Monthly Price Data_CPPa'!$C$5:$C$244,$B11,'Monthly Price Data_CPPa'!$T$5:$T$244)</f>
        <v>33.5933595375</v>
      </c>
      <c r="G11" s="14"/>
      <c r="H11" s="14"/>
      <c r="I11" s="14">
        <f>AVERAGEIF('Monthly Price Data_CPPa'!$C$5:$C$244,$B11,'Monthly Price Data_CPPa'!$AC$5:$AC$244)</f>
        <v>6.6016703530374796</v>
      </c>
      <c r="J11" s="14">
        <f>AVERAGEIF('Monthly Price Data_CPPa'!$C$5:$C$244,$B11,'Monthly Price Data_CPPa'!$AJ$5:$AJ$244)</f>
        <v>56.470918816666661</v>
      </c>
      <c r="L11" s="15"/>
      <c r="M11" s="15"/>
      <c r="N11" s="15"/>
    </row>
    <row r="12" spans="2:14">
      <c r="B12" s="6">
        <f t="shared" si="0"/>
        <v>2025</v>
      </c>
      <c r="C12" s="14">
        <f>AVERAGEIF('Monthly Price Data_CPPa'!$C$5:$C$244,$B12,'Monthly Price Data_CPPa'!$E$5:$E$244)</f>
        <v>4.3781641576625177</v>
      </c>
      <c r="D12" s="14">
        <f>AVERAGEIF('Monthly Price Data_CPPa'!$C$5:$C$244,$B12,'Monthly Price Data_CPPa'!$L$5:$L$244)</f>
        <v>42.681135466666667</v>
      </c>
      <c r="E12" s="14">
        <f>AVERAGEIF('Monthly Price Data_CPPa'!$C$5:$C$244,$B12,'Monthly Price Data_CPPa'!$M$5:$M$244)</f>
        <v>3.5493714800395448</v>
      </c>
      <c r="F12" s="14">
        <f>AVERAGEIF('Monthly Price Data_CPPa'!$C$5:$C$244,$B12,'Monthly Price Data_CPPa'!$T$5:$T$244)</f>
        <v>35.727619604166669</v>
      </c>
      <c r="G12" s="14"/>
      <c r="H12" s="14"/>
      <c r="I12" s="14">
        <f>AVERAGEIF('Monthly Price Data_CPPa'!$C$5:$C$244,$B12,'Monthly Price Data_CPPa'!$AC$5:$AC$244)</f>
        <v>6.9597196722197525</v>
      </c>
      <c r="J12" s="14">
        <f>AVERAGEIF('Monthly Price Data_CPPa'!$C$5:$C$244,$B12,'Monthly Price Data_CPPa'!$AJ$5:$AJ$244)</f>
        <v>61.907055337499997</v>
      </c>
      <c r="L12" s="15"/>
      <c r="M12" s="15"/>
      <c r="N12" s="15"/>
    </row>
    <row r="13" spans="2:14">
      <c r="B13" s="6">
        <f t="shared" si="0"/>
        <v>2026</v>
      </c>
      <c r="C13" s="14">
        <f>AVERAGEIF('Monthly Price Data_CPPa'!$C$5:$C$244,$B13,'Monthly Price Data_CPPa'!$E$5:$E$244)</f>
        <v>4.4875990122257621</v>
      </c>
      <c r="D13" s="14">
        <f>AVERAGEIF('Monthly Price Data_CPPa'!$C$5:$C$244,$B13,'Monthly Price Data_CPPa'!$L$5:$L$244)</f>
        <v>43.545100162499999</v>
      </c>
      <c r="E13" s="14">
        <f>AVERAGEIF('Monthly Price Data_CPPa'!$C$5:$C$244,$B13,'Monthly Price Data_CPPa'!$M$5:$M$244)</f>
        <v>3.6821044988282003</v>
      </c>
      <c r="F13" s="14">
        <f>AVERAGEIF('Monthly Price Data_CPPa'!$C$5:$C$244,$B13,'Monthly Price Data_CPPa'!$T$5:$T$244)</f>
        <v>36.569328124999991</v>
      </c>
      <c r="G13" s="14"/>
      <c r="H13" s="14"/>
      <c r="I13" s="14">
        <f>AVERAGEIF('Monthly Price Data_CPPa'!$C$5:$C$244,$B13,'Monthly Price Data_CPPa'!$AC$5:$AC$244)</f>
        <v>7.3816959884492919</v>
      </c>
      <c r="J13" s="14">
        <f>AVERAGEIF('Monthly Price Data_CPPa'!$C$5:$C$244,$B13,'Monthly Price Data_CPPa'!$AJ$5:$AJ$244)</f>
        <v>65.817696424999994</v>
      </c>
      <c r="L13" s="15"/>
      <c r="M13" s="15"/>
      <c r="N13" s="15"/>
    </row>
    <row r="14" spans="2:14">
      <c r="B14" s="6">
        <f t="shared" si="0"/>
        <v>2027</v>
      </c>
      <c r="C14" s="14">
        <f>AVERAGEIF('Monthly Price Data_CPPa'!$C$5:$C$244,$B14,'Monthly Price Data_CPPa'!$E$5:$E$244)</f>
        <v>4.7214809564591365</v>
      </c>
      <c r="D14" s="14">
        <f>AVERAGEIF('Monthly Price Data_CPPa'!$C$5:$C$244,$B14,'Monthly Price Data_CPPa'!$L$5:$L$244)</f>
        <v>45.347520012499992</v>
      </c>
      <c r="E14" s="14">
        <f>AVERAGEIF('Monthly Price Data_CPPa'!$C$5:$C$244,$B14,'Monthly Price Data_CPPa'!$M$5:$M$244)</f>
        <v>3.8178428931103219</v>
      </c>
      <c r="F14" s="14">
        <f>AVERAGEIF('Monthly Price Data_CPPa'!$C$5:$C$244,$B14,'Monthly Price Data_CPPa'!$T$5:$T$244)</f>
        <v>37.813318087499994</v>
      </c>
      <c r="G14" s="14"/>
      <c r="H14" s="14"/>
      <c r="I14" s="14">
        <f>AVERAGEIF('Monthly Price Data_CPPa'!$C$5:$C$244,$B14,'Monthly Price Data_CPPa'!$AC$5:$AC$244)</f>
        <v>7.5597310417117178</v>
      </c>
      <c r="J14" s="14">
        <f>AVERAGEIF('Monthly Price Data_CPPa'!$C$5:$C$244,$B14,'Monthly Price Data_CPPa'!$AJ$5:$AJ$244)</f>
        <v>68.649250183333308</v>
      </c>
      <c r="L14" s="15"/>
      <c r="M14" s="15"/>
      <c r="N14" s="15"/>
    </row>
    <row r="15" spans="2:14">
      <c r="B15" s="6">
        <f t="shared" si="0"/>
        <v>2028</v>
      </c>
      <c r="C15" s="14">
        <f>AVERAGEIF('Monthly Price Data_CPPa'!$C$5:$C$244,$B15,'Monthly Price Data_CPPa'!$E$5:$E$244)</f>
        <v>4.837910643939022</v>
      </c>
      <c r="D15" s="14">
        <f>AVERAGEIF('Monthly Price Data_CPPa'!$C$5:$C$244,$B15,'Monthly Price Data_CPPa'!$L$5:$L$244)</f>
        <v>46.74898726666666</v>
      </c>
      <c r="E15" s="14">
        <f>AVERAGEIF('Monthly Price Data_CPPa'!$C$5:$C$244,$B15,'Monthly Price Data_CPPa'!$M$5:$M$244)</f>
        <v>3.9486391971177626</v>
      </c>
      <c r="F15" s="14">
        <f>AVERAGEIF('Monthly Price Data_CPPa'!$C$5:$C$244,$B15,'Monthly Price Data_CPPa'!$T$5:$T$244)</f>
        <v>39.159974591666661</v>
      </c>
      <c r="G15" s="14"/>
      <c r="H15" s="14"/>
      <c r="I15" s="14">
        <f>AVERAGEIF('Monthly Price Data_CPPa'!$C$5:$C$244,$B15,'Monthly Price Data_CPPa'!$AC$5:$AC$244)</f>
        <v>7.8504746338765115</v>
      </c>
      <c r="J15" s="14">
        <f>AVERAGEIF('Monthly Price Data_CPPa'!$C$5:$C$244,$B15,'Monthly Price Data_CPPa'!$AJ$5:$AJ$244)</f>
        <v>71.276390154166663</v>
      </c>
      <c r="L15" s="15"/>
      <c r="M15" s="15"/>
      <c r="N15" s="15"/>
    </row>
    <row r="16" spans="2:14">
      <c r="B16" s="6">
        <f t="shared" si="0"/>
        <v>2029</v>
      </c>
      <c r="C16" s="14">
        <f>AVERAGEIF('Monthly Price Data_CPPa'!$C$5:$C$244,$B16,'Monthly Price Data_CPPa'!$E$5:$E$244)</f>
        <v>4.9548447021979296</v>
      </c>
      <c r="D16" s="14">
        <f>AVERAGEIF('Monthly Price Data_CPPa'!$C$5:$C$244,$B16,'Monthly Price Data_CPPa'!$L$5:$L$244)</f>
        <v>47.847342162499992</v>
      </c>
      <c r="E16" s="14">
        <f>AVERAGEIF('Monthly Price Data_CPPa'!$C$5:$C$244,$B16,'Monthly Price Data_CPPa'!$M$5:$M$244)</f>
        <v>4.2081763223046691</v>
      </c>
      <c r="F16" s="14">
        <f>AVERAGEIF('Monthly Price Data_CPPa'!$C$5:$C$244,$B16,'Monthly Price Data_CPPa'!$T$5:$T$244)</f>
        <v>41.129410870833333</v>
      </c>
      <c r="G16" s="14"/>
      <c r="H16" s="14"/>
      <c r="I16" s="14">
        <f>AVERAGEIF('Monthly Price Data_CPPa'!$C$5:$C$244,$B16,'Monthly Price Data_CPPa'!$AC$5:$AC$244)</f>
        <v>8.0406851159755419</v>
      </c>
      <c r="J16" s="14">
        <f>AVERAGEIF('Monthly Price Data_CPPa'!$C$5:$C$244,$B16,'Monthly Price Data_CPPa'!$AJ$5:$AJ$244)</f>
        <v>73.267657170833317</v>
      </c>
      <c r="L16" s="15"/>
      <c r="M16" s="15"/>
      <c r="N16" s="15"/>
    </row>
    <row r="17" spans="2:14">
      <c r="B17" s="6">
        <f t="shared" si="0"/>
        <v>2030</v>
      </c>
      <c r="C17" s="14">
        <f>AVERAGEIF('Monthly Price Data_CPPa'!$C$5:$C$244,$B17,'Monthly Price Data_CPPa'!$E$5:$E$244)</f>
        <v>5.2117009582198977</v>
      </c>
      <c r="D17" s="14">
        <f>AVERAGEIF('Monthly Price Data_CPPa'!$C$5:$C$244,$B17,'Monthly Price Data_CPPa'!$L$5:$L$244)</f>
        <v>49.795783358333331</v>
      </c>
      <c r="E17" s="14">
        <f>AVERAGEIF('Monthly Price Data_CPPa'!$C$5:$C$244,$B17,'Monthly Price Data_CPPa'!$M$5:$M$244)</f>
        <v>4.2995638653262311</v>
      </c>
      <c r="F17" s="14">
        <f>AVERAGEIF('Monthly Price Data_CPPa'!$C$5:$C$244,$B17,'Monthly Price Data_CPPa'!$T$5:$T$244)</f>
        <v>42.079776483333333</v>
      </c>
      <c r="G17" s="14"/>
      <c r="H17" s="14"/>
      <c r="I17" s="14">
        <f>AVERAGEIF('Monthly Price Data_CPPa'!$C$5:$C$244,$B17,'Monthly Price Data_CPPa'!$AC$5:$AC$244)</f>
        <v>8.2092338360430102</v>
      </c>
      <c r="J17" s="14">
        <f>AVERAGEIF('Monthly Price Data_CPPa'!$C$5:$C$244,$B17,'Monthly Price Data_CPPa'!$AJ$5:$AJ$244)</f>
        <v>74.762424679166656</v>
      </c>
      <c r="L17" s="15"/>
      <c r="M17" s="15"/>
      <c r="N17" s="15"/>
    </row>
    <row r="18" spans="2:14">
      <c r="B18" s="6">
        <f t="shared" si="0"/>
        <v>2031</v>
      </c>
      <c r="C18" s="14">
        <f>AVERAGEIF('Monthly Price Data_CPPa'!$C$5:$C$244,$B18,'Monthly Price Data_CPPa'!$E$5:$E$244)</f>
        <v>5.3373254864647057</v>
      </c>
      <c r="D18" s="14">
        <f>AVERAGEIF('Monthly Price Data_CPPa'!$C$5:$C$244,$B18,'Monthly Price Data_CPPa'!$L$5:$L$244)</f>
        <v>51.230930533333328</v>
      </c>
      <c r="E18" s="14">
        <f>AVERAGEIF('Monthly Price Data_CPPa'!$C$5:$C$244,$B18,'Monthly Price Data_CPPa'!$M$5:$M$244)</f>
        <v>4.3685643536474812</v>
      </c>
      <c r="F18" s="14">
        <f>AVERAGEIF('Monthly Price Data_CPPa'!$C$5:$C$244,$B18,'Monthly Price Data_CPPa'!$T$5:$T$244)</f>
        <v>43.089804924999989</v>
      </c>
      <c r="G18" s="14"/>
      <c r="H18" s="14"/>
      <c r="I18" s="14">
        <f>AVERAGEIF('Monthly Price Data_CPPa'!$C$5:$C$244,$B18,'Monthly Price Data_CPPa'!$AC$5:$AC$244)</f>
        <v>8.5409393458061889</v>
      </c>
      <c r="J18" s="14">
        <f>AVERAGEIF('Monthly Price Data_CPPa'!$C$5:$C$244,$B18,'Monthly Price Data_CPPa'!$AJ$5:$AJ$244)</f>
        <v>78.039438866666671</v>
      </c>
      <c r="L18" s="15"/>
      <c r="M18" s="15"/>
      <c r="N18" s="15"/>
    </row>
    <row r="19" spans="2:14">
      <c r="B19" s="6">
        <f t="shared" si="0"/>
        <v>2032</v>
      </c>
      <c r="C19" s="14">
        <f>AVERAGEIF('Monthly Price Data_CPPa'!$C$5:$C$244,$B19,'Monthly Price Data_CPPa'!$E$5:$E$244)</f>
        <v>5.4634642787948202</v>
      </c>
      <c r="D19" s="14">
        <f>AVERAGEIF('Monthly Price Data_CPPa'!$C$5:$C$244,$B19,'Monthly Price Data_CPPa'!$L$5:$L$244)</f>
        <v>52.541829762499987</v>
      </c>
      <c r="E19" s="14">
        <f>AVERAGEIF('Monthly Price Data_CPPa'!$C$5:$C$244,$B19,'Monthly Price Data_CPPa'!$M$5:$M$244)</f>
        <v>4.3476074304245991</v>
      </c>
      <c r="F19" s="14">
        <f>AVERAGEIF('Monthly Price Data_CPPa'!$C$5:$C$244,$B19,'Monthly Price Data_CPPa'!$T$5:$T$244)</f>
        <v>43.552750458333342</v>
      </c>
      <c r="G19" s="14"/>
      <c r="H19" s="14"/>
      <c r="I19" s="14">
        <f>AVERAGEIF('Monthly Price Data_CPPa'!$C$5:$C$244,$B19,'Monthly Price Data_CPPa'!$AC$5:$AC$244)</f>
        <v>8.8097894479586412</v>
      </c>
      <c r="J19" s="14">
        <f>AVERAGEIF('Monthly Price Data_CPPa'!$C$5:$C$244,$B19,'Monthly Price Data_CPPa'!$AJ$5:$AJ$244)</f>
        <v>80.707530462500003</v>
      </c>
      <c r="L19" s="15"/>
      <c r="M19" s="15"/>
      <c r="N19" s="15"/>
    </row>
    <row r="20" spans="2:14">
      <c r="B20" s="6">
        <f t="shared" si="0"/>
        <v>2033</v>
      </c>
      <c r="C20" s="14">
        <f>AVERAGEIF('Monthly Price Data_CPPa'!$C$5:$C$244,$B20,'Monthly Price Data_CPPa'!$E$5:$E$244)</f>
        <v>5.5938426866696851</v>
      </c>
      <c r="D20" s="14">
        <f>AVERAGEIF('Monthly Price Data_CPPa'!$C$5:$C$244,$B20,'Monthly Price Data_CPPa'!$L$5:$L$244)</f>
        <v>54.061894858333325</v>
      </c>
      <c r="E20" s="14">
        <f>AVERAGEIF('Monthly Price Data_CPPa'!$C$5:$C$244,$B20,'Monthly Price Data_CPPa'!$M$5:$M$244)</f>
        <v>4.4699830524650572</v>
      </c>
      <c r="F20" s="14">
        <f>AVERAGEIF('Monthly Price Data_CPPa'!$C$5:$C$244,$B20,'Monthly Price Data_CPPa'!$T$5:$T$244)</f>
        <v>44.897325512499997</v>
      </c>
      <c r="G20" s="14"/>
      <c r="H20" s="14"/>
      <c r="I20" s="14">
        <f>AVERAGEIF('Monthly Price Data_CPPa'!$C$5:$C$244,$B20,'Monthly Price Data_CPPa'!$AC$5:$AC$244)</f>
        <v>9.1296094633632876</v>
      </c>
      <c r="J20" s="14">
        <f>AVERAGEIF('Monthly Price Data_CPPa'!$C$5:$C$244,$B20,'Monthly Price Data_CPPa'!$AJ$5:$AJ$244)</f>
        <v>83.315937937499996</v>
      </c>
      <c r="L20" s="15"/>
      <c r="M20" s="15"/>
      <c r="N20" s="15"/>
    </row>
    <row r="21" spans="2:14">
      <c r="B21" s="6">
        <f t="shared" si="0"/>
        <v>2034</v>
      </c>
      <c r="C21" s="14">
        <f>AVERAGEIF('Monthly Price Data_CPPa'!$C$5:$C$244,$B21,'Monthly Price Data_CPPa'!$E$5:$E$244)</f>
        <v>5.7234111020287237</v>
      </c>
      <c r="D21" s="14">
        <f>AVERAGEIF('Monthly Price Data_CPPa'!$C$5:$C$244,$B21,'Monthly Price Data_CPPa'!$L$5:$L$244)</f>
        <v>55.411805729166666</v>
      </c>
      <c r="E21" s="14">
        <f>AVERAGEIF('Monthly Price Data_CPPa'!$C$5:$C$244,$B21,'Monthly Price Data_CPPa'!$M$5:$M$244)</f>
        <v>4.7400250126801513</v>
      </c>
      <c r="F21" s="14">
        <f>AVERAGEIF('Monthly Price Data_CPPa'!$C$5:$C$244,$B21,'Monthly Price Data_CPPa'!$T$5:$T$244)</f>
        <v>47.116117487500013</v>
      </c>
      <c r="G21" s="14"/>
      <c r="H21" s="14"/>
      <c r="I21" s="14">
        <f>AVERAGEIF('Monthly Price Data_CPPa'!$C$5:$C$244,$B21,'Monthly Price Data_CPPa'!$AC$5:$AC$244)</f>
        <v>9.6283384039128652</v>
      </c>
      <c r="J21" s="14">
        <f>AVERAGEIF('Monthly Price Data_CPPa'!$C$5:$C$244,$B21,'Monthly Price Data_CPPa'!$AJ$5:$AJ$244)</f>
        <v>88.48797334999999</v>
      </c>
      <c r="L21" s="15"/>
      <c r="M21" s="15"/>
      <c r="N21" s="15"/>
    </row>
    <row r="22" spans="2:14">
      <c r="B22" s="6">
        <f t="shared" si="0"/>
        <v>2035</v>
      </c>
      <c r="C22" s="14">
        <f>AVERAGEIF('Monthly Price Data_CPPa'!$C$5:$C$244,$B22,'Monthly Price Data_CPPa'!$E$5:$E$244)</f>
        <v>5.8506555385793275</v>
      </c>
      <c r="D22" s="14">
        <f>AVERAGEIF('Monthly Price Data_CPPa'!$C$5:$C$244,$B22,'Monthly Price Data_CPPa'!$L$5:$L$244)</f>
        <v>56.386519362500003</v>
      </c>
      <c r="E22" s="14">
        <f>AVERAGEIF('Monthly Price Data_CPPa'!$C$5:$C$244,$B22,'Monthly Price Data_CPPa'!$M$5:$M$244)</f>
        <v>4.8682346244665959</v>
      </c>
      <c r="F22" s="14">
        <f>AVERAGEIF('Monthly Price Data_CPPa'!$C$5:$C$244,$B22,'Monthly Price Data_CPPa'!$T$5:$T$244)</f>
        <v>48.119927208333337</v>
      </c>
      <c r="G22" s="14"/>
      <c r="H22" s="14"/>
      <c r="I22" s="14">
        <f>AVERAGEIF('Monthly Price Data_CPPa'!$C$5:$C$244,$B22,'Monthly Price Data_CPPa'!$AC$5:$AC$244)</f>
        <v>9.9598071563363568</v>
      </c>
      <c r="J22" s="14">
        <f>AVERAGEIF('Monthly Price Data_CPPa'!$C$5:$C$244,$B22,'Monthly Price Data_CPPa'!$AJ$5:$AJ$244)</f>
        <v>91.012276758333357</v>
      </c>
      <c r="L22" s="15"/>
      <c r="M22" s="15"/>
      <c r="N22" s="15"/>
    </row>
    <row r="23" spans="2:14">
      <c r="B23" s="6">
        <f t="shared" si="0"/>
        <v>2036</v>
      </c>
      <c r="C23" s="14">
        <f>AVERAGEIF('Monthly Price Data_CPPa'!$C$5:$C$244,$B23,'Monthly Price Data_CPPa'!$E$5:$E$244)</f>
        <v>6.0921369921743853</v>
      </c>
      <c r="D23" s="14">
        <f>AVERAGEIF('Monthly Price Data_CPPa'!$C$5:$C$244,$B23,'Monthly Price Data_CPPa'!$L$5:$L$244)</f>
        <v>58.318513941666673</v>
      </c>
      <c r="E23" s="14">
        <f>AVERAGEIF('Monthly Price Data_CPPa'!$C$5:$C$244,$B23,'Monthly Price Data_CPPa'!$M$5:$M$244)</f>
        <v>4.7484430837755305</v>
      </c>
      <c r="F23" s="14">
        <f>AVERAGEIF('Monthly Price Data_CPPa'!$C$5:$C$244,$B23,'Monthly Price Data_CPPa'!$T$5:$T$244)</f>
        <v>47.889614625000007</v>
      </c>
      <c r="G23" s="14"/>
      <c r="H23" s="14"/>
      <c r="I23" s="14">
        <f>AVERAGEIF('Monthly Price Data_CPPa'!$C$5:$C$244,$B23,'Monthly Price Data_CPPa'!$AC$5:$AC$244)</f>
        <v>10.18028155271246</v>
      </c>
      <c r="J23" s="14">
        <f>AVERAGEIF('Monthly Price Data_CPPa'!$C$5:$C$244,$B23,'Monthly Price Data_CPPa'!$AJ$5:$AJ$244)</f>
        <v>93.314997633333334</v>
      </c>
      <c r="L23" s="15"/>
      <c r="M23" s="15"/>
      <c r="N23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zoomScaleNormal="100" workbookViewId="0"/>
  </sheetViews>
  <sheetFormatPr defaultRowHeight="15"/>
  <cols>
    <col min="1" max="16384" width="9.140625" style="3"/>
  </cols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zoomScaleNormal="100" workbookViewId="0"/>
  </sheetViews>
  <sheetFormatPr defaultRowHeight="15"/>
  <cols>
    <col min="1" max="16384" width="9.140625" style="3"/>
  </cols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7.5 Charts_CPP_Both</vt:lpstr>
      <vt:lpstr>Monthly Price Data_CPPb</vt:lpstr>
      <vt:lpstr>Annual Price Data_CPPb</vt:lpstr>
      <vt:lpstr>Monthly Price Data_CPPa</vt:lpstr>
      <vt:lpstr>Annual Price Data_CPPa</vt:lpstr>
      <vt:lpstr>Charts_CPPB</vt:lpstr>
      <vt:lpstr>Charts_CPPA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2017-01-31T19:14:26Z</dcterms:created>
  <dcterms:modified xsi:type="dcterms:W3CDTF">2017-04-07T16:32:01Z</dcterms:modified>
</cp:coreProperties>
</file>