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7"/>
  </bookViews>
  <sheets>
    <sheet name="Attach Vote Solar 7.3" sheetId="1" r:id="rId1"/>
  </sheets>
  <definedNames>
    <definedName name="_xlnm._FilterDatabase" localSheetId="0" hidden="1">'Attach Vote Solar 7.3'!$A$4:$D$138</definedName>
    <definedName name="SAPCrosstab1">#REF!</definedName>
    <definedName name="SAPCrosstab2">'Attach Vote Solar 7.3'!$A$2:$K$138</definedName>
    <definedName name="SAPCrosstab3">#REF!</definedName>
    <definedName name="SAPCrosstab4" localSheetId="0">#REF!</definedName>
    <definedName name="SAPCrosstab4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B5" i="1"/>
</calcChain>
</file>

<file path=xl/sharedStrings.xml><?xml version="1.0" encoding="utf-8"?>
<sst xmlns="http://schemas.openxmlformats.org/spreadsheetml/2006/main" count="145" uniqueCount="101">
  <si>
    <t/>
  </si>
  <si>
    <t>Calendar year</t>
  </si>
  <si>
    <t>2015</t>
  </si>
  <si>
    <t>2016</t>
  </si>
  <si>
    <t>2017</t>
  </si>
  <si>
    <t>2018</t>
  </si>
  <si>
    <t>2019</t>
  </si>
  <si>
    <t>CIAC Actual</t>
  </si>
  <si>
    <t>Gross Actual
 (no CIAC)</t>
  </si>
  <si>
    <t>$</t>
  </si>
  <si>
    <t>Utah - Public Accomodations</t>
  </si>
  <si>
    <t>Utah - Mandated - Joint Use</t>
  </si>
  <si>
    <t>Utah - New Revenue - Feeder Reinforce</t>
  </si>
  <si>
    <t>Customer Generation Load Study 2018</t>
  </si>
  <si>
    <t xml:space="preserve"> 3 PH TO 1 PH (N)</t>
  </si>
  <si>
    <t>UPGRADE SEC.</t>
  </si>
  <si>
    <t xml:space="preserve">CRS15/ACC </t>
  </si>
  <si>
    <t>NETMETR UPGRD</t>
  </si>
  <si>
    <t>10 TO 25KV</t>
  </si>
  <si>
    <t xml:space="preserve">METRO/ DCD 12 </t>
  </si>
  <si>
    <t xml:space="preserve"> Cust Generation Ld Stdy 2018</t>
  </si>
  <si>
    <t>Cust Generation Ld Study 2018</t>
  </si>
  <si>
    <t>Cust Generation Load Study 2018</t>
  </si>
  <si>
    <t xml:space="preserve"> Cust Generation Load Study 2018</t>
  </si>
  <si>
    <t xml:space="preserve"> Cust Generation Ld Study 2018</t>
  </si>
  <si>
    <t xml:space="preserve"> Sub - Communications</t>
  </si>
  <si>
    <t>Solar Communications</t>
  </si>
  <si>
    <t xml:space="preserve"> Distribution Line Communications</t>
  </si>
  <si>
    <t>Sub ENG/MAT/CONST</t>
  </si>
  <si>
    <t>Sub Communications</t>
  </si>
  <si>
    <t>SOLAR UPGRADE</t>
  </si>
  <si>
    <t>ACC:/ 3/PHZ TFMR BANK UPGRADE</t>
  </si>
  <si>
    <t>ACC</t>
  </si>
  <si>
    <t xml:space="preserve"> 25KVA SOLAR UPGRADE</t>
  </si>
  <si>
    <t>/FP010100/UPGRADE XFMR FOR SOLAR</t>
  </si>
  <si>
    <t>UPGRADE METERBASE</t>
  </si>
  <si>
    <t xml:space="preserve"> UPGRADE FOR SOLAR</t>
  </si>
  <si>
    <t xml:space="preserve">ACC </t>
  </si>
  <si>
    <t>REPLACE TRANS FOR SOLAR</t>
  </si>
  <si>
    <t xml:space="preserve"> UPGRADE TO 75 KVA XFMR</t>
  </si>
  <si>
    <t>UPGRADE XFMR FOR SOLAR</t>
  </si>
  <si>
    <t xml:space="preserve">ACC  FP#199880 </t>
  </si>
  <si>
    <t>/CLEAR SOLAR RES.</t>
  </si>
  <si>
    <t>SOLAR UPGRADE-25KVA</t>
  </si>
  <si>
    <t>VOLTAGE SENSOR</t>
  </si>
  <si>
    <t xml:space="preserve"> Inst VTs-Relay</t>
  </si>
  <si>
    <t xml:space="preserve"> -PM Gen</t>
  </si>
  <si>
    <t xml:space="preserve"> /Mat/Const</t>
  </si>
  <si>
    <t xml:space="preserve"> XFMR UPGRAD</t>
  </si>
  <si>
    <t xml:space="preserve"> SOLAR UPGRADE 300KVA </t>
  </si>
  <si>
    <t xml:space="preserve"> ACC/ </t>
  </si>
  <si>
    <t>/75/150 KVA PAD XFMR</t>
  </si>
  <si>
    <t xml:space="preserve"> INSTALL 25KVA FOR SOLAR</t>
  </si>
  <si>
    <t xml:space="preserve"> SERV RISER </t>
  </si>
  <si>
    <t>ACC/</t>
  </si>
  <si>
    <t xml:space="preserve"> 25 TO 50KVA XFMR</t>
  </si>
  <si>
    <t xml:space="preserve"> UPGRADE XFMR ACC </t>
  </si>
  <si>
    <t>RPLC 10KVA WITH 25KVA</t>
  </si>
  <si>
    <t>JER</t>
  </si>
  <si>
    <t xml:space="preserve"> NET METERING XFMR UPGRADE </t>
  </si>
  <si>
    <t>:ACC/UPGRD SEC BOX, SVC</t>
  </si>
  <si>
    <t>ACC/UPGRADE OF SVC</t>
  </si>
  <si>
    <t>Cust Generation Ld Study</t>
  </si>
  <si>
    <t>/ R/R XFRMR</t>
  </si>
  <si>
    <t xml:space="preserve">  / 750 KVA</t>
  </si>
  <si>
    <t xml:space="preserve"> WEEDA </t>
  </si>
  <si>
    <t xml:space="preserve"> SOLAR UPGRADE</t>
  </si>
  <si>
    <t xml:space="preserve"> UPGRADE TRANS</t>
  </si>
  <si>
    <t xml:space="preserve"> REPL XFMR FOR SOLAR</t>
  </si>
  <si>
    <t xml:space="preserve"> Eng/Mat/Const</t>
  </si>
  <si>
    <t xml:space="preserve"> 700kW</t>
  </si>
  <si>
    <t xml:space="preserve"> PM General</t>
  </si>
  <si>
    <t>TRANS.UPGRADE</t>
  </si>
  <si>
    <t>RMV 25KVA/INSTLL 50KVA</t>
  </si>
  <si>
    <t>XCHANGE XFM</t>
  </si>
  <si>
    <t>:UPGD-75KVA PADMNT</t>
  </si>
  <si>
    <t>SOLAR 500KVA</t>
  </si>
  <si>
    <t>SOLAR</t>
  </si>
  <si>
    <t xml:space="preserve"> UPGRADE TRANSF</t>
  </si>
  <si>
    <t xml:space="preserve"> CITY UPGRADE 1PH TO 3PH</t>
  </si>
  <si>
    <t xml:space="preserve"> UPGRADE XFRM</t>
  </si>
  <si>
    <t>SOLAR XMFR CHANG</t>
  </si>
  <si>
    <t>INSTL &amp; REMOVE TRNSFMR</t>
  </si>
  <si>
    <t>UPGRADE TRANSFORMER</t>
  </si>
  <si>
    <t xml:space="preserve"> UPGRADE 3PH BANK</t>
  </si>
  <si>
    <t>25KVA XFRMR</t>
  </si>
  <si>
    <t xml:space="preserve"> UPGRADE OVERLOADED XFMR FP#287905</t>
  </si>
  <si>
    <t>SOLAR/XMFR/CHANGE</t>
  </si>
  <si>
    <t>NET</t>
  </si>
  <si>
    <t xml:space="preserve"> R/R 25/50 4357S4425</t>
  </si>
  <si>
    <t>3PH TO 1PH (NET)</t>
  </si>
  <si>
    <t>SOLAR NET MET</t>
  </si>
  <si>
    <t xml:space="preserve"> R/R-50/75KVA XFMR</t>
  </si>
  <si>
    <t xml:space="preserve"> SOLAR UPGRADE PROVIDEN</t>
  </si>
  <si>
    <t xml:space="preserve"> REPLACE TRANSFORMER FOR SOLAR</t>
  </si>
  <si>
    <t>UPGRADE XFRMR</t>
  </si>
  <si>
    <t>/ACC/INSTALL &amp; MOVE XFMR</t>
  </si>
  <si>
    <t xml:space="preserve"> XFMR UPGRADE SOLAR</t>
  </si>
  <si>
    <t>XMFER UPGRADE NET</t>
  </si>
  <si>
    <t>CHANGE 10 TO 25 KVA FOR SOLAR</t>
  </si>
  <si>
    <t>:ACC/SERVICE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</si>
</sst>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##,000"/>
    <numFmt numFmtId="166" formatCode="#,##0;\-#,##0;#,##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DBF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theme="3" tint="-0.24994659260841701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thin">
        <color theme="3" tint="-0.24994659260841701"/>
      </right>
      <top style="hair">
        <color rgb="FFC0C0C0"/>
      </top>
      <bottom style="hair">
        <color rgb="FFC0C0C0"/>
      </bottom>
      <diagonal/>
    </border>
  </borders>
  <cellStyleXfs count="8">
    <xf numFmtId="0" fontId="0" fillId="0" borderId="0"/>
    <xf numFmtId="0" fontId="2" fillId="2" borderId="1" applyNumberFormat="0" applyAlignment="0" applyProtection="0">
      <alignment horizontal="left" vertical="center" indent="1"/>
    </xf>
    <xf numFmtId="165" fontId="3" fillId="2" borderId="3" applyNumberFormat="0" applyAlignment="0" applyProtection="0">
      <alignment horizontal="left" vertical="center" indent="1"/>
    </xf>
    <xf numFmtId="0" fontId="2" fillId="3" borderId="1" applyNumberFormat="0" applyAlignment="0" applyProtection="0">
      <alignment horizontal="left" vertical="center" indent="1"/>
    </xf>
    <xf numFmtId="165" fontId="2" fillId="4" borderId="6" applyNumberFormat="0" applyAlignment="0" applyProtection="0">
      <alignment horizontal="right" vertical="center" indent="1"/>
    </xf>
    <xf numFmtId="0" fontId="3" fillId="5" borderId="1" applyNumberFormat="0" applyAlignment="0" applyProtection="0">
      <alignment horizontal="left" vertical="center" indent="1"/>
    </xf>
    <xf numFmtId="165" fontId="3" fillId="0" borderId="7" applyNumberFormat="0" applyAlignment="0" applyProtection="0">
      <alignment horizontal="right" vertical="center" indent="1"/>
    </xf>
    <xf numFmtId="0" fontId="3" fillId="6" borderId="1" applyNumberFormat="0" applyAlignment="0" applyProtection="0">
      <alignment horizontal="left" vertical="center" indent="1"/>
    </xf>
  </cellStyleXfs>
  <cellXfs count="17">
    <xf numFmtId="0" fontId="0" fillId="0" borderId="0" xfId="0"/>
    <xf numFmtId="3" fontId="0" fillId="0" borderId="0" xfId="0" applyNumberFormat="1"/>
    <xf numFmtId="164" fontId="1" fillId="0" borderId="0" xfId="0" applyNumberFormat="1" applyFont="1" applyAlignment="1">
      <alignment horizontal="center" vertical="center"/>
    </xf>
    <xf numFmtId="0" fontId="2" fillId="2" borderId="2" xfId="1" quotePrefix="1" applyNumberFormat="1" applyBorder="1" applyAlignment="1"/>
    <xf numFmtId="0" fontId="3" fillId="2" borderId="3" xfId="2" quotePrefix="1" applyNumberFormat="1" applyBorder="1" applyAlignment="1"/>
    <xf numFmtId="0" fontId="2" fillId="2" borderId="4" xfId="1" quotePrefix="1" applyNumberFormat="1" applyBorder="1" applyAlignment="1"/>
    <xf numFmtId="0" fontId="3" fillId="2" borderId="3" xfId="2" quotePrefix="1" applyNumberFormat="1" applyAlignment="1"/>
    <xf numFmtId="0" fontId="3" fillId="2" borderId="3" xfId="2" quotePrefix="1" applyNumberFormat="1" applyAlignment="1">
      <alignment wrapText="1"/>
    </xf>
    <xf numFmtId="0" fontId="3" fillId="2" borderId="3" xfId="2" quotePrefix="1" applyNumberFormat="1" applyBorder="1" applyAlignment="1">
      <alignment wrapText="1"/>
    </xf>
    <xf numFmtId="0" fontId="2" fillId="2" borderId="5" xfId="1" quotePrefix="1" applyNumberFormat="1" applyBorder="1" applyAlignment="1"/>
    <xf numFmtId="0" fontId="3" fillId="2" borderId="3" xfId="2" quotePrefix="1" applyNumberFormat="1" applyBorder="1" applyAlignment="1">
      <alignment horizontal="right"/>
    </xf>
    <xf numFmtId="0" fontId="2" fillId="3" borderId="4" xfId="3" applyNumberFormat="1" applyBorder="1" applyAlignment="1"/>
    <xf numFmtId="166" fontId="2" fillId="4" borderId="6" xfId="4" applyNumberFormat="1" applyAlignment="1"/>
    <xf numFmtId="0" fontId="3" fillId="5" borderId="4" xfId="5" quotePrefix="1" applyNumberFormat="1" applyBorder="1" applyAlignment="1"/>
    <xf numFmtId="166" fontId="3" fillId="0" borderId="7" xfId="6" applyNumberFormat="1" applyAlignment="1"/>
    <xf numFmtId="166" fontId="3" fillId="0" borderId="8" xfId="6" applyNumberFormat="1" applyBorder="1" applyAlignment="1"/>
    <xf numFmtId="0" fontId="3" fillId="6" borderId="4" xfId="7" quotePrefix="1" applyNumberFormat="1" applyBorder="1" applyAlignment="1"/>
  </cellXfs>
  <cellStyles count="8">
    <cellStyle name="Normal" xfId="0" builtinId="0"/>
    <cellStyle name="SAPDataCell" xfId="6"/>
    <cellStyle name="SAPDataTotalCell" xfId="4"/>
    <cellStyle name="SAPDimensionCell" xfId="1"/>
    <cellStyle name="SAPHierarchyCell0" xfId="5"/>
    <cellStyle name="SAPHierarchyCell1" xfId="7"/>
    <cellStyle name="SAPMemberCell" xfId="2"/>
    <cellStyle name="SAPMemberTotalCel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P138"/>
  <sheetViews>
    <sheetView tabSelected="1" zoomScaleNormal="100" workbookViewId="0">
      <pane ySplit="5" topLeftCell="A123" activePane="bottomLeft" state="frozen"/>
      <selection pane="bottomLeft" activeCell="G13" sqref="G13"/>
    </sheetView>
  </sheetViews>
  <sheetFormatPr defaultRowHeight="14.55" x14ac:dyDescent="0.3"/>
  <cols>
    <col min="1" max="1" width="44.3984375" customWidth="1"/>
    <col min="2" max="2" width="11" style="1" customWidth="1"/>
    <col min="3" max="3" width="11.296875" style="1" customWidth="1"/>
    <col min="4" max="4" width="11" style="1" customWidth="1"/>
    <col min="5" max="5" width="11.296875" style="1" customWidth="1"/>
    <col min="6" max="6" width="11" style="1" customWidth="1"/>
    <col min="7" max="7" width="11.296875" style="1" customWidth="1"/>
    <col min="8" max="8" width="11" style="1" customWidth="1"/>
    <col min="9" max="9" width="11.296875" style="1" customWidth="1"/>
    <col min="10" max="10" width="11" style="1" customWidth="1"/>
    <col min="11" max="11" width="11.296875" customWidth="1"/>
    <col min="12" max="12" width="11" customWidth="1"/>
    <col min="13" max="13" width="11.296875" customWidth="1"/>
    <col min="14" max="14" width="7.59765625" customWidth="1"/>
    <col min="15" max="15" width="11" customWidth="1"/>
    <col min="16" max="16" width="11.296875" customWidth="1"/>
    <col min="17" max="17" width="11" customWidth="1"/>
    <col min="18" max="25" width="13.09765625" customWidth="1"/>
    <col min="26" max="28" width="10.09765625" customWidth="1"/>
    <col min="29" max="29" width="7.69921875" customWidth="1"/>
    <col min="30" max="30" width="11.8984375" customWidth="1"/>
    <col min="31" max="31" width="32.8984375" customWidth="1"/>
    <col min="32" max="36" width="7.69921875" customWidth="1"/>
    <col min="37" max="37" width="6.69921875" customWidth="1"/>
    <col min="38" max="38" width="32.8984375" customWidth="1"/>
    <col min="39" max="39" width="6.69921875" customWidth="1"/>
    <col min="40" max="40" width="32.8984375" customWidth="1"/>
    <col min="41" max="45" width="7.69921875" customWidth="1"/>
    <col min="46" max="46" width="6.69921875" customWidth="1"/>
    <col min="47" max="47" width="32.8984375" customWidth="1"/>
    <col min="48" max="51" width="7.69921875" customWidth="1"/>
    <col min="52" max="53" width="9" customWidth="1"/>
    <col min="54" max="54" width="32.8984375" customWidth="1"/>
    <col min="55" max="55" width="7.69921875" customWidth="1"/>
    <col min="56" max="56" width="6.69921875" customWidth="1"/>
    <col min="57" max="57" width="32.8984375" customWidth="1"/>
    <col min="58" max="58" width="6.69921875" customWidth="1"/>
    <col min="59" max="59" width="32.8984375" customWidth="1"/>
    <col min="60" max="60" width="7.8984375" customWidth="1"/>
    <col min="61" max="61" width="9" customWidth="1"/>
    <col min="62" max="62" width="7.8984375" customWidth="1"/>
    <col min="63" max="65" width="7.69921875" customWidth="1"/>
    <col min="66" max="66" width="10.09765625" customWidth="1"/>
    <col min="67" max="67" width="32.8984375" customWidth="1"/>
    <col min="68" max="68" width="6.69921875" customWidth="1"/>
    <col min="69" max="69" width="42.69921875" customWidth="1"/>
    <col min="70" max="70" width="6.69921875" customWidth="1"/>
    <col min="71" max="71" width="38.3984375" customWidth="1"/>
    <col min="72" max="75" width="7.69921875" customWidth="1"/>
    <col min="76" max="76" width="6.69921875" customWidth="1"/>
    <col min="77" max="77" width="38.69921875" customWidth="1"/>
    <col min="78" max="78" width="6.69921875" customWidth="1"/>
    <col min="79" max="79" width="37.69921875" customWidth="1"/>
    <col min="80" max="83" width="7.69921875" customWidth="1"/>
    <col min="84" max="84" width="6.69921875" customWidth="1"/>
    <col min="85" max="85" width="38.69921875" customWidth="1"/>
    <col min="86" max="87" width="7.69921875" customWidth="1"/>
    <col min="88" max="88" width="7.8984375" customWidth="1"/>
    <col min="89" max="89" width="9" customWidth="1"/>
    <col min="90" max="90" width="39.8984375" customWidth="1"/>
    <col min="91" max="91" width="7.69921875" customWidth="1"/>
    <col min="92" max="92" width="6.69921875" customWidth="1"/>
    <col min="93" max="93" width="39.8984375" customWidth="1"/>
    <col min="94" max="94" width="7.69921875" customWidth="1"/>
    <col min="95" max="95" width="7.8984375" customWidth="1"/>
    <col min="96" max="96" width="7.69921875" customWidth="1"/>
    <col min="97" max="97" width="10.09765625" customWidth="1"/>
    <col min="98" max="98" width="9" customWidth="1"/>
    <col min="99" max="99" width="7.69921875" customWidth="1"/>
    <col min="100" max="100" width="10.09765625" customWidth="1"/>
    <col min="101" max="101" width="39.8984375" customWidth="1"/>
    <col min="102" max="102" width="9" customWidth="1"/>
    <col min="103" max="105" width="7.69921875" customWidth="1"/>
    <col min="106" max="106" width="9" customWidth="1"/>
    <col min="107" max="107" width="38.296875" customWidth="1"/>
    <col min="108" max="112" width="7.69921875" customWidth="1"/>
    <col min="113" max="113" width="9" customWidth="1"/>
    <col min="114" max="114" width="39.3984375" customWidth="1"/>
    <col min="115" max="119" width="7.69921875" customWidth="1"/>
    <col min="120" max="120" width="8.69921875" customWidth="1"/>
    <col min="121" max="121" width="39.3984375" customWidth="1"/>
    <col min="122" max="125" width="7.69921875" customWidth="1"/>
    <col min="126" max="126" width="6.69921875" customWidth="1"/>
    <col min="127" max="127" width="39.3984375" customWidth="1"/>
    <col min="128" max="132" width="7.69921875" customWidth="1"/>
    <col min="133" max="133" width="7.8984375" customWidth="1"/>
    <col min="134" max="134" width="40.69921875" customWidth="1"/>
    <col min="135" max="135" width="7.69921875" customWidth="1"/>
    <col min="136" max="136" width="7.8984375" customWidth="1"/>
    <col min="137" max="137" width="29.296875" customWidth="1"/>
    <col min="138" max="138" width="9" customWidth="1"/>
    <col min="139" max="141" width="7.69921875" customWidth="1"/>
    <col min="142" max="142" width="9" customWidth="1"/>
    <col min="143" max="143" width="32" customWidth="1"/>
    <col min="144" max="145" width="7.69921875" customWidth="1"/>
    <col min="146" max="146" width="6.69921875" customWidth="1"/>
    <col min="147" max="147" width="32" customWidth="1"/>
    <col min="148" max="149" width="7.69921875" customWidth="1"/>
    <col min="150" max="150" width="6.69921875" customWidth="1"/>
    <col min="151" max="151" width="38.69921875" customWidth="1"/>
    <col min="152" max="156" width="7.69921875" customWidth="1"/>
    <col min="157" max="157" width="9" customWidth="1"/>
    <col min="158" max="158" width="38.69921875" customWidth="1"/>
    <col min="159" max="159" width="9" customWidth="1"/>
    <col min="160" max="161" width="10.09765625" customWidth="1"/>
    <col min="162" max="163" width="9" customWidth="1"/>
    <col min="164" max="164" width="7.69921875" customWidth="1"/>
    <col min="165" max="165" width="10.09765625" customWidth="1"/>
    <col min="166" max="166" width="31.59765625" customWidth="1"/>
    <col min="167" max="167" width="7.69921875" customWidth="1"/>
    <col min="168" max="168" width="9" customWidth="1"/>
    <col min="169" max="169" width="36.59765625" customWidth="1"/>
    <col min="170" max="170" width="7.69921875" customWidth="1"/>
    <col min="171" max="171" width="9" customWidth="1"/>
    <col min="172" max="172" width="7.69921875" customWidth="1"/>
    <col min="173" max="173" width="9" customWidth="1"/>
    <col min="174" max="174" width="32.59765625" customWidth="1"/>
    <col min="175" max="176" width="9" customWidth="1"/>
    <col min="177" max="178" width="7.69921875" customWidth="1"/>
    <col min="179" max="179" width="9" customWidth="1"/>
    <col min="180" max="180" width="10.09765625" customWidth="1"/>
    <col min="181" max="181" width="32.59765625" customWidth="1"/>
    <col min="182" max="182" width="7.69921875" customWidth="1"/>
    <col min="183" max="183" width="6.69921875" customWidth="1"/>
    <col min="184" max="184" width="39.59765625" customWidth="1"/>
    <col min="185" max="186" width="7.69921875" customWidth="1"/>
    <col min="187" max="187" width="6.69921875" customWidth="1"/>
    <col min="188" max="188" width="41.09765625" customWidth="1"/>
    <col min="189" max="189" width="7.8984375" customWidth="1"/>
    <col min="190" max="190" width="41.3984375" customWidth="1"/>
    <col min="191" max="191" width="7.69921875" customWidth="1"/>
    <col min="192" max="192" width="6.69921875" customWidth="1"/>
    <col min="193" max="193" width="36" customWidth="1"/>
    <col min="194" max="194" width="7.8984375" customWidth="1"/>
    <col min="195" max="195" width="9" customWidth="1"/>
    <col min="196" max="196" width="8.69921875" customWidth="1"/>
    <col min="197" max="198" width="9" customWidth="1"/>
    <col min="199" max="199" width="10.09765625" customWidth="1"/>
    <col min="200" max="200" width="36" customWidth="1"/>
    <col min="201" max="203" width="7.69921875" customWidth="1"/>
    <col min="204" max="204" width="9" customWidth="1"/>
    <col min="205" max="205" width="41" customWidth="1"/>
    <col min="206" max="206" width="7.69921875" customWidth="1"/>
    <col min="207" max="208" width="9" customWidth="1"/>
    <col min="209" max="210" width="7.69921875" customWidth="1"/>
    <col min="211" max="211" width="10.09765625" customWidth="1"/>
    <col min="212" max="212" width="41" customWidth="1"/>
    <col min="213" max="213" width="10.09765625" customWidth="1"/>
    <col min="214" max="214" width="9" customWidth="1"/>
    <col min="215" max="215" width="10.09765625" customWidth="1"/>
    <col min="216" max="216" width="9" customWidth="1"/>
    <col min="217" max="217" width="10.09765625" customWidth="1"/>
    <col min="218" max="218" width="7.69921875" customWidth="1"/>
    <col min="219" max="219" width="10.09765625" customWidth="1"/>
    <col min="220" max="220" width="41" customWidth="1"/>
    <col min="221" max="221" width="7.69921875" customWidth="1"/>
    <col min="222" max="222" width="6.69921875" customWidth="1"/>
    <col min="223" max="223" width="36.8984375" customWidth="1"/>
    <col min="224" max="224" width="9" customWidth="1"/>
    <col min="225" max="225" width="7.8984375" customWidth="1"/>
    <col min="226" max="227" width="7.69921875" customWidth="1"/>
    <col min="228" max="229" width="10.09765625" customWidth="1"/>
    <col min="230" max="230" width="36.8984375" customWidth="1"/>
    <col min="231" max="231" width="9" customWidth="1"/>
    <col min="232" max="234" width="10.09765625" customWidth="1"/>
    <col min="235" max="235" width="9" customWidth="1"/>
    <col min="236" max="236" width="7.69921875" customWidth="1"/>
    <col min="237" max="237" width="10.09765625" customWidth="1"/>
    <col min="238" max="238" width="36.8984375" customWidth="1"/>
    <col min="239" max="242" width="7.69921875" customWidth="1"/>
    <col min="243" max="243" width="6.69921875" customWidth="1"/>
    <col min="244" max="244" width="36.8984375" customWidth="1"/>
    <col min="245" max="245" width="6.69921875" customWidth="1"/>
    <col min="246" max="246" width="36.8984375" customWidth="1"/>
    <col min="247" max="247" width="6.69921875" customWidth="1"/>
    <col min="248" max="248" width="36.8984375" customWidth="1"/>
    <col min="249" max="253" width="7.69921875" customWidth="1"/>
    <col min="254" max="254" width="6.69921875" customWidth="1"/>
    <col min="255" max="255" width="14.09765625" customWidth="1"/>
    <col min="256" max="256" width="18.09765625" customWidth="1"/>
    <col min="257" max="261" width="11.8984375" customWidth="1"/>
    <col min="262" max="262" width="9.8984375" customWidth="1"/>
    <col min="263" max="263" width="13.09765625" customWidth="1"/>
    <col min="264" max="264" width="27.3984375" customWidth="1"/>
    <col min="265" max="269" width="9" customWidth="1"/>
    <col min="270" max="270" width="10.09765625" customWidth="1"/>
    <col min="271" max="271" width="39.09765625" customWidth="1"/>
    <col min="272" max="272" width="6.69921875" customWidth="1"/>
    <col min="273" max="273" width="39.59765625" customWidth="1"/>
    <col min="274" max="274" width="6.69921875" customWidth="1"/>
    <col min="275" max="275" width="32.3984375" customWidth="1"/>
    <col min="276" max="276" width="10.09765625" customWidth="1"/>
    <col min="277" max="277" width="7.8984375" customWidth="1"/>
    <col min="278" max="278" width="7.69921875" customWidth="1"/>
    <col min="279" max="279" width="10.09765625" customWidth="1"/>
    <col min="280" max="280" width="37" customWidth="1"/>
    <col min="281" max="281" width="6.69921875" customWidth="1"/>
    <col min="282" max="282" width="40.09765625" customWidth="1"/>
    <col min="283" max="284" width="7.8984375" customWidth="1"/>
    <col min="285" max="285" width="7.69921875" customWidth="1"/>
    <col min="286" max="286" width="8.69921875" customWidth="1"/>
    <col min="287" max="287" width="9" customWidth="1"/>
    <col min="288" max="288" width="7.8984375" customWidth="1"/>
    <col min="289" max="289" width="38.69921875" customWidth="1"/>
    <col min="290" max="291" width="9" customWidth="1"/>
    <col min="292" max="292" width="40.3984375" customWidth="1"/>
    <col min="293" max="295" width="7.8984375" customWidth="1"/>
    <col min="296" max="296" width="9" customWidth="1"/>
    <col min="297" max="297" width="7.8984375" customWidth="1"/>
    <col min="298" max="298" width="40" customWidth="1"/>
    <col min="299" max="299" width="10.09765625" customWidth="1"/>
    <col min="300" max="301" width="9.8984375" customWidth="1"/>
    <col min="302" max="302" width="7.8984375" customWidth="1"/>
    <col min="303" max="303" width="9.8984375" customWidth="1"/>
    <col min="304" max="304" width="8.69921875" customWidth="1"/>
    <col min="305" max="305" width="40" customWidth="1"/>
    <col min="306" max="306" width="9" customWidth="1"/>
    <col min="307" max="307" width="7.8984375" customWidth="1"/>
    <col min="308" max="308" width="9.8984375" customWidth="1"/>
    <col min="309" max="309" width="9" customWidth="1"/>
    <col min="310" max="310" width="7.8984375" customWidth="1"/>
    <col min="311" max="311" width="9" customWidth="1"/>
    <col min="312" max="312" width="39.59765625" customWidth="1"/>
    <col min="313" max="315" width="7.8984375" customWidth="1"/>
    <col min="316" max="316" width="9.8984375" customWidth="1"/>
    <col min="317" max="317" width="7.69921875" customWidth="1"/>
    <col min="318" max="318" width="9.8984375" customWidth="1"/>
    <col min="319" max="319" width="41.296875" customWidth="1"/>
    <col min="320" max="320" width="7.69921875" customWidth="1"/>
    <col min="321" max="321" width="6.69921875" customWidth="1"/>
    <col min="322" max="322" width="40.296875" customWidth="1"/>
    <col min="323" max="325" width="9" customWidth="1"/>
    <col min="326" max="326" width="8.69921875" customWidth="1"/>
    <col min="327" max="327" width="9" customWidth="1"/>
    <col min="328" max="328" width="10.09765625" customWidth="1"/>
    <col min="329" max="329" width="26.3984375" customWidth="1"/>
    <col min="330" max="330" width="7" customWidth="1"/>
    <col min="331" max="331" width="26.3984375" customWidth="1"/>
    <col min="332" max="332" width="7.69921875" customWidth="1"/>
    <col min="333" max="334" width="7.8984375" customWidth="1"/>
    <col min="335" max="335" width="9" customWidth="1"/>
    <col min="336" max="336" width="27.09765625" customWidth="1"/>
    <col min="337" max="341" width="9" customWidth="1"/>
    <col min="342" max="342" width="10.09765625" customWidth="1"/>
    <col min="343" max="343" width="27.09765625" customWidth="1"/>
    <col min="344" max="344" width="7.69921875" customWidth="1"/>
    <col min="345" max="348" width="7.8984375" customWidth="1"/>
    <col min="349" max="349" width="9" customWidth="1"/>
    <col min="350" max="350" width="26.3984375" customWidth="1"/>
    <col min="351" max="351" width="7.8984375" customWidth="1"/>
    <col min="352" max="353" width="9" customWidth="1"/>
    <col min="354" max="354" width="10.09765625" customWidth="1"/>
    <col min="355" max="355" width="9" customWidth="1"/>
    <col min="356" max="356" width="10.09765625" customWidth="1"/>
    <col min="357" max="357" width="26.3984375" customWidth="1"/>
    <col min="358" max="359" width="8.69921875" customWidth="1"/>
    <col min="360" max="360" width="29.296875" customWidth="1"/>
    <col min="361" max="362" width="7.8984375" customWidth="1"/>
    <col min="363" max="363" width="26.3984375" customWidth="1"/>
    <col min="364" max="364" width="9" customWidth="1"/>
    <col min="365" max="366" width="7.8984375" customWidth="1"/>
    <col min="367" max="368" width="9" customWidth="1"/>
    <col min="369" max="369" width="21.3984375" customWidth="1"/>
    <col min="370" max="370" width="6.69921875" customWidth="1"/>
    <col min="371" max="371" width="39.09765625" customWidth="1"/>
    <col min="372" max="372" width="7.8984375" customWidth="1"/>
    <col min="373" max="373" width="7.69921875" customWidth="1"/>
    <col min="374" max="374" width="9" customWidth="1"/>
    <col min="375" max="375" width="9.8984375" customWidth="1"/>
    <col min="376" max="377" width="9" customWidth="1"/>
    <col min="378" max="378" width="36.3984375" customWidth="1"/>
    <col min="379" max="379" width="7.8984375" customWidth="1"/>
    <col min="380" max="380" width="9" customWidth="1"/>
    <col min="381" max="381" width="7.8984375" customWidth="1"/>
    <col min="382" max="382" width="9.8984375" customWidth="1"/>
    <col min="383" max="384" width="9" customWidth="1"/>
    <col min="385" max="385" width="40.59765625" customWidth="1"/>
    <col min="386" max="386" width="9" customWidth="1"/>
    <col min="387" max="387" width="10.09765625" customWidth="1"/>
    <col min="388" max="388" width="11" customWidth="1"/>
    <col min="389" max="389" width="7.8984375" customWidth="1"/>
    <col min="390" max="390" width="8.69921875" customWidth="1"/>
    <col min="391" max="391" width="10.09765625" customWidth="1"/>
    <col min="392" max="392" width="28.69921875" customWidth="1"/>
    <col min="393" max="393" width="7.8984375" customWidth="1"/>
    <col min="394" max="394" width="28.69921875" customWidth="1"/>
    <col min="395" max="395" width="7.69921875" customWidth="1"/>
    <col min="396" max="396" width="7.8984375" customWidth="1"/>
    <col min="397" max="398" width="7.69921875" customWidth="1"/>
    <col min="399" max="399" width="9" customWidth="1"/>
    <col min="400" max="400" width="28.69921875" customWidth="1"/>
    <col min="401" max="402" width="7.69921875" customWidth="1"/>
    <col min="403" max="403" width="7.8984375" customWidth="1"/>
    <col min="404" max="404" width="7.69921875" customWidth="1"/>
    <col min="405" max="405" width="7.8984375" customWidth="1"/>
    <col min="406" max="406" width="36.8984375" customWidth="1"/>
    <col min="407" max="407" width="9" customWidth="1"/>
    <col min="408" max="408" width="7.8984375" customWidth="1"/>
    <col min="409" max="411" width="7.69921875" customWidth="1"/>
    <col min="412" max="412" width="9" customWidth="1"/>
    <col min="413" max="413" width="35.296875" customWidth="1"/>
    <col min="414" max="414" width="7.8984375" customWidth="1"/>
    <col min="415" max="415" width="7.69921875" customWidth="1"/>
    <col min="416" max="416" width="9" customWidth="1"/>
    <col min="417" max="418" width="7.8984375" customWidth="1"/>
    <col min="419" max="419" width="9" customWidth="1"/>
    <col min="420" max="420" width="36.3984375" customWidth="1"/>
    <col min="421" max="421" width="7.69921875" customWidth="1"/>
    <col min="422" max="422" width="9.8984375" customWidth="1"/>
    <col min="423" max="424" width="9" customWidth="1"/>
    <col min="425" max="425" width="7.69921875" customWidth="1"/>
    <col min="426" max="426" width="7.8984375" customWidth="1"/>
    <col min="427" max="427" width="36.3984375" customWidth="1"/>
    <col min="428" max="431" width="7.69921875" customWidth="1"/>
    <col min="432" max="432" width="6.69921875" customWidth="1"/>
    <col min="433" max="433" width="26.3984375" customWidth="1"/>
    <col min="434" max="434" width="7.8984375" customWidth="1"/>
    <col min="435" max="435" width="9" customWidth="1"/>
    <col min="436" max="437" width="7.69921875" customWidth="1"/>
    <col min="438" max="438" width="9" customWidth="1"/>
    <col min="439" max="439" width="29" customWidth="1"/>
    <col min="440" max="441" width="7.8984375" customWidth="1"/>
    <col min="442" max="442" width="7.69921875" customWidth="1"/>
    <col min="443" max="443" width="9" customWidth="1"/>
    <col min="444" max="444" width="35.69921875" customWidth="1"/>
    <col min="445" max="449" width="9" customWidth="1"/>
    <col min="450" max="450" width="10.09765625" customWidth="1"/>
    <col min="451" max="451" width="35.69921875" customWidth="1"/>
    <col min="452" max="452" width="7.8984375" customWidth="1"/>
    <col min="453" max="453" width="8.69921875" customWidth="1"/>
    <col min="454" max="455" width="7.69921875" customWidth="1"/>
    <col min="456" max="456" width="9" customWidth="1"/>
    <col min="457" max="457" width="33.59765625" customWidth="1"/>
    <col min="458" max="458" width="7.8984375" customWidth="1"/>
    <col min="459" max="459" width="29.69921875" customWidth="1"/>
    <col min="460" max="460" width="7.8984375" customWidth="1"/>
    <col min="461" max="461" width="10.09765625" customWidth="1"/>
    <col min="462" max="462" width="9" customWidth="1"/>
    <col min="463" max="463" width="9.8984375" customWidth="1"/>
    <col min="464" max="464" width="7.8984375" customWidth="1"/>
    <col min="465" max="465" width="10.09765625" customWidth="1"/>
    <col min="466" max="466" width="29.69921875" customWidth="1"/>
    <col min="467" max="467" width="7.8984375" customWidth="1"/>
    <col min="468" max="468" width="9" customWidth="1"/>
    <col min="469" max="469" width="7.8984375" customWidth="1"/>
    <col min="470" max="470" width="7.69921875" customWidth="1"/>
    <col min="471" max="471" width="10.09765625" customWidth="1"/>
    <col min="472" max="472" width="38.3984375" customWidth="1"/>
    <col min="473" max="473" width="7.8984375" customWidth="1"/>
    <col min="474" max="474" width="9" customWidth="1"/>
    <col min="475" max="475" width="33" customWidth="1"/>
    <col min="476" max="477" width="7.69921875" customWidth="1"/>
    <col min="478" max="478" width="7.8984375" customWidth="1"/>
    <col min="479" max="479" width="33" customWidth="1"/>
    <col min="480" max="481" width="7.8984375" customWidth="1"/>
    <col min="482" max="482" width="7.69921875" customWidth="1"/>
    <col min="483" max="483" width="7.8984375" customWidth="1"/>
    <col min="484" max="484" width="9" customWidth="1"/>
    <col min="485" max="485" width="38.8984375" customWidth="1"/>
    <col min="486" max="489" width="9" customWidth="1"/>
    <col min="490" max="490" width="10.09765625" customWidth="1"/>
    <col min="491" max="491" width="7.69921875" customWidth="1"/>
    <col min="492" max="492" width="10.09765625" customWidth="1"/>
    <col min="493" max="493" width="38.8984375" customWidth="1"/>
    <col min="494" max="494" width="7.69921875" customWidth="1"/>
    <col min="495" max="495" width="7.8984375" customWidth="1"/>
    <col min="496" max="496" width="7.69921875" customWidth="1"/>
    <col min="497" max="497" width="9" customWidth="1"/>
    <col min="498" max="498" width="7.8984375" customWidth="1"/>
    <col min="499" max="499" width="9" customWidth="1"/>
    <col min="500" max="500" width="34" customWidth="1"/>
    <col min="501" max="503" width="9" customWidth="1"/>
    <col min="504" max="504" width="10.09765625" customWidth="1"/>
    <col min="505" max="505" width="9" customWidth="1"/>
    <col min="506" max="506" width="7.69921875" customWidth="1"/>
    <col min="507" max="507" width="10.09765625" customWidth="1"/>
    <col min="508" max="508" width="34" customWidth="1"/>
    <col min="509" max="510" width="8.69921875" customWidth="1"/>
    <col min="511" max="511" width="34" customWidth="1"/>
    <col min="512" max="516" width="7.69921875" customWidth="1"/>
    <col min="517" max="517" width="7" customWidth="1"/>
    <col min="518" max="518" width="34" customWidth="1"/>
    <col min="519" max="519" width="8.69921875" customWidth="1"/>
    <col min="520" max="520" width="7.69921875" customWidth="1"/>
    <col min="521" max="521" width="9" customWidth="1"/>
    <col min="522" max="522" width="37.59765625" customWidth="1"/>
    <col min="523" max="523" width="6.69921875" customWidth="1"/>
    <col min="524" max="524" width="37.59765625" customWidth="1"/>
    <col min="525" max="528" width="7.69921875" customWidth="1"/>
    <col min="529" max="530" width="7.8984375" customWidth="1"/>
    <col min="531" max="531" width="33.296875" customWidth="1"/>
    <col min="532" max="535" width="9" customWidth="1"/>
    <col min="536" max="536" width="7.8984375" customWidth="1"/>
    <col min="537" max="537" width="10.09765625" customWidth="1"/>
    <col min="538" max="538" width="27.69921875" customWidth="1"/>
    <col min="539" max="539" width="7.69921875" customWidth="1"/>
    <col min="540" max="540" width="9" customWidth="1"/>
    <col min="541" max="541" width="7.8984375" customWidth="1"/>
    <col min="542" max="542" width="9" customWidth="1"/>
    <col min="543" max="543" width="7.8984375" customWidth="1"/>
    <col min="544" max="544" width="9" customWidth="1"/>
    <col min="545" max="545" width="27.69921875" customWidth="1"/>
    <col min="546" max="546" width="7.8984375" customWidth="1"/>
    <col min="547" max="547" width="7.69921875" customWidth="1"/>
    <col min="548" max="548" width="7.8984375" customWidth="1"/>
    <col min="549" max="549" width="9.8984375" customWidth="1"/>
    <col min="550" max="550" width="28.3984375" customWidth="1"/>
    <col min="551" max="551" width="7.8984375" customWidth="1"/>
    <col min="552" max="552" width="9" customWidth="1"/>
    <col min="553" max="554" width="7.69921875" customWidth="1"/>
    <col min="555" max="555" width="9" customWidth="1"/>
    <col min="556" max="556" width="40.59765625" customWidth="1"/>
    <col min="557" max="557" width="9" customWidth="1"/>
    <col min="558" max="560" width="10.09765625" customWidth="1"/>
    <col min="561" max="561" width="9" customWidth="1"/>
    <col min="562" max="562" width="10.09765625" customWidth="1"/>
    <col min="563" max="563" width="30" customWidth="1"/>
    <col min="564" max="565" width="7.69921875" customWidth="1"/>
    <col min="566" max="566" width="6.69921875" customWidth="1"/>
    <col min="567" max="567" width="30" customWidth="1"/>
    <col min="568" max="569" width="9" customWidth="1"/>
    <col min="570" max="570" width="7.8984375" customWidth="1"/>
    <col min="571" max="571" width="9" customWidth="1"/>
    <col min="572" max="572" width="36.296875" customWidth="1"/>
    <col min="573" max="575" width="7.8984375" customWidth="1"/>
    <col min="576" max="576" width="39.8984375" customWidth="1"/>
    <col min="577" max="577" width="6.69921875" customWidth="1"/>
    <col min="578" max="578" width="39.3984375" customWidth="1"/>
    <col min="579" max="579" width="7.8984375" customWidth="1"/>
    <col min="580" max="580" width="37.69921875" customWidth="1"/>
    <col min="581" max="582" width="7.69921875" customWidth="1"/>
    <col min="583" max="583" width="7.8984375" customWidth="1"/>
    <col min="584" max="585" width="9" customWidth="1"/>
    <col min="586" max="586" width="41.09765625" customWidth="1"/>
    <col min="587" max="587" width="9.8984375" customWidth="1"/>
    <col min="588" max="588" width="7.8984375" customWidth="1"/>
    <col min="589" max="589" width="8.69921875" customWidth="1"/>
    <col min="590" max="590" width="7.69921875" customWidth="1"/>
    <col min="591" max="591" width="9" customWidth="1"/>
    <col min="592" max="592" width="7" customWidth="1"/>
    <col min="593" max="593" width="35.8984375" customWidth="1"/>
    <col min="594" max="594" width="6.69921875" customWidth="1"/>
    <col min="595" max="595" width="41.8984375" customWidth="1"/>
    <col min="596" max="596" width="9.8984375" customWidth="1"/>
    <col min="597" max="597" width="9" customWidth="1"/>
    <col min="598" max="598" width="9.8984375" customWidth="1"/>
    <col min="599" max="599" width="7.8984375" customWidth="1"/>
    <col min="600" max="601" width="9" customWidth="1"/>
    <col min="602" max="602" width="42.3984375" customWidth="1"/>
    <col min="603" max="604" width="7.69921875" customWidth="1"/>
    <col min="605" max="606" width="7.8984375" customWidth="1"/>
    <col min="607" max="607" width="7.69921875" customWidth="1"/>
    <col min="608" max="608" width="7.8984375" customWidth="1"/>
    <col min="609" max="609" width="29.296875" customWidth="1"/>
    <col min="610" max="610" width="9.8984375" customWidth="1"/>
    <col min="611" max="611" width="8.69921875" customWidth="1"/>
    <col min="612" max="612" width="34.8984375" customWidth="1"/>
    <col min="613" max="613" width="7.69921875" customWidth="1"/>
    <col min="614" max="614" width="7.8984375" customWidth="1"/>
    <col min="615" max="615" width="7.69921875" customWidth="1"/>
    <col min="616" max="617" width="7.8984375" customWidth="1"/>
    <col min="618" max="618" width="7.69921875" customWidth="1"/>
    <col min="619" max="619" width="9" customWidth="1"/>
    <col min="620" max="620" width="34.8984375" customWidth="1"/>
    <col min="621" max="624" width="7.69921875" customWidth="1"/>
    <col min="625" max="625" width="6.69921875" customWidth="1"/>
    <col min="626" max="626" width="27.3984375" customWidth="1"/>
    <col min="627" max="628" width="7.8984375" customWidth="1"/>
    <col min="629" max="629" width="35.8984375" customWidth="1"/>
    <col min="630" max="630" width="7.8984375" customWidth="1"/>
    <col min="631" max="631" width="35.8984375" customWidth="1"/>
    <col min="632" max="632" width="9" customWidth="1"/>
    <col min="633" max="636" width="10.09765625" customWidth="1"/>
    <col min="637" max="637" width="7.69921875" customWidth="1"/>
    <col min="638" max="638" width="11.8984375" customWidth="1"/>
    <col min="639" max="639" width="35.8984375" customWidth="1"/>
    <col min="640" max="643" width="10.09765625" customWidth="1"/>
    <col min="644" max="644" width="9" customWidth="1"/>
    <col min="645" max="645" width="11.8984375" customWidth="1"/>
    <col min="646" max="646" width="35.8984375" customWidth="1"/>
    <col min="647" max="647" width="9" customWidth="1"/>
    <col min="648" max="649" width="8.69921875" customWidth="1"/>
    <col min="650" max="652" width="9" customWidth="1"/>
    <col min="653" max="653" width="34.296875" customWidth="1"/>
    <col min="654" max="655" width="9" customWidth="1"/>
    <col min="656" max="656" width="7.69921875" customWidth="1"/>
    <col min="657" max="657" width="9" customWidth="1"/>
    <col min="658" max="658" width="34.296875" customWidth="1"/>
    <col min="659" max="660" width="7.8984375" customWidth="1"/>
    <col min="661" max="661" width="35.3984375" customWidth="1"/>
    <col min="662" max="663" width="9" customWidth="1"/>
    <col min="664" max="664" width="9.8984375" customWidth="1"/>
    <col min="665" max="665" width="10.09765625" customWidth="1"/>
    <col min="666" max="666" width="9.8984375" customWidth="1"/>
    <col min="667" max="667" width="7.8984375" customWidth="1"/>
    <col min="668" max="668" width="35.3984375" customWidth="1"/>
    <col min="669" max="669" width="11" customWidth="1"/>
    <col min="670" max="670" width="9" customWidth="1"/>
    <col min="671" max="671" width="7.8984375" customWidth="1"/>
    <col min="672" max="672" width="8.69921875" customWidth="1"/>
    <col min="673" max="673" width="9.8984375" customWidth="1"/>
    <col min="674" max="674" width="11" customWidth="1"/>
    <col min="675" max="675" width="35.3984375" customWidth="1"/>
    <col min="676" max="676" width="9" customWidth="1"/>
    <col min="677" max="677" width="7.8984375" customWidth="1"/>
    <col min="678" max="678" width="9" customWidth="1"/>
    <col min="679" max="679" width="8.69921875" customWidth="1"/>
    <col min="680" max="680" width="7.8984375" customWidth="1"/>
    <col min="681" max="681" width="9" customWidth="1"/>
    <col min="682" max="682" width="37.59765625" customWidth="1"/>
    <col min="683" max="683" width="7.8984375" customWidth="1"/>
    <col min="684" max="684" width="7.69921875" customWidth="1"/>
    <col min="685" max="685" width="7.8984375" customWidth="1"/>
    <col min="686" max="686" width="37.59765625" customWidth="1"/>
    <col min="687" max="687" width="7.69921875" customWidth="1"/>
    <col min="688" max="688" width="9" customWidth="1"/>
    <col min="689" max="689" width="7.8984375" customWidth="1"/>
    <col min="690" max="690" width="7.69921875" customWidth="1"/>
    <col min="691" max="691" width="9" customWidth="1"/>
    <col min="692" max="692" width="25.296875" customWidth="1"/>
    <col min="693" max="693" width="7.8984375" customWidth="1"/>
    <col min="694" max="695" width="9" customWidth="1"/>
    <col min="696" max="696" width="7.8984375" customWidth="1"/>
    <col min="697" max="697" width="7.69921875" customWidth="1"/>
    <col min="698" max="698" width="9" customWidth="1"/>
    <col min="699" max="699" width="28" customWidth="1"/>
    <col min="700" max="701" width="7.69921875" customWidth="1"/>
    <col min="702" max="703" width="7.8984375" customWidth="1"/>
    <col min="704" max="704" width="8.69921875" customWidth="1"/>
    <col min="705" max="705" width="7.8984375" customWidth="1"/>
    <col min="706" max="706" width="28" customWidth="1"/>
    <col min="707" max="707" width="9" customWidth="1"/>
    <col min="708" max="708" width="8.69921875" customWidth="1"/>
    <col min="709" max="710" width="7.8984375" customWidth="1"/>
    <col min="711" max="711" width="7.69921875" customWidth="1"/>
    <col min="712" max="712" width="9" customWidth="1"/>
    <col min="713" max="713" width="28" customWidth="1"/>
    <col min="714" max="715" width="9" customWidth="1"/>
    <col min="716" max="716" width="8.69921875" customWidth="1"/>
    <col min="717" max="718" width="9" customWidth="1"/>
    <col min="719" max="719" width="10.09765625" customWidth="1"/>
    <col min="720" max="720" width="34.69921875" customWidth="1"/>
    <col min="721" max="722" width="7.8984375" customWidth="1"/>
    <col min="723" max="723" width="34.69921875" customWidth="1"/>
    <col min="724" max="725" width="7.69921875" customWidth="1"/>
    <col min="726" max="726" width="7.8984375" customWidth="1"/>
    <col min="727" max="727" width="34.69921875" customWidth="1"/>
    <col min="728" max="728" width="10.09765625" customWidth="1"/>
    <col min="729" max="732" width="9" customWidth="1"/>
    <col min="733" max="733" width="10.09765625" customWidth="1"/>
    <col min="734" max="734" width="34.69921875" customWidth="1"/>
    <col min="735" max="739" width="10.09765625" customWidth="1"/>
    <col min="740" max="740" width="11.8984375" customWidth="1"/>
    <col min="741" max="741" width="38.296875" customWidth="1"/>
    <col min="742" max="743" width="7.8984375" customWidth="1"/>
    <col min="744" max="744" width="7.69921875" customWidth="1"/>
    <col min="745" max="746" width="7.8984375" customWidth="1"/>
    <col min="747" max="747" width="9" customWidth="1"/>
    <col min="748" max="748" width="38.296875" customWidth="1"/>
    <col min="749" max="749" width="9.8984375" customWidth="1"/>
    <col min="750" max="750" width="7.8984375" customWidth="1"/>
    <col min="751" max="751" width="9.8984375" customWidth="1"/>
    <col min="752" max="752" width="27.3984375" customWidth="1"/>
    <col min="753" max="753" width="7.69921875" customWidth="1"/>
    <col min="754" max="754" width="7.8984375" customWidth="1"/>
    <col min="755" max="756" width="8.69921875" customWidth="1"/>
    <col min="757" max="757" width="7.8984375" customWidth="1"/>
    <col min="758" max="758" width="9" customWidth="1"/>
    <col min="759" max="759" width="32.59765625" customWidth="1"/>
    <col min="760" max="760" width="9" customWidth="1"/>
    <col min="761" max="761" width="32.59765625" customWidth="1"/>
    <col min="762" max="762" width="7.69921875" customWidth="1"/>
    <col min="763" max="763" width="7" customWidth="1"/>
    <col min="764" max="764" width="32.59765625" customWidth="1"/>
    <col min="765" max="765" width="7.8984375" customWidth="1"/>
    <col min="766" max="766" width="9" customWidth="1"/>
    <col min="767" max="767" width="7.69921875" customWidth="1"/>
    <col min="768" max="768" width="9" customWidth="1"/>
    <col min="769" max="769" width="32.59765625" customWidth="1"/>
    <col min="770" max="770" width="7" customWidth="1"/>
    <col min="771" max="771" width="28.59765625" customWidth="1"/>
    <col min="772" max="772" width="9" customWidth="1"/>
    <col min="773" max="773" width="28.59765625" customWidth="1"/>
    <col min="774" max="774" width="10.09765625" customWidth="1"/>
    <col min="775" max="775" width="9" customWidth="1"/>
    <col min="776" max="778" width="10.09765625" customWidth="1"/>
    <col min="779" max="779" width="7.8984375" customWidth="1"/>
    <col min="780" max="780" width="11.8984375" customWidth="1"/>
    <col min="781" max="781" width="28.59765625" customWidth="1"/>
    <col min="782" max="783" width="9" customWidth="1"/>
    <col min="784" max="784" width="7.69921875" customWidth="1"/>
    <col min="785" max="786" width="7.8984375" customWidth="1"/>
    <col min="787" max="787" width="10.09765625" customWidth="1"/>
    <col min="788" max="788" width="32.296875" customWidth="1"/>
    <col min="789" max="789" width="7.8984375" customWidth="1"/>
    <col min="790" max="790" width="35.59765625" customWidth="1"/>
    <col min="791" max="793" width="7.69921875" customWidth="1"/>
    <col min="794" max="794" width="6.69921875" customWidth="1"/>
    <col min="795" max="795" width="37.296875" customWidth="1"/>
    <col min="796" max="796" width="7.69921875" customWidth="1"/>
    <col min="797" max="798" width="7.8984375" customWidth="1"/>
    <col min="799" max="799" width="40.296875" customWidth="1"/>
    <col min="800" max="801" width="7.69921875" customWidth="1"/>
    <col min="802" max="802" width="7.8984375" customWidth="1"/>
    <col min="803" max="804" width="9" customWidth="1"/>
    <col min="805" max="805" width="40.59765625" customWidth="1"/>
    <col min="806" max="808" width="7.8984375" customWidth="1"/>
    <col min="809" max="809" width="9" customWidth="1"/>
    <col min="810" max="810" width="32" customWidth="1"/>
    <col min="811" max="813" width="7.69921875" customWidth="1"/>
    <col min="814" max="814" width="7.8984375" customWidth="1"/>
    <col min="815" max="815" width="32" customWidth="1"/>
    <col min="816" max="816" width="7.8984375" customWidth="1"/>
    <col min="817" max="817" width="9" customWidth="1"/>
    <col min="818" max="818" width="7.8984375" customWidth="1"/>
    <col min="819" max="821" width="9" customWidth="1"/>
    <col min="822" max="822" width="32" customWidth="1"/>
    <col min="823" max="823" width="7.69921875" customWidth="1"/>
    <col min="824" max="824" width="6.69921875" customWidth="1"/>
    <col min="825" max="825" width="37.69921875" customWidth="1"/>
    <col min="826" max="827" width="7.8984375" customWidth="1"/>
    <col min="828" max="828" width="37.69921875" customWidth="1"/>
    <col min="829" max="833" width="10.09765625" customWidth="1"/>
    <col min="834" max="834" width="7.69921875" customWidth="1"/>
    <col min="835" max="835" width="11.8984375" customWidth="1"/>
    <col min="836" max="836" width="37.69921875" customWidth="1"/>
    <col min="837" max="841" width="9" customWidth="1"/>
    <col min="842" max="842" width="7.69921875" customWidth="1"/>
    <col min="843" max="843" width="10.09765625" customWidth="1"/>
    <col min="844" max="844" width="32.8984375" customWidth="1"/>
    <col min="845" max="849" width="10.09765625" customWidth="1"/>
    <col min="850" max="850" width="9.8984375" customWidth="1"/>
    <col min="851" max="851" width="11.8984375" customWidth="1"/>
    <col min="852" max="852" width="32.8984375" customWidth="1"/>
    <col min="853" max="857" width="7.69921875" customWidth="1"/>
    <col min="858" max="858" width="8.69921875" customWidth="1"/>
    <col min="859" max="859" width="32.8984375" customWidth="1"/>
    <col min="860" max="860" width="8.69921875" customWidth="1"/>
    <col min="861" max="861" width="32.8984375" customWidth="1"/>
    <col min="862" max="863" width="8.69921875" customWidth="1"/>
    <col min="864" max="865" width="7.69921875" customWidth="1"/>
    <col min="866" max="866" width="7.8984375" customWidth="1"/>
    <col min="867" max="867" width="8.69921875" customWidth="1"/>
    <col min="868" max="868" width="32.8984375" customWidth="1"/>
    <col min="869" max="869" width="9" customWidth="1"/>
    <col min="870" max="872" width="7.8984375" customWidth="1"/>
    <col min="873" max="873" width="9" customWidth="1"/>
    <col min="874" max="874" width="10.09765625" customWidth="1"/>
    <col min="875" max="875" width="32.8984375" customWidth="1"/>
    <col min="876" max="876" width="7.69921875" customWidth="1"/>
    <col min="877" max="877" width="6.69921875" customWidth="1"/>
    <col min="878" max="878" width="32.8984375" customWidth="1"/>
    <col min="879" max="879" width="9" customWidth="1"/>
    <col min="880" max="880" width="32.8984375" customWidth="1"/>
    <col min="881" max="881" width="9.8984375" customWidth="1"/>
    <col min="882" max="882" width="9" customWidth="1"/>
    <col min="883" max="884" width="9.8984375" customWidth="1"/>
    <col min="885" max="885" width="9" customWidth="1"/>
    <col min="886" max="886" width="8.69921875" customWidth="1"/>
    <col min="887" max="887" width="9.8984375" customWidth="1"/>
    <col min="888" max="888" width="32.8984375" customWidth="1"/>
    <col min="889" max="889" width="8.69921875" customWidth="1"/>
    <col min="890" max="890" width="42.69921875" customWidth="1"/>
    <col min="891" max="891" width="8.69921875" customWidth="1"/>
    <col min="892" max="892" width="38.3984375" customWidth="1"/>
    <col min="893" max="896" width="7.69921875" customWidth="1"/>
    <col min="897" max="897" width="6.69921875" customWidth="1"/>
    <col min="898" max="898" width="38.69921875" customWidth="1"/>
    <col min="899" max="899" width="6.69921875" customWidth="1"/>
    <col min="900" max="900" width="37.69921875" customWidth="1"/>
    <col min="901" max="904" width="7.69921875" customWidth="1"/>
    <col min="905" max="905" width="6.69921875" customWidth="1"/>
    <col min="906" max="906" width="38.69921875" customWidth="1"/>
    <col min="907" max="907" width="9" customWidth="1"/>
    <col min="908" max="908" width="7.69921875" customWidth="1"/>
    <col min="909" max="909" width="7.8984375" customWidth="1"/>
    <col min="910" max="910" width="9" customWidth="1"/>
    <col min="911" max="911" width="39.8984375" customWidth="1"/>
    <col min="912" max="912" width="9.8984375" customWidth="1"/>
    <col min="913" max="913" width="8.69921875" customWidth="1"/>
    <col min="914" max="914" width="39.8984375" customWidth="1"/>
    <col min="915" max="915" width="9" customWidth="1"/>
    <col min="916" max="917" width="7.8984375" customWidth="1"/>
    <col min="918" max="919" width="9" customWidth="1"/>
    <col min="920" max="920" width="7.69921875" customWidth="1"/>
    <col min="921" max="921" width="10.09765625" customWidth="1"/>
    <col min="922" max="922" width="39.8984375" customWidth="1"/>
    <col min="923" max="923" width="7.8984375" customWidth="1"/>
    <col min="924" max="925" width="9" customWidth="1"/>
    <col min="926" max="926" width="7.8984375" customWidth="1"/>
    <col min="927" max="927" width="9" customWidth="1"/>
    <col min="928" max="928" width="38.296875" customWidth="1"/>
    <col min="929" max="930" width="7.8984375" customWidth="1"/>
    <col min="931" max="932" width="9" customWidth="1"/>
    <col min="933" max="933" width="7.69921875" customWidth="1"/>
    <col min="934" max="934" width="9" customWidth="1"/>
    <col min="935" max="935" width="39.3984375" customWidth="1"/>
    <col min="936" max="936" width="10.09765625" customWidth="1"/>
    <col min="937" max="937" width="7.8984375" customWidth="1"/>
    <col min="938" max="938" width="8.69921875" customWidth="1"/>
    <col min="939" max="941" width="7.8984375" customWidth="1"/>
    <col min="942" max="942" width="39.3984375" customWidth="1"/>
    <col min="943" max="946" width="7.69921875" customWidth="1"/>
    <col min="947" max="947" width="6.69921875" customWidth="1"/>
    <col min="948" max="948" width="39.3984375" customWidth="1"/>
    <col min="949" max="949" width="7.69921875" customWidth="1"/>
    <col min="950" max="951" width="7.8984375" customWidth="1"/>
    <col min="952" max="953" width="8.69921875" customWidth="1"/>
    <col min="954" max="954" width="7" customWidth="1"/>
    <col min="955" max="955" width="40.69921875" customWidth="1"/>
    <col min="956" max="956" width="7.69921875" customWidth="1"/>
    <col min="957" max="957" width="6.69921875" customWidth="1"/>
    <col min="958" max="958" width="29.296875" customWidth="1"/>
    <col min="959" max="959" width="7.8984375" customWidth="1"/>
    <col min="960" max="960" width="9" customWidth="1"/>
    <col min="961" max="962" width="7.8984375" customWidth="1"/>
    <col min="963" max="963" width="9" customWidth="1"/>
    <col min="964" max="964" width="32" customWidth="1"/>
    <col min="965" max="966" width="7.69921875" customWidth="1"/>
    <col min="967" max="967" width="6.69921875" customWidth="1"/>
    <col min="968" max="968" width="32" customWidth="1"/>
    <col min="969" max="971" width="7.8984375" customWidth="1"/>
    <col min="972" max="972" width="38.69921875" customWidth="1"/>
    <col min="973" max="973" width="7.8984375" customWidth="1"/>
    <col min="974" max="974" width="7.69921875" customWidth="1"/>
    <col min="975" max="975" width="7.8984375" customWidth="1"/>
    <col min="976" max="976" width="9" customWidth="1"/>
    <col min="977" max="977" width="7.8984375" customWidth="1"/>
    <col min="978" max="978" width="9" customWidth="1"/>
    <col min="979" max="979" width="38.69921875" customWidth="1"/>
    <col min="980" max="981" width="9" customWidth="1"/>
    <col min="982" max="983" width="10.09765625" customWidth="1"/>
    <col min="984" max="984" width="9" customWidth="1"/>
    <col min="985" max="985" width="7.69921875" customWidth="1"/>
    <col min="986" max="986" width="10.09765625" customWidth="1"/>
    <col min="987" max="987" width="31.59765625" customWidth="1"/>
    <col min="988" max="988" width="8.69921875" customWidth="1"/>
    <col min="989" max="989" width="6.69921875" customWidth="1"/>
    <col min="990" max="990" width="36.59765625" customWidth="1"/>
    <col min="991" max="992" width="7.69921875" customWidth="1"/>
    <col min="993" max="994" width="9" customWidth="1"/>
    <col min="995" max="995" width="32.59765625" customWidth="1"/>
    <col min="996" max="996" width="7.8984375" customWidth="1"/>
    <col min="997" max="998" width="9" customWidth="1"/>
    <col min="999" max="999" width="7.69921875" customWidth="1"/>
    <col min="1000" max="1000" width="7.8984375" customWidth="1"/>
    <col min="1001" max="1001" width="10.09765625" customWidth="1"/>
    <col min="1002" max="1002" width="32.59765625" customWidth="1"/>
    <col min="1003" max="1003" width="7.69921875" customWidth="1"/>
    <col min="1004" max="1004" width="6.69921875" customWidth="1"/>
    <col min="1005" max="1005" width="39.59765625" customWidth="1"/>
    <col min="1006" max="1007" width="7.69921875" customWidth="1"/>
    <col min="1008" max="1008" width="7.8984375" customWidth="1"/>
    <col min="1009" max="1009" width="41.09765625" customWidth="1"/>
    <col min="1010" max="1010" width="6.69921875" customWidth="1"/>
    <col min="1011" max="1011" width="41.3984375" customWidth="1"/>
    <col min="1012" max="1012" width="7.69921875" customWidth="1"/>
    <col min="1013" max="1013" width="6.69921875" customWidth="1"/>
    <col min="1014" max="1014" width="36" customWidth="1"/>
    <col min="1015" max="1016" width="9" customWidth="1"/>
    <col min="1017" max="1017" width="7.8984375" customWidth="1"/>
    <col min="1018" max="1019" width="9" customWidth="1"/>
    <col min="1020" max="1020" width="10.09765625" customWidth="1"/>
    <col min="1021" max="1021" width="36" customWidth="1"/>
    <col min="1022" max="1022" width="7.8984375" customWidth="1"/>
    <col min="1023" max="1024" width="7.69921875" customWidth="1"/>
    <col min="1025" max="1025" width="9" customWidth="1"/>
    <col min="1026" max="1026" width="41" customWidth="1"/>
    <col min="1027" max="1031" width="9" customWidth="1"/>
    <col min="1032" max="1032" width="10.09765625" customWidth="1"/>
    <col min="1033" max="1033" width="41" customWidth="1"/>
    <col min="1034" max="1034" width="10.09765625" customWidth="1"/>
    <col min="1035" max="1035" width="9" customWidth="1"/>
    <col min="1036" max="1037" width="10.09765625" customWidth="1"/>
    <col min="1038" max="1038" width="9" customWidth="1"/>
    <col min="1039" max="1039" width="7.69921875" customWidth="1"/>
    <col min="1040" max="1040" width="10.09765625" customWidth="1"/>
    <col min="1041" max="1041" width="41" customWidth="1"/>
    <col min="1042" max="1042" width="7.69921875" customWidth="1"/>
    <col min="1043" max="1043" width="6.69921875" customWidth="1"/>
    <col min="1044" max="1044" width="36.8984375" customWidth="1"/>
    <col min="1045" max="1045" width="9" customWidth="1"/>
    <col min="1046" max="1047" width="7.8984375" customWidth="1"/>
    <col min="1048" max="1048" width="7.69921875" customWidth="1"/>
    <col min="1049" max="1049" width="7.8984375" customWidth="1"/>
    <col min="1050" max="1050" width="9" customWidth="1"/>
    <col min="1051" max="1051" width="36.8984375" customWidth="1"/>
    <col min="1052" max="1052" width="9" customWidth="1"/>
    <col min="1053" max="1053" width="10.09765625" customWidth="1"/>
    <col min="1054" max="1054" width="9" customWidth="1"/>
    <col min="1055" max="1056" width="10.09765625" customWidth="1"/>
    <col min="1057" max="1057" width="7.69921875" customWidth="1"/>
    <col min="1058" max="1058" width="10.09765625" customWidth="1"/>
    <col min="1059" max="1059" width="36.8984375" customWidth="1"/>
    <col min="1060" max="1063" width="7.69921875" customWidth="1"/>
    <col min="1064" max="1064" width="8.69921875" customWidth="1"/>
    <col min="1065" max="1065" width="36.8984375" customWidth="1"/>
    <col min="1066" max="1066" width="7.8984375" customWidth="1"/>
    <col min="1067" max="1067" width="36.8984375" customWidth="1"/>
    <col min="1068" max="1068" width="9" customWidth="1"/>
    <col min="1069" max="1069" width="36.8984375" customWidth="1"/>
    <col min="1070" max="1074" width="7.69921875" customWidth="1"/>
    <col min="1075" max="1075" width="7" customWidth="1"/>
    <col min="1076" max="1076" width="14.09765625" customWidth="1"/>
    <col min="1077" max="1077" width="18.09765625" customWidth="1"/>
    <col min="1078" max="1078" width="11" customWidth="1"/>
    <col min="1079" max="1079" width="12.69921875" customWidth="1"/>
    <col min="1080" max="1081" width="10.09765625" customWidth="1"/>
    <col min="1082" max="1082" width="11.8984375" customWidth="1"/>
    <col min="1083" max="1083" width="9" customWidth="1"/>
    <col min="1084" max="1084" width="11.8984375" customWidth="1"/>
    <col min="1085" max="1085" width="27.3984375" customWidth="1"/>
    <col min="1086" max="1090" width="9.8984375" customWidth="1"/>
    <col min="1091" max="1091" width="11" customWidth="1"/>
    <col min="1092" max="1092" width="39.09765625" customWidth="1"/>
    <col min="1093" max="1093" width="7" customWidth="1"/>
    <col min="1094" max="1094" width="39.59765625" customWidth="1"/>
    <col min="1095" max="1095" width="7" customWidth="1"/>
    <col min="1096" max="1096" width="32.3984375" customWidth="1"/>
    <col min="1097" max="1097" width="7.8984375" customWidth="1"/>
    <col min="1098" max="1098" width="8.69921875" customWidth="1"/>
    <col min="1099" max="1099" width="7.69921875" customWidth="1"/>
    <col min="1100" max="1100" width="7.8984375" customWidth="1"/>
    <col min="1101" max="1101" width="37" customWidth="1"/>
    <col min="1102" max="1102" width="7" customWidth="1"/>
    <col min="1103" max="1103" width="40.09765625" customWidth="1"/>
    <col min="1104" max="1105" width="8.69921875" customWidth="1"/>
    <col min="1106" max="1106" width="7.69921875" customWidth="1"/>
    <col min="1107" max="1107" width="9" customWidth="1"/>
    <col min="1108" max="1108" width="9.8984375" customWidth="1"/>
    <col min="1109" max="1109" width="9" customWidth="1"/>
    <col min="1110" max="1110" width="38.69921875" customWidth="1"/>
    <col min="1111" max="1111" width="9.8984375" customWidth="1"/>
    <col min="1112" max="1112" width="9" customWidth="1"/>
    <col min="1113" max="1113" width="40.3984375" customWidth="1"/>
    <col min="1114" max="1116" width="8.69921875" customWidth="1"/>
    <col min="1117" max="1117" width="9.8984375" customWidth="1"/>
    <col min="1118" max="1118" width="8.69921875" customWidth="1"/>
    <col min="1119" max="1119" width="40" customWidth="1"/>
    <col min="1120" max="1120" width="11" customWidth="1"/>
    <col min="1121" max="1125" width="9" customWidth="1"/>
    <col min="1126" max="1126" width="40" customWidth="1"/>
    <col min="1127" max="1127" width="9.8984375" customWidth="1"/>
    <col min="1128" max="1128" width="8.69921875" customWidth="1"/>
    <col min="1129" max="1129" width="9" customWidth="1"/>
    <col min="1130" max="1130" width="9.8984375" customWidth="1"/>
    <col min="1131" max="1131" width="8.69921875" customWidth="1"/>
    <col min="1132" max="1132" width="9" customWidth="1"/>
    <col min="1133" max="1133" width="39.59765625" customWidth="1"/>
    <col min="1134" max="1135" width="8.69921875" customWidth="1"/>
    <col min="1136" max="1136" width="9.8984375" customWidth="1"/>
    <col min="1137" max="1137" width="9" customWidth="1"/>
    <col min="1138" max="1138" width="7.69921875" customWidth="1"/>
    <col min="1139" max="1139" width="6.69921875" customWidth="1"/>
    <col min="1140" max="1140" width="41.296875" customWidth="1"/>
    <col min="1141" max="1141" width="7.69921875" customWidth="1"/>
    <col min="1142" max="1142" width="7" customWidth="1"/>
    <col min="1143" max="1143" width="40.296875" customWidth="1"/>
    <col min="1144" max="1146" width="9.8984375" customWidth="1"/>
    <col min="1147" max="1147" width="10.09765625" customWidth="1"/>
    <col min="1148" max="1148" width="9.8984375" customWidth="1"/>
    <col min="1149" max="1149" width="9" customWidth="1"/>
    <col min="1150" max="1150" width="26.3984375" customWidth="1"/>
    <col min="1151" max="1151" width="6.69921875" customWidth="1"/>
    <col min="1152" max="1152" width="26.3984375" customWidth="1"/>
    <col min="1153" max="1153" width="9" customWidth="1"/>
    <col min="1154" max="1154" width="8.69921875" customWidth="1"/>
    <col min="1155" max="1156" width="10.09765625" customWidth="1"/>
    <col min="1157" max="1157" width="27.09765625" customWidth="1"/>
    <col min="1158" max="1159" width="9" customWidth="1"/>
    <col min="1160" max="1160" width="9.8984375" customWidth="1"/>
    <col min="1161" max="1161" width="9" customWidth="1"/>
    <col min="1162" max="1162" width="9.8984375" customWidth="1"/>
    <col min="1163" max="1163" width="9" customWidth="1"/>
    <col min="1164" max="1164" width="27.09765625" customWidth="1"/>
    <col min="1165" max="1165" width="7.69921875" customWidth="1"/>
    <col min="1166" max="1166" width="7.8984375" customWidth="1"/>
    <col min="1167" max="1169" width="8.69921875" customWidth="1"/>
    <col min="1170" max="1170" width="6.69921875" customWidth="1"/>
    <col min="1171" max="1171" width="26.3984375" customWidth="1"/>
    <col min="1172" max="1172" width="9" customWidth="1"/>
    <col min="1173" max="1173" width="10.09765625" customWidth="1"/>
    <col min="1174" max="1174" width="9.8984375" customWidth="1"/>
    <col min="1175" max="1175" width="11" customWidth="1"/>
    <col min="1176" max="1177" width="9" customWidth="1"/>
    <col min="1178" max="1178" width="26.3984375" customWidth="1"/>
    <col min="1179" max="1180" width="7.8984375" customWidth="1"/>
    <col min="1181" max="1181" width="29.296875" customWidth="1"/>
    <col min="1182" max="1182" width="8.69921875" customWidth="1"/>
    <col min="1183" max="1183" width="7.8984375" customWidth="1"/>
    <col min="1184" max="1184" width="26.3984375" customWidth="1"/>
    <col min="1185" max="1185" width="9.8984375" customWidth="1"/>
    <col min="1186" max="1186" width="8.69921875" customWidth="1"/>
    <col min="1187" max="1187" width="7.8984375" customWidth="1"/>
    <col min="1188" max="1188" width="9.8984375" customWidth="1"/>
    <col min="1189" max="1189" width="8.69921875" customWidth="1"/>
    <col min="1190" max="1190" width="21.3984375" customWidth="1"/>
    <col min="1191" max="1191" width="10.09765625" customWidth="1"/>
    <col min="1192" max="1192" width="39.09765625" customWidth="1"/>
    <col min="1193" max="1193" width="8.69921875" customWidth="1"/>
    <col min="1194" max="1194" width="7.69921875" customWidth="1"/>
    <col min="1195" max="1195" width="9.8984375" customWidth="1"/>
    <col min="1196" max="1196" width="9" customWidth="1"/>
    <col min="1197" max="1198" width="9.8984375" customWidth="1"/>
    <col min="1199" max="1199" width="36.3984375" customWidth="1"/>
    <col min="1200" max="1200" width="8.69921875" customWidth="1"/>
    <col min="1201" max="1201" width="9.8984375" customWidth="1"/>
    <col min="1202" max="1202" width="8.69921875" customWidth="1"/>
    <col min="1203" max="1203" width="9" customWidth="1"/>
    <col min="1204" max="1205" width="9.8984375" customWidth="1"/>
    <col min="1206" max="1206" width="40.59765625" customWidth="1"/>
    <col min="1207" max="1207" width="9.8984375" customWidth="1"/>
    <col min="1208" max="1208" width="11" customWidth="1"/>
    <col min="1209" max="1210" width="10.09765625" customWidth="1"/>
    <col min="1211" max="1212" width="7.8984375" customWidth="1"/>
    <col min="1213" max="1213" width="28.69921875" customWidth="1"/>
    <col min="1214" max="1214" width="8.69921875" customWidth="1"/>
    <col min="1215" max="1215" width="28.69921875" customWidth="1"/>
    <col min="1216" max="1216" width="7.69921875" customWidth="1"/>
    <col min="1217" max="1217" width="8.69921875" customWidth="1"/>
    <col min="1218" max="1219" width="7.69921875" customWidth="1"/>
    <col min="1220" max="1220" width="9.8984375" customWidth="1"/>
    <col min="1221" max="1221" width="28.69921875" customWidth="1"/>
    <col min="1222" max="1223" width="7.69921875" customWidth="1"/>
    <col min="1224" max="1224" width="8.69921875" customWidth="1"/>
    <col min="1225" max="1225" width="7.69921875" customWidth="1"/>
    <col min="1226" max="1226" width="8.69921875" customWidth="1"/>
    <col min="1227" max="1227" width="36.8984375" customWidth="1"/>
    <col min="1228" max="1228" width="9.8984375" customWidth="1"/>
    <col min="1229" max="1229" width="8.69921875" customWidth="1"/>
    <col min="1230" max="1232" width="7.69921875" customWidth="1"/>
    <col min="1233" max="1233" width="7" customWidth="1"/>
    <col min="1234" max="1234" width="35.296875" customWidth="1"/>
    <col min="1235" max="1235" width="8.69921875" customWidth="1"/>
    <col min="1236" max="1236" width="7.69921875" customWidth="1"/>
    <col min="1237" max="1237" width="9.8984375" customWidth="1"/>
    <col min="1238" max="1239" width="8.69921875" customWidth="1"/>
    <col min="1240" max="1240" width="9" customWidth="1"/>
    <col min="1241" max="1241" width="36.3984375" customWidth="1"/>
    <col min="1242" max="1242" width="7.69921875" customWidth="1"/>
    <col min="1243" max="1243" width="9" customWidth="1"/>
    <col min="1244" max="1245" width="9.8984375" customWidth="1"/>
    <col min="1246" max="1246" width="7.69921875" customWidth="1"/>
    <col min="1247" max="1247" width="7.8984375" customWidth="1"/>
    <col min="1248" max="1248" width="36.3984375" customWidth="1"/>
    <col min="1249" max="1249" width="7.69921875" customWidth="1"/>
    <col min="1250" max="1250" width="7.8984375" customWidth="1"/>
    <col min="1251" max="1252" width="7.69921875" customWidth="1"/>
    <col min="1253" max="1253" width="7.8984375" customWidth="1"/>
    <col min="1254" max="1254" width="26.3984375" customWidth="1"/>
    <col min="1255" max="1255" width="8.69921875" customWidth="1"/>
    <col min="1256" max="1256" width="9.8984375" customWidth="1"/>
    <col min="1257" max="1258" width="7.69921875" customWidth="1"/>
    <col min="1259" max="1259" width="9" customWidth="1"/>
    <col min="1260" max="1260" width="29" customWidth="1"/>
    <col min="1261" max="1262" width="8.69921875" customWidth="1"/>
    <col min="1263" max="1263" width="7.69921875" customWidth="1"/>
    <col min="1264" max="1264" width="10.09765625" customWidth="1"/>
    <col min="1265" max="1265" width="35.69921875" customWidth="1"/>
    <col min="1266" max="1266" width="7.69921875" customWidth="1"/>
    <col min="1267" max="1268" width="9" customWidth="1"/>
    <col min="1269" max="1269" width="9.8984375" customWidth="1"/>
    <col min="1270" max="1271" width="9" customWidth="1"/>
    <col min="1272" max="1272" width="35.69921875" customWidth="1"/>
    <col min="1273" max="1273" width="8.69921875" customWidth="1"/>
    <col min="1274" max="1274" width="7.8984375" customWidth="1"/>
    <col min="1275" max="1276" width="7.69921875" customWidth="1"/>
    <col min="1277" max="1277" width="9.8984375" customWidth="1"/>
    <col min="1278" max="1278" width="33.59765625" customWidth="1"/>
    <col min="1279" max="1279" width="9" customWidth="1"/>
    <col min="1280" max="1280" width="29.69921875" customWidth="1"/>
    <col min="1281" max="1281" width="8.69921875" customWidth="1"/>
    <col min="1282" max="1282" width="11" customWidth="1"/>
    <col min="1283" max="1283" width="9.8984375" customWidth="1"/>
    <col min="1284" max="1284" width="10.09765625" customWidth="1"/>
    <col min="1285" max="1285" width="7.8984375" customWidth="1"/>
    <col min="1286" max="1286" width="9" customWidth="1"/>
    <col min="1287" max="1287" width="29.69921875" customWidth="1"/>
    <col min="1288" max="1288" width="8.69921875" customWidth="1"/>
    <col min="1289" max="1289" width="9.8984375" customWidth="1"/>
    <col min="1290" max="1290" width="8.69921875" customWidth="1"/>
    <col min="1291" max="1291" width="7.69921875" customWidth="1"/>
    <col min="1292" max="1292" width="9.8984375" customWidth="1"/>
    <col min="1293" max="1293" width="38.3984375" customWidth="1"/>
    <col min="1294" max="1294" width="9" customWidth="1"/>
    <col min="1295" max="1295" width="7.8984375" customWidth="1"/>
    <col min="1296" max="1296" width="33" customWidth="1"/>
    <col min="1297" max="1298" width="7.69921875" customWidth="1"/>
    <col min="1299" max="1299" width="6.69921875" customWidth="1"/>
    <col min="1300" max="1300" width="33" customWidth="1"/>
    <col min="1301" max="1301" width="9" customWidth="1"/>
    <col min="1302" max="1303" width="7.8984375" customWidth="1"/>
    <col min="1304" max="1304" width="8.69921875" customWidth="1"/>
    <col min="1305" max="1305" width="9" customWidth="1"/>
    <col min="1306" max="1306" width="38.8984375" customWidth="1"/>
    <col min="1307" max="1308" width="9.8984375" customWidth="1"/>
    <col min="1309" max="1310" width="8.69921875" customWidth="1"/>
    <col min="1311" max="1311" width="9" customWidth="1"/>
    <col min="1312" max="1312" width="7.69921875" customWidth="1"/>
    <col min="1313" max="1313" width="8.69921875" customWidth="1"/>
    <col min="1314" max="1314" width="38.8984375" customWidth="1"/>
    <col min="1315" max="1317" width="7.69921875" customWidth="1"/>
    <col min="1318" max="1318" width="9.8984375" customWidth="1"/>
    <col min="1319" max="1319" width="9" customWidth="1"/>
    <col min="1320" max="1320" width="9.8984375" customWidth="1"/>
    <col min="1321" max="1321" width="34" customWidth="1"/>
    <col min="1322" max="1323" width="7.8984375" customWidth="1"/>
    <col min="1324" max="1324" width="9" customWidth="1"/>
    <col min="1325" max="1325" width="9.8984375" customWidth="1"/>
    <col min="1326" max="1326" width="9" customWidth="1"/>
    <col min="1327" max="1327" width="7.69921875" customWidth="1"/>
    <col min="1328" max="1328" width="9" customWidth="1"/>
    <col min="1329" max="1329" width="34" customWidth="1"/>
    <col min="1330" max="1331" width="7.8984375" customWidth="1"/>
    <col min="1332" max="1332" width="34" customWidth="1"/>
    <col min="1333" max="1337" width="7.69921875" customWidth="1"/>
    <col min="1338" max="1338" width="6.69921875" customWidth="1"/>
    <col min="1339" max="1339" width="34" customWidth="1"/>
    <col min="1340" max="1340" width="7.8984375" customWidth="1"/>
    <col min="1341" max="1341" width="7.69921875" customWidth="1"/>
    <col min="1342" max="1342" width="9.8984375" customWidth="1"/>
    <col min="1343" max="1343" width="37.59765625" customWidth="1"/>
    <col min="1344" max="1344" width="7" customWidth="1"/>
    <col min="1345" max="1345" width="37.59765625" customWidth="1"/>
    <col min="1346" max="1349" width="7.69921875" customWidth="1"/>
    <col min="1350" max="1350" width="8.69921875" customWidth="1"/>
    <col min="1351" max="1351" width="10.09765625" customWidth="1"/>
    <col min="1352" max="1352" width="33.296875" customWidth="1"/>
    <col min="1353" max="1356" width="9.8984375" customWidth="1"/>
    <col min="1357" max="1357" width="8.69921875" customWidth="1"/>
    <col min="1358" max="1358" width="10.09765625" customWidth="1"/>
    <col min="1359" max="1359" width="27.69921875" customWidth="1"/>
    <col min="1360" max="1360" width="9" customWidth="1"/>
    <col min="1361" max="1361" width="9.8984375" customWidth="1"/>
    <col min="1362" max="1362" width="9" customWidth="1"/>
    <col min="1363" max="1363" width="9.8984375" customWidth="1"/>
    <col min="1364" max="1364" width="7.8984375" customWidth="1"/>
    <col min="1365" max="1365" width="9" customWidth="1"/>
    <col min="1366" max="1366" width="27.69921875" customWidth="1"/>
    <col min="1367" max="1367" width="8.69921875" customWidth="1"/>
    <col min="1368" max="1368" width="7.69921875" customWidth="1"/>
    <col min="1369" max="1369" width="8.69921875" customWidth="1"/>
    <col min="1370" max="1370" width="9" customWidth="1"/>
    <col min="1371" max="1371" width="28.3984375" customWidth="1"/>
    <col min="1372" max="1372" width="8.69921875" customWidth="1"/>
    <col min="1373" max="1373" width="9.8984375" customWidth="1"/>
    <col min="1374" max="1375" width="7.69921875" customWidth="1"/>
    <col min="1376" max="1376" width="10.09765625" customWidth="1"/>
    <col min="1377" max="1377" width="40.59765625" customWidth="1"/>
    <col min="1378" max="1378" width="9.8984375" customWidth="1"/>
    <col min="1379" max="1381" width="11" customWidth="1"/>
    <col min="1382" max="1382" width="10.09765625" customWidth="1"/>
    <col min="1383" max="1383" width="9" customWidth="1"/>
    <col min="1384" max="1384" width="30" customWidth="1"/>
    <col min="1385" max="1386" width="7.69921875" customWidth="1"/>
    <col min="1387" max="1387" width="7" customWidth="1"/>
    <col min="1388" max="1388" width="30" customWidth="1"/>
    <col min="1389" max="1389" width="9" customWidth="1"/>
    <col min="1390" max="1390" width="9.8984375" customWidth="1"/>
    <col min="1391" max="1391" width="8.69921875" customWidth="1"/>
    <col min="1392" max="1392" width="7.8984375" customWidth="1"/>
    <col min="1393" max="1393" width="36.296875" customWidth="1"/>
    <col min="1394" max="1394" width="8.69921875" customWidth="1"/>
    <col min="1395" max="1396" width="10.09765625" customWidth="1"/>
    <col min="1397" max="1397" width="39.8984375" customWidth="1"/>
    <col min="1398" max="1398" width="6.69921875" customWidth="1"/>
    <col min="1399" max="1399" width="39.3984375" customWidth="1"/>
    <col min="1400" max="1400" width="8.69921875" customWidth="1"/>
    <col min="1401" max="1401" width="37.69921875" customWidth="1"/>
    <col min="1402" max="1403" width="7.69921875" customWidth="1"/>
    <col min="1404" max="1404" width="8.69921875" customWidth="1"/>
    <col min="1405" max="1406" width="9.8984375" customWidth="1"/>
    <col min="1407" max="1407" width="41.09765625" customWidth="1"/>
    <col min="1408" max="1408" width="9" customWidth="1"/>
    <col min="1409" max="1409" width="8.69921875" customWidth="1"/>
    <col min="1410" max="1410" width="7.8984375" customWidth="1"/>
    <col min="1411" max="1411" width="7.69921875" customWidth="1"/>
    <col min="1412" max="1412" width="9.8984375" customWidth="1"/>
    <col min="1413" max="1413" width="6.69921875" customWidth="1"/>
    <col min="1414" max="1414" width="35.8984375" customWidth="1"/>
    <col min="1415" max="1415" width="7.8984375" customWidth="1"/>
    <col min="1416" max="1416" width="41.8984375" customWidth="1"/>
    <col min="1417" max="1417" width="9" customWidth="1"/>
    <col min="1418" max="1418" width="9.8984375" customWidth="1"/>
    <col min="1419" max="1419" width="9" customWidth="1"/>
    <col min="1420" max="1420" width="8.69921875" customWidth="1"/>
    <col min="1421" max="1422" width="11" customWidth="1"/>
    <col min="1423" max="1423" width="42.3984375" customWidth="1"/>
    <col min="1424" max="1425" width="7.69921875" customWidth="1"/>
    <col min="1426" max="1428" width="8.69921875" customWidth="1"/>
    <col min="1429" max="1429" width="9.8984375" customWidth="1"/>
    <col min="1430" max="1430" width="29.296875" customWidth="1"/>
    <col min="1431" max="1431" width="9" customWidth="1"/>
    <col min="1432" max="1432" width="7.8984375" customWidth="1"/>
    <col min="1433" max="1433" width="34.8984375" customWidth="1"/>
    <col min="1434" max="1434" width="7.69921875" customWidth="1"/>
    <col min="1435" max="1435" width="8.69921875" customWidth="1"/>
    <col min="1436" max="1436" width="7.69921875" customWidth="1"/>
    <col min="1437" max="1437" width="9" customWidth="1"/>
    <col min="1438" max="1438" width="8.69921875" customWidth="1"/>
    <col min="1439" max="1439" width="7.69921875" customWidth="1"/>
    <col min="1440" max="1440" width="9" customWidth="1"/>
    <col min="1441" max="1441" width="34.8984375" customWidth="1"/>
    <col min="1442" max="1445" width="7.69921875" customWidth="1"/>
    <col min="1446" max="1446" width="6.69921875" customWidth="1"/>
    <col min="1447" max="1447" width="27.3984375" customWidth="1"/>
    <col min="1448" max="1448" width="8.69921875" customWidth="1"/>
    <col min="1449" max="1449" width="7" customWidth="1"/>
    <col min="1450" max="1450" width="35.8984375" customWidth="1"/>
    <col min="1451" max="1451" width="8.69921875" customWidth="1"/>
    <col min="1452" max="1452" width="35.8984375" customWidth="1"/>
    <col min="1453" max="1453" width="10.09765625" customWidth="1"/>
    <col min="1454" max="1454" width="7.8984375" customWidth="1"/>
    <col min="1455" max="1455" width="11" customWidth="1"/>
    <col min="1456" max="1456" width="10.09765625" customWidth="1"/>
    <col min="1457" max="1457" width="11" customWidth="1"/>
    <col min="1458" max="1458" width="7.69921875" customWidth="1"/>
    <col min="1459" max="1459" width="10.09765625" customWidth="1"/>
    <col min="1460" max="1460" width="35.8984375" customWidth="1"/>
    <col min="1461" max="1462" width="11" customWidth="1"/>
    <col min="1463" max="1463" width="10.09765625" customWidth="1"/>
    <col min="1464" max="1464" width="11" customWidth="1"/>
    <col min="1465" max="1466" width="10.09765625" customWidth="1"/>
    <col min="1467" max="1467" width="35.8984375" customWidth="1"/>
    <col min="1468" max="1468" width="9" customWidth="1"/>
    <col min="1469" max="1470" width="7.8984375" customWidth="1"/>
    <col min="1471" max="1472" width="9.8984375" customWidth="1"/>
    <col min="1473" max="1473" width="9" customWidth="1"/>
    <col min="1474" max="1474" width="34.296875" customWidth="1"/>
    <col min="1475" max="1476" width="9.8984375" customWidth="1"/>
    <col min="1477" max="1477" width="7.69921875" customWidth="1"/>
    <col min="1478" max="1478" width="7.8984375" customWidth="1"/>
    <col min="1479" max="1479" width="34.296875" customWidth="1"/>
    <col min="1480" max="1481" width="8.69921875" customWidth="1"/>
    <col min="1482" max="1482" width="35.3984375" customWidth="1"/>
    <col min="1483" max="1483" width="9.8984375" customWidth="1"/>
    <col min="1484" max="1484" width="8.69921875" customWidth="1"/>
    <col min="1485" max="1485" width="9" customWidth="1"/>
    <col min="1486" max="1486" width="9.8984375" customWidth="1"/>
    <col min="1487" max="1488" width="9" customWidth="1"/>
    <col min="1489" max="1489" width="35.3984375" customWidth="1"/>
    <col min="1490" max="1490" width="10.09765625" customWidth="1"/>
    <col min="1491" max="1491" width="9.8984375" customWidth="1"/>
    <col min="1492" max="1492" width="8.69921875" customWidth="1"/>
    <col min="1493" max="1493" width="7.8984375" customWidth="1"/>
    <col min="1494" max="1494" width="9" customWidth="1"/>
    <col min="1495" max="1495" width="10.09765625" customWidth="1"/>
    <col min="1496" max="1496" width="35.3984375" customWidth="1"/>
    <col min="1497" max="1497" width="9.8984375" customWidth="1"/>
    <col min="1498" max="1498" width="8.69921875" customWidth="1"/>
    <col min="1499" max="1499" width="9.8984375" customWidth="1"/>
    <col min="1500" max="1500" width="7.8984375" customWidth="1"/>
    <col min="1501" max="1501" width="8.69921875" customWidth="1"/>
    <col min="1502" max="1502" width="9.8984375" customWidth="1"/>
    <col min="1503" max="1503" width="37.59765625" customWidth="1"/>
    <col min="1504" max="1504" width="8.69921875" customWidth="1"/>
    <col min="1505" max="1505" width="7.69921875" customWidth="1"/>
    <col min="1506" max="1506" width="7" customWidth="1"/>
    <col min="1507" max="1507" width="37.59765625" customWidth="1"/>
    <col min="1508" max="1508" width="7.8984375" customWidth="1"/>
    <col min="1509" max="1509" width="9.8984375" customWidth="1"/>
    <col min="1510" max="1510" width="8.69921875" customWidth="1"/>
    <col min="1511" max="1511" width="7.8984375" customWidth="1"/>
    <col min="1512" max="1512" width="8.69921875" customWidth="1"/>
    <col min="1513" max="1513" width="25.296875" customWidth="1"/>
    <col min="1514" max="1514" width="8.69921875" customWidth="1"/>
    <col min="1515" max="1516" width="9.8984375" customWidth="1"/>
    <col min="1517" max="1517" width="8.69921875" customWidth="1"/>
    <col min="1518" max="1518" width="7.69921875" customWidth="1"/>
    <col min="1519" max="1519" width="9" customWidth="1"/>
    <col min="1520" max="1520" width="28" customWidth="1"/>
    <col min="1521" max="1522" width="7.69921875" customWidth="1"/>
    <col min="1523" max="1523" width="8.69921875" customWidth="1"/>
    <col min="1524" max="1525" width="7.8984375" customWidth="1"/>
    <col min="1526" max="1526" width="7" customWidth="1"/>
    <col min="1527" max="1527" width="28" customWidth="1"/>
    <col min="1528" max="1528" width="9.8984375" customWidth="1"/>
    <col min="1529" max="1530" width="7.8984375" customWidth="1"/>
    <col min="1531" max="1531" width="8.69921875" customWidth="1"/>
    <col min="1532" max="1532" width="7.69921875" customWidth="1"/>
    <col min="1533" max="1533" width="9.8984375" customWidth="1"/>
    <col min="1534" max="1534" width="28" customWidth="1"/>
    <col min="1535" max="1536" width="9.8984375" customWidth="1"/>
    <col min="1537" max="1537" width="7.8984375" customWidth="1"/>
    <col min="1538" max="1540" width="9.8984375" customWidth="1"/>
    <col min="1541" max="1541" width="34.69921875" customWidth="1"/>
    <col min="1542" max="1543" width="8.69921875" customWidth="1"/>
    <col min="1544" max="1544" width="34.69921875" customWidth="1"/>
    <col min="1545" max="1546" width="7.69921875" customWidth="1"/>
    <col min="1547" max="1547" width="8.69921875" customWidth="1"/>
    <col min="1548" max="1548" width="34.69921875" customWidth="1"/>
    <col min="1549" max="1549" width="11" customWidth="1"/>
    <col min="1550" max="1553" width="9.8984375" customWidth="1"/>
    <col min="1554" max="1554" width="11" customWidth="1"/>
    <col min="1555" max="1555" width="34.69921875" customWidth="1"/>
    <col min="1556" max="1556" width="10.09765625" customWidth="1"/>
    <col min="1557" max="1557" width="9" customWidth="1"/>
    <col min="1558" max="1558" width="11" customWidth="1"/>
    <col min="1559" max="1559" width="9.8984375" customWidth="1"/>
    <col min="1560" max="1560" width="9" customWidth="1"/>
    <col min="1561" max="1561" width="10.09765625" customWidth="1"/>
    <col min="1562" max="1562" width="38.296875" customWidth="1"/>
    <col min="1563" max="1564" width="8.69921875" customWidth="1"/>
    <col min="1565" max="1565" width="7.69921875" customWidth="1"/>
    <col min="1566" max="1566" width="8.69921875" customWidth="1"/>
    <col min="1567" max="1567" width="7.8984375" customWidth="1"/>
    <col min="1568" max="1568" width="8.69921875" customWidth="1"/>
    <col min="1569" max="1569" width="38.296875" customWidth="1"/>
    <col min="1570" max="1570" width="9" customWidth="1"/>
    <col min="1571" max="1571" width="8.69921875" customWidth="1"/>
    <col min="1572" max="1572" width="9" customWidth="1"/>
    <col min="1573" max="1573" width="27.3984375" customWidth="1"/>
    <col min="1574" max="1574" width="7.69921875" customWidth="1"/>
    <col min="1575" max="1575" width="8.69921875" customWidth="1"/>
    <col min="1576" max="1576" width="7.8984375" customWidth="1"/>
    <col min="1577" max="1577" width="9" customWidth="1"/>
    <col min="1578" max="1578" width="8.69921875" customWidth="1"/>
    <col min="1579" max="1579" width="9" customWidth="1"/>
    <col min="1580" max="1580" width="32.59765625" customWidth="1"/>
    <col min="1581" max="1581" width="9" customWidth="1"/>
    <col min="1582" max="1582" width="32.59765625" customWidth="1"/>
    <col min="1583" max="1583" width="7.69921875" customWidth="1"/>
    <col min="1584" max="1584" width="6.69921875" customWidth="1"/>
    <col min="1585" max="1585" width="32.59765625" customWidth="1"/>
    <col min="1586" max="1586" width="8.69921875" customWidth="1"/>
    <col min="1587" max="1587" width="9.8984375" customWidth="1"/>
    <col min="1588" max="1588" width="7.69921875" customWidth="1"/>
    <col min="1589" max="1589" width="9" customWidth="1"/>
    <col min="1590" max="1590" width="32.59765625" customWidth="1"/>
    <col min="1591" max="1591" width="6.69921875" customWidth="1"/>
    <col min="1592" max="1592" width="28.59765625" customWidth="1"/>
    <col min="1593" max="1593" width="9.8984375" customWidth="1"/>
    <col min="1594" max="1594" width="28.59765625" customWidth="1"/>
    <col min="1595" max="1595" width="11" customWidth="1"/>
    <col min="1596" max="1596" width="9.8984375" customWidth="1"/>
    <col min="1597" max="1597" width="10.09765625" customWidth="1"/>
    <col min="1598" max="1598" width="9.8984375" customWidth="1"/>
    <col min="1599" max="1599" width="11" customWidth="1"/>
    <col min="1600" max="1600" width="8.69921875" customWidth="1"/>
    <col min="1601" max="1601" width="10.09765625" customWidth="1"/>
    <col min="1602" max="1602" width="28.59765625" customWidth="1"/>
    <col min="1603" max="1604" width="9.8984375" customWidth="1"/>
    <col min="1605" max="1605" width="9" customWidth="1"/>
    <col min="1606" max="1607" width="8.69921875" customWidth="1"/>
    <col min="1608" max="1608" width="9.8984375" customWidth="1"/>
    <col min="1609" max="1609" width="32.296875" customWidth="1"/>
    <col min="1610" max="1610" width="8.69921875" customWidth="1"/>
    <col min="1611" max="1611" width="35.59765625" customWidth="1"/>
    <col min="1612" max="1614" width="7.69921875" customWidth="1"/>
    <col min="1615" max="1615" width="6.69921875" customWidth="1"/>
    <col min="1616" max="1616" width="37.296875" customWidth="1"/>
    <col min="1617" max="1617" width="7.69921875" customWidth="1"/>
    <col min="1618" max="1619" width="8.69921875" customWidth="1"/>
    <col min="1620" max="1620" width="40.296875" customWidth="1"/>
    <col min="1621" max="1622" width="7.69921875" customWidth="1"/>
    <col min="1623" max="1623" width="8.69921875" customWidth="1"/>
    <col min="1624" max="1624" width="9.8984375" customWidth="1"/>
    <col min="1625" max="1625" width="9" customWidth="1"/>
    <col min="1626" max="1626" width="40.59765625" customWidth="1"/>
    <col min="1627" max="1629" width="8.69921875" customWidth="1"/>
    <col min="1630" max="1630" width="9.8984375" customWidth="1"/>
    <col min="1631" max="1631" width="32" customWidth="1"/>
    <col min="1632" max="1634" width="7.69921875" customWidth="1"/>
    <col min="1635" max="1635" width="8.69921875" customWidth="1"/>
    <col min="1636" max="1636" width="32" customWidth="1"/>
    <col min="1637" max="1637" width="7.8984375" customWidth="1"/>
    <col min="1638" max="1638" width="9.8984375" customWidth="1"/>
    <col min="1639" max="1639" width="7.8984375" customWidth="1"/>
    <col min="1640" max="1640" width="9" customWidth="1"/>
    <col min="1641" max="1641" width="8.69921875" customWidth="1"/>
    <col min="1642" max="1642" width="9" customWidth="1"/>
    <col min="1643" max="1643" width="32" customWidth="1"/>
    <col min="1644" max="1644" width="7.69921875" customWidth="1"/>
    <col min="1645" max="1645" width="6.69921875" customWidth="1"/>
    <col min="1646" max="1646" width="37.69921875" customWidth="1"/>
    <col min="1647" max="1648" width="8.69921875" customWidth="1"/>
    <col min="1649" max="1649" width="37.69921875" customWidth="1"/>
    <col min="1650" max="1650" width="9" customWidth="1"/>
    <col min="1651" max="1651" width="9.8984375" customWidth="1"/>
    <col min="1652" max="1652" width="8.8984375" customWidth="1"/>
    <col min="1653" max="1653" width="9.8984375" customWidth="1"/>
    <col min="1654" max="1654" width="9" customWidth="1"/>
    <col min="1655" max="1655" width="7.69921875" customWidth="1"/>
    <col min="1656" max="1656" width="9.8984375" customWidth="1"/>
    <col min="1657" max="1657" width="37.69921875" customWidth="1"/>
    <col min="1658" max="1662" width="9.8984375" customWidth="1"/>
    <col min="1663" max="1663" width="7.69921875" customWidth="1"/>
    <col min="1664" max="1664" width="11" customWidth="1"/>
    <col min="1665" max="1665" width="32.8984375" customWidth="1"/>
    <col min="1666" max="1667" width="11" customWidth="1"/>
    <col min="1668" max="1668" width="9" customWidth="1"/>
    <col min="1669" max="1669" width="9.8984375" customWidth="1"/>
    <col min="1670" max="1671" width="9" customWidth="1"/>
    <col min="1672" max="1672" width="11" customWidth="1"/>
    <col min="1673" max="1673" width="32.8984375" customWidth="1"/>
    <col min="1674" max="1678" width="7.69921875" customWidth="1"/>
    <col min="1679" max="1679" width="7.8984375" customWidth="1"/>
    <col min="1680" max="1680" width="32.8984375" customWidth="1"/>
    <col min="1681" max="1681" width="7.8984375" customWidth="1"/>
    <col min="1682" max="1682" width="32.8984375" customWidth="1"/>
    <col min="1683" max="1684" width="7.8984375" customWidth="1"/>
    <col min="1685" max="1686" width="7.69921875" customWidth="1"/>
    <col min="1687" max="1687" width="8.69921875" customWidth="1"/>
    <col min="1688" max="1688" width="7.8984375" customWidth="1"/>
    <col min="1689" max="1689" width="32.8984375" customWidth="1"/>
    <col min="1690" max="1690" width="9.8984375" customWidth="1"/>
    <col min="1691" max="1693" width="8.69921875" customWidth="1"/>
    <col min="1694" max="1695" width="9.8984375" customWidth="1"/>
    <col min="1696" max="1696" width="32.8984375" customWidth="1"/>
    <col min="1697" max="1697" width="7.69921875" customWidth="1"/>
    <col min="1698" max="1698" width="6.69921875" customWidth="1"/>
    <col min="1699" max="1699" width="32.8984375" customWidth="1"/>
    <col min="1700" max="1700" width="9.8984375" customWidth="1"/>
    <col min="1701" max="1701" width="32.8984375" customWidth="1"/>
    <col min="1702" max="1702" width="9" customWidth="1"/>
    <col min="1703" max="1703" width="8.69921875" customWidth="1"/>
    <col min="1704" max="1705" width="9" customWidth="1"/>
    <col min="1706" max="1706" width="9.8984375" customWidth="1"/>
    <col min="1707" max="1707" width="7.8984375" customWidth="1"/>
    <col min="1708" max="1708" width="10.09765625" customWidth="1"/>
    <col min="1709" max="1709" width="32.8984375" customWidth="1"/>
    <col min="1710" max="1710" width="7.8984375" customWidth="1"/>
    <col min="1711" max="1711" width="42.69921875" customWidth="1"/>
    <col min="1712" max="1712" width="7.8984375" customWidth="1"/>
    <col min="1713" max="1713" width="38.3984375" customWidth="1"/>
    <col min="1714" max="1717" width="7.69921875" customWidth="1"/>
    <col min="1718" max="1718" width="7" customWidth="1"/>
    <col min="1719" max="1719" width="38.69921875" customWidth="1"/>
    <col min="1720" max="1720" width="7" customWidth="1"/>
    <col min="1721" max="1721" width="37.69921875" customWidth="1"/>
    <col min="1722" max="1725" width="7.69921875" customWidth="1"/>
    <col min="1726" max="1726" width="7" customWidth="1"/>
    <col min="1727" max="1727" width="38.69921875" customWidth="1"/>
    <col min="1728" max="1728" width="9.8984375" customWidth="1"/>
    <col min="1729" max="1730" width="7.69921875" customWidth="1"/>
    <col min="1731" max="1731" width="7" customWidth="1"/>
    <col min="1732" max="1732" width="39.8984375" customWidth="1"/>
    <col min="1733" max="1733" width="9" customWidth="1"/>
    <col min="1734" max="1734" width="7.8984375" customWidth="1"/>
    <col min="1735" max="1735" width="39.8984375" customWidth="1"/>
    <col min="1736" max="1736" width="9.8984375" customWidth="1"/>
    <col min="1737" max="1737" width="7.8984375" customWidth="1"/>
    <col min="1738" max="1738" width="8.69921875" customWidth="1"/>
    <col min="1739" max="1739" width="9" customWidth="1"/>
    <col min="1740" max="1740" width="9.8984375" customWidth="1"/>
    <col min="1741" max="1741" width="7.69921875" customWidth="1"/>
    <col min="1742" max="1742" width="9" customWidth="1"/>
    <col min="1743" max="1743" width="39.8984375" customWidth="1"/>
    <col min="1744" max="1744" width="9" customWidth="1"/>
    <col min="1745" max="1746" width="9.8984375" customWidth="1"/>
    <col min="1747" max="1747" width="8.69921875" customWidth="1"/>
    <col min="1748" max="1748" width="9.8984375" customWidth="1"/>
    <col min="1749" max="1749" width="38.296875" customWidth="1"/>
    <col min="1750" max="1751" width="8.69921875" customWidth="1"/>
    <col min="1752" max="1753" width="9.8984375" customWidth="1"/>
    <col min="1754" max="1754" width="7.69921875" customWidth="1"/>
    <col min="1755" max="1755" width="9.8984375" customWidth="1"/>
    <col min="1756" max="1756" width="39.3984375" customWidth="1"/>
    <col min="1757" max="1757" width="11" customWidth="1"/>
    <col min="1758" max="1758" width="8.69921875" customWidth="1"/>
    <col min="1759" max="1759" width="7.8984375" customWidth="1"/>
    <col min="1760" max="1762" width="8.69921875" customWidth="1"/>
    <col min="1763" max="1763" width="39.3984375" customWidth="1"/>
    <col min="1764" max="1767" width="7.69921875" customWidth="1"/>
    <col min="1768" max="1768" width="6.69921875" customWidth="1"/>
    <col min="1769" max="1769" width="39.3984375" customWidth="1"/>
    <col min="1770" max="1770" width="7.69921875" customWidth="1"/>
    <col min="1771" max="1772" width="8.69921875" customWidth="1"/>
    <col min="1773" max="1775" width="7.8984375" customWidth="1"/>
    <col min="1776" max="1776" width="40.69921875" customWidth="1"/>
    <col min="1777" max="1777" width="7.69921875" customWidth="1"/>
    <col min="1778" max="1778" width="7.8984375" customWidth="1"/>
    <col min="1779" max="1779" width="29.296875" customWidth="1"/>
    <col min="1780" max="1780" width="9" customWidth="1"/>
    <col min="1781" max="1781" width="9.8984375" customWidth="1"/>
    <col min="1782" max="1783" width="8.69921875" customWidth="1"/>
    <col min="1784" max="1784" width="9" customWidth="1"/>
    <col min="1785" max="1785" width="32" customWidth="1"/>
    <col min="1786" max="1787" width="7.69921875" customWidth="1"/>
    <col min="1788" max="1788" width="6.69921875" customWidth="1"/>
    <col min="1789" max="1789" width="32" customWidth="1"/>
    <col min="1790" max="1792" width="8.69921875" customWidth="1"/>
    <col min="1793" max="1793" width="38.69921875" customWidth="1"/>
    <col min="1794" max="1794" width="8.69921875" customWidth="1"/>
    <col min="1795" max="1795" width="7.69921875" customWidth="1"/>
    <col min="1796" max="1796" width="8.69921875" customWidth="1"/>
    <col min="1797" max="1797" width="9.8984375" customWidth="1"/>
    <col min="1798" max="1798" width="8.69921875" customWidth="1"/>
    <col min="1799" max="1799" width="9.8984375" customWidth="1"/>
    <col min="1800" max="1800" width="38.69921875" customWidth="1"/>
    <col min="1801" max="1801" width="8.8984375" customWidth="1"/>
    <col min="1802" max="1803" width="9" customWidth="1"/>
    <col min="1804" max="1804" width="9.8984375" customWidth="1"/>
    <col min="1805" max="1805" width="9" customWidth="1"/>
    <col min="1806" max="1806" width="7.69921875" customWidth="1"/>
    <col min="1807" max="1807" width="10.09765625" customWidth="1"/>
    <col min="1808" max="1808" width="31.59765625" customWidth="1"/>
    <col min="1809" max="1809" width="7.8984375" customWidth="1"/>
    <col min="1810" max="1810" width="9" customWidth="1"/>
    <col min="1811" max="1811" width="36.59765625" customWidth="1"/>
    <col min="1812" max="1812" width="7.69921875" customWidth="1"/>
    <col min="1813" max="1813" width="9" customWidth="1"/>
    <col min="1814" max="1814" width="9.8984375" customWidth="1"/>
    <col min="1815" max="1815" width="8.69921875" customWidth="1"/>
    <col min="1816" max="1816" width="32.59765625" customWidth="1"/>
    <col min="1817" max="1817" width="9" customWidth="1"/>
    <col min="1818" max="1819" width="9.8984375" customWidth="1"/>
    <col min="1820" max="1820" width="7.69921875" customWidth="1"/>
    <col min="1821" max="1821" width="7.8984375" customWidth="1"/>
    <col min="1822" max="1822" width="9" customWidth="1"/>
    <col min="1823" max="1823" width="32.59765625" customWidth="1"/>
    <col min="1824" max="1824" width="7.69921875" customWidth="1"/>
    <col min="1825" max="1825" width="7" customWidth="1"/>
    <col min="1826" max="1826" width="39.59765625" customWidth="1"/>
    <col min="1827" max="1828" width="7.69921875" customWidth="1"/>
    <col min="1829" max="1829" width="8.69921875" customWidth="1"/>
    <col min="1830" max="1830" width="41.09765625" customWidth="1"/>
    <col min="1831" max="1831" width="7.8984375" customWidth="1"/>
    <col min="1832" max="1832" width="41.3984375" customWidth="1"/>
    <col min="1833" max="1833" width="7.69921875" customWidth="1"/>
    <col min="1834" max="1834" width="7" customWidth="1"/>
    <col min="1835" max="1835" width="36" customWidth="1"/>
    <col min="1836" max="1836" width="9.8984375" customWidth="1"/>
    <col min="1837" max="1838" width="8.69921875" customWidth="1"/>
    <col min="1839" max="1841" width="9" customWidth="1"/>
    <col min="1842" max="1842" width="36" customWidth="1"/>
    <col min="1843" max="1843" width="8.69921875" customWidth="1"/>
    <col min="1844" max="1845" width="7.69921875" customWidth="1"/>
    <col min="1846" max="1846" width="7.8984375" customWidth="1"/>
    <col min="1847" max="1847" width="41" customWidth="1"/>
    <col min="1848" max="1848" width="9.8984375" customWidth="1"/>
    <col min="1849" max="1849" width="8.09765625" customWidth="1"/>
    <col min="1850" max="1850" width="8.8984375" customWidth="1"/>
    <col min="1851" max="1853" width="9.8984375" customWidth="1"/>
    <col min="1854" max="1854" width="41" customWidth="1"/>
    <col min="1855" max="1855" width="9" customWidth="1"/>
    <col min="1856" max="1856" width="9.8984375" customWidth="1"/>
    <col min="1857" max="1857" width="9" customWidth="1"/>
    <col min="1858" max="1858" width="9.8984375" customWidth="1"/>
    <col min="1859" max="1859" width="9" customWidth="1"/>
    <col min="1860" max="1860" width="7.69921875" customWidth="1"/>
    <col min="1861" max="1861" width="10.09765625" customWidth="1"/>
    <col min="1862" max="1862" width="41" customWidth="1"/>
    <col min="1863" max="1863" width="7.69921875" customWidth="1"/>
    <col min="1864" max="1864" width="6.69921875" customWidth="1"/>
    <col min="1865" max="1865" width="36.8984375" customWidth="1"/>
    <col min="1866" max="1868" width="8.69921875" customWidth="1"/>
    <col min="1869" max="1869" width="7.69921875" customWidth="1"/>
    <col min="1870" max="1871" width="10.09765625" customWidth="1"/>
    <col min="1872" max="1872" width="36.8984375" customWidth="1"/>
    <col min="1873" max="1873" width="9" customWidth="1"/>
    <col min="1874" max="1874" width="8.69921875" customWidth="1"/>
    <col min="1875" max="1875" width="9" customWidth="1"/>
    <col min="1876" max="1876" width="10.09765625" customWidth="1"/>
    <col min="1877" max="1877" width="9.8984375" customWidth="1"/>
    <col min="1878" max="1878" width="7.69921875" customWidth="1"/>
    <col min="1879" max="1879" width="10.09765625" customWidth="1"/>
    <col min="1880" max="1880" width="36.8984375" customWidth="1"/>
    <col min="1881" max="1884" width="7.69921875" customWidth="1"/>
    <col min="1885" max="1885" width="7.8984375" customWidth="1"/>
    <col min="1886" max="1886" width="36.8984375" customWidth="1"/>
    <col min="1887" max="1887" width="8.69921875" customWidth="1"/>
    <col min="1888" max="1888" width="36.8984375" customWidth="1"/>
    <col min="1889" max="1889" width="9.8984375" customWidth="1"/>
    <col min="1890" max="1890" width="36.8984375" customWidth="1"/>
    <col min="1891" max="1895" width="7.69921875" customWidth="1"/>
    <col min="1896" max="1896" width="6.69921875" customWidth="1"/>
  </cols>
  <sheetData>
    <row r="1" spans="1:16" ht="24.85" customHeight="1" x14ac:dyDescent="0.3">
      <c r="K1" s="2"/>
      <c r="L1" s="2"/>
      <c r="M1" s="2"/>
      <c r="N1" s="2"/>
      <c r="O1" s="2"/>
      <c r="P1" s="2"/>
    </row>
    <row r="2" spans="1:16" x14ac:dyDescent="0.3">
      <c r="A2" s="3" t="s">
        <v>1</v>
      </c>
      <c r="B2" s="4" t="s">
        <v>2</v>
      </c>
      <c r="C2" s="4" t="s">
        <v>2</v>
      </c>
      <c r="D2" s="4" t="s">
        <v>3</v>
      </c>
      <c r="E2" s="4" t="s">
        <v>3</v>
      </c>
      <c r="F2" s="4" t="s">
        <v>4</v>
      </c>
      <c r="G2" s="4" t="s">
        <v>4</v>
      </c>
      <c r="H2" s="4" t="s">
        <v>5</v>
      </c>
      <c r="I2" s="4" t="s">
        <v>5</v>
      </c>
      <c r="J2" s="4" t="s">
        <v>6</v>
      </c>
      <c r="K2" s="4" t="s">
        <v>6</v>
      </c>
    </row>
    <row r="3" spans="1:16" ht="22.1" x14ac:dyDescent="0.3">
      <c r="A3" s="5" t="s">
        <v>0</v>
      </c>
      <c r="B3" s="6" t="s">
        <v>7</v>
      </c>
      <c r="C3" s="7" t="s">
        <v>8</v>
      </c>
      <c r="D3" s="6" t="s">
        <v>7</v>
      </c>
      <c r="E3" s="7" t="s">
        <v>8</v>
      </c>
      <c r="F3" s="6" t="s">
        <v>7</v>
      </c>
      <c r="G3" s="7" t="s">
        <v>8</v>
      </c>
      <c r="H3" s="6" t="s">
        <v>7</v>
      </c>
      <c r="I3" s="7" t="s">
        <v>8</v>
      </c>
      <c r="J3" s="6" t="s">
        <v>7</v>
      </c>
      <c r="K3" s="8" t="s">
        <v>8</v>
      </c>
    </row>
    <row r="4" spans="1:16" x14ac:dyDescent="0.3">
      <c r="A4" s="9" t="s">
        <v>0</v>
      </c>
      <c r="B4" s="10" t="s">
        <v>9</v>
      </c>
      <c r="C4" s="10" t="s">
        <v>9</v>
      </c>
      <c r="D4" s="10" t="s">
        <v>9</v>
      </c>
      <c r="E4" s="10" t="s">
        <v>9</v>
      </c>
      <c r="F4" s="10" t="s">
        <v>9</v>
      </c>
      <c r="G4" s="10" t="s">
        <v>9</v>
      </c>
      <c r="H4" s="10" t="s">
        <v>9</v>
      </c>
      <c r="I4" s="10" t="s">
        <v>9</v>
      </c>
      <c r="J4" s="10" t="s">
        <v>9</v>
      </c>
      <c r="K4" s="10" t="s">
        <v>9</v>
      </c>
    </row>
    <row r="5" spans="1:16" x14ac:dyDescent="0.3">
      <c r="A5" s="11"/>
      <c r="B5" s="12">
        <f t="shared" ref="B5:K5" si="0">SUBTOTAL(9,B6:B138)</f>
        <v>-70332.42</v>
      </c>
      <c r="C5" s="12">
        <f t="shared" si="0"/>
        <v>49697.86</v>
      </c>
      <c r="D5" s="12">
        <f t="shared" si="0"/>
        <v>-312300.58</v>
      </c>
      <c r="E5" s="12">
        <f t="shared" si="0"/>
        <v>375990.75000000017</v>
      </c>
      <c r="F5" s="12">
        <f t="shared" si="0"/>
        <v>-448325.76</v>
      </c>
      <c r="G5" s="12">
        <f t="shared" si="0"/>
        <v>484253.81999999995</v>
      </c>
      <c r="H5" s="12">
        <f t="shared" si="0"/>
        <v>-185973.84</v>
      </c>
      <c r="I5" s="12">
        <f t="shared" si="0"/>
        <v>724116.44</v>
      </c>
      <c r="J5" s="12">
        <f t="shared" si="0"/>
        <v>-382725.09</v>
      </c>
      <c r="K5" s="12">
        <f t="shared" si="0"/>
        <v>439585.93</v>
      </c>
    </row>
    <row r="6" spans="1:16" x14ac:dyDescent="0.3">
      <c r="A6" s="13" t="s">
        <v>10</v>
      </c>
      <c r="B6" s="14">
        <v>-7639.21</v>
      </c>
      <c r="C6" s="14">
        <v>2985.41</v>
      </c>
      <c r="D6" s="14">
        <v>-64573.79</v>
      </c>
      <c r="E6" s="14">
        <v>77823.64</v>
      </c>
      <c r="F6" s="14"/>
      <c r="G6" s="14"/>
      <c r="H6" s="14"/>
      <c r="I6" s="14"/>
      <c r="J6" s="14"/>
      <c r="K6" s="15"/>
    </row>
    <row r="7" spans="1:16" x14ac:dyDescent="0.3">
      <c r="A7" s="16" t="s">
        <v>79</v>
      </c>
      <c r="B7" s="14">
        <v>-7639.21</v>
      </c>
      <c r="C7" s="14">
        <v>2985.41</v>
      </c>
      <c r="D7" s="14">
        <v>-64573.79</v>
      </c>
      <c r="E7" s="14">
        <v>77823.64</v>
      </c>
      <c r="F7" s="14"/>
      <c r="G7" s="14"/>
      <c r="H7" s="14"/>
      <c r="I7" s="14"/>
      <c r="J7" s="14"/>
      <c r="K7" s="15"/>
    </row>
    <row r="8" spans="1:16" x14ac:dyDescent="0.3">
      <c r="A8" s="13" t="s">
        <v>10</v>
      </c>
      <c r="B8" s="14">
        <v>-27527</v>
      </c>
      <c r="C8" s="14">
        <v>21863.52</v>
      </c>
      <c r="D8" s="14">
        <v>-17673</v>
      </c>
      <c r="E8" s="14">
        <v>24377.11</v>
      </c>
      <c r="F8" s="14"/>
      <c r="G8" s="14"/>
      <c r="H8" s="14"/>
      <c r="I8" s="14"/>
      <c r="J8" s="14"/>
      <c r="K8" s="15"/>
    </row>
    <row r="9" spans="1:16" x14ac:dyDescent="0.3">
      <c r="A9" s="16" t="s">
        <v>72</v>
      </c>
      <c r="B9" s="14"/>
      <c r="C9" s="14"/>
      <c r="D9" s="14">
        <v>-2046</v>
      </c>
      <c r="E9" s="14">
        <v>2419.6999999999998</v>
      </c>
      <c r="F9" s="14"/>
      <c r="G9" s="14"/>
      <c r="H9" s="14"/>
      <c r="I9" s="14"/>
      <c r="J9" s="14"/>
      <c r="K9" s="15"/>
    </row>
    <row r="10" spans="1:16" x14ac:dyDescent="0.3">
      <c r="A10" s="16" t="s">
        <v>73</v>
      </c>
      <c r="B10" s="14"/>
      <c r="C10" s="14"/>
      <c r="D10" s="14">
        <v>-4244</v>
      </c>
      <c r="E10" s="14">
        <v>4247.1899999999996</v>
      </c>
      <c r="F10" s="14"/>
      <c r="G10" s="14"/>
      <c r="H10" s="14"/>
      <c r="I10" s="14"/>
      <c r="J10" s="14"/>
      <c r="K10" s="15"/>
    </row>
    <row r="11" spans="1:16" x14ac:dyDescent="0.3">
      <c r="A11" s="16" t="s">
        <v>66</v>
      </c>
      <c r="B11" s="14"/>
      <c r="C11" s="14"/>
      <c r="D11" s="14">
        <v>-6424</v>
      </c>
      <c r="E11" s="14">
        <v>6448.16</v>
      </c>
      <c r="F11" s="14"/>
      <c r="G11" s="14"/>
      <c r="H11" s="14"/>
      <c r="I11" s="14"/>
      <c r="J11" s="14"/>
      <c r="K11" s="15"/>
    </row>
    <row r="12" spans="1:16" x14ac:dyDescent="0.3">
      <c r="A12" s="16" t="s">
        <v>14</v>
      </c>
      <c r="B12" s="14"/>
      <c r="C12" s="14"/>
      <c r="D12" s="14"/>
      <c r="E12" s="14">
        <v>0</v>
      </c>
      <c r="F12" s="14"/>
      <c r="G12" s="14"/>
      <c r="H12" s="14"/>
      <c r="I12" s="14"/>
      <c r="J12" s="14"/>
      <c r="K12" s="15"/>
    </row>
    <row r="13" spans="1:16" x14ac:dyDescent="0.3">
      <c r="A13" s="16" t="s">
        <v>15</v>
      </c>
      <c r="B13" s="14"/>
      <c r="C13" s="14"/>
      <c r="D13" s="14">
        <v>-334</v>
      </c>
      <c r="E13" s="14">
        <v>896.01</v>
      </c>
      <c r="F13" s="14"/>
      <c r="G13" s="14"/>
      <c r="H13" s="14"/>
      <c r="I13" s="14"/>
      <c r="J13" s="14"/>
      <c r="K13" s="15"/>
    </row>
    <row r="14" spans="1:16" x14ac:dyDescent="0.3">
      <c r="A14" s="16" t="s">
        <v>16</v>
      </c>
      <c r="B14" s="14"/>
      <c r="C14" s="14"/>
      <c r="D14" s="14"/>
      <c r="E14" s="14">
        <v>0</v>
      </c>
      <c r="F14" s="14"/>
      <c r="G14" s="14"/>
      <c r="H14" s="14"/>
      <c r="I14" s="14"/>
      <c r="J14" s="14"/>
      <c r="K14" s="15"/>
    </row>
    <row r="15" spans="1:16" x14ac:dyDescent="0.3">
      <c r="A15" s="16" t="s">
        <v>74</v>
      </c>
      <c r="B15" s="14"/>
      <c r="C15" s="14"/>
      <c r="D15" s="14">
        <v>-4625</v>
      </c>
      <c r="E15" s="14">
        <v>5679.8</v>
      </c>
      <c r="F15" s="14"/>
      <c r="G15" s="14"/>
      <c r="H15" s="14"/>
      <c r="I15" s="14"/>
      <c r="J15" s="14"/>
      <c r="K15" s="15"/>
    </row>
    <row r="16" spans="1:16" x14ac:dyDescent="0.3">
      <c r="A16" s="16"/>
      <c r="B16" s="14">
        <v>-27527</v>
      </c>
      <c r="C16" s="14">
        <v>21863.52</v>
      </c>
      <c r="D16" s="14"/>
      <c r="E16" s="14">
        <v>4686.25</v>
      </c>
      <c r="F16" s="14"/>
      <c r="G16" s="14"/>
      <c r="H16" s="14"/>
      <c r="I16" s="14"/>
      <c r="J16" s="14"/>
      <c r="K16" s="15"/>
    </row>
    <row r="17" spans="1:11" x14ac:dyDescent="0.3">
      <c r="A17" s="13" t="s">
        <v>75</v>
      </c>
      <c r="B17" s="14"/>
      <c r="C17" s="14"/>
      <c r="D17" s="14"/>
      <c r="E17" s="14">
        <v>1190.6400000000001</v>
      </c>
      <c r="F17" s="14"/>
      <c r="G17" s="14"/>
      <c r="H17" s="14"/>
      <c r="I17" s="14"/>
      <c r="J17" s="14"/>
      <c r="K17" s="15"/>
    </row>
    <row r="18" spans="1:11" x14ac:dyDescent="0.3">
      <c r="A18" s="13" t="s">
        <v>76</v>
      </c>
      <c r="B18" s="14"/>
      <c r="C18" s="14"/>
      <c r="D18" s="14">
        <v>-30211</v>
      </c>
      <c r="E18" s="14">
        <v>29465.64</v>
      </c>
      <c r="F18" s="14"/>
      <c r="G18" s="14"/>
      <c r="H18" s="14"/>
      <c r="I18" s="14"/>
      <c r="J18" s="14"/>
      <c r="K18" s="15"/>
    </row>
    <row r="19" spans="1:11" x14ac:dyDescent="0.3">
      <c r="A19" s="13" t="s">
        <v>77</v>
      </c>
      <c r="B19" s="14"/>
      <c r="C19" s="14"/>
      <c r="D19" s="14">
        <v>-24538</v>
      </c>
      <c r="E19" s="14">
        <v>22994.11</v>
      </c>
      <c r="F19" s="14"/>
      <c r="G19" s="14"/>
      <c r="H19" s="14"/>
      <c r="I19" s="14"/>
      <c r="J19" s="14"/>
      <c r="K19" s="15"/>
    </row>
    <row r="20" spans="1:11" x14ac:dyDescent="0.3">
      <c r="A20" s="13" t="s">
        <v>78</v>
      </c>
      <c r="B20" s="14"/>
      <c r="C20" s="14"/>
      <c r="D20" s="14"/>
      <c r="E20" s="14">
        <v>297.82</v>
      </c>
      <c r="F20" s="14"/>
      <c r="G20" s="14"/>
      <c r="H20" s="14"/>
      <c r="I20" s="14"/>
      <c r="J20" s="14"/>
      <c r="K20" s="15"/>
    </row>
    <row r="21" spans="1:11" x14ac:dyDescent="0.3">
      <c r="A21" s="13" t="s">
        <v>80</v>
      </c>
      <c r="B21" s="14"/>
      <c r="C21" s="14"/>
      <c r="D21" s="14">
        <v>-3359</v>
      </c>
      <c r="E21" s="14">
        <v>3910.73</v>
      </c>
      <c r="F21" s="14"/>
      <c r="G21" s="14"/>
      <c r="H21" s="14"/>
      <c r="I21" s="14"/>
      <c r="J21" s="14"/>
      <c r="K21" s="15"/>
    </row>
    <row r="22" spans="1:11" x14ac:dyDescent="0.3">
      <c r="A22" s="13" t="s">
        <v>80</v>
      </c>
      <c r="B22" s="14"/>
      <c r="C22" s="14"/>
      <c r="D22" s="14">
        <v>-3049</v>
      </c>
      <c r="E22" s="14">
        <v>3694.78</v>
      </c>
      <c r="F22" s="14"/>
      <c r="G22" s="14"/>
      <c r="H22" s="14"/>
      <c r="I22" s="14"/>
      <c r="J22" s="14"/>
      <c r="K22" s="15"/>
    </row>
    <row r="23" spans="1:11" x14ac:dyDescent="0.3">
      <c r="A23" s="13" t="s">
        <v>30</v>
      </c>
      <c r="B23" s="14"/>
      <c r="C23" s="14"/>
      <c r="D23" s="14"/>
      <c r="E23" s="14">
        <v>1537.96</v>
      </c>
      <c r="F23" s="14">
        <v>-16940</v>
      </c>
      <c r="G23" s="14">
        <v>15392.22</v>
      </c>
      <c r="H23" s="14"/>
      <c r="I23" s="14"/>
      <c r="J23" s="14"/>
      <c r="K23" s="15"/>
    </row>
    <row r="24" spans="1:11" x14ac:dyDescent="0.3">
      <c r="A24" s="13" t="s">
        <v>81</v>
      </c>
      <c r="B24" s="14"/>
      <c r="C24" s="14"/>
      <c r="D24" s="14"/>
      <c r="E24" s="14">
        <v>418.78</v>
      </c>
      <c r="F24" s="14"/>
      <c r="G24" s="14">
        <v>-4.28</v>
      </c>
      <c r="H24" s="14"/>
      <c r="I24" s="14"/>
      <c r="J24" s="14"/>
      <c r="K24" s="15"/>
    </row>
    <row r="25" spans="1:11" x14ac:dyDescent="0.3">
      <c r="A25" s="13" t="s">
        <v>82</v>
      </c>
      <c r="B25" s="14"/>
      <c r="C25" s="14"/>
      <c r="D25" s="14"/>
      <c r="E25" s="14">
        <v>255.32</v>
      </c>
      <c r="F25" s="14">
        <v>-3922</v>
      </c>
      <c r="G25" s="14">
        <v>4370.8599999999997</v>
      </c>
      <c r="H25" s="14"/>
      <c r="I25" s="14"/>
      <c r="J25" s="14"/>
      <c r="K25" s="15"/>
    </row>
    <row r="26" spans="1:11" x14ac:dyDescent="0.3">
      <c r="A26" s="13" t="s">
        <v>83</v>
      </c>
      <c r="B26" s="14"/>
      <c r="C26" s="14"/>
      <c r="D26" s="14">
        <v>-5912</v>
      </c>
      <c r="E26" s="14">
        <v>6164.45</v>
      </c>
      <c r="F26" s="14"/>
      <c r="G26" s="14"/>
      <c r="H26" s="14"/>
      <c r="I26" s="14"/>
      <c r="J26" s="14"/>
      <c r="K26" s="15"/>
    </row>
    <row r="27" spans="1:11" x14ac:dyDescent="0.3">
      <c r="A27" s="13" t="s">
        <v>84</v>
      </c>
      <c r="B27" s="14"/>
      <c r="C27" s="14"/>
      <c r="D27" s="14">
        <v>-9782</v>
      </c>
      <c r="E27" s="14">
        <v>9763.76</v>
      </c>
      <c r="F27" s="14"/>
      <c r="G27" s="14"/>
      <c r="H27" s="14"/>
      <c r="I27" s="14"/>
      <c r="J27" s="14"/>
      <c r="K27" s="15"/>
    </row>
    <row r="28" spans="1:11" x14ac:dyDescent="0.3">
      <c r="A28" s="13" t="s">
        <v>85</v>
      </c>
      <c r="B28" s="14"/>
      <c r="C28" s="14"/>
      <c r="D28" s="14">
        <v>-4008</v>
      </c>
      <c r="E28" s="14">
        <v>2731.05</v>
      </c>
      <c r="F28" s="14"/>
      <c r="G28" s="14"/>
      <c r="H28" s="14"/>
      <c r="I28" s="14"/>
      <c r="J28" s="14"/>
      <c r="K28" s="15"/>
    </row>
    <row r="29" spans="1:11" x14ac:dyDescent="0.3">
      <c r="A29" s="13" t="s">
        <v>86</v>
      </c>
      <c r="B29" s="14"/>
      <c r="C29" s="14"/>
      <c r="D29" s="14"/>
      <c r="E29" s="14">
        <v>5668.74</v>
      </c>
      <c r="F29" s="14"/>
      <c r="G29" s="14"/>
      <c r="H29" s="14"/>
      <c r="I29" s="14"/>
      <c r="J29" s="14"/>
      <c r="K29" s="15"/>
    </row>
    <row r="30" spans="1:11" x14ac:dyDescent="0.3">
      <c r="A30" s="13" t="s">
        <v>87</v>
      </c>
      <c r="B30" s="14"/>
      <c r="C30" s="14"/>
      <c r="D30" s="14">
        <v>-5108</v>
      </c>
      <c r="E30" s="14">
        <v>6259.7</v>
      </c>
      <c r="F30" s="14"/>
      <c r="G30" s="14"/>
      <c r="H30" s="14"/>
      <c r="I30" s="14"/>
      <c r="J30" s="14"/>
      <c r="K30" s="15"/>
    </row>
    <row r="31" spans="1:11" x14ac:dyDescent="0.3">
      <c r="A31" s="13" t="s">
        <v>88</v>
      </c>
      <c r="B31" s="14"/>
      <c r="C31" s="14"/>
      <c r="D31" s="14">
        <v>-4706</v>
      </c>
      <c r="E31" s="14">
        <v>4361.21</v>
      </c>
      <c r="F31" s="14"/>
      <c r="G31" s="14"/>
      <c r="H31" s="14"/>
      <c r="I31" s="14"/>
      <c r="J31" s="14"/>
      <c r="K31" s="15"/>
    </row>
    <row r="32" spans="1:11" x14ac:dyDescent="0.3">
      <c r="A32" s="13" t="s">
        <v>32</v>
      </c>
      <c r="B32" s="14"/>
      <c r="C32" s="14"/>
      <c r="D32" s="14">
        <v>-1693</v>
      </c>
      <c r="E32" s="14">
        <v>2877.96</v>
      </c>
      <c r="F32" s="14"/>
      <c r="G32" s="14"/>
      <c r="H32" s="14"/>
      <c r="I32" s="14"/>
      <c r="J32" s="14"/>
      <c r="K32" s="15"/>
    </row>
    <row r="33" spans="1:11" x14ac:dyDescent="0.3">
      <c r="A33" s="13" t="s">
        <v>89</v>
      </c>
      <c r="B33" s="14"/>
      <c r="C33" s="14"/>
      <c r="D33" s="14">
        <v>-5126</v>
      </c>
      <c r="E33" s="14">
        <v>6803.13</v>
      </c>
      <c r="F33" s="14"/>
      <c r="G33" s="14">
        <v>1389.84</v>
      </c>
      <c r="H33" s="14"/>
      <c r="I33" s="14"/>
      <c r="J33" s="14"/>
      <c r="K33" s="15"/>
    </row>
    <row r="34" spans="1:11" x14ac:dyDescent="0.3">
      <c r="A34" s="13"/>
      <c r="B34" s="14"/>
      <c r="C34" s="14"/>
      <c r="D34" s="14">
        <v>-5302</v>
      </c>
      <c r="E34" s="14">
        <v>6166.02</v>
      </c>
      <c r="F34" s="14"/>
      <c r="G34" s="14"/>
      <c r="H34" s="14"/>
      <c r="I34" s="14"/>
      <c r="J34" s="14"/>
      <c r="K34" s="15"/>
    </row>
    <row r="35" spans="1:11" x14ac:dyDescent="0.3">
      <c r="A35" s="13" t="s">
        <v>90</v>
      </c>
      <c r="B35" s="14"/>
      <c r="C35" s="14"/>
      <c r="D35" s="14">
        <v>-16391</v>
      </c>
      <c r="E35" s="14">
        <v>12770.89</v>
      </c>
      <c r="F35" s="14"/>
      <c r="G35" s="14"/>
      <c r="H35" s="14"/>
      <c r="I35" s="14"/>
      <c r="J35" s="14"/>
      <c r="K35" s="15"/>
    </row>
    <row r="36" spans="1:11" x14ac:dyDescent="0.3">
      <c r="A36" s="13" t="s">
        <v>91</v>
      </c>
      <c r="B36" s="14"/>
      <c r="C36" s="14"/>
      <c r="D36" s="14"/>
      <c r="E36" s="14">
        <v>4445.62</v>
      </c>
      <c r="F36" s="14"/>
      <c r="G36" s="14"/>
      <c r="H36" s="14"/>
      <c r="I36" s="14"/>
      <c r="J36" s="14"/>
      <c r="K36" s="15"/>
    </row>
    <row r="37" spans="1:11" x14ac:dyDescent="0.3">
      <c r="A37" s="13"/>
      <c r="B37" s="14"/>
      <c r="C37" s="14"/>
      <c r="D37" s="14">
        <v>0</v>
      </c>
      <c r="E37" s="14">
        <v>529.87</v>
      </c>
      <c r="F37" s="14"/>
      <c r="G37" s="14"/>
      <c r="H37" s="14"/>
      <c r="I37" s="14"/>
      <c r="J37" s="14"/>
      <c r="K37" s="15"/>
    </row>
    <row r="38" spans="1:11" x14ac:dyDescent="0.3">
      <c r="A38" s="13"/>
      <c r="B38" s="14"/>
      <c r="C38" s="14"/>
      <c r="D38" s="14">
        <v>-4443</v>
      </c>
      <c r="E38" s="14">
        <v>6206.41</v>
      </c>
      <c r="F38" s="14"/>
      <c r="G38" s="14"/>
      <c r="H38" s="14"/>
      <c r="I38" s="14"/>
      <c r="J38" s="14"/>
      <c r="K38" s="15"/>
    </row>
    <row r="39" spans="1:11" x14ac:dyDescent="0.3">
      <c r="A39" s="13"/>
      <c r="B39" s="14"/>
      <c r="C39" s="14"/>
      <c r="D39" s="14">
        <v>-5438</v>
      </c>
      <c r="E39" s="14">
        <v>6355.45</v>
      </c>
      <c r="F39" s="14"/>
      <c r="G39" s="14"/>
      <c r="H39" s="14"/>
      <c r="I39" s="14"/>
      <c r="J39" s="14"/>
      <c r="K39" s="15"/>
    </row>
    <row r="40" spans="1:11" x14ac:dyDescent="0.3">
      <c r="A40" s="13" t="s">
        <v>11</v>
      </c>
      <c r="B40" s="14"/>
      <c r="C40" s="14"/>
      <c r="D40" s="14"/>
      <c r="E40" s="14"/>
      <c r="F40" s="14">
        <v>-5614.75</v>
      </c>
      <c r="G40" s="14">
        <v>8870.69</v>
      </c>
      <c r="H40" s="14"/>
      <c r="I40" s="14"/>
      <c r="J40" s="14"/>
      <c r="K40" s="15"/>
    </row>
    <row r="41" spans="1:11" x14ac:dyDescent="0.3">
      <c r="A41" s="16" t="s">
        <v>17</v>
      </c>
      <c r="B41" s="14"/>
      <c r="C41" s="14"/>
      <c r="D41" s="14"/>
      <c r="E41" s="14"/>
      <c r="F41" s="14">
        <v>-1942.75</v>
      </c>
      <c r="G41" s="14">
        <v>6286.14</v>
      </c>
      <c r="H41" s="14"/>
      <c r="I41" s="14"/>
      <c r="J41" s="14"/>
      <c r="K41" s="15"/>
    </row>
    <row r="42" spans="1:11" x14ac:dyDescent="0.3">
      <c r="A42" s="16" t="s">
        <v>18</v>
      </c>
      <c r="B42" s="14"/>
      <c r="C42" s="14"/>
      <c r="D42" s="14"/>
      <c r="E42" s="14"/>
      <c r="F42" s="14">
        <v>-3672</v>
      </c>
      <c r="G42" s="14">
        <v>2584.5500000000002</v>
      </c>
      <c r="H42" s="14"/>
      <c r="I42" s="14"/>
      <c r="J42" s="14"/>
      <c r="K42" s="15"/>
    </row>
    <row r="43" spans="1:11" x14ac:dyDescent="0.3">
      <c r="A43" s="13" t="s">
        <v>10</v>
      </c>
      <c r="B43" s="14"/>
      <c r="C43" s="14"/>
      <c r="D43" s="14"/>
      <c r="E43" s="14">
        <v>321.7</v>
      </c>
      <c r="F43" s="14">
        <v>-74132</v>
      </c>
      <c r="G43" s="14">
        <v>84454.25</v>
      </c>
      <c r="H43" s="14">
        <v>-6818</v>
      </c>
      <c r="I43" s="14">
        <v>15614.05</v>
      </c>
      <c r="J43" s="14"/>
      <c r="K43" s="15">
        <v>-3019.81</v>
      </c>
    </row>
    <row r="44" spans="1:11" x14ac:dyDescent="0.3">
      <c r="A44" s="16" t="s">
        <v>92</v>
      </c>
      <c r="B44" s="14"/>
      <c r="C44" s="14"/>
      <c r="D44" s="14"/>
      <c r="E44" s="14"/>
      <c r="F44" s="14">
        <v>-8343</v>
      </c>
      <c r="G44" s="14">
        <v>5430.91</v>
      </c>
      <c r="H44" s="14"/>
      <c r="I44" s="14"/>
      <c r="J44" s="14"/>
      <c r="K44" s="15"/>
    </row>
    <row r="45" spans="1:11" x14ac:dyDescent="0.3">
      <c r="A45" s="16" t="s">
        <v>93</v>
      </c>
      <c r="B45" s="14"/>
      <c r="C45" s="14"/>
      <c r="D45" s="14"/>
      <c r="E45" s="14"/>
      <c r="F45" s="14">
        <v>-3955</v>
      </c>
      <c r="G45" s="14">
        <v>2821.2</v>
      </c>
      <c r="H45" s="14"/>
      <c r="I45" s="14"/>
      <c r="J45" s="14"/>
      <c r="K45" s="15"/>
    </row>
    <row r="46" spans="1:11" x14ac:dyDescent="0.3">
      <c r="A46" s="16" t="s">
        <v>94</v>
      </c>
      <c r="B46" s="14"/>
      <c r="C46" s="14"/>
      <c r="D46" s="14"/>
      <c r="E46" s="14"/>
      <c r="F46" s="14">
        <v>-4108</v>
      </c>
      <c r="G46" s="14">
        <v>2143.6</v>
      </c>
      <c r="H46" s="14"/>
      <c r="I46" s="14">
        <v>2107.73</v>
      </c>
      <c r="J46" s="14"/>
      <c r="K46" s="15"/>
    </row>
    <row r="47" spans="1:11" x14ac:dyDescent="0.3">
      <c r="A47" s="16" t="s">
        <v>95</v>
      </c>
      <c r="B47" s="14"/>
      <c r="C47" s="14"/>
      <c r="D47" s="14"/>
      <c r="E47" s="14"/>
      <c r="F47" s="14">
        <v>-9500</v>
      </c>
      <c r="G47" s="14">
        <v>11843.26</v>
      </c>
      <c r="H47" s="14"/>
      <c r="I47" s="14">
        <v>131.24</v>
      </c>
      <c r="J47" s="14"/>
      <c r="K47" s="15"/>
    </row>
    <row r="48" spans="1:11" x14ac:dyDescent="0.3">
      <c r="A48" s="16" t="s">
        <v>19</v>
      </c>
      <c r="B48" s="14"/>
      <c r="C48" s="14"/>
      <c r="D48" s="14"/>
      <c r="E48" s="14"/>
      <c r="F48" s="14">
        <v>-17127</v>
      </c>
      <c r="G48" s="14">
        <v>22258.28</v>
      </c>
      <c r="H48" s="14"/>
      <c r="I48" s="14"/>
      <c r="J48" s="14"/>
      <c r="K48" s="15"/>
    </row>
    <row r="49" spans="1:11" x14ac:dyDescent="0.3">
      <c r="A49" s="16" t="s">
        <v>96</v>
      </c>
      <c r="B49" s="14"/>
      <c r="C49" s="14"/>
      <c r="D49" s="14"/>
      <c r="E49" s="14"/>
      <c r="F49" s="14">
        <v>-20392</v>
      </c>
      <c r="G49" s="14">
        <v>27618.09</v>
      </c>
      <c r="H49" s="14"/>
      <c r="I49" s="14"/>
      <c r="J49" s="14"/>
      <c r="K49" s="15"/>
    </row>
    <row r="50" spans="1:11" x14ac:dyDescent="0.3">
      <c r="A50" s="16" t="s">
        <v>97</v>
      </c>
      <c r="B50" s="14"/>
      <c r="C50" s="14"/>
      <c r="D50" s="14"/>
      <c r="E50" s="14"/>
      <c r="F50" s="14"/>
      <c r="G50" s="14"/>
      <c r="H50" s="14">
        <v>-6818</v>
      </c>
      <c r="I50" s="14">
        <v>8370.83</v>
      </c>
      <c r="J50" s="14"/>
      <c r="K50" s="15">
        <v>-3019.81</v>
      </c>
    </row>
    <row r="51" spans="1:11" x14ac:dyDescent="0.3">
      <c r="A51" s="16" t="s">
        <v>98</v>
      </c>
      <c r="B51" s="14"/>
      <c r="C51" s="14"/>
      <c r="D51" s="14"/>
      <c r="E51" s="14"/>
      <c r="F51" s="14">
        <v>-8045</v>
      </c>
      <c r="G51" s="14">
        <v>8228.6299999999992</v>
      </c>
      <c r="H51" s="14"/>
      <c r="I51" s="14">
        <v>5027.68</v>
      </c>
      <c r="J51" s="14"/>
      <c r="K51" s="15"/>
    </row>
    <row r="52" spans="1:11" x14ac:dyDescent="0.3">
      <c r="A52" s="16" t="s">
        <v>99</v>
      </c>
      <c r="B52" s="14"/>
      <c r="C52" s="14"/>
      <c r="D52" s="14"/>
      <c r="E52" s="14">
        <v>321.7</v>
      </c>
      <c r="F52" s="14">
        <v>-2662</v>
      </c>
      <c r="G52" s="14">
        <v>3279.57</v>
      </c>
      <c r="H52" s="14"/>
      <c r="I52" s="14"/>
      <c r="J52" s="14"/>
      <c r="K52" s="15"/>
    </row>
    <row r="53" spans="1:11" x14ac:dyDescent="0.3">
      <c r="A53" s="16" t="s">
        <v>100</v>
      </c>
      <c r="B53" s="14"/>
      <c r="C53" s="14"/>
      <c r="D53" s="14"/>
      <c r="E53" s="14"/>
      <c r="F53" s="14"/>
      <c r="G53" s="14">
        <v>830.71</v>
      </c>
      <c r="H53" s="14"/>
      <c r="I53" s="14">
        <v>-23.43</v>
      </c>
      <c r="J53" s="14"/>
      <c r="K53" s="15"/>
    </row>
    <row r="54" spans="1:11" x14ac:dyDescent="0.3">
      <c r="A54" s="13" t="s">
        <v>30</v>
      </c>
      <c r="B54" s="14"/>
      <c r="C54" s="14"/>
      <c r="D54" s="14"/>
      <c r="E54" s="14"/>
      <c r="F54" s="14">
        <v>-22095</v>
      </c>
      <c r="G54" s="14">
        <v>11127.61</v>
      </c>
      <c r="H54" s="14"/>
      <c r="I54" s="14"/>
      <c r="J54" s="14"/>
      <c r="K54" s="15"/>
    </row>
    <row r="55" spans="1:11" x14ac:dyDescent="0.3">
      <c r="A55" s="13"/>
      <c r="B55" s="14"/>
      <c r="C55" s="14"/>
      <c r="D55" s="14">
        <v>-5522</v>
      </c>
      <c r="E55" s="14">
        <v>522.13</v>
      </c>
      <c r="F55" s="14"/>
      <c r="G55" s="14">
        <v>3556.96</v>
      </c>
      <c r="H55" s="14"/>
      <c r="I55" s="14"/>
      <c r="J55" s="14"/>
      <c r="K55" s="15"/>
    </row>
    <row r="56" spans="1:11" x14ac:dyDescent="0.3">
      <c r="A56" s="13" t="s">
        <v>31</v>
      </c>
      <c r="B56" s="14"/>
      <c r="C56" s="14"/>
      <c r="D56" s="14">
        <v>-13219</v>
      </c>
      <c r="E56" s="14">
        <v>9477.8700000000008</v>
      </c>
      <c r="F56" s="14"/>
      <c r="G56" s="14">
        <v>650.03</v>
      </c>
      <c r="H56" s="14"/>
      <c r="I56" s="14"/>
      <c r="J56" s="14"/>
      <c r="K56" s="15"/>
    </row>
    <row r="57" spans="1:11" x14ac:dyDescent="0.3">
      <c r="A57" s="13"/>
      <c r="B57" s="14"/>
      <c r="C57" s="14"/>
      <c r="D57" s="14"/>
      <c r="E57" s="14"/>
      <c r="F57" s="14"/>
      <c r="G57" s="14">
        <v>1380.83</v>
      </c>
      <c r="H57" s="14"/>
      <c r="I57" s="14"/>
      <c r="J57" s="14"/>
      <c r="K57" s="15"/>
    </row>
    <row r="58" spans="1:11" x14ac:dyDescent="0.3">
      <c r="A58" s="13"/>
      <c r="B58" s="14"/>
      <c r="C58" s="14"/>
      <c r="D58" s="14"/>
      <c r="E58" s="14"/>
      <c r="F58" s="14"/>
      <c r="G58" s="14">
        <v>1063.48</v>
      </c>
      <c r="H58" s="14"/>
      <c r="I58" s="14"/>
      <c r="J58" s="14"/>
      <c r="K58" s="15"/>
    </row>
    <row r="59" spans="1:11" x14ac:dyDescent="0.3">
      <c r="A59" s="13" t="s">
        <v>32</v>
      </c>
      <c r="B59" s="14"/>
      <c r="C59" s="14"/>
      <c r="D59" s="14"/>
      <c r="E59" s="14">
        <v>834.34</v>
      </c>
      <c r="F59" s="14"/>
      <c r="G59" s="14">
        <v>-4.51</v>
      </c>
      <c r="H59" s="14"/>
      <c r="I59" s="14"/>
      <c r="J59" s="14"/>
      <c r="K59" s="15"/>
    </row>
    <row r="60" spans="1:11" x14ac:dyDescent="0.3">
      <c r="A60" s="13" t="s">
        <v>33</v>
      </c>
      <c r="B60" s="14"/>
      <c r="C60" s="14"/>
      <c r="D60" s="14"/>
      <c r="E60" s="14"/>
      <c r="F60" s="14"/>
      <c r="G60" s="14">
        <v>406.7</v>
      </c>
      <c r="H60" s="14">
        <v>-4187</v>
      </c>
      <c r="I60" s="14">
        <v>4803.79</v>
      </c>
      <c r="J60" s="14"/>
      <c r="K60" s="15"/>
    </row>
    <row r="61" spans="1:11" x14ac:dyDescent="0.3">
      <c r="A61" s="13" t="s">
        <v>30</v>
      </c>
      <c r="B61" s="14"/>
      <c r="C61" s="14"/>
      <c r="D61" s="14"/>
      <c r="E61" s="14"/>
      <c r="F61" s="14">
        <v>-5343</v>
      </c>
      <c r="G61" s="14">
        <v>6833.93</v>
      </c>
      <c r="H61" s="14"/>
      <c r="I61" s="14"/>
      <c r="J61" s="14"/>
      <c r="K61" s="15"/>
    </row>
    <row r="62" spans="1:11" x14ac:dyDescent="0.3">
      <c r="A62" s="13" t="s">
        <v>34</v>
      </c>
      <c r="B62" s="14"/>
      <c r="C62" s="14"/>
      <c r="D62" s="14"/>
      <c r="E62" s="14"/>
      <c r="F62" s="14"/>
      <c r="G62" s="14">
        <v>6297.85</v>
      </c>
      <c r="H62" s="14"/>
      <c r="I62" s="14"/>
      <c r="J62" s="14"/>
      <c r="K62" s="15"/>
    </row>
    <row r="63" spans="1:11" x14ac:dyDescent="0.3">
      <c r="A63" s="13" t="s">
        <v>35</v>
      </c>
      <c r="B63" s="14"/>
      <c r="C63" s="14"/>
      <c r="D63" s="14"/>
      <c r="E63" s="14"/>
      <c r="F63" s="14">
        <v>-2905</v>
      </c>
      <c r="G63" s="14">
        <v>4914.3900000000003</v>
      </c>
      <c r="H63" s="14"/>
      <c r="I63" s="14"/>
      <c r="J63" s="14"/>
      <c r="K63" s="15"/>
    </row>
    <row r="64" spans="1:11" x14ac:dyDescent="0.3">
      <c r="A64" s="13" t="s">
        <v>36</v>
      </c>
      <c r="B64" s="14"/>
      <c r="C64" s="14"/>
      <c r="D64" s="14"/>
      <c r="E64" s="14"/>
      <c r="F64" s="14">
        <v>-3828</v>
      </c>
      <c r="G64" s="14">
        <v>4158.17</v>
      </c>
      <c r="H64" s="14"/>
      <c r="I64" s="14"/>
      <c r="J64" s="14"/>
      <c r="K64" s="15"/>
    </row>
    <row r="65" spans="1:11" x14ac:dyDescent="0.3">
      <c r="A65" s="13"/>
      <c r="B65" s="14"/>
      <c r="C65" s="14"/>
      <c r="D65" s="14"/>
      <c r="E65" s="14"/>
      <c r="F65" s="14">
        <v>-3564</v>
      </c>
      <c r="G65" s="14">
        <v>4696.78</v>
      </c>
      <c r="H65" s="14"/>
      <c r="I65" s="14"/>
      <c r="J65" s="14"/>
      <c r="K65" s="15"/>
    </row>
    <row r="66" spans="1:11" x14ac:dyDescent="0.3">
      <c r="A66" s="13" t="s">
        <v>48</v>
      </c>
      <c r="B66" s="14"/>
      <c r="C66" s="14"/>
      <c r="D66" s="14"/>
      <c r="E66" s="14"/>
      <c r="F66" s="14">
        <v>-5059</v>
      </c>
      <c r="G66" s="14">
        <v>3516.28</v>
      </c>
      <c r="H66" s="14"/>
      <c r="I66" s="14"/>
      <c r="J66" s="14"/>
      <c r="K66" s="15"/>
    </row>
    <row r="67" spans="1:11" x14ac:dyDescent="0.3">
      <c r="A67" s="13" t="s">
        <v>37</v>
      </c>
      <c r="B67" s="14"/>
      <c r="C67" s="14"/>
      <c r="D67" s="14"/>
      <c r="E67" s="14"/>
      <c r="F67" s="14">
        <v>-4189</v>
      </c>
      <c r="G67" s="14">
        <v>3557.03</v>
      </c>
      <c r="H67" s="14"/>
      <c r="I67" s="14"/>
      <c r="J67" s="14"/>
      <c r="K67" s="15"/>
    </row>
    <row r="68" spans="1:11" x14ac:dyDescent="0.3">
      <c r="A68" s="13" t="s">
        <v>38</v>
      </c>
      <c r="B68" s="14"/>
      <c r="C68" s="14"/>
      <c r="D68" s="14"/>
      <c r="E68" s="14"/>
      <c r="F68" s="14">
        <v>-4151</v>
      </c>
      <c r="G68" s="14">
        <v>4177.4399999999996</v>
      </c>
      <c r="H68" s="14"/>
      <c r="I68" s="14"/>
      <c r="J68" s="14"/>
      <c r="K68" s="15"/>
    </row>
    <row r="69" spans="1:11" x14ac:dyDescent="0.3">
      <c r="A69" s="13" t="s">
        <v>39</v>
      </c>
      <c r="B69" s="14"/>
      <c r="C69" s="14"/>
      <c r="D69" s="14"/>
      <c r="E69" s="14">
        <v>128.72</v>
      </c>
      <c r="F69" s="14">
        <v>-8379</v>
      </c>
      <c r="G69" s="14">
        <v>9793.61</v>
      </c>
      <c r="H69" s="14"/>
      <c r="I69" s="14"/>
      <c r="J69" s="14"/>
      <c r="K69" s="15"/>
    </row>
    <row r="70" spans="1:11" x14ac:dyDescent="0.3">
      <c r="A70" s="13" t="s">
        <v>40</v>
      </c>
      <c r="B70" s="14"/>
      <c r="C70" s="14"/>
      <c r="D70" s="14"/>
      <c r="E70" s="14"/>
      <c r="F70" s="14">
        <v>-4347</v>
      </c>
      <c r="G70" s="14">
        <v>4388.47</v>
      </c>
      <c r="H70" s="14"/>
      <c r="I70" s="14"/>
      <c r="J70" s="14"/>
      <c r="K70" s="15"/>
    </row>
    <row r="71" spans="1:11" x14ac:dyDescent="0.3">
      <c r="A71" s="13" t="s">
        <v>41</v>
      </c>
      <c r="B71" s="14"/>
      <c r="C71" s="14"/>
      <c r="D71" s="14"/>
      <c r="E71" s="14"/>
      <c r="F71" s="14">
        <v>-7370</v>
      </c>
      <c r="G71" s="14">
        <v>7785.14</v>
      </c>
      <c r="H71" s="14"/>
      <c r="I71" s="14"/>
      <c r="J71" s="14"/>
      <c r="K71" s="15"/>
    </row>
    <row r="72" spans="1:11" x14ac:dyDescent="0.3">
      <c r="A72" s="13" t="s">
        <v>42</v>
      </c>
      <c r="B72" s="14"/>
      <c r="C72" s="14"/>
      <c r="D72" s="14"/>
      <c r="E72" s="14"/>
      <c r="F72" s="14">
        <v>-4804</v>
      </c>
      <c r="G72" s="14">
        <v>5169.1000000000004</v>
      </c>
      <c r="H72" s="14"/>
      <c r="I72" s="14"/>
      <c r="J72" s="14"/>
      <c r="K72" s="15"/>
    </row>
    <row r="73" spans="1:11" x14ac:dyDescent="0.3">
      <c r="A73" s="13" t="s">
        <v>12</v>
      </c>
      <c r="B73" s="14"/>
      <c r="C73" s="14"/>
      <c r="D73" s="14"/>
      <c r="E73" s="14">
        <v>7170.43</v>
      </c>
      <c r="F73" s="14"/>
      <c r="G73" s="14"/>
      <c r="H73" s="14"/>
      <c r="I73" s="14"/>
      <c r="J73" s="14"/>
      <c r="K73" s="15"/>
    </row>
    <row r="74" spans="1:11" x14ac:dyDescent="0.3">
      <c r="A74" s="16" t="s">
        <v>43</v>
      </c>
      <c r="B74" s="14"/>
      <c r="C74" s="14"/>
      <c r="D74" s="14"/>
      <c r="E74" s="14">
        <v>7170.43</v>
      </c>
      <c r="F74" s="14"/>
      <c r="G74" s="14"/>
      <c r="H74" s="14"/>
      <c r="I74" s="14"/>
      <c r="J74" s="14"/>
      <c r="K74" s="15"/>
    </row>
    <row r="75" spans="1:11" x14ac:dyDescent="0.3">
      <c r="A75" s="13" t="s">
        <v>44</v>
      </c>
      <c r="B75" s="14"/>
      <c r="C75" s="14"/>
      <c r="D75" s="14"/>
      <c r="E75" s="14">
        <v>771.89</v>
      </c>
      <c r="F75" s="14">
        <v>-10152.08</v>
      </c>
      <c r="G75" s="14">
        <v>9380.19</v>
      </c>
      <c r="H75" s="14"/>
      <c r="I75" s="14"/>
      <c r="J75" s="14"/>
      <c r="K75" s="15"/>
    </row>
    <row r="76" spans="1:11" x14ac:dyDescent="0.3">
      <c r="A76" s="13" t="s">
        <v>45</v>
      </c>
      <c r="B76" s="14"/>
      <c r="C76" s="14"/>
      <c r="D76" s="14"/>
      <c r="E76" s="14"/>
      <c r="F76" s="14">
        <v>-90892.09</v>
      </c>
      <c r="G76" s="14">
        <v>90892.09</v>
      </c>
      <c r="H76" s="14">
        <v>-3841.41</v>
      </c>
      <c r="I76" s="14">
        <v>3841.41</v>
      </c>
      <c r="J76" s="14"/>
      <c r="K76" s="15"/>
    </row>
    <row r="77" spans="1:11" x14ac:dyDescent="0.3">
      <c r="A77" s="16" t="s">
        <v>46</v>
      </c>
      <c r="B77" s="14"/>
      <c r="C77" s="14"/>
      <c r="D77" s="14"/>
      <c r="E77" s="14"/>
      <c r="F77" s="14">
        <v>-1391.31</v>
      </c>
      <c r="G77" s="14">
        <v>1391.31</v>
      </c>
      <c r="H77" s="14">
        <v>-964.52</v>
      </c>
      <c r="I77" s="14">
        <v>964.52</v>
      </c>
      <c r="J77" s="14"/>
      <c r="K77" s="15"/>
    </row>
    <row r="78" spans="1:11" x14ac:dyDescent="0.3">
      <c r="A78" s="16" t="s">
        <v>47</v>
      </c>
      <c r="B78" s="14"/>
      <c r="C78" s="14"/>
      <c r="D78" s="14"/>
      <c r="E78" s="14"/>
      <c r="F78" s="14">
        <v>-89500.78</v>
      </c>
      <c r="G78" s="14">
        <v>89500.78</v>
      </c>
      <c r="H78" s="14">
        <v>-2876.89</v>
      </c>
      <c r="I78" s="14">
        <v>2876.89</v>
      </c>
      <c r="J78" s="14"/>
      <c r="K78" s="15"/>
    </row>
    <row r="79" spans="1:11" x14ac:dyDescent="0.3">
      <c r="A79" s="13" t="s">
        <v>10</v>
      </c>
      <c r="B79" s="14"/>
      <c r="C79" s="14"/>
      <c r="D79" s="14"/>
      <c r="E79" s="14"/>
      <c r="F79" s="14"/>
      <c r="G79" s="14">
        <v>776.69</v>
      </c>
      <c r="H79" s="14">
        <v>-70267</v>
      </c>
      <c r="I79" s="14">
        <v>83789.69</v>
      </c>
      <c r="J79" s="14">
        <v>-13697</v>
      </c>
      <c r="K79" s="15">
        <v>4723.8100000000004</v>
      </c>
    </row>
    <row r="80" spans="1:11" x14ac:dyDescent="0.3">
      <c r="A80" s="16"/>
      <c r="B80" s="14"/>
      <c r="C80" s="14"/>
      <c r="D80" s="14"/>
      <c r="E80" s="14"/>
      <c r="F80" s="14"/>
      <c r="G80" s="14"/>
      <c r="H80" s="14">
        <v>-2628</v>
      </c>
      <c r="I80" s="14">
        <v>2491.9299999999998</v>
      </c>
      <c r="J80" s="14"/>
      <c r="K80" s="15"/>
    </row>
    <row r="81" spans="1:11" x14ac:dyDescent="0.3">
      <c r="A81" s="16"/>
      <c r="B81" s="14"/>
      <c r="C81" s="14"/>
      <c r="D81" s="14"/>
      <c r="E81" s="14"/>
      <c r="F81" s="14"/>
      <c r="G81" s="14"/>
      <c r="H81" s="14">
        <v>-3359</v>
      </c>
      <c r="I81" s="14">
        <v>3976.89</v>
      </c>
      <c r="J81" s="14"/>
      <c r="K81" s="15"/>
    </row>
    <row r="82" spans="1:11" x14ac:dyDescent="0.3">
      <c r="A82" s="16" t="s">
        <v>49</v>
      </c>
      <c r="B82" s="14"/>
      <c r="C82" s="14"/>
      <c r="D82" s="14"/>
      <c r="E82" s="14"/>
      <c r="F82" s="14"/>
      <c r="G82" s="14"/>
      <c r="H82" s="14"/>
      <c r="I82" s="14">
        <v>301.32</v>
      </c>
      <c r="J82" s="14"/>
      <c r="K82" s="15">
        <v>-18.79</v>
      </c>
    </row>
    <row r="83" spans="1:11" x14ac:dyDescent="0.3">
      <c r="A83" s="16" t="s">
        <v>50</v>
      </c>
      <c r="B83" s="14"/>
      <c r="C83" s="14"/>
      <c r="D83" s="14"/>
      <c r="E83" s="14"/>
      <c r="F83" s="14"/>
      <c r="G83" s="14"/>
      <c r="H83" s="14">
        <v>-10285</v>
      </c>
      <c r="I83" s="14">
        <v>9371.93</v>
      </c>
      <c r="J83" s="14"/>
      <c r="K83" s="15"/>
    </row>
    <row r="84" spans="1:11" x14ac:dyDescent="0.3">
      <c r="A84" s="16"/>
      <c r="B84" s="14"/>
      <c r="C84" s="14"/>
      <c r="D84" s="14"/>
      <c r="E84" s="14"/>
      <c r="F84" s="14"/>
      <c r="G84" s="14">
        <v>70.55</v>
      </c>
      <c r="H84" s="14"/>
      <c r="I84" s="14">
        <v>852.27</v>
      </c>
      <c r="J84" s="14"/>
      <c r="K84" s="15"/>
    </row>
    <row r="85" spans="1:11" x14ac:dyDescent="0.3">
      <c r="A85" s="16" t="s">
        <v>51</v>
      </c>
      <c r="B85" s="14"/>
      <c r="C85" s="14"/>
      <c r="D85" s="14"/>
      <c r="E85" s="14"/>
      <c r="F85" s="14"/>
      <c r="G85" s="14"/>
      <c r="H85" s="14"/>
      <c r="I85" s="14">
        <v>2663.9</v>
      </c>
      <c r="J85" s="14">
        <v>-13697</v>
      </c>
      <c r="K85" s="15">
        <v>4298.62</v>
      </c>
    </row>
    <row r="86" spans="1:11" x14ac:dyDescent="0.3">
      <c r="A86" s="16" t="s">
        <v>52</v>
      </c>
      <c r="B86" s="14"/>
      <c r="C86" s="14"/>
      <c r="D86" s="14"/>
      <c r="E86" s="14"/>
      <c r="F86" s="14"/>
      <c r="G86" s="14"/>
      <c r="H86" s="14">
        <v>-4684</v>
      </c>
      <c r="I86" s="14">
        <v>4129.8500000000004</v>
      </c>
      <c r="J86" s="14"/>
      <c r="K86" s="15"/>
    </row>
    <row r="87" spans="1:11" x14ac:dyDescent="0.3">
      <c r="A87" s="16"/>
      <c r="B87" s="14"/>
      <c r="C87" s="14"/>
      <c r="D87" s="14"/>
      <c r="E87" s="14"/>
      <c r="F87" s="14"/>
      <c r="G87" s="14"/>
      <c r="H87" s="14">
        <v>-3483</v>
      </c>
      <c r="I87" s="14">
        <v>2946.73</v>
      </c>
      <c r="J87" s="14"/>
      <c r="K87" s="15"/>
    </row>
    <row r="88" spans="1:11" x14ac:dyDescent="0.3">
      <c r="A88" s="16" t="s">
        <v>53</v>
      </c>
      <c r="B88" s="14"/>
      <c r="C88" s="14"/>
      <c r="D88" s="14"/>
      <c r="E88" s="14"/>
      <c r="F88" s="14"/>
      <c r="G88" s="14"/>
      <c r="H88" s="14">
        <v>-4449</v>
      </c>
      <c r="I88" s="14">
        <v>4018.19</v>
      </c>
      <c r="J88" s="14"/>
      <c r="K88" s="15"/>
    </row>
    <row r="89" spans="1:11" x14ac:dyDescent="0.3">
      <c r="A89" s="16" t="s">
        <v>32</v>
      </c>
      <c r="B89" s="14"/>
      <c r="C89" s="14"/>
      <c r="D89" s="14"/>
      <c r="E89" s="14"/>
      <c r="F89" s="14"/>
      <c r="G89" s="14"/>
      <c r="H89" s="14">
        <v>-3212</v>
      </c>
      <c r="I89" s="14">
        <v>11898.41</v>
      </c>
      <c r="J89" s="14"/>
      <c r="K89" s="15"/>
    </row>
    <row r="90" spans="1:11" x14ac:dyDescent="0.3">
      <c r="A90" s="16" t="s">
        <v>54</v>
      </c>
      <c r="B90" s="14"/>
      <c r="C90" s="14"/>
      <c r="D90" s="14"/>
      <c r="E90" s="14"/>
      <c r="F90" s="14"/>
      <c r="G90" s="14"/>
      <c r="H90" s="14"/>
      <c r="I90" s="14">
        <v>1375.2</v>
      </c>
      <c r="J90" s="14"/>
      <c r="K90" s="15"/>
    </row>
    <row r="91" spans="1:11" x14ac:dyDescent="0.3">
      <c r="A91" s="16" t="s">
        <v>55</v>
      </c>
      <c r="B91" s="14"/>
      <c r="C91" s="14"/>
      <c r="D91" s="14"/>
      <c r="E91" s="14"/>
      <c r="F91" s="14"/>
      <c r="G91" s="14"/>
      <c r="H91" s="14">
        <v>-4373</v>
      </c>
      <c r="I91" s="14">
        <v>5104.49</v>
      </c>
      <c r="J91" s="14"/>
      <c r="K91" s="15"/>
    </row>
    <row r="92" spans="1:11" x14ac:dyDescent="0.3">
      <c r="A92" s="16" t="s">
        <v>32</v>
      </c>
      <c r="B92" s="14"/>
      <c r="C92" s="14"/>
      <c r="D92" s="14"/>
      <c r="E92" s="14"/>
      <c r="F92" s="14"/>
      <c r="G92" s="14">
        <v>706.14</v>
      </c>
      <c r="H92" s="14"/>
      <c r="I92" s="14">
        <v>73.39</v>
      </c>
      <c r="J92" s="14"/>
      <c r="K92" s="15"/>
    </row>
    <row r="93" spans="1:11" x14ac:dyDescent="0.3">
      <c r="A93" s="16" t="s">
        <v>56</v>
      </c>
      <c r="B93" s="14"/>
      <c r="C93" s="14"/>
      <c r="D93" s="14"/>
      <c r="E93" s="14"/>
      <c r="F93" s="14"/>
      <c r="G93" s="14"/>
      <c r="H93" s="14">
        <v>-4217</v>
      </c>
      <c r="I93" s="14">
        <v>3202.04</v>
      </c>
      <c r="J93" s="14"/>
      <c r="K93" s="15"/>
    </row>
    <row r="94" spans="1:11" x14ac:dyDescent="0.3">
      <c r="A94" s="16"/>
      <c r="B94" s="14"/>
      <c r="C94" s="14"/>
      <c r="D94" s="14"/>
      <c r="E94" s="14"/>
      <c r="F94" s="14"/>
      <c r="G94" s="14"/>
      <c r="H94" s="14">
        <v>-3908</v>
      </c>
      <c r="I94" s="14">
        <v>5627.26</v>
      </c>
      <c r="J94" s="14"/>
      <c r="K94" s="15"/>
    </row>
    <row r="95" spans="1:11" x14ac:dyDescent="0.3">
      <c r="A95" s="16" t="s">
        <v>57</v>
      </c>
      <c r="B95" s="14"/>
      <c r="C95" s="14"/>
      <c r="D95" s="14"/>
      <c r="E95" s="14"/>
      <c r="F95" s="14"/>
      <c r="G95" s="14"/>
      <c r="H95" s="14">
        <v>-4856</v>
      </c>
      <c r="I95" s="14">
        <v>4660.78</v>
      </c>
      <c r="J95" s="14"/>
      <c r="K95" s="15"/>
    </row>
    <row r="96" spans="1:11" x14ac:dyDescent="0.3">
      <c r="A96" s="16"/>
      <c r="B96" s="14"/>
      <c r="C96" s="14"/>
      <c r="D96" s="14"/>
      <c r="E96" s="14"/>
      <c r="F96" s="14"/>
      <c r="G96" s="14"/>
      <c r="H96" s="14">
        <v>-7138</v>
      </c>
      <c r="I96" s="14">
        <v>10714.85</v>
      </c>
      <c r="J96" s="14"/>
      <c r="K96" s="15"/>
    </row>
    <row r="97" spans="1:11" x14ac:dyDescent="0.3">
      <c r="A97" s="16"/>
      <c r="B97" s="14"/>
      <c r="C97" s="14"/>
      <c r="D97" s="14"/>
      <c r="E97" s="14"/>
      <c r="F97" s="14"/>
      <c r="G97" s="14"/>
      <c r="H97" s="14">
        <v>-13675</v>
      </c>
      <c r="I97" s="14">
        <v>10380.26</v>
      </c>
      <c r="J97" s="14"/>
      <c r="K97" s="15">
        <v>443.98</v>
      </c>
    </row>
    <row r="98" spans="1:11" x14ac:dyDescent="0.3">
      <c r="A98" s="13" t="s">
        <v>58</v>
      </c>
      <c r="B98" s="14"/>
      <c r="C98" s="14"/>
      <c r="D98" s="14"/>
      <c r="E98" s="14"/>
      <c r="F98" s="14"/>
      <c r="G98" s="14"/>
      <c r="H98" s="14"/>
      <c r="I98" s="14">
        <v>216.63</v>
      </c>
      <c r="J98" s="14"/>
      <c r="K98" s="15">
        <v>9.26</v>
      </c>
    </row>
    <row r="99" spans="1:11" x14ac:dyDescent="0.3">
      <c r="A99" s="13" t="s">
        <v>32</v>
      </c>
      <c r="B99" s="14"/>
      <c r="C99" s="14"/>
      <c r="D99" s="14"/>
      <c r="E99" s="14"/>
      <c r="F99" s="14"/>
      <c r="G99" s="14"/>
      <c r="H99" s="14">
        <v>-6682</v>
      </c>
      <c r="I99" s="14">
        <v>9061.94</v>
      </c>
      <c r="J99" s="14"/>
      <c r="K99" s="15"/>
    </row>
    <row r="100" spans="1:11" x14ac:dyDescent="0.3">
      <c r="A100" s="13" t="s">
        <v>59</v>
      </c>
      <c r="B100" s="14"/>
      <c r="C100" s="14"/>
      <c r="D100" s="14"/>
      <c r="E100" s="14"/>
      <c r="F100" s="14"/>
      <c r="G100" s="14">
        <v>268.26</v>
      </c>
      <c r="H100" s="14">
        <v>-5220</v>
      </c>
      <c r="I100" s="14">
        <v>4679.3999999999996</v>
      </c>
      <c r="J100" s="14"/>
      <c r="K100" s="15"/>
    </row>
    <row r="101" spans="1:11" x14ac:dyDescent="0.3">
      <c r="A101" s="13" t="s">
        <v>60</v>
      </c>
      <c r="B101" s="14"/>
      <c r="C101" s="14"/>
      <c r="D101" s="14"/>
      <c r="E101" s="14"/>
      <c r="F101" s="14"/>
      <c r="G101" s="14"/>
      <c r="H101" s="14">
        <v>-2269</v>
      </c>
      <c r="I101" s="14">
        <v>2100.86</v>
      </c>
      <c r="J101" s="14"/>
      <c r="K101" s="15"/>
    </row>
    <row r="102" spans="1:11" x14ac:dyDescent="0.3">
      <c r="A102" s="13" t="s">
        <v>61</v>
      </c>
      <c r="B102" s="14"/>
      <c r="C102" s="14"/>
      <c r="D102" s="14"/>
      <c r="E102" s="14"/>
      <c r="F102" s="14"/>
      <c r="G102" s="14"/>
      <c r="H102" s="14">
        <v>-3400</v>
      </c>
      <c r="I102" s="14">
        <v>4386.18</v>
      </c>
      <c r="J102" s="14"/>
      <c r="K102" s="15"/>
    </row>
    <row r="103" spans="1:11" x14ac:dyDescent="0.3">
      <c r="A103" s="13" t="s">
        <v>13</v>
      </c>
      <c r="B103" s="14"/>
      <c r="C103" s="14"/>
      <c r="D103" s="14"/>
      <c r="E103" s="14"/>
      <c r="F103" s="14"/>
      <c r="G103" s="14"/>
      <c r="H103" s="14"/>
      <c r="I103" s="14">
        <v>244026.05</v>
      </c>
      <c r="J103" s="14"/>
      <c r="K103" s="15">
        <v>36557.15</v>
      </c>
    </row>
    <row r="104" spans="1:11" x14ac:dyDescent="0.3">
      <c r="A104" s="16" t="s">
        <v>20</v>
      </c>
      <c r="B104" s="14"/>
      <c r="C104" s="14"/>
      <c r="D104" s="14"/>
      <c r="E104" s="14"/>
      <c r="F104" s="14"/>
      <c r="G104" s="14"/>
      <c r="H104" s="14"/>
      <c r="I104" s="14">
        <v>29391.61</v>
      </c>
      <c r="J104" s="14"/>
      <c r="K104" s="15">
        <v>381.17</v>
      </c>
    </row>
    <row r="105" spans="1:11" x14ac:dyDescent="0.3">
      <c r="A105" s="16" t="s">
        <v>24</v>
      </c>
      <c r="B105" s="14"/>
      <c r="C105" s="14"/>
      <c r="D105" s="14"/>
      <c r="E105" s="14"/>
      <c r="F105" s="14"/>
      <c r="G105" s="14"/>
      <c r="H105" s="14"/>
      <c r="I105" s="14">
        <v>43138.89</v>
      </c>
      <c r="J105" s="14"/>
      <c r="K105" s="15">
        <v>559.45000000000005</v>
      </c>
    </row>
    <row r="106" spans="1:11" x14ac:dyDescent="0.3">
      <c r="A106" s="16" t="s">
        <v>62</v>
      </c>
      <c r="B106" s="14"/>
      <c r="C106" s="14"/>
      <c r="D106" s="14"/>
      <c r="E106" s="14"/>
      <c r="F106" s="14"/>
      <c r="G106" s="14"/>
      <c r="H106" s="14"/>
      <c r="I106" s="14">
        <v>29905.77</v>
      </c>
      <c r="J106" s="14"/>
      <c r="K106" s="15">
        <v>391.72</v>
      </c>
    </row>
    <row r="107" spans="1:11" x14ac:dyDescent="0.3">
      <c r="A107" s="16" t="s">
        <v>23</v>
      </c>
      <c r="B107" s="14"/>
      <c r="C107" s="14"/>
      <c r="D107" s="14"/>
      <c r="E107" s="14"/>
      <c r="F107" s="14"/>
      <c r="G107" s="14"/>
      <c r="H107" s="14"/>
      <c r="I107" s="14">
        <v>9543.7199999999993</v>
      </c>
      <c r="J107" s="14"/>
      <c r="K107" s="15">
        <v>123.77</v>
      </c>
    </row>
    <row r="108" spans="1:11" x14ac:dyDescent="0.3">
      <c r="A108" s="16" t="s">
        <v>21</v>
      </c>
      <c r="B108" s="14"/>
      <c r="C108" s="14"/>
      <c r="D108" s="14"/>
      <c r="E108" s="14"/>
      <c r="F108" s="14"/>
      <c r="G108" s="14"/>
      <c r="H108" s="14"/>
      <c r="I108" s="14">
        <v>3.7</v>
      </c>
      <c r="J108" s="14"/>
      <c r="K108" s="15">
        <v>0.04</v>
      </c>
    </row>
    <row r="109" spans="1:11" x14ac:dyDescent="0.3">
      <c r="A109" s="16" t="s">
        <v>21</v>
      </c>
      <c r="B109" s="14"/>
      <c r="C109" s="14"/>
      <c r="D109" s="14"/>
      <c r="E109" s="14"/>
      <c r="F109" s="14"/>
      <c r="G109" s="14"/>
      <c r="H109" s="14"/>
      <c r="I109" s="14">
        <v>76044.52</v>
      </c>
      <c r="J109" s="14"/>
      <c r="K109" s="15">
        <v>33910.980000000003</v>
      </c>
    </row>
    <row r="110" spans="1:11" x14ac:dyDescent="0.3">
      <c r="A110" s="16" t="s">
        <v>22</v>
      </c>
      <c r="B110" s="14"/>
      <c r="C110" s="14"/>
      <c r="D110" s="14"/>
      <c r="E110" s="14"/>
      <c r="F110" s="14"/>
      <c r="G110" s="14"/>
      <c r="H110" s="14"/>
      <c r="I110" s="14">
        <v>5041.18</v>
      </c>
      <c r="J110" s="14"/>
      <c r="K110" s="15">
        <v>65.36</v>
      </c>
    </row>
    <row r="111" spans="1:11" x14ac:dyDescent="0.3">
      <c r="A111" s="16" t="s">
        <v>23</v>
      </c>
      <c r="B111" s="14"/>
      <c r="C111" s="14"/>
      <c r="D111" s="14"/>
      <c r="E111" s="14"/>
      <c r="F111" s="14"/>
      <c r="G111" s="14"/>
      <c r="H111" s="14"/>
      <c r="I111" s="14">
        <v>14123.45</v>
      </c>
      <c r="J111" s="14"/>
      <c r="K111" s="15">
        <v>183.16</v>
      </c>
    </row>
    <row r="112" spans="1:11" x14ac:dyDescent="0.3">
      <c r="A112" s="16" t="s">
        <v>21</v>
      </c>
      <c r="B112" s="14"/>
      <c r="C112" s="14"/>
      <c r="D112" s="14"/>
      <c r="E112" s="14"/>
      <c r="F112" s="14"/>
      <c r="G112" s="14"/>
      <c r="H112" s="14"/>
      <c r="I112" s="14">
        <v>7126.99</v>
      </c>
      <c r="J112" s="14"/>
      <c r="K112" s="15">
        <v>556.24</v>
      </c>
    </row>
    <row r="113" spans="1:11" x14ac:dyDescent="0.3">
      <c r="A113" s="16" t="s">
        <v>22</v>
      </c>
      <c r="B113" s="14"/>
      <c r="C113" s="14"/>
      <c r="D113" s="14"/>
      <c r="E113" s="14"/>
      <c r="F113" s="14"/>
      <c r="G113" s="14"/>
      <c r="H113" s="14"/>
      <c r="I113" s="14">
        <v>3076.23</v>
      </c>
      <c r="J113" s="14"/>
      <c r="K113" s="15">
        <v>39.9</v>
      </c>
    </row>
    <row r="114" spans="1:11" x14ac:dyDescent="0.3">
      <c r="A114" s="16" t="s">
        <v>24</v>
      </c>
      <c r="B114" s="14"/>
      <c r="C114" s="14"/>
      <c r="D114" s="14"/>
      <c r="E114" s="14"/>
      <c r="F114" s="14"/>
      <c r="G114" s="14"/>
      <c r="H114" s="14"/>
      <c r="I114" s="14">
        <v>10744.44</v>
      </c>
      <c r="J114" s="14"/>
      <c r="K114" s="15">
        <v>139.34</v>
      </c>
    </row>
    <row r="115" spans="1:11" x14ac:dyDescent="0.3">
      <c r="A115" s="16" t="s">
        <v>20</v>
      </c>
      <c r="B115" s="14"/>
      <c r="C115" s="14"/>
      <c r="D115" s="14"/>
      <c r="E115" s="14"/>
      <c r="F115" s="14"/>
      <c r="G115" s="14"/>
      <c r="H115" s="14"/>
      <c r="I115" s="14">
        <v>6127.6</v>
      </c>
      <c r="J115" s="14"/>
      <c r="K115" s="15">
        <v>79.47</v>
      </c>
    </row>
    <row r="116" spans="1:11" x14ac:dyDescent="0.3">
      <c r="A116" s="16" t="s">
        <v>21</v>
      </c>
      <c r="B116" s="14"/>
      <c r="C116" s="14"/>
      <c r="D116" s="14"/>
      <c r="E116" s="14"/>
      <c r="F116" s="14"/>
      <c r="G116" s="14"/>
      <c r="H116" s="14"/>
      <c r="I116" s="14">
        <v>3586.51</v>
      </c>
      <c r="J116" s="14"/>
      <c r="K116" s="15">
        <v>46.51</v>
      </c>
    </row>
    <row r="117" spans="1:11" x14ac:dyDescent="0.3">
      <c r="A117" s="16" t="s">
        <v>24</v>
      </c>
      <c r="B117" s="14"/>
      <c r="C117" s="14"/>
      <c r="D117" s="14"/>
      <c r="E117" s="14"/>
      <c r="F117" s="14"/>
      <c r="G117" s="14"/>
      <c r="H117" s="14"/>
      <c r="I117" s="14">
        <v>3060.53</v>
      </c>
      <c r="J117" s="14"/>
      <c r="K117" s="15">
        <v>39.69</v>
      </c>
    </row>
    <row r="118" spans="1:11" x14ac:dyDescent="0.3">
      <c r="A118" s="16" t="s">
        <v>24</v>
      </c>
      <c r="B118" s="14"/>
      <c r="C118" s="14"/>
      <c r="D118" s="14"/>
      <c r="E118" s="14"/>
      <c r="F118" s="14"/>
      <c r="G118" s="14"/>
      <c r="H118" s="14"/>
      <c r="I118" s="14">
        <v>3110.91</v>
      </c>
      <c r="J118" s="14"/>
      <c r="K118" s="15">
        <v>40.35</v>
      </c>
    </row>
    <row r="119" spans="1:11" x14ac:dyDescent="0.3">
      <c r="A119" s="13" t="s">
        <v>25</v>
      </c>
      <c r="B119" s="14"/>
      <c r="C119" s="14"/>
      <c r="D119" s="14"/>
      <c r="E119" s="14"/>
      <c r="F119" s="14"/>
      <c r="G119" s="14"/>
      <c r="H119" s="14"/>
      <c r="I119" s="14"/>
      <c r="J119" s="14">
        <v>-2343.61</v>
      </c>
      <c r="K119" s="15">
        <v>2343.61</v>
      </c>
    </row>
    <row r="120" spans="1:11" x14ac:dyDescent="0.3">
      <c r="A120" s="13" t="s">
        <v>26</v>
      </c>
      <c r="B120" s="14"/>
      <c r="C120" s="14"/>
      <c r="D120" s="14"/>
      <c r="E120" s="14"/>
      <c r="F120" s="14"/>
      <c r="G120" s="14"/>
      <c r="H120" s="14"/>
      <c r="I120" s="14"/>
      <c r="J120" s="14">
        <v>-1134.3900000000001</v>
      </c>
      <c r="K120" s="15">
        <v>1134.3900000000001</v>
      </c>
    </row>
    <row r="121" spans="1:11" x14ac:dyDescent="0.3">
      <c r="A121" s="13" t="s">
        <v>27</v>
      </c>
      <c r="B121" s="14"/>
      <c r="C121" s="14"/>
      <c r="D121" s="14"/>
      <c r="E121" s="14"/>
      <c r="F121" s="14"/>
      <c r="G121" s="14"/>
      <c r="H121" s="14"/>
      <c r="I121" s="14"/>
      <c r="J121" s="14">
        <v>-3368.93</v>
      </c>
      <c r="K121" s="15">
        <v>3894.44</v>
      </c>
    </row>
    <row r="122" spans="1:11" x14ac:dyDescent="0.3">
      <c r="A122" s="13"/>
      <c r="B122" s="14"/>
      <c r="C122" s="14"/>
      <c r="D122" s="14"/>
      <c r="E122" s="14"/>
      <c r="F122" s="14"/>
      <c r="G122" s="14"/>
      <c r="H122" s="14">
        <v>-2363.02</v>
      </c>
      <c r="I122" s="14">
        <v>2363.02</v>
      </c>
      <c r="J122" s="14">
        <v>-112281.54</v>
      </c>
      <c r="K122" s="15">
        <v>112617.69</v>
      </c>
    </row>
    <row r="123" spans="1:11" x14ac:dyDescent="0.3">
      <c r="A123" s="13" t="s">
        <v>10</v>
      </c>
      <c r="B123" s="14"/>
      <c r="C123" s="14"/>
      <c r="D123" s="14"/>
      <c r="E123" s="14"/>
      <c r="F123" s="14"/>
      <c r="G123" s="14"/>
      <c r="H123" s="14"/>
      <c r="I123" s="14">
        <v>776.77</v>
      </c>
      <c r="J123" s="14">
        <v>-39049</v>
      </c>
      <c r="K123" s="15">
        <v>40732.85</v>
      </c>
    </row>
    <row r="124" spans="1:11" x14ac:dyDescent="0.3">
      <c r="A124" s="16" t="s">
        <v>63</v>
      </c>
      <c r="B124" s="14"/>
      <c r="C124" s="14"/>
      <c r="D124" s="14"/>
      <c r="E124" s="14"/>
      <c r="F124" s="14"/>
      <c r="G124" s="14"/>
      <c r="H124" s="14"/>
      <c r="I124" s="14"/>
      <c r="J124" s="14">
        <v>0</v>
      </c>
      <c r="K124" s="15">
        <v>2413.52</v>
      </c>
    </row>
    <row r="125" spans="1:11" x14ac:dyDescent="0.3">
      <c r="A125" s="16" t="s">
        <v>64</v>
      </c>
      <c r="B125" s="14"/>
      <c r="C125" s="14"/>
      <c r="D125" s="14"/>
      <c r="E125" s="14"/>
      <c r="F125" s="14"/>
      <c r="G125" s="14"/>
      <c r="H125" s="14"/>
      <c r="I125" s="14">
        <v>776.77</v>
      </c>
      <c r="J125" s="14">
        <v>-30138</v>
      </c>
      <c r="K125" s="15">
        <v>27094.05</v>
      </c>
    </row>
    <row r="126" spans="1:11" x14ac:dyDescent="0.3">
      <c r="A126" s="16" t="s">
        <v>65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5">
        <v>559.24</v>
      </c>
    </row>
    <row r="127" spans="1:11" x14ac:dyDescent="0.3">
      <c r="A127" s="16" t="s">
        <v>66</v>
      </c>
      <c r="B127" s="14"/>
      <c r="C127" s="14"/>
      <c r="D127" s="14"/>
      <c r="E127" s="14"/>
      <c r="F127" s="14"/>
      <c r="G127" s="14"/>
      <c r="H127" s="14"/>
      <c r="I127" s="14"/>
      <c r="J127" s="14">
        <v>-3715</v>
      </c>
      <c r="K127" s="15">
        <v>4207.3999999999996</v>
      </c>
    </row>
    <row r="128" spans="1:11" x14ac:dyDescent="0.3">
      <c r="A128" s="16" t="s">
        <v>67</v>
      </c>
      <c r="B128" s="14"/>
      <c r="C128" s="14"/>
      <c r="D128" s="14"/>
      <c r="E128" s="14"/>
      <c r="F128" s="14"/>
      <c r="G128" s="14"/>
      <c r="H128" s="14"/>
      <c r="I128" s="14"/>
      <c r="J128" s="14">
        <v>-5196</v>
      </c>
      <c r="K128" s="15">
        <v>6458.64</v>
      </c>
    </row>
    <row r="129" spans="1:11" x14ac:dyDescent="0.3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5">
        <v>0</v>
      </c>
    </row>
    <row r="130" spans="1:11" x14ac:dyDescent="0.3">
      <c r="A130" s="13" t="s">
        <v>68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5">
        <v>696.28</v>
      </c>
    </row>
    <row r="131" spans="1:11" x14ac:dyDescent="0.3">
      <c r="A131" s="13"/>
      <c r="B131" s="14"/>
      <c r="C131" s="14"/>
      <c r="D131" s="14"/>
      <c r="E131" s="14"/>
      <c r="F131" s="14"/>
      <c r="G131" s="14"/>
      <c r="H131" s="14"/>
      <c r="I131" s="14">
        <v>204.34</v>
      </c>
      <c r="J131" s="14">
        <v>-73289.320000000007</v>
      </c>
      <c r="K131" s="15">
        <v>73084.98</v>
      </c>
    </row>
    <row r="132" spans="1:11" x14ac:dyDescent="0.3">
      <c r="A132" s="16"/>
      <c r="B132" s="14"/>
      <c r="C132" s="14"/>
      <c r="D132" s="14"/>
      <c r="E132" s="14"/>
      <c r="F132" s="14"/>
      <c r="G132" s="14"/>
      <c r="H132" s="14"/>
      <c r="I132" s="14">
        <v>204.34</v>
      </c>
      <c r="J132" s="14">
        <v>-38822.25</v>
      </c>
      <c r="K132" s="15">
        <v>38617.910000000003</v>
      </c>
    </row>
    <row r="133" spans="1:11" x14ac:dyDescent="0.3">
      <c r="A133" s="16" t="s">
        <v>28</v>
      </c>
      <c r="B133" s="14"/>
      <c r="C133" s="14"/>
      <c r="D133" s="14"/>
      <c r="E133" s="14"/>
      <c r="F133" s="14"/>
      <c r="G133" s="14"/>
      <c r="H133" s="14"/>
      <c r="I133" s="14"/>
      <c r="J133" s="14">
        <v>-19583.02</v>
      </c>
      <c r="K133" s="15">
        <v>19583.02</v>
      </c>
    </row>
    <row r="134" spans="1:11" x14ac:dyDescent="0.3">
      <c r="A134" s="16" t="s">
        <v>29</v>
      </c>
      <c r="B134" s="14"/>
      <c r="C134" s="14"/>
      <c r="D134" s="14"/>
      <c r="E134" s="14"/>
      <c r="F134" s="14"/>
      <c r="G134" s="14"/>
      <c r="H134" s="14"/>
      <c r="I134" s="14"/>
      <c r="J134" s="14">
        <v>-14884.05</v>
      </c>
      <c r="K134" s="15">
        <v>14884.05</v>
      </c>
    </row>
    <row r="135" spans="1:11" x14ac:dyDescent="0.3">
      <c r="A135" s="13"/>
      <c r="B135" s="14"/>
      <c r="C135" s="14"/>
      <c r="D135" s="14"/>
      <c r="E135" s="14"/>
      <c r="F135" s="14"/>
      <c r="G135" s="14"/>
      <c r="H135" s="14"/>
      <c r="I135" s="14"/>
      <c r="J135" s="14">
        <v>-5762.99</v>
      </c>
      <c r="K135" s="15">
        <v>6284.99</v>
      </c>
    </row>
    <row r="136" spans="1:11" x14ac:dyDescent="0.3">
      <c r="A136" s="16" t="s">
        <v>69</v>
      </c>
      <c r="B136" s="14"/>
      <c r="C136" s="14"/>
      <c r="D136" s="14"/>
      <c r="E136" s="14"/>
      <c r="F136" s="14"/>
      <c r="G136" s="14"/>
      <c r="H136" s="14"/>
      <c r="I136" s="14"/>
      <c r="J136" s="14">
        <v>-5762.99</v>
      </c>
      <c r="K136" s="15">
        <v>6284.99</v>
      </c>
    </row>
    <row r="137" spans="1:11" x14ac:dyDescent="0.3">
      <c r="A137" s="13" t="s">
        <v>70</v>
      </c>
      <c r="B137" s="14"/>
      <c r="C137" s="14"/>
      <c r="D137" s="14"/>
      <c r="E137" s="14"/>
      <c r="F137" s="14"/>
      <c r="G137" s="14"/>
      <c r="H137" s="14"/>
      <c r="I137" s="14"/>
      <c r="J137" s="14"/>
      <c r="K137" s="15">
        <v>1081.1600000000001</v>
      </c>
    </row>
    <row r="138" spans="1:11" x14ac:dyDescent="0.3">
      <c r="A138" s="16" t="s">
        <v>71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5">
        <v>1081.1600000000001</v>
      </c>
    </row>
  </sheetData>
  <pageMargins left="0.7" right="0.7" top="0.75" bottom="0.75" header="0.3" footer="0.3"/>
  <pageSetup orientation="portrait" r:id="rId1"/>
  <headerFooter>
    <oddHeader>&amp;LUT - 17-035-61
Vote Solar 7.3&amp;RAttachment Vote Solar 7.3</oddHeader>
    <oddFooter>&amp;L&amp;F&amp;CPage &amp;P of &amp;N</oddFooter>
  </headerFooter>
  <customProperties>
    <customPr name="_pios_id" r:id="rId2"/>
    <customPr name="CofWorksheetTyp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 Vote Solar 7.3</vt:lpstr>
      <vt:lpstr>SAPCrosstab2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2019-09-27T13:40:32Z</dcterms:created>
  <dcterms:modified xsi:type="dcterms:W3CDTF">2019-10-10T18:50:37Z</dcterms:modified>
</cp:coreProperties>
</file>