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125" windowHeight="11520"/>
  </bookViews>
  <sheets>
    <sheet name="Sensitivity Summaries" sheetId="5" r:id="rId1"/>
    <sheet name="Graphs" sheetId="6" r:id="rId2"/>
  </sheets>
  <calcPr calcId="152511"/>
</workbook>
</file>

<file path=xl/calcChain.xml><?xml version="1.0" encoding="utf-8"?>
<calcChain xmlns="http://schemas.openxmlformats.org/spreadsheetml/2006/main">
  <c r="B42" i="5" l="1"/>
  <c r="B37" i="5"/>
  <c r="B32" i="5"/>
  <c r="B27" i="5"/>
  <c r="B22" i="5"/>
  <c r="B17" i="5"/>
  <c r="B12" i="5"/>
  <c r="B7" i="5"/>
  <c r="C42" i="5" l="1"/>
  <c r="F42" i="5" s="1"/>
  <c r="C37" i="5"/>
  <c r="F37" i="5" s="1"/>
  <c r="C32" i="5"/>
  <c r="F32" i="5" s="1"/>
  <c r="C27" i="5"/>
  <c r="F27" i="5" s="1"/>
  <c r="C22" i="5"/>
  <c r="F22" i="5" s="1"/>
  <c r="C17" i="5"/>
  <c r="F17" i="5" s="1"/>
  <c r="C12" i="5"/>
  <c r="F12" i="5" s="1"/>
  <c r="C7" i="5"/>
  <c r="F7" i="5" s="1"/>
  <c r="D42" i="5"/>
  <c r="D37" i="5"/>
  <c r="D32" i="5"/>
  <c r="D27" i="5"/>
  <c r="D22" i="5"/>
  <c r="D17" i="5"/>
  <c r="D12" i="5"/>
  <c r="D7" i="5"/>
</calcChain>
</file>

<file path=xl/sharedStrings.xml><?xml version="1.0" encoding="utf-8"?>
<sst xmlns="http://schemas.openxmlformats.org/spreadsheetml/2006/main" count="94" uniqueCount="50">
  <si>
    <t>System Optimizer</t>
  </si>
  <si>
    <t>PaR Stochastic Mean</t>
  </si>
  <si>
    <t>1 in 20 Loads</t>
  </si>
  <si>
    <t>Low Loads</t>
  </si>
  <si>
    <t>High Loads</t>
  </si>
  <si>
    <t>Sensitivities</t>
  </si>
  <si>
    <t>$ Millions</t>
  </si>
  <si>
    <t>Business Plan</t>
  </si>
  <si>
    <t>PVRR (d) to P-45CNW</t>
  </si>
  <si>
    <t>S-01</t>
  </si>
  <si>
    <t>S-02</t>
  </si>
  <si>
    <t>S-03</t>
  </si>
  <si>
    <t>S-04</t>
  </si>
  <si>
    <t>Low Private Generation</t>
  </si>
  <si>
    <t>S-05</t>
  </si>
  <si>
    <t>High Private Generation</t>
  </si>
  <si>
    <t>S-06</t>
  </si>
  <si>
    <t>S-07</t>
  </si>
  <si>
    <t>No Customer Preference</t>
  </si>
  <si>
    <t>S-08</t>
  </si>
  <si>
    <t>High Customer Preference</t>
  </si>
  <si>
    <t>Description</t>
  </si>
  <si>
    <t>Source: \\pdxfilc21p\par\data1\2019 IRP\11 - Results\Summary Portfolio Studies 2019.10.06.xlsx</t>
  </si>
  <si>
    <t>Summary Table</t>
  </si>
  <si>
    <t>Source of Graphs for these tables in the Chapter 8:</t>
  </si>
  <si>
    <t>H:\2019 IRP\11 - Results\Graphs\Portfolios\Oct PIM\Sensitivities</t>
  </si>
  <si>
    <t>CrossChecked</t>
  </si>
  <si>
    <t>(Benefit) / Cost
Relative to P-45CNW</t>
  </si>
  <si>
    <t>Increase/(Decrease) in Nameplate Capacity Relative to Case P45CNW</t>
  </si>
  <si>
    <t>P45CNW</t>
  </si>
  <si>
    <t>check</t>
  </si>
  <si>
    <t>P-45CNW</t>
  </si>
  <si>
    <t>Table 8.24 – Stochastic Mean PVRR of S-01 vs. P-45CNW</t>
  </si>
  <si>
    <t>Table 8.25 – Stochastic Mean PVRR of S-02 vs. P-45CNW</t>
  </si>
  <si>
    <t>Table 8.26 – Stochastic Mean PVRR of S-03 vs. P-45CNW</t>
  </si>
  <si>
    <t>Table 8.27 – Stochastic Mean PVRR of S-04 vs. P-45CNW</t>
  </si>
  <si>
    <t>Table 8.28 – Stochastic Mean PVRR of S-05 vs. P-45CNW</t>
  </si>
  <si>
    <t>Table 8.29 – Stochastic Mean PVRR of S-06 vs. P-45CNW</t>
  </si>
  <si>
    <t>Table 8.30 – Stochastic Mean PVRR of S-07 vs. P-45CNW</t>
  </si>
  <si>
    <t>Table 8.31 – Stochastic Mean PVRR of S-08 vs. P-45CNW</t>
  </si>
  <si>
    <t>Figure 8.46</t>
  </si>
  <si>
    <t>Figure 8.47</t>
  </si>
  <si>
    <t>Figure 8.48</t>
  </si>
  <si>
    <t>Figure 8.49</t>
  </si>
  <si>
    <t>Figure 8.50</t>
  </si>
  <si>
    <t>Figure 8.51</t>
  </si>
  <si>
    <t>Figure 8.52</t>
  </si>
  <si>
    <t>Figure 8.53</t>
  </si>
  <si>
    <t>x</t>
  </si>
  <si>
    <r>
      <t>Medium Gas - Medium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($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</si>
</sst>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" fontId="6" fillId="0" borderId="1" xfId="3" applyNumberFormat="1" applyFont="1" applyFill="1" applyBorder="1" applyAlignment="1">
      <alignment horizontal="center" vertical="center" wrapText="1" readingOrder="1"/>
    </xf>
    <xf numFmtId="5" fontId="8" fillId="0" borderId="0" xfId="0" applyNumberFormat="1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5" fontId="6" fillId="0" borderId="3" xfId="0" applyNumberFormat="1" applyFont="1" applyFill="1" applyBorder="1" applyAlignment="1">
      <alignment horizontal="center" vertical="center"/>
    </xf>
    <xf numFmtId="5" fontId="6" fillId="0" borderId="13" xfId="3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" fontId="6" fillId="0" borderId="1" xfId="0" applyNumberFormat="1" applyFont="1" applyFill="1" applyBorder="1" applyAlignment="1">
      <alignment horizontal="center" vertical="center"/>
    </xf>
    <xf numFmtId="5" fontId="6" fillId="0" borderId="9" xfId="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5" fontId="6" fillId="0" borderId="7" xfId="0" applyNumberFormat="1" applyFont="1" applyFill="1" applyBorder="1" applyAlignment="1">
      <alignment horizontal="center" vertical="center"/>
    </xf>
    <xf numFmtId="5" fontId="6" fillId="0" borderId="11" xfId="3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5" fontId="6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 vertical="center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7605613625783"/>
          <c:y val="5.774280601930519E-2"/>
          <c:w val="0.82313395036146797"/>
          <c:h val="0.5518087716985024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1.2000000000000028</c:v>
              </c:pt>
              <c:pt idx="5">
                <c:v>1.2000000000000455</c:v>
              </c:pt>
              <c:pt idx="6">
                <c:v>1.2000000000000455</c:v>
              </c:pt>
              <c:pt idx="7">
                <c:v>1.2000000000000455</c:v>
              </c:pt>
              <c:pt idx="8">
                <c:v>1.2000000000000455</c:v>
              </c:pt>
              <c:pt idx="9">
                <c:v>1.2000000000000455</c:v>
              </c:pt>
              <c:pt idx="10">
                <c:v>1.2000000000000455</c:v>
              </c:pt>
              <c:pt idx="11">
                <c:v>61.599999999999909</c:v>
              </c:pt>
              <c:pt idx="12">
                <c:v>61.599999999999909</c:v>
              </c:pt>
              <c:pt idx="13">
                <c:v>61.599999999999909</c:v>
              </c:pt>
              <c:pt idx="14">
                <c:v>61.599999999999909</c:v>
              </c:pt>
              <c:pt idx="15">
                <c:v>61.599999999999909</c:v>
              </c:pt>
              <c:pt idx="16">
                <c:v>61.599999999999909</c:v>
              </c:pt>
              <c:pt idx="17">
                <c:v>61.599999999999909</c:v>
              </c:pt>
              <c:pt idx="18">
                <c:v>161.59999999999991</c:v>
              </c:pt>
              <c:pt idx="19">
                <c:v>161.59999999999991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-9.8000000000000007</c:v>
              </c:pt>
              <c:pt idx="12">
                <c:v>-9.8000000000000007</c:v>
              </c:pt>
              <c:pt idx="13">
                <c:v>-70.2</c:v>
              </c:pt>
              <c:pt idx="14">
                <c:v>-70.2</c:v>
              </c:pt>
              <c:pt idx="15">
                <c:v>-70.2</c:v>
              </c:pt>
              <c:pt idx="16">
                <c:v>-70.2</c:v>
              </c:pt>
              <c:pt idx="17">
                <c:v>-70.2</c:v>
              </c:pt>
              <c:pt idx="18">
                <c:v>-80.8</c:v>
              </c:pt>
              <c:pt idx="19">
                <c:v>385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-4.3999999999999773</c:v>
              </c:pt>
              <c:pt idx="3">
                <c:v>-6.3999999999999773</c:v>
              </c:pt>
              <c:pt idx="4">
                <c:v>-9.7999999999999829</c:v>
              </c:pt>
              <c:pt idx="5">
                <c:v>-219.80000000000018</c:v>
              </c:pt>
              <c:pt idx="6">
                <c:v>-219.80000000000018</c:v>
              </c:pt>
              <c:pt idx="7">
                <c:v>-219.80000000000018</c:v>
              </c:pt>
              <c:pt idx="8">
                <c:v>-219.80000000000018</c:v>
              </c:pt>
              <c:pt idx="9">
                <c:v>-219.80000000000018</c:v>
              </c:pt>
              <c:pt idx="10">
                <c:v>-219.80000000000018</c:v>
              </c:pt>
              <c:pt idx="11">
                <c:v>-719.80000000000018</c:v>
              </c:pt>
              <c:pt idx="12">
                <c:v>-719.80000000000018</c:v>
              </c:pt>
              <c:pt idx="13">
                <c:v>483.59999999999991</c:v>
              </c:pt>
              <c:pt idx="14">
                <c:v>108.59999999999991</c:v>
              </c:pt>
              <c:pt idx="15">
                <c:v>108.59999999999991</c:v>
              </c:pt>
              <c:pt idx="16">
                <c:v>108.59999999999991</c:v>
              </c:pt>
              <c:pt idx="17">
                <c:v>-310.80000000000018</c:v>
              </c:pt>
              <c:pt idx="18">
                <c:v>-321.19999999999982</c:v>
              </c:pt>
              <c:pt idx="19">
                <c:v>-310.80000000000018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-180</c:v>
              </c:pt>
              <c:pt idx="10">
                <c:v>-615</c:v>
              </c:pt>
              <c:pt idx="11">
                <c:v>-270</c:v>
              </c:pt>
              <c:pt idx="12">
                <c:v>-300</c:v>
              </c:pt>
              <c:pt idx="13">
                <c:v>-360</c:v>
              </c:pt>
              <c:pt idx="14">
                <c:v>-360</c:v>
              </c:pt>
              <c:pt idx="15">
                <c:v>-360</c:v>
              </c:pt>
              <c:pt idx="16">
                <c:v>-360</c:v>
              </c:pt>
              <c:pt idx="17">
                <c:v>-345</c:v>
              </c:pt>
              <c:pt idx="18">
                <c:v>180</c:v>
              </c:pt>
              <c:pt idx="19">
                <c:v>-420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-184.9</c:v>
              </c:pt>
              <c:pt idx="8">
                <c:v>-184.9</c:v>
              </c:pt>
              <c:pt idx="9">
                <c:v>-184.9</c:v>
              </c:pt>
              <c:pt idx="10">
                <c:v>-184.9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-442.80000000000018</c:v>
              </c:pt>
              <c:pt idx="19">
                <c:v>-221.40000000000009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-126.018</c:v>
              </c:pt>
              <c:pt idx="11">
                <c:v>-134.232</c:v>
              </c:pt>
              <c:pt idx="12">
                <c:v>-134.232</c:v>
              </c:pt>
              <c:pt idx="13">
                <c:v>-139.38400000000001</c:v>
              </c:pt>
              <c:pt idx="14">
                <c:v>-38.65300000000002</c:v>
              </c:pt>
              <c:pt idx="15">
                <c:v>-7.5120000000000289</c:v>
              </c:pt>
              <c:pt idx="16">
                <c:v>-7.5120000000000289</c:v>
              </c:pt>
              <c:pt idx="17">
                <c:v>-11.166000000000025</c:v>
              </c:pt>
              <c:pt idx="18">
                <c:v>-56.031000000000034</c:v>
              </c:pt>
              <c:pt idx="19">
                <c:v>-177.50200000000007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-8.3799999999999955</c:v>
              </c:pt>
              <c:pt idx="2">
                <c:v>-16.259999999999991</c:v>
              </c:pt>
              <c:pt idx="3">
                <c:v>-33.120000000000005</c:v>
              </c:pt>
              <c:pt idx="4">
                <c:v>-38.439999999999941</c:v>
              </c:pt>
              <c:pt idx="5">
                <c:v>-45.389999999999986</c:v>
              </c:pt>
              <c:pt idx="6">
                <c:v>-48.330000000000041</c:v>
              </c:pt>
              <c:pt idx="7">
                <c:v>-52.160000000000082</c:v>
              </c:pt>
              <c:pt idx="8">
                <c:v>-60.480000000000018</c:v>
              </c:pt>
              <c:pt idx="9">
                <c:v>-67.049999999999955</c:v>
              </c:pt>
              <c:pt idx="10">
                <c:v>-71.240000000000009</c:v>
              </c:pt>
              <c:pt idx="11">
                <c:v>-71.470000000000027</c:v>
              </c:pt>
              <c:pt idx="12">
                <c:v>-74.230000000000018</c:v>
              </c:pt>
              <c:pt idx="13">
                <c:v>-78.910000000000082</c:v>
              </c:pt>
              <c:pt idx="14">
                <c:v>-78.500000000000227</c:v>
              </c:pt>
              <c:pt idx="15">
                <c:v>-78.420000000000073</c:v>
              </c:pt>
              <c:pt idx="16">
                <c:v>-77.989999999999782</c:v>
              </c:pt>
              <c:pt idx="17">
                <c:v>-74.550000000000182</c:v>
              </c:pt>
              <c:pt idx="18">
                <c:v>-73.519999999999982</c:v>
              </c:pt>
              <c:pt idx="19">
                <c:v>-73.590000000000146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-563.87199999999996</c:v>
              </c:pt>
              <c:pt idx="1">
                <c:v>-553.75600000000009</c:v>
              </c:pt>
              <c:pt idx="2">
                <c:v>-155.88</c:v>
              </c:pt>
              <c:pt idx="3">
                <c:v>-156.92000000000002</c:v>
              </c:pt>
              <c:pt idx="4">
                <c:v>-157.19600000000003</c:v>
              </c:pt>
              <c:pt idx="5">
                <c:v>-61.329999999999984</c:v>
              </c:pt>
              <c:pt idx="6">
                <c:v>-79.990000000000009</c:v>
              </c:pt>
              <c:pt idx="7">
                <c:v>-140.80700000000002</c:v>
              </c:pt>
              <c:pt idx="8">
                <c:v>-166.82</c:v>
              </c:pt>
              <c:pt idx="9">
                <c:v>-508.70000000000005</c:v>
              </c:pt>
              <c:pt idx="10">
                <c:v>-416.20600000000002</c:v>
              </c:pt>
              <c:pt idx="11">
                <c:v>-72.441000000000258</c:v>
              </c:pt>
              <c:pt idx="12">
                <c:v>84.469000000000051</c:v>
              </c:pt>
              <c:pt idx="13">
                <c:v>-193.67499999999973</c:v>
              </c:pt>
              <c:pt idx="14">
                <c:v>2.0609999999999218</c:v>
              </c:pt>
              <c:pt idx="15">
                <c:v>-4.2419999999999618</c:v>
              </c:pt>
              <c:pt idx="16">
                <c:v>-8.6239999999997963</c:v>
              </c:pt>
              <c:pt idx="17">
                <c:v>98.407000000000153</c:v>
              </c:pt>
              <c:pt idx="18">
                <c:v>-1.6989999999998417</c:v>
              </c:pt>
              <c:pt idx="19">
                <c:v>-107.53300000000013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2737224"/>
        <c:axId val="402732128"/>
      </c:barChart>
      <c:catAx>
        <c:axId val="40273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2128"/>
        <c:crosses val="autoZero"/>
        <c:auto val="1"/>
        <c:lblAlgn val="ctr"/>
        <c:lblOffset val="100"/>
        <c:noMultiLvlLbl val="0"/>
      </c:catAx>
      <c:valAx>
        <c:axId val="402732128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722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52526694397117E-2"/>
          <c:y val="0.81504280696997411"/>
          <c:w val="0.97674325796994688"/>
          <c:h val="0.14349929530921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0003301474107"/>
          <c:y val="5.876068376068376E-2"/>
          <c:w val="0.82167397117813101"/>
          <c:h val="0.60801071741032364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5.7999999999999972</c:v>
              </c:pt>
              <c:pt idx="5">
                <c:v>5.7999999999999545</c:v>
              </c:pt>
              <c:pt idx="6">
                <c:v>5.7999999999999545</c:v>
              </c:pt>
              <c:pt idx="7">
                <c:v>5.7999999999999545</c:v>
              </c:pt>
              <c:pt idx="8">
                <c:v>5.7999999999999545</c:v>
              </c:pt>
              <c:pt idx="9">
                <c:v>5.7999999999999545</c:v>
              </c:pt>
              <c:pt idx="10">
                <c:v>5.7999999999999545</c:v>
              </c:pt>
              <c:pt idx="11">
                <c:v>62</c:v>
              </c:pt>
              <c:pt idx="12">
                <c:v>62</c:v>
              </c:pt>
              <c:pt idx="13">
                <c:v>62</c:v>
              </c:pt>
              <c:pt idx="14">
                <c:v>62</c:v>
              </c:pt>
              <c:pt idx="15">
                <c:v>62</c:v>
              </c:pt>
              <c:pt idx="16">
                <c:v>62</c:v>
              </c:pt>
              <c:pt idx="17">
                <c:v>62</c:v>
              </c:pt>
              <c:pt idx="18">
                <c:v>62</c:v>
              </c:pt>
              <c:pt idx="19">
                <c:v>62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1.4</c:v>
              </c:pt>
              <c:pt idx="10">
                <c:v>-8.4</c:v>
              </c:pt>
              <c:pt idx="11">
                <c:v>-8.4</c:v>
              </c:pt>
              <c:pt idx="12">
                <c:v>-4</c:v>
              </c:pt>
              <c:pt idx="13">
                <c:v>-64.400000000000006</c:v>
              </c:pt>
              <c:pt idx="14">
                <c:v>-64.400000000000006</c:v>
              </c:pt>
              <c:pt idx="15">
                <c:v>-64.400000000000006</c:v>
              </c:pt>
              <c:pt idx="16">
                <c:v>-64.400000000000006</c:v>
              </c:pt>
              <c:pt idx="17">
                <c:v>-64.400000000000006</c:v>
              </c:pt>
              <c:pt idx="18">
                <c:v>-70.199999999999989</c:v>
              </c:pt>
              <c:pt idx="19">
                <c:v>-70.199999999999989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4.6000000000000227</c:v>
              </c:pt>
              <c:pt idx="3">
                <c:v>6.6000000000000227</c:v>
              </c:pt>
              <c:pt idx="4">
                <c:v>3.2000000000000171</c:v>
              </c:pt>
              <c:pt idx="5">
                <c:v>102.59999999999991</c:v>
              </c:pt>
              <c:pt idx="6">
                <c:v>102.59999999999991</c:v>
              </c:pt>
              <c:pt idx="7">
                <c:v>102.59999999999991</c:v>
              </c:pt>
              <c:pt idx="8">
                <c:v>102.59999999999991</c:v>
              </c:pt>
              <c:pt idx="9">
                <c:v>102.59999999999991</c:v>
              </c:pt>
              <c:pt idx="10">
                <c:v>102.59999999999991</c:v>
              </c:pt>
              <c:pt idx="11">
                <c:v>102.59999999999991</c:v>
              </c:pt>
              <c:pt idx="12">
                <c:v>102.59999999999991</c:v>
              </c:pt>
              <c:pt idx="13">
                <c:v>577.59999999999991</c:v>
              </c:pt>
              <c:pt idx="14">
                <c:v>102.59999999999991</c:v>
              </c:pt>
              <c:pt idx="15">
                <c:v>102.59999999999991</c:v>
              </c:pt>
              <c:pt idx="16">
                <c:v>102.59999999999991</c:v>
              </c:pt>
              <c:pt idx="17">
                <c:v>-316.80000000000018</c:v>
              </c:pt>
              <c:pt idx="18">
                <c:v>108.39999999999964</c:v>
              </c:pt>
              <c:pt idx="19">
                <c:v>108.39999999999964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165</c:v>
              </c:pt>
              <c:pt idx="8">
                <c:v>165</c:v>
              </c:pt>
              <c:pt idx="9">
                <c:v>-15</c:v>
              </c:pt>
              <c:pt idx="10">
                <c:v>-450</c:v>
              </c:pt>
              <c:pt idx="11">
                <c:v>-450</c:v>
              </c:pt>
              <c:pt idx="12">
                <c:v>-480</c:v>
              </c:pt>
              <c:pt idx="13">
                <c:v>-390</c:v>
              </c:pt>
              <c:pt idx="14">
                <c:v>-255</c:v>
              </c:pt>
              <c:pt idx="15">
                <c:v>-255</c:v>
              </c:pt>
              <c:pt idx="16">
                <c:v>-255</c:v>
              </c:pt>
              <c:pt idx="17">
                <c:v>-255</c:v>
              </c:pt>
              <c:pt idx="18">
                <c:v>315</c:v>
              </c:pt>
              <c:pt idx="19">
                <c:v>570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369.80000000000007</c:v>
              </c:pt>
              <c:pt idx="10">
                <c:v>758.80000000000007</c:v>
              </c:pt>
              <c:pt idx="11">
                <c:v>758.8</c:v>
              </c:pt>
              <c:pt idx="12">
                <c:v>758.8</c:v>
              </c:pt>
              <c:pt idx="13">
                <c:v>758.8</c:v>
              </c:pt>
              <c:pt idx="14">
                <c:v>953.3</c:v>
              </c:pt>
              <c:pt idx="15">
                <c:v>953.3</c:v>
              </c:pt>
              <c:pt idx="16">
                <c:v>953.3</c:v>
              </c:pt>
              <c:pt idx="17">
                <c:v>953.3</c:v>
              </c:pt>
              <c:pt idx="18">
                <c:v>78.299999999999784</c:v>
              </c:pt>
              <c:pt idx="19">
                <c:v>78.299999999999784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8.2519999999999989</c:v>
              </c:pt>
              <c:pt idx="3">
                <c:v>8.2519999999999989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149.25</c:v>
              </c:pt>
              <c:pt idx="10">
                <c:v>23.231999999999999</c:v>
              </c:pt>
              <c:pt idx="11">
                <c:v>23.231999999999999</c:v>
              </c:pt>
              <c:pt idx="12">
                <c:v>23.231999999999999</c:v>
              </c:pt>
              <c:pt idx="13">
                <c:v>23.231999999999999</c:v>
              </c:pt>
              <c:pt idx="14">
                <c:v>23.231999999999999</c:v>
              </c:pt>
              <c:pt idx="15">
                <c:v>23.231999999999999</c:v>
              </c:pt>
              <c:pt idx="16">
                <c:v>14.89700000000002</c:v>
              </c:pt>
              <c:pt idx="17">
                <c:v>11.243000000000023</c:v>
              </c:pt>
              <c:pt idx="18">
                <c:v>184.721</c:v>
              </c:pt>
              <c:pt idx="19">
                <c:v>37.704999999999984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-7.5500000000000114</c:v>
              </c:pt>
              <c:pt idx="2">
                <c:v>-1.7300000000000182</c:v>
              </c:pt>
              <c:pt idx="3">
                <c:v>-4.3999999999999773</c:v>
              </c:pt>
              <c:pt idx="4">
                <c:v>-1.4399999999999409</c:v>
              </c:pt>
              <c:pt idx="5">
                <c:v>-3.1699999999999591</c:v>
              </c:pt>
              <c:pt idx="6">
                <c:v>-3.0800000000000409</c:v>
              </c:pt>
              <c:pt idx="7">
                <c:v>-3.7799999999999727</c:v>
              </c:pt>
              <c:pt idx="8">
                <c:v>-10.289999999999964</c:v>
              </c:pt>
              <c:pt idx="9">
                <c:v>-16.119999999999891</c:v>
              </c:pt>
              <c:pt idx="10">
                <c:v>-20.3599999999999</c:v>
              </c:pt>
              <c:pt idx="11">
                <c:v>-22.700000000000045</c:v>
              </c:pt>
              <c:pt idx="12">
                <c:v>-22.6400000000001</c:v>
              </c:pt>
              <c:pt idx="13">
                <c:v>-24.6400000000001</c:v>
              </c:pt>
              <c:pt idx="14">
                <c:v>-19.950000000000273</c:v>
              </c:pt>
              <c:pt idx="15">
                <c:v>-19.870000000000346</c:v>
              </c:pt>
              <c:pt idx="16">
                <c:v>-19.440000000000055</c:v>
              </c:pt>
              <c:pt idx="17">
                <c:v>-15.880000000000109</c:v>
              </c:pt>
              <c:pt idx="18">
                <c:v>-14.010000000000218</c:v>
              </c:pt>
              <c:pt idx="19">
                <c:v>-14.370000000000346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573.61300000000006</c:v>
              </c:pt>
              <c:pt idx="1">
                <c:v>591.16000000000008</c:v>
              </c:pt>
              <c:pt idx="2">
                <c:v>428.58799999999997</c:v>
              </c:pt>
              <c:pt idx="3">
                <c:v>463.30800000000005</c:v>
              </c:pt>
              <c:pt idx="4">
                <c:v>503.13299999999992</c:v>
              </c:pt>
              <c:pt idx="5">
                <c:v>273.77000000000004</c:v>
              </c:pt>
              <c:pt idx="6">
                <c:v>378.71499999999997</c:v>
              </c:pt>
              <c:pt idx="7">
                <c:v>640.12300000000005</c:v>
              </c:pt>
              <c:pt idx="8">
                <c:v>648.02499999999998</c:v>
              </c:pt>
              <c:pt idx="9">
                <c:v>212.46000000000004</c:v>
              </c:pt>
              <c:pt idx="10">
                <c:v>-25.049999999999955</c:v>
              </c:pt>
              <c:pt idx="11">
                <c:v>-34.380000000000109</c:v>
              </c:pt>
              <c:pt idx="12">
                <c:v>126.21000000000004</c:v>
              </c:pt>
              <c:pt idx="13">
                <c:v>30.450000000000045</c:v>
              </c:pt>
              <c:pt idx="14">
                <c:v>0.99000000000000909</c:v>
              </c:pt>
              <c:pt idx="15">
                <c:v>-2.6399999999998727</c:v>
              </c:pt>
              <c:pt idx="16">
                <c:v>-19.184999999999945</c:v>
              </c:pt>
              <c:pt idx="17">
                <c:v>97.125</c:v>
              </c:pt>
              <c:pt idx="18">
                <c:v>-0.78699999999980719</c:v>
              </c:pt>
              <c:pt idx="19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2732520"/>
        <c:axId val="402737616"/>
      </c:barChart>
      <c:catAx>
        <c:axId val="40273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7616"/>
        <c:crosses val="autoZero"/>
        <c:auto val="1"/>
        <c:lblAlgn val="ctr"/>
        <c:lblOffset val="100"/>
        <c:noMultiLvlLbl val="0"/>
      </c:catAx>
      <c:valAx>
        <c:axId val="402737616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252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87735023688059E-2"/>
          <c:y val="0.82103649303452442"/>
          <c:w val="0.97388616517274962"/>
          <c:h val="0.14691222491419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39730764786479"/>
          <c:y val="5.876068376068376E-2"/>
          <c:w val="0.8347766965450073"/>
          <c:h val="0.5759594353590417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-69.2</c:v>
              </c:pt>
              <c:pt idx="5">
                <c:v>-69.200000000000045</c:v>
              </c:pt>
              <c:pt idx="6">
                <c:v>-69.200000000000045</c:v>
              </c:pt>
              <c:pt idx="7">
                <c:v>-69.200000000000045</c:v>
              </c:pt>
              <c:pt idx="8">
                <c:v>-69.200000000000045</c:v>
              </c:pt>
              <c:pt idx="9">
                <c:v>-69.200000000000045</c:v>
              </c:pt>
              <c:pt idx="10">
                <c:v>-69.200000000000045</c:v>
              </c:pt>
              <c:pt idx="11">
                <c:v>-39</c:v>
              </c:pt>
              <c:pt idx="12">
                <c:v>-39</c:v>
              </c:pt>
              <c:pt idx="13">
                <c:v>-39</c:v>
              </c:pt>
              <c:pt idx="14">
                <c:v>-39</c:v>
              </c:pt>
              <c:pt idx="15">
                <c:v>-39</c:v>
              </c:pt>
              <c:pt idx="16">
                <c:v>-39</c:v>
              </c:pt>
              <c:pt idx="17">
                <c:v>-39</c:v>
              </c:pt>
              <c:pt idx="18">
                <c:v>-39</c:v>
              </c:pt>
              <c:pt idx="19">
                <c:v>-39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-9.8000000000000007</c:v>
              </c:pt>
              <c:pt idx="12">
                <c:v>20.2</c:v>
              </c:pt>
              <c:pt idx="13">
                <c:v>-40.200000000000003</c:v>
              </c:pt>
              <c:pt idx="14">
                <c:v>-40.200000000000003</c:v>
              </c:pt>
              <c:pt idx="15">
                <c:v>-40.200000000000003</c:v>
              </c:pt>
              <c:pt idx="16">
                <c:v>-40.200000000000003</c:v>
              </c:pt>
              <c:pt idx="17">
                <c:v>-40.200000000000003</c:v>
              </c:pt>
              <c:pt idx="18">
                <c:v>-50.8</c:v>
              </c:pt>
              <c:pt idx="19">
                <c:v>-50.8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69.400000000000006</c:v>
              </c:pt>
              <c:pt idx="5">
                <c:v>78.800000000000182</c:v>
              </c:pt>
              <c:pt idx="6">
                <c:v>78.800000000000182</c:v>
              </c:pt>
              <c:pt idx="7">
                <c:v>78.800000000000182</c:v>
              </c:pt>
              <c:pt idx="8">
                <c:v>78.800000000000182</c:v>
              </c:pt>
              <c:pt idx="9">
                <c:v>78.800000000000182</c:v>
              </c:pt>
              <c:pt idx="10">
                <c:v>78.800000000000182</c:v>
              </c:pt>
              <c:pt idx="11">
                <c:v>-421.19999999999982</c:v>
              </c:pt>
              <c:pt idx="12">
                <c:v>-104.39999999999964</c:v>
              </c:pt>
              <c:pt idx="13">
                <c:v>395.60000000000036</c:v>
              </c:pt>
              <c:pt idx="14">
                <c:v>-74.599999999999454</c:v>
              </c:pt>
              <c:pt idx="15">
                <c:v>-74.599999999999454</c:v>
              </c:pt>
              <c:pt idx="16">
                <c:v>-74.599999999999454</c:v>
              </c:pt>
              <c:pt idx="17">
                <c:v>-64.399999999999636</c:v>
              </c:pt>
              <c:pt idx="18">
                <c:v>-66.199999999999818</c:v>
              </c:pt>
              <c:pt idx="19">
                <c:v>-64.399999999999636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180</c:v>
              </c:pt>
              <c:pt idx="8">
                <c:v>180</c:v>
              </c:pt>
              <c:pt idx="9">
                <c:v>195</c:v>
              </c:pt>
              <c:pt idx="10">
                <c:v>-240</c:v>
              </c:pt>
              <c:pt idx="11">
                <c:v>-240</c:v>
              </c:pt>
              <c:pt idx="12">
                <c:v>-270</c:v>
              </c:pt>
              <c:pt idx="13">
                <c:v>-360</c:v>
              </c:pt>
              <c:pt idx="14">
                <c:v>-270</c:v>
              </c:pt>
              <c:pt idx="15">
                <c:v>-270</c:v>
              </c:pt>
              <c:pt idx="16">
                <c:v>-270</c:v>
              </c:pt>
              <c:pt idx="17">
                <c:v>-270</c:v>
              </c:pt>
              <c:pt idx="18">
                <c:v>-270</c:v>
              </c:pt>
              <c:pt idx="19">
                <c:v>-150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394.6</c:v>
              </c:pt>
              <c:pt idx="11">
                <c:v>209.69999999999993</c:v>
              </c:pt>
              <c:pt idx="12">
                <c:v>209.69999999999993</c:v>
              </c:pt>
              <c:pt idx="13">
                <c:v>394.59999999999991</c:v>
              </c:pt>
              <c:pt idx="14">
                <c:v>579.5</c:v>
              </c:pt>
              <c:pt idx="15">
                <c:v>579.5</c:v>
              </c:pt>
              <c:pt idx="16">
                <c:v>579.5</c:v>
              </c:pt>
              <c:pt idx="17">
                <c:v>579.5</c:v>
              </c:pt>
              <c:pt idx="18">
                <c:v>-233.10000000000014</c:v>
              </c:pt>
              <c:pt idx="19">
                <c:v>209.69999999999982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8.2519999999999989</c:v>
              </c:pt>
              <c:pt idx="3">
                <c:v>8.2519999999999989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126.01800000000001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-8.3349999999999511</c:v>
              </c:pt>
              <c:pt idx="17">
                <c:v>-3.6539999999999395</c:v>
              </c:pt>
              <c:pt idx="18">
                <c:v>135.51300000000003</c:v>
              </c:pt>
              <c:pt idx="19">
                <c:v>40.168000000000063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-2.1500000000000057</c:v>
              </c:pt>
              <c:pt idx="2">
                <c:v>4.25</c:v>
              </c:pt>
              <c:pt idx="3">
                <c:v>9.8099999999999454</c:v>
              </c:pt>
              <c:pt idx="4">
                <c:v>14.819999999999936</c:v>
              </c:pt>
              <c:pt idx="5">
                <c:v>13.439999999999827</c:v>
              </c:pt>
              <c:pt idx="6">
                <c:v>15.539999999999736</c:v>
              </c:pt>
              <c:pt idx="7">
                <c:v>17.8599999999999</c:v>
              </c:pt>
              <c:pt idx="8">
                <c:v>17.639999999999873</c:v>
              </c:pt>
              <c:pt idx="9">
                <c:v>17.839999999999918</c:v>
              </c:pt>
              <c:pt idx="10">
                <c:v>13.599999999999909</c:v>
              </c:pt>
              <c:pt idx="11">
                <c:v>13.419999999999845</c:v>
              </c:pt>
              <c:pt idx="12">
                <c:v>13.739999999999782</c:v>
              </c:pt>
              <c:pt idx="13">
                <c:v>11.8299999999997</c:v>
              </c:pt>
              <c:pt idx="14">
                <c:v>17.039999999999509</c:v>
              </c:pt>
              <c:pt idx="15">
                <c:v>16.999999999999545</c:v>
              </c:pt>
              <c:pt idx="16">
                <c:v>15.929999999999836</c:v>
              </c:pt>
              <c:pt idx="17">
                <c:v>17.429999999999836</c:v>
              </c:pt>
              <c:pt idx="18">
                <c:v>18.009999999999764</c:v>
              </c:pt>
              <c:pt idx="19">
                <c:v>22.039999999999964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260.15200000000004</c:v>
              </c:pt>
              <c:pt idx="1">
                <c:v>264.69999999999993</c:v>
              </c:pt>
              <c:pt idx="2">
                <c:v>91.480000000000018</c:v>
              </c:pt>
              <c:pt idx="3">
                <c:v>114.95999999999998</c:v>
              </c:pt>
              <c:pt idx="4">
                <c:v>127.67999999999995</c:v>
              </c:pt>
              <c:pt idx="5">
                <c:v>88.075000000000017</c:v>
              </c:pt>
              <c:pt idx="6">
                <c:v>70.260000000000005</c:v>
              </c:pt>
              <c:pt idx="7">
                <c:v>293.12</c:v>
              </c:pt>
              <c:pt idx="8">
                <c:v>296.51499999999999</c:v>
              </c:pt>
              <c:pt idx="9">
                <c:v>212.46000000000004</c:v>
              </c:pt>
              <c:pt idx="10">
                <c:v>-37.440000000000055</c:v>
              </c:pt>
              <c:pt idx="11">
                <c:v>68.039999999999964</c:v>
              </c:pt>
              <c:pt idx="12">
                <c:v>126.21000000000004</c:v>
              </c:pt>
              <c:pt idx="13">
                <c:v>38.700000000000045</c:v>
              </c:pt>
              <c:pt idx="14">
                <c:v>2.25</c:v>
              </c:pt>
              <c:pt idx="15">
                <c:v>-6.1800000000000637</c:v>
              </c:pt>
              <c:pt idx="16">
                <c:v>-2.5049999999998818</c:v>
              </c:pt>
              <c:pt idx="17">
                <c:v>-6.5630000000001019</c:v>
              </c:pt>
              <c:pt idx="18">
                <c:v>0.52500000000009095</c:v>
              </c:pt>
              <c:pt idx="19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2738008"/>
        <c:axId val="402730952"/>
      </c:barChart>
      <c:catAx>
        <c:axId val="40273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0952"/>
        <c:crosses val="autoZero"/>
        <c:auto val="1"/>
        <c:lblAlgn val="ctr"/>
        <c:lblOffset val="100"/>
        <c:noMultiLvlLbl val="0"/>
      </c:catAx>
      <c:valAx>
        <c:axId val="402730952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layout>
            <c:manualLayout>
              <c:xMode val="edge"/>
              <c:yMode val="edge"/>
              <c:x val="2.0964360587002098E-2"/>
              <c:y val="0.15508698431926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800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67189950312815E-2"/>
          <c:y val="0.82103649303452442"/>
          <c:w val="0.95554234965912277"/>
          <c:h val="0.15225410525607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0003301474107"/>
          <c:y val="5.876068376068376E-2"/>
          <c:w val="0.82167397117813101"/>
          <c:h val="0.61335259775220408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-49</c:v>
              </c:pt>
              <c:pt idx="5">
                <c:v>-49</c:v>
              </c:pt>
              <c:pt idx="6">
                <c:v>-49</c:v>
              </c:pt>
              <c:pt idx="7">
                <c:v>-49</c:v>
              </c:pt>
              <c:pt idx="8">
                <c:v>-49</c:v>
              </c:pt>
              <c:pt idx="9">
                <c:v>-49</c:v>
              </c:pt>
              <c:pt idx="10">
                <c:v>-49</c:v>
              </c:pt>
              <c:pt idx="11">
                <c:v>-30.600000000000364</c:v>
              </c:pt>
              <c:pt idx="12">
                <c:v>-30.600000000000364</c:v>
              </c:pt>
              <c:pt idx="13">
                <c:v>-30.600000000000364</c:v>
              </c:pt>
              <c:pt idx="14">
                <c:v>-30.600000000000364</c:v>
              </c:pt>
              <c:pt idx="15">
                <c:v>-30.600000000000364</c:v>
              </c:pt>
              <c:pt idx="16">
                <c:v>-30.600000000000364</c:v>
              </c:pt>
              <c:pt idx="17">
                <c:v>-30.600000000000364</c:v>
              </c:pt>
              <c:pt idx="18">
                <c:v>-30.600000000000364</c:v>
              </c:pt>
              <c:pt idx="19">
                <c:v>-30.600000000000364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-9.8000000000000007</c:v>
              </c:pt>
              <c:pt idx="12">
                <c:v>-9.8000000000000007</c:v>
              </c:pt>
              <c:pt idx="13">
                <c:v>-47.800000000000004</c:v>
              </c:pt>
              <c:pt idx="14">
                <c:v>-47.800000000000004</c:v>
              </c:pt>
              <c:pt idx="15">
                <c:v>-47.800000000000004</c:v>
              </c:pt>
              <c:pt idx="16">
                <c:v>-47.800000000000004</c:v>
              </c:pt>
              <c:pt idx="17">
                <c:v>-47.800000000000004</c:v>
              </c:pt>
              <c:pt idx="18">
                <c:v>-33</c:v>
              </c:pt>
              <c:pt idx="19">
                <c:v>-33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0.60000000000002274</c:v>
              </c:pt>
              <c:pt idx="3">
                <c:v>0.80000000000001137</c:v>
              </c:pt>
              <c:pt idx="4">
                <c:v>50.200000000000017</c:v>
              </c:pt>
              <c:pt idx="5">
                <c:v>58.799999999999727</c:v>
              </c:pt>
              <c:pt idx="6">
                <c:v>58.799999999999727</c:v>
              </c:pt>
              <c:pt idx="7">
                <c:v>58.799999999999727</c:v>
              </c:pt>
              <c:pt idx="8">
                <c:v>58.799999999999727</c:v>
              </c:pt>
              <c:pt idx="9">
                <c:v>58.799999999999727</c:v>
              </c:pt>
              <c:pt idx="10">
                <c:v>58.799999999999727</c:v>
              </c:pt>
              <c:pt idx="11">
                <c:v>-421.40000000000009</c:v>
              </c:pt>
              <c:pt idx="12">
                <c:v>-421.40000000000009</c:v>
              </c:pt>
              <c:pt idx="13">
                <c:v>553.59999999999991</c:v>
              </c:pt>
              <c:pt idx="14">
                <c:v>178.59999999999991</c:v>
              </c:pt>
              <c:pt idx="15">
                <c:v>178.59999999999991</c:v>
              </c:pt>
              <c:pt idx="16">
                <c:v>178.59999999999991</c:v>
              </c:pt>
              <c:pt idx="17">
                <c:v>163.80000000000018</c:v>
              </c:pt>
              <c:pt idx="18">
                <c:v>163.80000000000018</c:v>
              </c:pt>
              <c:pt idx="19">
                <c:v>163.80000000000018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45</c:v>
              </c:pt>
              <c:pt idx="10">
                <c:v>-390</c:v>
              </c:pt>
              <c:pt idx="11">
                <c:v>-390</c:v>
              </c:pt>
              <c:pt idx="12">
                <c:v>-240</c:v>
              </c:pt>
              <c:pt idx="13">
                <c:v>-360</c:v>
              </c:pt>
              <c:pt idx="14">
                <c:v>-105</c:v>
              </c:pt>
              <c:pt idx="15">
                <c:v>-105</c:v>
              </c:pt>
              <c:pt idx="16">
                <c:v>-105</c:v>
              </c:pt>
              <c:pt idx="17">
                <c:v>-105</c:v>
              </c:pt>
              <c:pt idx="18">
                <c:v>-105</c:v>
              </c:pt>
              <c:pt idx="19">
                <c:v>-405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-184.9</c:v>
              </c:pt>
              <c:pt idx="8">
                <c:v>-184.9</c:v>
              </c:pt>
              <c:pt idx="9">
                <c:v>-184.9</c:v>
              </c:pt>
              <c:pt idx="10">
                <c:v>0</c:v>
              </c:pt>
              <c:pt idx="11">
                <c:v>369.79999999999995</c:v>
              </c:pt>
              <c:pt idx="12">
                <c:v>369.79999999999995</c:v>
              </c:pt>
              <c:pt idx="13">
                <c:v>369.79999999999995</c:v>
              </c:pt>
              <c:pt idx="14">
                <c:v>369.79999999999995</c:v>
              </c:pt>
              <c:pt idx="15">
                <c:v>369.79999999999995</c:v>
              </c:pt>
              <c:pt idx="16">
                <c:v>369.79999999999995</c:v>
              </c:pt>
              <c:pt idx="17">
                <c:v>369.79999999999995</c:v>
              </c:pt>
              <c:pt idx="18">
                <c:v>221.39999999999986</c:v>
              </c:pt>
              <c:pt idx="19">
                <c:v>442.79999999999995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11.019999999999996</c:v>
              </c:pt>
              <c:pt idx="10">
                <c:v>4.0600000000000023</c:v>
              </c:pt>
              <c:pt idx="11">
                <c:v>4.0600000000000023</c:v>
              </c:pt>
              <c:pt idx="12">
                <c:v>4.0600000000000023</c:v>
              </c:pt>
              <c:pt idx="13">
                <c:v>-1.092000000000013</c:v>
              </c:pt>
              <c:pt idx="14">
                <c:v>4.0599999999999739</c:v>
              </c:pt>
              <c:pt idx="15">
                <c:v>4.0599999999999739</c:v>
              </c:pt>
              <c:pt idx="16">
                <c:v>12.365999999999985</c:v>
              </c:pt>
              <c:pt idx="17">
                <c:v>12.365999999999985</c:v>
              </c:pt>
              <c:pt idx="18">
                <c:v>-9.2160000000000082</c:v>
              </c:pt>
              <c:pt idx="19">
                <c:v>-101.51800000000003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-4.8799999999999955</c:v>
              </c:pt>
              <c:pt idx="4">
                <c:v>-7.5399999999999636</c:v>
              </c:pt>
              <c:pt idx="5">
                <c:v>-7.5399999999999636</c:v>
              </c:pt>
              <c:pt idx="6">
                <c:v>-6.75</c:v>
              </c:pt>
              <c:pt idx="7">
                <c:v>-3.7300000000000182</c:v>
              </c:pt>
              <c:pt idx="8">
                <c:v>-5.1700000000000728</c:v>
              </c:pt>
              <c:pt idx="9">
                <c:v>-6.6700000000000728</c:v>
              </c:pt>
              <c:pt idx="10">
                <c:v>-12.430000000000064</c:v>
              </c:pt>
              <c:pt idx="11">
                <c:v>-14.590000000000146</c:v>
              </c:pt>
              <c:pt idx="12">
                <c:v>-14.830000000000155</c:v>
              </c:pt>
              <c:pt idx="13">
                <c:v>-17.150000000000318</c:v>
              </c:pt>
              <c:pt idx="14">
                <c:v>-12.220000000000482</c:v>
              </c:pt>
              <c:pt idx="15">
                <c:v>-12.4500000000005</c:v>
              </c:pt>
              <c:pt idx="16">
                <c:v>-13.750000000000455</c:v>
              </c:pt>
              <c:pt idx="17">
                <c:v>-13.660000000000764</c:v>
              </c:pt>
              <c:pt idx="18">
                <c:v>-14.5900000000006</c:v>
              </c:pt>
              <c:pt idx="19">
                <c:v>-12.000000000000455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-1.8279999999999745</c:v>
              </c:pt>
              <c:pt idx="1">
                <c:v>33.625</c:v>
              </c:pt>
              <c:pt idx="2">
                <c:v>-19.840000000000032</c:v>
              </c:pt>
              <c:pt idx="3">
                <c:v>-14.640000000000043</c:v>
              </c:pt>
              <c:pt idx="4">
                <c:v>-13.840000000000032</c:v>
              </c:pt>
              <c:pt idx="5">
                <c:v>50.675000000000011</c:v>
              </c:pt>
              <c:pt idx="6">
                <c:v>34.879999999999981</c:v>
              </c:pt>
              <c:pt idx="7">
                <c:v>126.19999999999999</c:v>
              </c:pt>
              <c:pt idx="8">
                <c:v>132.815</c:v>
              </c:pt>
              <c:pt idx="9">
                <c:v>132.53999999999996</c:v>
              </c:pt>
              <c:pt idx="10">
                <c:v>-12.900000000000091</c:v>
              </c:pt>
              <c:pt idx="11">
                <c:v>101.36999999999989</c:v>
              </c:pt>
              <c:pt idx="12">
                <c:v>123.24000000000001</c:v>
              </c:pt>
              <c:pt idx="13">
                <c:v>-66.75</c:v>
              </c:pt>
              <c:pt idx="14">
                <c:v>-93.990000000000009</c:v>
              </c:pt>
              <c:pt idx="15">
                <c:v>-34.860000000000127</c:v>
              </c:pt>
              <c:pt idx="16">
                <c:v>0.52500000000009095</c:v>
              </c:pt>
              <c:pt idx="17">
                <c:v>42.48700000000008</c:v>
              </c:pt>
              <c:pt idx="18">
                <c:v>-5.8130000000001019</c:v>
              </c:pt>
              <c:pt idx="19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2731344"/>
        <c:axId val="402735656"/>
      </c:barChart>
      <c:catAx>
        <c:axId val="4027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5656"/>
        <c:crosses val="autoZero"/>
        <c:auto val="1"/>
        <c:lblAlgn val="ctr"/>
        <c:lblOffset val="100"/>
        <c:noMultiLvlLbl val="0"/>
      </c:catAx>
      <c:valAx>
        <c:axId val="402735656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134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87735023688059E-2"/>
          <c:y val="0.82103649303452442"/>
          <c:w val="0.97126562009937434"/>
          <c:h val="0.14691222491419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0003301474107"/>
          <c:y val="5.876068376068376E-2"/>
          <c:w val="0.82167397117813101"/>
          <c:h val="0.59198507638468267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-69.2</c:v>
              </c:pt>
              <c:pt idx="5">
                <c:v>-69.200000000000045</c:v>
              </c:pt>
              <c:pt idx="6">
                <c:v>-69.200000000000045</c:v>
              </c:pt>
              <c:pt idx="7">
                <c:v>-69.200000000000045</c:v>
              </c:pt>
              <c:pt idx="8">
                <c:v>-69.200000000000045</c:v>
              </c:pt>
              <c:pt idx="9">
                <c:v>-69.200000000000045</c:v>
              </c:pt>
              <c:pt idx="10">
                <c:v>-69.200000000000045</c:v>
              </c:pt>
              <c:pt idx="11">
                <c:v>-115.20000000000027</c:v>
              </c:pt>
              <c:pt idx="12">
                <c:v>-115.20000000000027</c:v>
              </c:pt>
              <c:pt idx="13">
                <c:v>-115.20000000000027</c:v>
              </c:pt>
              <c:pt idx="14">
                <c:v>-115.20000000000027</c:v>
              </c:pt>
              <c:pt idx="15">
                <c:v>-115.20000000000027</c:v>
              </c:pt>
              <c:pt idx="16">
                <c:v>-115.20000000000027</c:v>
              </c:pt>
              <c:pt idx="17">
                <c:v>-115.20000000000027</c:v>
              </c:pt>
              <c:pt idx="18">
                <c:v>-115.20000000000027</c:v>
              </c:pt>
              <c:pt idx="19">
                <c:v>-115.20000000000027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20.399999999999999</c:v>
              </c:pt>
              <c:pt idx="12">
                <c:v>20.399999999999999</c:v>
              </c:pt>
              <c:pt idx="13">
                <c:v>36.200000000000003</c:v>
              </c:pt>
              <c:pt idx="14">
                <c:v>36.200000000000003</c:v>
              </c:pt>
              <c:pt idx="15">
                <c:v>36.200000000000003</c:v>
              </c:pt>
              <c:pt idx="16">
                <c:v>36.200000000000003</c:v>
              </c:pt>
              <c:pt idx="17">
                <c:v>36.200000000000003</c:v>
              </c:pt>
              <c:pt idx="18">
                <c:v>25.600000000000009</c:v>
              </c:pt>
              <c:pt idx="19">
                <c:v>25.600000000000009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69.400000000000006</c:v>
              </c:pt>
              <c:pt idx="5">
                <c:v>79</c:v>
              </c:pt>
              <c:pt idx="6">
                <c:v>79</c:v>
              </c:pt>
              <c:pt idx="7">
                <c:v>79</c:v>
              </c:pt>
              <c:pt idx="8">
                <c:v>79</c:v>
              </c:pt>
              <c:pt idx="9">
                <c:v>79</c:v>
              </c:pt>
              <c:pt idx="10">
                <c:v>79</c:v>
              </c:pt>
              <c:pt idx="11">
                <c:v>-421</c:v>
              </c:pt>
              <c:pt idx="12">
                <c:v>79</c:v>
              </c:pt>
              <c:pt idx="13">
                <c:v>554</c:v>
              </c:pt>
              <c:pt idx="14">
                <c:v>179</c:v>
              </c:pt>
              <c:pt idx="15">
                <c:v>179</c:v>
              </c:pt>
              <c:pt idx="16">
                <c:v>179</c:v>
              </c:pt>
              <c:pt idx="17">
                <c:v>-240.40000000000009</c:v>
              </c:pt>
              <c:pt idx="18">
                <c:v>-245.40000000000055</c:v>
              </c:pt>
              <c:pt idx="19">
                <c:v>-240.40000000000055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60</c:v>
              </c:pt>
              <c:pt idx="10">
                <c:v>-375</c:v>
              </c:pt>
              <c:pt idx="11">
                <c:v>-45</c:v>
              </c:pt>
              <c:pt idx="12">
                <c:v>-75</c:v>
              </c:pt>
              <c:pt idx="13">
                <c:v>-150</c:v>
              </c:pt>
              <c:pt idx="14">
                <c:v>45</c:v>
              </c:pt>
              <c:pt idx="15">
                <c:v>45</c:v>
              </c:pt>
              <c:pt idx="16">
                <c:v>45</c:v>
              </c:pt>
              <c:pt idx="17">
                <c:v>45</c:v>
              </c:pt>
              <c:pt idx="18">
                <c:v>165</c:v>
              </c:pt>
              <c:pt idx="19">
                <c:v>30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-184.9</c:v>
              </c:pt>
              <c:pt idx="8">
                <c:v>-184.9</c:v>
              </c:pt>
              <c:pt idx="9">
                <c:v>-184.9</c:v>
              </c:pt>
              <c:pt idx="10">
                <c:v>-184.9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-33.501000000000005</c:v>
              </c:pt>
              <c:pt idx="11">
                <c:v>-7.5120000000000005</c:v>
              </c:pt>
              <c:pt idx="12">
                <c:v>-7.5120000000000005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-8.3349999999999795</c:v>
              </c:pt>
              <c:pt idx="17">
                <c:v>-11.988999999999976</c:v>
              </c:pt>
              <c:pt idx="18">
                <c:v>-34.456999999999994</c:v>
              </c:pt>
              <c:pt idx="19">
                <c:v>-97.355999999999995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-1.6499999999999773</c:v>
              </c:pt>
              <c:pt idx="2">
                <c:v>-1.6499999999999773</c:v>
              </c:pt>
              <c:pt idx="3">
                <c:v>-6.0800000000000409</c:v>
              </c:pt>
              <c:pt idx="4">
                <c:v>-8.7400000000000091</c:v>
              </c:pt>
              <c:pt idx="5">
                <c:v>-10.900000000000091</c:v>
              </c:pt>
              <c:pt idx="6">
                <c:v>-11.090000000000146</c:v>
              </c:pt>
              <c:pt idx="7">
                <c:v>-11.270000000000209</c:v>
              </c:pt>
              <c:pt idx="8">
                <c:v>-13.150000000000091</c:v>
              </c:pt>
              <c:pt idx="9">
                <c:v>-13.210000000000036</c:v>
              </c:pt>
              <c:pt idx="10">
                <c:v>-13.460000000000036</c:v>
              </c:pt>
              <c:pt idx="11">
                <c:v>-10.740000000000009</c:v>
              </c:pt>
              <c:pt idx="12">
                <c:v>-10.779999999999973</c:v>
              </c:pt>
              <c:pt idx="13">
                <c:v>-12.789999999999964</c:v>
              </c:pt>
              <c:pt idx="14">
                <c:v>-6.4200000000000728</c:v>
              </c:pt>
              <c:pt idx="15">
                <c:v>-6.3400000000001455</c:v>
              </c:pt>
              <c:pt idx="16">
                <c:v>-5.9099999999998545</c:v>
              </c:pt>
              <c:pt idx="17">
                <c:v>-2.1599999999998545</c:v>
              </c:pt>
              <c:pt idx="18">
                <c:v>0.89000000000032742</c:v>
              </c:pt>
              <c:pt idx="19">
                <c:v>4.9200000000005275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-7.6999999999998181E-2</c:v>
              </c:pt>
              <c:pt idx="1">
                <c:v>9.9999999999909051E-2</c:v>
              </c:pt>
              <c:pt idx="2">
                <c:v>0.56000000000000227</c:v>
              </c:pt>
              <c:pt idx="3">
                <c:v>1.1999999999999886</c:v>
              </c:pt>
              <c:pt idx="4">
                <c:v>1.7599999999999909</c:v>
              </c:pt>
              <c:pt idx="5">
                <c:v>44.075000000000017</c:v>
              </c:pt>
              <c:pt idx="6">
                <c:v>42.08</c:v>
              </c:pt>
              <c:pt idx="7">
                <c:v>6.8000000000000114</c:v>
              </c:pt>
              <c:pt idx="8">
                <c:v>-20.680000000000007</c:v>
              </c:pt>
              <c:pt idx="9">
                <c:v>-57.029999999999973</c:v>
              </c:pt>
              <c:pt idx="10">
                <c:v>-75.569999999999936</c:v>
              </c:pt>
              <c:pt idx="11">
                <c:v>101.36999999999989</c:v>
              </c:pt>
              <c:pt idx="12">
                <c:v>106.52999999999997</c:v>
              </c:pt>
              <c:pt idx="13">
                <c:v>-61.379999999999882</c:v>
              </c:pt>
              <c:pt idx="14">
                <c:v>2.3099999999999454</c:v>
              </c:pt>
              <c:pt idx="15">
                <c:v>-18.990000000000009</c:v>
              </c:pt>
              <c:pt idx="16">
                <c:v>-22.986999999999853</c:v>
              </c:pt>
              <c:pt idx="17">
                <c:v>86.437000000000126</c:v>
              </c:pt>
              <c:pt idx="18">
                <c:v>0.52500000000009095</c:v>
              </c:pt>
              <c:pt idx="19">
                <c:v>-12.636999999999944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2736048"/>
        <c:axId val="404965560"/>
      </c:barChart>
      <c:catAx>
        <c:axId val="4027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5560"/>
        <c:crosses val="autoZero"/>
        <c:auto val="1"/>
        <c:lblAlgn val="ctr"/>
        <c:lblOffset val="100"/>
        <c:noMultiLvlLbl val="0"/>
      </c:catAx>
      <c:valAx>
        <c:axId val="404965560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3604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87735023688059E-2"/>
          <c:y val="0.82637837337640474"/>
          <c:w val="0.96340398487924861"/>
          <c:h val="0.14157034457231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55034748014988"/>
          <c:y val="5.876068376068376E-2"/>
          <c:w val="0.83362365671272221"/>
          <c:h val="0.60801071741032364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387</c:v>
              </c:pt>
              <c:pt idx="3">
                <c:v>387</c:v>
              </c:pt>
              <c:pt idx="4">
                <c:v>387</c:v>
              </c:pt>
              <c:pt idx="5">
                <c:v>387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-69.2</c:v>
              </c:pt>
              <c:pt idx="5">
                <c:v>-69.200000000000045</c:v>
              </c:pt>
              <c:pt idx="6">
                <c:v>-69.200000000000045</c:v>
              </c:pt>
              <c:pt idx="7">
                <c:v>-69.200000000000045</c:v>
              </c:pt>
              <c:pt idx="8">
                <c:v>-69.200000000000045</c:v>
              </c:pt>
              <c:pt idx="9">
                <c:v>-69.200000000000045</c:v>
              </c:pt>
              <c:pt idx="10">
                <c:v>-69.200000000000045</c:v>
              </c:pt>
              <c:pt idx="11">
                <c:v>-8.8000000000001819</c:v>
              </c:pt>
              <c:pt idx="12">
                <c:v>-8.8000000000001819</c:v>
              </c:pt>
              <c:pt idx="13">
                <c:v>-8.8000000000001819</c:v>
              </c:pt>
              <c:pt idx="14">
                <c:v>-8.8000000000001819</c:v>
              </c:pt>
              <c:pt idx="15">
                <c:v>-8.8000000000001819</c:v>
              </c:pt>
              <c:pt idx="16">
                <c:v>-8.8000000000001819</c:v>
              </c:pt>
              <c:pt idx="17">
                <c:v>-8.8000000000001819</c:v>
              </c:pt>
              <c:pt idx="18">
                <c:v>83.599999999999909</c:v>
              </c:pt>
              <c:pt idx="19">
                <c:v>141.19999999999982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-9.8000000000000007</c:v>
              </c:pt>
              <c:pt idx="12">
                <c:v>-9.8000000000000007</c:v>
              </c:pt>
              <c:pt idx="13">
                <c:v>-70.2</c:v>
              </c:pt>
              <c:pt idx="14">
                <c:v>-70.2</c:v>
              </c:pt>
              <c:pt idx="15">
                <c:v>-70.2</c:v>
              </c:pt>
              <c:pt idx="16">
                <c:v>-70.2</c:v>
              </c:pt>
              <c:pt idx="17">
                <c:v>-70.2</c:v>
              </c:pt>
              <c:pt idx="18">
                <c:v>-80.8</c:v>
              </c:pt>
              <c:pt idx="19">
                <c:v>-80.8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69.400000000000006</c:v>
              </c:pt>
              <c:pt idx="5">
                <c:v>33.600000000000364</c:v>
              </c:pt>
              <c:pt idx="6">
                <c:v>33.600000000000364</c:v>
              </c:pt>
              <c:pt idx="7">
                <c:v>33.600000000000364</c:v>
              </c:pt>
              <c:pt idx="8">
                <c:v>33.600000000000364</c:v>
              </c:pt>
              <c:pt idx="9">
                <c:v>33.600000000000364</c:v>
              </c:pt>
              <c:pt idx="10">
                <c:v>33.600000000000364</c:v>
              </c:pt>
              <c:pt idx="11">
                <c:v>-466.39999999999964</c:v>
              </c:pt>
              <c:pt idx="12">
                <c:v>33.600000000000364</c:v>
              </c:pt>
              <c:pt idx="13">
                <c:v>79.000000000000455</c:v>
              </c:pt>
              <c:pt idx="14">
                <c:v>179.00000000000045</c:v>
              </c:pt>
              <c:pt idx="15">
                <c:v>179.00000000000045</c:v>
              </c:pt>
              <c:pt idx="16">
                <c:v>179.00000000000045</c:v>
              </c:pt>
              <c:pt idx="17">
                <c:v>-240.39999999999964</c:v>
              </c:pt>
              <c:pt idx="18">
                <c:v>97.199999999999818</c:v>
              </c:pt>
              <c:pt idx="19">
                <c:v>97.199999999999818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15</c:v>
              </c:pt>
              <c:pt idx="7">
                <c:v>15</c:v>
              </c:pt>
              <c:pt idx="8">
                <c:v>15</c:v>
              </c:pt>
              <c:pt idx="9">
                <c:v>45</c:v>
              </c:pt>
              <c:pt idx="10">
                <c:v>-375</c:v>
              </c:pt>
              <c:pt idx="11">
                <c:v>-15</c:v>
              </c:pt>
              <c:pt idx="12">
                <c:v>-45</c:v>
              </c:pt>
              <c:pt idx="13">
                <c:v>0</c:v>
              </c:pt>
              <c:pt idx="14">
                <c:v>195</c:v>
              </c:pt>
              <c:pt idx="15">
                <c:v>195</c:v>
              </c:pt>
              <c:pt idx="16">
                <c:v>195</c:v>
              </c:pt>
              <c:pt idx="17">
                <c:v>180</c:v>
              </c:pt>
              <c:pt idx="18">
                <c:v>180</c:v>
              </c:pt>
              <c:pt idx="19">
                <c:v>-135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-247</c:v>
              </c:pt>
              <c:pt idx="2">
                <c:v>-247</c:v>
              </c:pt>
              <c:pt idx="3">
                <c:v>-247</c:v>
              </c:pt>
              <c:pt idx="4">
                <c:v>-247</c:v>
              </c:pt>
              <c:pt idx="5">
                <c:v>-247</c:v>
              </c:pt>
              <c:pt idx="6">
                <c:v>-247</c:v>
              </c:pt>
              <c:pt idx="7">
                <c:v>-431.9</c:v>
              </c:pt>
              <c:pt idx="8">
                <c:v>-431.9</c:v>
              </c:pt>
              <c:pt idx="9">
                <c:v>-247</c:v>
              </c:pt>
              <c:pt idx="10">
                <c:v>122.80000000000007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8.2519999999999989</c:v>
              </c:pt>
              <c:pt idx="3">
                <c:v>8.2519999999999989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126.01800000000001</c:v>
              </c:pt>
              <c:pt idx="10">
                <c:v>0</c:v>
              </c:pt>
              <c:pt idx="11">
                <c:v>-8.2139999999999702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23.497000000000014</c:v>
              </c:pt>
              <c:pt idx="19">
                <c:v>49.561000000000035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9.3900000000000148</c:v>
              </c:pt>
              <c:pt idx="1">
                <c:v>11.140000000000043</c:v>
              </c:pt>
              <c:pt idx="2">
                <c:v>7.8800000000000523</c:v>
              </c:pt>
              <c:pt idx="3">
                <c:v>7.5</c:v>
              </c:pt>
              <c:pt idx="4">
                <c:v>12.100000000000023</c:v>
              </c:pt>
              <c:pt idx="5">
                <c:v>12.099999999999909</c:v>
              </c:pt>
              <c:pt idx="6">
                <c:v>11.919999999999845</c:v>
              </c:pt>
              <c:pt idx="7">
                <c:v>15.669999999999845</c:v>
              </c:pt>
              <c:pt idx="8">
                <c:v>16.159999999999854</c:v>
              </c:pt>
              <c:pt idx="9">
                <c:v>16.349999999999909</c:v>
              </c:pt>
              <c:pt idx="10">
                <c:v>13.889999999999873</c:v>
              </c:pt>
              <c:pt idx="11">
                <c:v>13.919999999999845</c:v>
              </c:pt>
              <c:pt idx="12">
                <c:v>9.3899999999998727</c:v>
              </c:pt>
              <c:pt idx="13">
                <c:v>2.7899999999997362</c:v>
              </c:pt>
              <c:pt idx="14">
                <c:v>3.1999999999995907</c:v>
              </c:pt>
              <c:pt idx="15">
                <c:v>2.8899999999994179</c:v>
              </c:pt>
              <c:pt idx="16">
                <c:v>1.7599999999993088</c:v>
              </c:pt>
              <c:pt idx="17">
                <c:v>3.2499999999990905</c:v>
              </c:pt>
              <c:pt idx="18">
                <c:v>3.8699999999989814</c:v>
              </c:pt>
              <c:pt idx="19">
                <c:v>7.2799999999988358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12.638000000000034</c:v>
              </c:pt>
              <c:pt idx="1">
                <c:v>244.91699999999992</c:v>
              </c:pt>
              <c:pt idx="2">
                <c:v>27.655999999999949</c:v>
              </c:pt>
              <c:pt idx="3">
                <c:v>52.286999999999978</c:v>
              </c:pt>
              <c:pt idx="4">
                <c:v>62.399999999999977</c:v>
              </c:pt>
              <c:pt idx="5">
                <c:v>60.275000000000006</c:v>
              </c:pt>
              <c:pt idx="6">
                <c:v>60.254999999999981</c:v>
              </c:pt>
              <c:pt idx="7">
                <c:v>280.43</c:v>
              </c:pt>
              <c:pt idx="8">
                <c:v>281.46800000000007</c:v>
              </c:pt>
              <c:pt idx="9">
                <c:v>194.61000000000013</c:v>
              </c:pt>
              <c:pt idx="10">
                <c:v>-36.885999999999967</c:v>
              </c:pt>
              <c:pt idx="11">
                <c:v>-4.1890000000000782</c:v>
              </c:pt>
              <c:pt idx="12">
                <c:v>32.491999999999962</c:v>
              </c:pt>
              <c:pt idx="13">
                <c:v>45.270999999999958</c:v>
              </c:pt>
              <c:pt idx="14">
                <c:v>2.3149999999998272</c:v>
              </c:pt>
              <c:pt idx="15">
                <c:v>-297.67800000000011</c:v>
              </c:pt>
              <c:pt idx="16">
                <c:v>-297.62099999999987</c:v>
              </c:pt>
              <c:pt idx="17">
                <c:v>-190.53199999999993</c:v>
              </c:pt>
              <c:pt idx="18">
                <c:v>0.54199999999991633</c:v>
              </c:pt>
              <c:pt idx="19">
                <c:v>-4.7139999999999418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4962816"/>
        <c:axId val="404962032"/>
      </c:barChart>
      <c:catAx>
        <c:axId val="4049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2032"/>
        <c:crosses val="autoZero"/>
        <c:auto val="1"/>
        <c:lblAlgn val="ctr"/>
        <c:lblOffset val="100"/>
        <c:noMultiLvlLbl val="0"/>
      </c:catAx>
      <c:valAx>
        <c:axId val="404962032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281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87735023688059E-2"/>
          <c:y val="0.82103649303452442"/>
          <c:w val="0.96864507502599906"/>
          <c:h val="0.14691222491419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55034748014988"/>
          <c:y val="5.876068376068376E-2"/>
          <c:w val="0.83362365671272221"/>
          <c:h val="0.58130131570092192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-69.2</c:v>
              </c:pt>
              <c:pt idx="5">
                <c:v>-69.200000000000045</c:v>
              </c:pt>
              <c:pt idx="6">
                <c:v>-69.200000000000045</c:v>
              </c:pt>
              <c:pt idx="7">
                <c:v>-69.200000000000045</c:v>
              </c:pt>
              <c:pt idx="8">
                <c:v>-69.200000000000045</c:v>
              </c:pt>
              <c:pt idx="9">
                <c:v>-69.200000000000045</c:v>
              </c:pt>
              <c:pt idx="10">
                <c:v>-69.200000000000045</c:v>
              </c:pt>
              <c:pt idx="11">
                <c:v>-161.40000000000009</c:v>
              </c:pt>
              <c:pt idx="12">
                <c:v>-161.40000000000009</c:v>
              </c:pt>
              <c:pt idx="13">
                <c:v>-161.40000000000009</c:v>
              </c:pt>
              <c:pt idx="14">
                <c:v>-161.40000000000009</c:v>
              </c:pt>
              <c:pt idx="15">
                <c:v>-161.40000000000009</c:v>
              </c:pt>
              <c:pt idx="16">
                <c:v>-161.40000000000009</c:v>
              </c:pt>
              <c:pt idx="17">
                <c:v>-161.40000000000009</c:v>
              </c:pt>
              <c:pt idx="18">
                <c:v>268.59999999999991</c:v>
              </c:pt>
              <c:pt idx="19">
                <c:v>268.59999999999991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55.8</c:v>
              </c:pt>
              <c:pt idx="12">
                <c:v>55.8</c:v>
              </c:pt>
              <c:pt idx="13">
                <c:v>78.8</c:v>
              </c:pt>
              <c:pt idx="14">
                <c:v>78.8</c:v>
              </c:pt>
              <c:pt idx="15">
                <c:v>78.8</c:v>
              </c:pt>
              <c:pt idx="16">
                <c:v>78.8</c:v>
              </c:pt>
              <c:pt idx="17">
                <c:v>78.8</c:v>
              </c:pt>
              <c:pt idx="18">
                <c:v>68.2</c:v>
              </c:pt>
              <c:pt idx="19">
                <c:v>68.2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-159.19999999999999</c:v>
              </c:pt>
              <c:pt idx="3">
                <c:v>-223</c:v>
              </c:pt>
              <c:pt idx="4">
                <c:v>-226.4</c:v>
              </c:pt>
              <c:pt idx="5">
                <c:v>79</c:v>
              </c:pt>
              <c:pt idx="6">
                <c:v>79</c:v>
              </c:pt>
              <c:pt idx="7">
                <c:v>79</c:v>
              </c:pt>
              <c:pt idx="8">
                <c:v>79</c:v>
              </c:pt>
              <c:pt idx="9">
                <c:v>79</c:v>
              </c:pt>
              <c:pt idx="10">
                <c:v>79</c:v>
              </c:pt>
              <c:pt idx="11">
                <c:v>82.800000000000182</c:v>
              </c:pt>
              <c:pt idx="12">
                <c:v>82.800000000000182</c:v>
              </c:pt>
              <c:pt idx="13">
                <c:v>82.800000000000182</c:v>
              </c:pt>
              <c:pt idx="14">
                <c:v>82.800000000000182</c:v>
              </c:pt>
              <c:pt idx="15">
                <c:v>82.800000000000182</c:v>
              </c:pt>
              <c:pt idx="16">
                <c:v>82.800000000000182</c:v>
              </c:pt>
              <c:pt idx="17">
                <c:v>-336.59999999999991</c:v>
              </c:pt>
              <c:pt idx="18">
                <c:v>-336.59999999999945</c:v>
              </c:pt>
              <c:pt idx="19">
                <c:v>-336.59999999999945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30</c:v>
              </c:pt>
              <c:pt idx="10">
                <c:v>-405</c:v>
              </c:pt>
              <c:pt idx="11">
                <c:v>-195</c:v>
              </c:pt>
              <c:pt idx="12">
                <c:v>-45</c:v>
              </c:pt>
              <c:pt idx="13">
                <c:v>-30</c:v>
              </c:pt>
              <c:pt idx="14">
                <c:v>360</c:v>
              </c:pt>
              <c:pt idx="15">
                <c:v>360</c:v>
              </c:pt>
              <c:pt idx="16">
                <c:v>360</c:v>
              </c:pt>
              <c:pt idx="17">
                <c:v>360</c:v>
              </c:pt>
              <c:pt idx="18">
                <c:v>360</c:v>
              </c:pt>
              <c:pt idx="19">
                <c:v>30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-184.9</c:v>
              </c:pt>
              <c:pt idx="8">
                <c:v>-184.9</c:v>
              </c:pt>
              <c:pt idx="9">
                <c:v>-184.9</c:v>
              </c:pt>
              <c:pt idx="10">
                <c:v>-184.9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-221.40000000000009</c:v>
              </c:pt>
              <c:pt idx="19">
                <c:v>0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8.2520000000000024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21.669999999999959</c:v>
              </c:pt>
              <c:pt idx="19">
                <c:v>40.349999999999909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-0.69999999999998863</c:v>
              </c:pt>
              <c:pt idx="2">
                <c:v>-0.69999999999993179</c:v>
              </c:pt>
              <c:pt idx="3">
                <c:v>-1.3799999999999955</c:v>
              </c:pt>
              <c:pt idx="4">
                <c:v>-4.0399999999999636</c:v>
              </c:pt>
              <c:pt idx="5">
                <c:v>-6.8999999999999773</c:v>
              </c:pt>
              <c:pt idx="6">
                <c:v>-7.0900000000000318</c:v>
              </c:pt>
              <c:pt idx="7">
                <c:v>-7.2699999999999818</c:v>
              </c:pt>
              <c:pt idx="8">
                <c:v>-8.7200000000000273</c:v>
              </c:pt>
              <c:pt idx="9">
                <c:v>-10.230000000000018</c:v>
              </c:pt>
              <c:pt idx="10">
                <c:v>-12.220000000000027</c:v>
              </c:pt>
              <c:pt idx="11">
                <c:v>-9.9700000000000273</c:v>
              </c:pt>
              <c:pt idx="12">
                <c:v>-8.6500000000000909</c:v>
              </c:pt>
              <c:pt idx="13">
                <c:v>-12.570000000000164</c:v>
              </c:pt>
              <c:pt idx="14">
                <c:v>-13.160000000000309</c:v>
              </c:pt>
              <c:pt idx="15">
                <c:v>-13.200000000000273</c:v>
              </c:pt>
              <c:pt idx="16">
                <c:v>-14.329999999999927</c:v>
              </c:pt>
              <c:pt idx="17">
                <c:v>-12.829999999999927</c:v>
              </c:pt>
              <c:pt idx="18">
                <c:v>-12.25</c:v>
              </c:pt>
              <c:pt idx="19">
                <c:v>-8.2199999999997999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-77.039999999999992</c:v>
              </c:pt>
              <c:pt idx="6">
                <c:v>-77.065000000000012</c:v>
              </c:pt>
              <c:pt idx="7">
                <c:v>-43.760000000000019</c:v>
              </c:pt>
              <c:pt idx="8">
                <c:v>-42.72</c:v>
              </c:pt>
              <c:pt idx="9">
                <c:v>-41.909999999999854</c:v>
              </c:pt>
              <c:pt idx="10">
                <c:v>-36.690000000000055</c:v>
              </c:pt>
              <c:pt idx="11">
                <c:v>101.36999999999989</c:v>
              </c:pt>
              <c:pt idx="12">
                <c:v>103.01999999999998</c:v>
              </c:pt>
              <c:pt idx="13">
                <c:v>93.690000000000055</c:v>
              </c:pt>
              <c:pt idx="14">
                <c:v>-69.400000000000091</c:v>
              </c:pt>
              <c:pt idx="15">
                <c:v>-68.150000000000091</c:v>
              </c:pt>
              <c:pt idx="16">
                <c:v>-68.097999999999956</c:v>
              </c:pt>
              <c:pt idx="17">
                <c:v>38.963000000000193</c:v>
              </c:pt>
              <c:pt idx="18">
                <c:v>-9.2249999999999091</c:v>
              </c:pt>
              <c:pt idx="19">
                <c:v>-15.561999999999898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4963600"/>
        <c:axId val="404960856"/>
      </c:barChart>
      <c:catAx>
        <c:axId val="40496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0856"/>
        <c:crosses val="autoZero"/>
        <c:auto val="1"/>
        <c:lblAlgn val="ctr"/>
        <c:lblOffset val="100"/>
        <c:noMultiLvlLbl val="0"/>
      </c:catAx>
      <c:valAx>
        <c:axId val="404960856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360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28825170438584E-2"/>
          <c:y val="0.81569461269264409"/>
          <c:w val="0.96340398487924861"/>
          <c:h val="0.15225410525607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0003301474107"/>
          <c:y val="5.876068376068376E-2"/>
          <c:w val="0.82167397117813101"/>
          <c:h val="0.597326956726563"/>
        </c:manualLayout>
      </c:layout>
      <c:barChart>
        <c:barDir val="col"/>
        <c:grouping val="stacked"/>
        <c:varyColors val="0"/>
        <c:ser>
          <c:idx val="1"/>
          <c:order val="0"/>
          <c:tx>
            <c:v>Coal Removed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0"/>
          <c:order val="1"/>
          <c:tx>
            <c:v>Wind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-69.2</c:v>
              </c:pt>
              <c:pt idx="5">
                <c:v>-69.200000000000045</c:v>
              </c:pt>
              <c:pt idx="6">
                <c:v>-69.200000000000045</c:v>
              </c:pt>
              <c:pt idx="7">
                <c:v>-69.200000000000045</c:v>
              </c:pt>
              <c:pt idx="8">
                <c:v>-69.200000000000045</c:v>
              </c:pt>
              <c:pt idx="9">
                <c:v>-69.200000000000045</c:v>
              </c:pt>
              <c:pt idx="10">
                <c:v>-69.200000000000045</c:v>
              </c:pt>
              <c:pt idx="11">
                <c:v>-8.8000000000001819</c:v>
              </c:pt>
              <c:pt idx="12">
                <c:v>-8.8000000000001819</c:v>
              </c:pt>
              <c:pt idx="13">
                <c:v>-8.8000000000001819</c:v>
              </c:pt>
              <c:pt idx="14">
                <c:v>-8.8000000000001819</c:v>
              </c:pt>
              <c:pt idx="15">
                <c:v>-8.8000000000001819</c:v>
              </c:pt>
              <c:pt idx="16">
                <c:v>-8.8000000000001819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</c:numLit>
          </c:val>
        </c:ser>
        <c:ser>
          <c:idx val="2"/>
          <c:order val="2"/>
          <c:tx>
            <c:v>Solar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3"/>
          <c:order val="3"/>
          <c:tx>
            <c:v>Wind+Bat</c:v>
          </c:tx>
          <c:spPr>
            <a:pattFill prst="ltDnDiag">
              <a:fgClr>
                <a:schemeClr val="tx1"/>
              </a:fgClr>
              <a:bgClr>
                <a:schemeClr val="accent6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-9.8000000000000007</c:v>
              </c:pt>
              <c:pt idx="11">
                <c:v>-9.8000000000000007</c:v>
              </c:pt>
              <c:pt idx="12">
                <c:v>-9.8000000000000007</c:v>
              </c:pt>
              <c:pt idx="13">
                <c:v>-70.2</c:v>
              </c:pt>
              <c:pt idx="14">
                <c:v>-70.2</c:v>
              </c:pt>
              <c:pt idx="15">
                <c:v>-70.2</c:v>
              </c:pt>
              <c:pt idx="16">
                <c:v>-70.2</c:v>
              </c:pt>
              <c:pt idx="17">
                <c:v>-70.2</c:v>
              </c:pt>
              <c:pt idx="18">
                <c:v>-80.8</c:v>
              </c:pt>
              <c:pt idx="19">
                <c:v>-80.8</c:v>
              </c:pt>
            </c:numLit>
          </c:val>
        </c:ser>
        <c:ser>
          <c:idx val="6"/>
          <c:order val="4"/>
          <c:tx>
            <c:v>Solar+Bat</c:v>
          </c:tx>
          <c:spPr>
            <a:pattFill prst="ltDnDiag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47.200000000000017</c:v>
              </c:pt>
              <c:pt idx="3">
                <c:v>73.199999999999989</c:v>
              </c:pt>
              <c:pt idx="4">
                <c:v>142.19999999999996</c:v>
              </c:pt>
              <c:pt idx="5">
                <c:v>179</c:v>
              </c:pt>
              <c:pt idx="6">
                <c:v>179</c:v>
              </c:pt>
              <c:pt idx="7">
                <c:v>207.59999999999991</c:v>
              </c:pt>
              <c:pt idx="8">
                <c:v>441</c:v>
              </c:pt>
              <c:pt idx="9">
                <c:v>657.19999999999982</c:v>
              </c:pt>
              <c:pt idx="10">
                <c:v>657.19999999999982</c:v>
              </c:pt>
              <c:pt idx="11">
                <c:v>178.79999999999973</c:v>
              </c:pt>
              <c:pt idx="12">
                <c:v>178.79999999999973</c:v>
              </c:pt>
              <c:pt idx="13">
                <c:v>653.79999999999973</c:v>
              </c:pt>
              <c:pt idx="14">
                <c:v>178.79999999999973</c:v>
              </c:pt>
              <c:pt idx="15">
                <c:v>178.79999999999973</c:v>
              </c:pt>
              <c:pt idx="16">
                <c:v>178.79999999999973</c:v>
              </c:pt>
              <c:pt idx="17">
                <c:v>175.59999999999945</c:v>
              </c:pt>
              <c:pt idx="18">
                <c:v>175.59999999999945</c:v>
              </c:pt>
              <c:pt idx="19">
                <c:v>175.59999999999945</c:v>
              </c:pt>
            </c:numLit>
          </c:val>
        </c:ser>
        <c:ser>
          <c:idx val="4"/>
          <c:order val="5"/>
          <c:tx>
            <c:v>Battery</c:v>
          </c:tx>
          <c:spPr>
            <a:pattFill prst="ltDnDiag">
              <a:fgClr>
                <a:schemeClr val="tx1"/>
              </a:fgClr>
              <a:bgClr>
                <a:schemeClr val="accent5"/>
              </a:bgClr>
            </a:patt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-30</c:v>
              </c:pt>
              <c:pt idx="10">
                <c:v>-465</c:v>
              </c:pt>
              <c:pt idx="11">
                <c:v>-180</c:v>
              </c:pt>
              <c:pt idx="12">
                <c:v>-30</c:v>
              </c:pt>
              <c:pt idx="13">
                <c:v>-135</c:v>
              </c:pt>
              <c:pt idx="14">
                <c:v>255</c:v>
              </c:pt>
              <c:pt idx="15">
                <c:v>255</c:v>
              </c:pt>
              <c:pt idx="16">
                <c:v>255</c:v>
              </c:pt>
              <c:pt idx="17">
                <c:v>255</c:v>
              </c:pt>
              <c:pt idx="18">
                <c:v>255</c:v>
              </c:pt>
              <c:pt idx="19">
                <c:v>-15</c:v>
              </c:pt>
            </c:numLit>
          </c:val>
        </c:ser>
        <c:ser>
          <c:idx val="10"/>
          <c:order val="6"/>
          <c:tx>
            <c:v>Pumped Storage</c:v>
          </c:tx>
          <c:spPr>
            <a:pattFill prst="ltDnDiag">
              <a:fgClr>
                <a:schemeClr val="tx1"/>
              </a:fgClr>
              <a:bgClr>
                <a:srgbClr val="00B0F0"/>
              </a:bgClr>
            </a:patt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5"/>
          <c:order val="7"/>
          <c:tx>
            <c:v>Gas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-184.9</c:v>
              </c:pt>
              <c:pt idx="8">
                <c:v>-184.9</c:v>
              </c:pt>
              <c:pt idx="9">
                <c:v>-184.9</c:v>
              </c:pt>
              <c:pt idx="10">
                <c:v>-184.9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-184.90000000000009</c:v>
              </c:pt>
              <c:pt idx="19">
                <c:v>0</c:v>
              </c:pt>
            </c:numLit>
          </c:val>
        </c:ser>
        <c:ser>
          <c:idx val="7"/>
          <c:order val="8"/>
          <c:tx>
            <c:v>Class 1 DSM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-126.018</c:v>
              </c:pt>
              <c:pt idx="11">
                <c:v>0</c:v>
              </c:pt>
              <c:pt idx="12">
                <c:v>0</c:v>
              </c:pt>
              <c:pt idx="13">
                <c:v>-5.1520000000000152</c:v>
              </c:pt>
              <c:pt idx="14">
                <c:v>0</c:v>
              </c:pt>
              <c:pt idx="15">
                <c:v>0</c:v>
              </c:pt>
              <c:pt idx="16">
                <c:v>-8.335000000000008</c:v>
              </c:pt>
              <c:pt idx="17">
                <c:v>0</c:v>
              </c:pt>
              <c:pt idx="18">
                <c:v>-38.38900000000001</c:v>
              </c:pt>
              <c:pt idx="19">
                <c:v>-39.573000000000036</c:v>
              </c:pt>
            </c:numLit>
          </c:val>
        </c:ser>
        <c:ser>
          <c:idx val="8"/>
          <c:order val="9"/>
          <c:tx>
            <c:v>Class 2 DSM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-8.3899999999999864</c:v>
              </c:pt>
              <c:pt idx="2">
                <c:v>-9.3700000000000045</c:v>
              </c:pt>
              <c:pt idx="3">
                <c:v>-18.620000000000005</c:v>
              </c:pt>
              <c:pt idx="4">
                <c:v>-21.889999999999986</c:v>
              </c:pt>
              <c:pt idx="5">
                <c:v>-24.060000000000059</c:v>
              </c:pt>
              <c:pt idx="6">
                <c:v>-24.490000000000123</c:v>
              </c:pt>
              <c:pt idx="7">
                <c:v>-25.420000000000073</c:v>
              </c:pt>
              <c:pt idx="8">
                <c:v>-28.740000000000009</c:v>
              </c:pt>
              <c:pt idx="9">
                <c:v>-29.149999999999864</c:v>
              </c:pt>
              <c:pt idx="10">
                <c:v>-29.710000000000036</c:v>
              </c:pt>
              <c:pt idx="11">
                <c:v>-29.090000000000146</c:v>
              </c:pt>
              <c:pt idx="12">
                <c:v>-26.509999999999991</c:v>
              </c:pt>
              <c:pt idx="13">
                <c:v>-24.920000000000073</c:v>
              </c:pt>
              <c:pt idx="14">
                <c:v>-25.860000000000127</c:v>
              </c:pt>
              <c:pt idx="15">
                <c:v>-26.170000000000073</c:v>
              </c:pt>
              <c:pt idx="16">
                <c:v>-27.300000000000182</c:v>
              </c:pt>
              <c:pt idx="17">
                <c:v>-27.100000000000364</c:v>
              </c:pt>
              <c:pt idx="18">
                <c:v>-26.520000000000437</c:v>
              </c:pt>
              <c:pt idx="19">
                <c:v>-22.490000000000236</c:v>
              </c:pt>
            </c:numLit>
          </c:val>
        </c:ser>
        <c:ser>
          <c:idx val="9"/>
          <c:order val="10"/>
          <c:tx>
            <c:v>FOT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4.9999999999954525E-3</c:v>
              </c:pt>
              <c:pt idx="3">
                <c:v>0.12000000000000455</c:v>
              </c:pt>
              <c:pt idx="4">
                <c:v>9.6999999999979991E-2</c:v>
              </c:pt>
              <c:pt idx="5">
                <c:v>-19.638999999999982</c:v>
              </c:pt>
              <c:pt idx="6">
                <c:v>-19.64800000000001</c:v>
              </c:pt>
              <c:pt idx="7">
                <c:v>-26.720000000000027</c:v>
              </c:pt>
              <c:pt idx="8">
                <c:v>-105.4</c:v>
              </c:pt>
              <c:pt idx="9">
                <c:v>-157.10199999999998</c:v>
              </c:pt>
              <c:pt idx="10">
                <c:v>-64.889000000000124</c:v>
              </c:pt>
              <c:pt idx="11">
                <c:v>101.37799999999993</c:v>
              </c:pt>
              <c:pt idx="12">
                <c:v>103.11599999999999</c:v>
              </c:pt>
              <c:pt idx="13">
                <c:v>9.13799999999992</c:v>
              </c:pt>
              <c:pt idx="14">
                <c:v>-33.659000000000106</c:v>
              </c:pt>
              <c:pt idx="15">
                <c:v>-32.29099999999994</c:v>
              </c:pt>
              <c:pt idx="16">
                <c:v>-26.571999999999889</c:v>
              </c:pt>
              <c:pt idx="17">
                <c:v>-32.460000000000036</c:v>
              </c:pt>
              <c:pt idx="18">
                <c:v>0.53900000000021464</c:v>
              </c:pt>
              <c:pt idx="19">
                <c:v>-2.5199999999999818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04960072"/>
        <c:axId val="404964384"/>
      </c:barChart>
      <c:catAx>
        <c:axId val="40496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4384"/>
        <c:crosses val="autoZero"/>
        <c:auto val="1"/>
        <c:lblAlgn val="ctr"/>
        <c:lblOffset val="100"/>
        <c:noMultiLvlLbl val="0"/>
      </c:catAx>
      <c:valAx>
        <c:axId val="404964384"/>
        <c:scaling>
          <c:orientation val="minMax"/>
          <c:max val="15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007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87735023688059E-2"/>
          <c:y val="0.81035273235076377"/>
          <c:w val="0.97126562009937434"/>
          <c:h val="0.1575959855979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5</xdr:row>
      <xdr:rowOff>1</xdr:rowOff>
    </xdr:from>
    <xdr:to>
      <xdr:col>8</xdr:col>
      <xdr:colOff>579118</xdr:colOff>
      <xdr:row>16</xdr:row>
      <xdr:rowOff>177166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579120</xdr:colOff>
      <xdr:row>35</xdr:row>
      <xdr:rowOff>177165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579120</xdr:colOff>
      <xdr:row>16</xdr:row>
      <xdr:rowOff>177165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579120</xdr:colOff>
      <xdr:row>35</xdr:row>
      <xdr:rowOff>177165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5</xdr:row>
      <xdr:rowOff>0</xdr:rowOff>
    </xdr:from>
    <xdr:to>
      <xdr:col>27</xdr:col>
      <xdr:colOff>579120</xdr:colOff>
      <xdr:row>16</xdr:row>
      <xdr:rowOff>177165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27</xdr:col>
      <xdr:colOff>579120</xdr:colOff>
      <xdr:row>35</xdr:row>
      <xdr:rowOff>177165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37</xdr:col>
      <xdr:colOff>579120</xdr:colOff>
      <xdr:row>16</xdr:row>
      <xdr:rowOff>177165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24</xdr:row>
      <xdr:rowOff>0</xdr:rowOff>
    </xdr:from>
    <xdr:to>
      <xdr:col>37</xdr:col>
      <xdr:colOff>579120</xdr:colOff>
      <xdr:row>35</xdr:row>
      <xdr:rowOff>177165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Results Graphs Theme 2019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fnass\Desktop\11%20-%20Results\Summary%20Portfolio%20Studies%202019.10.06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fnass\Desktop\11%20-%20Results\Graphs\Portfolios\Oct%20PIM\Sensitiv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tabSelected="1" zoomScaleNormal="100" workbookViewId="0">
      <selection activeCell="A7" sqref="A7"/>
    </sheetView>
  </sheetViews>
  <sheetFormatPr defaultRowHeight="15" x14ac:dyDescent="0.25"/>
  <cols>
    <col min="1" max="1" width="11.5703125" style="3" customWidth="1"/>
    <col min="2" max="2" width="23.85546875" style="3" customWidth="1"/>
    <col min="3" max="3" width="25.85546875" style="3" customWidth="1"/>
    <col min="4" max="4" width="25.42578125" style="3" customWidth="1"/>
    <col min="5" max="5" width="3.42578125" style="3" customWidth="1"/>
    <col min="6" max="6" width="15" style="3" customWidth="1"/>
    <col min="7" max="9" width="3.42578125" style="3" customWidth="1"/>
    <col min="10" max="10" width="4.7109375" style="3" customWidth="1"/>
    <col min="11" max="11" width="24.7109375" style="3" customWidth="1"/>
    <col min="12" max="12" width="16.85546875" style="3" customWidth="1"/>
    <col min="13" max="13" width="19.28515625" style="3" customWidth="1"/>
    <col min="14" max="14" width="20" style="3" customWidth="1"/>
    <col min="15" max="16384" width="9.140625" style="3"/>
  </cols>
  <sheetData>
    <row r="1" spans="1:16" x14ac:dyDescent="0.25">
      <c r="A1" s="1" t="s">
        <v>5</v>
      </c>
      <c r="B1" s="2"/>
      <c r="I1" s="2"/>
    </row>
    <row r="2" spans="1:16" x14ac:dyDescent="0.25">
      <c r="A2" s="3" t="s">
        <v>6</v>
      </c>
    </row>
    <row r="3" spans="1:16" x14ac:dyDescent="0.25">
      <c r="A3" s="1"/>
    </row>
    <row r="4" spans="1:16" x14ac:dyDescent="0.25">
      <c r="B4" s="4" t="s">
        <v>32</v>
      </c>
      <c r="I4" s="5"/>
      <c r="O4" s="5"/>
      <c r="P4" s="5"/>
    </row>
    <row r="5" spans="1:16" ht="15.75" thickBot="1" x14ac:dyDescent="0.3">
      <c r="B5" s="30" t="s">
        <v>49</v>
      </c>
      <c r="C5" s="31"/>
      <c r="D5" s="32"/>
      <c r="I5" s="5"/>
      <c r="J5" s="1" t="s">
        <v>23</v>
      </c>
      <c r="N5" s="3" t="s">
        <v>26</v>
      </c>
      <c r="O5" s="5"/>
      <c r="P5" s="5"/>
    </row>
    <row r="6" spans="1:16" ht="29.25" thickBot="1" x14ac:dyDescent="0.3">
      <c r="B6" s="6" t="s">
        <v>31</v>
      </c>
      <c r="C6" s="6" t="s">
        <v>9</v>
      </c>
      <c r="D6" s="6" t="s">
        <v>27</v>
      </c>
      <c r="F6" s="3" t="s">
        <v>30</v>
      </c>
      <c r="I6" s="5"/>
      <c r="J6" s="7"/>
      <c r="K6" s="8" t="s">
        <v>21</v>
      </c>
      <c r="L6" s="8" t="s">
        <v>0</v>
      </c>
      <c r="M6" s="8" t="s">
        <v>1</v>
      </c>
      <c r="N6" s="9" t="s">
        <v>8</v>
      </c>
      <c r="O6" s="5"/>
      <c r="P6" s="5"/>
    </row>
    <row r="7" spans="1:16" ht="26.1" customHeight="1" x14ac:dyDescent="0.25">
      <c r="B7" s="10">
        <f>$M$16</f>
        <v>23207</v>
      </c>
      <c r="C7" s="10">
        <f>M7</f>
        <v>22080.296515206519</v>
      </c>
      <c r="D7" s="10">
        <f>N7</f>
        <v>-1126.8322744469333</v>
      </c>
      <c r="F7" s="11">
        <f>C7-B7</f>
        <v>-1126.703484793481</v>
      </c>
      <c r="I7" s="12"/>
      <c r="J7" s="13" t="s">
        <v>9</v>
      </c>
      <c r="K7" s="14" t="s">
        <v>3</v>
      </c>
      <c r="L7" s="15">
        <v>20616.995989851974</v>
      </c>
      <c r="M7" s="15">
        <v>22080.296515206519</v>
      </c>
      <c r="N7" s="16">
        <v>-1126.8322744469333</v>
      </c>
      <c r="O7" s="12"/>
      <c r="P7" s="5"/>
    </row>
    <row r="8" spans="1:16" x14ac:dyDescent="0.25">
      <c r="I8" s="12"/>
      <c r="J8" s="17" t="s">
        <v>10</v>
      </c>
      <c r="K8" s="18" t="s">
        <v>4</v>
      </c>
      <c r="L8" s="19">
        <v>22602.410008464591</v>
      </c>
      <c r="M8" s="19">
        <v>24345.700966399698</v>
      </c>
      <c r="N8" s="20">
        <v>1138.5721767462455</v>
      </c>
      <c r="O8" s="5"/>
      <c r="P8" s="5"/>
    </row>
    <row r="9" spans="1:16" x14ac:dyDescent="0.25">
      <c r="B9" s="4" t="s">
        <v>33</v>
      </c>
      <c r="J9" s="17" t="s">
        <v>11</v>
      </c>
      <c r="K9" s="18" t="s">
        <v>2</v>
      </c>
      <c r="L9" s="19">
        <v>21634.47575506525</v>
      </c>
      <c r="M9" s="19">
        <v>23387.761423925636</v>
      </c>
      <c r="N9" s="20">
        <v>180.63263427218408</v>
      </c>
    </row>
    <row r="10" spans="1:16" x14ac:dyDescent="0.25">
      <c r="B10" s="30" t="s">
        <v>49</v>
      </c>
      <c r="C10" s="31"/>
      <c r="D10" s="32"/>
      <c r="J10" s="17" t="s">
        <v>12</v>
      </c>
      <c r="K10" s="18" t="s">
        <v>13</v>
      </c>
      <c r="L10" s="19">
        <v>21757.840202051681</v>
      </c>
      <c r="M10" s="19">
        <v>23308.052222377974</v>
      </c>
      <c r="N10" s="20">
        <v>100.92343272452126</v>
      </c>
    </row>
    <row r="11" spans="1:16" ht="28.5" x14ac:dyDescent="0.25">
      <c r="B11" s="6" t="s">
        <v>31</v>
      </c>
      <c r="C11" s="6" t="s">
        <v>10</v>
      </c>
      <c r="D11" s="6" t="s">
        <v>27</v>
      </c>
      <c r="J11" s="17" t="s">
        <v>14</v>
      </c>
      <c r="K11" s="18" t="s">
        <v>15</v>
      </c>
      <c r="L11" s="19">
        <v>21370.600481952959</v>
      </c>
      <c r="M11" s="19">
        <v>22969.510161908125</v>
      </c>
      <c r="N11" s="20">
        <v>-237.6186277453271</v>
      </c>
    </row>
    <row r="12" spans="1:16" ht="15.75" x14ac:dyDescent="0.25">
      <c r="B12" s="10">
        <f>$M$16</f>
        <v>23207</v>
      </c>
      <c r="C12" s="10">
        <f>M8</f>
        <v>24345.700966399698</v>
      </c>
      <c r="D12" s="10">
        <f>N8</f>
        <v>1138.5721767462455</v>
      </c>
      <c r="F12" s="11">
        <f>C12-B12</f>
        <v>1138.7009663996978</v>
      </c>
      <c r="J12" s="17" t="s">
        <v>16</v>
      </c>
      <c r="K12" s="18" t="s">
        <v>7</v>
      </c>
      <c r="L12" s="19">
        <v>21695.420646590745</v>
      </c>
      <c r="M12" s="19">
        <v>24038.029177317036</v>
      </c>
      <c r="N12" s="20">
        <v>830.90038766358339</v>
      </c>
    </row>
    <row r="13" spans="1:16" x14ac:dyDescent="0.25">
      <c r="J13" s="17" t="s">
        <v>17</v>
      </c>
      <c r="K13" s="18" t="s">
        <v>18</v>
      </c>
      <c r="L13" s="19">
        <v>21608.893639729595</v>
      </c>
      <c r="M13" s="19">
        <v>23126.139193190935</v>
      </c>
      <c r="N13" s="20">
        <v>-80.989596462517511</v>
      </c>
    </row>
    <row r="14" spans="1:16" ht="15.75" thickBot="1" x14ac:dyDescent="0.3">
      <c r="B14" s="4" t="s">
        <v>34</v>
      </c>
      <c r="J14" s="21" t="s">
        <v>19</v>
      </c>
      <c r="K14" s="22" t="s">
        <v>20</v>
      </c>
      <c r="L14" s="23">
        <v>21636.206606253851</v>
      </c>
      <c r="M14" s="23">
        <v>23185.579401291056</v>
      </c>
      <c r="N14" s="24">
        <v>-21.549388362396712</v>
      </c>
    </row>
    <row r="15" spans="1:16" ht="15" customHeight="1" x14ac:dyDescent="0.25">
      <c r="B15" s="30" t="s">
        <v>49</v>
      </c>
      <c r="C15" s="31"/>
      <c r="D15" s="32"/>
      <c r="K15" s="25" t="s">
        <v>22</v>
      </c>
    </row>
    <row r="16" spans="1:16" ht="29.25" thickBot="1" x14ac:dyDescent="0.3">
      <c r="B16" s="6" t="s">
        <v>31</v>
      </c>
      <c r="C16" s="6" t="s">
        <v>11</v>
      </c>
      <c r="D16" s="6" t="s">
        <v>27</v>
      </c>
      <c r="J16" s="3" t="s">
        <v>29</v>
      </c>
      <c r="M16" s="23">
        <v>23207</v>
      </c>
    </row>
    <row r="17" spans="2:6" ht="15.75" x14ac:dyDescent="0.25">
      <c r="B17" s="10">
        <f>$M$16</f>
        <v>23207</v>
      </c>
      <c r="C17" s="10">
        <f>M9</f>
        <v>23387.761423925636</v>
      </c>
      <c r="D17" s="10">
        <f>N9</f>
        <v>180.63263427218408</v>
      </c>
      <c r="F17" s="11">
        <f>C17-B17</f>
        <v>180.76142392563634</v>
      </c>
    </row>
    <row r="19" spans="2:6" x14ac:dyDescent="0.25">
      <c r="B19" s="4" t="s">
        <v>35</v>
      </c>
    </row>
    <row r="20" spans="2:6" ht="15" customHeight="1" x14ac:dyDescent="0.25">
      <c r="B20" s="30" t="s">
        <v>49</v>
      </c>
      <c r="C20" s="31"/>
      <c r="D20" s="32"/>
    </row>
    <row r="21" spans="2:6" ht="28.5" x14ac:dyDescent="0.25">
      <c r="B21" s="6" t="s">
        <v>31</v>
      </c>
      <c r="C21" s="6" t="s">
        <v>12</v>
      </c>
      <c r="D21" s="6" t="s">
        <v>27</v>
      </c>
    </row>
    <row r="22" spans="2:6" ht="15.75" x14ac:dyDescent="0.25">
      <c r="B22" s="10">
        <f>$M$16</f>
        <v>23207</v>
      </c>
      <c r="C22" s="10">
        <f>M10</f>
        <v>23308.052222377974</v>
      </c>
      <c r="D22" s="10">
        <f>N10</f>
        <v>100.92343272452126</v>
      </c>
      <c r="F22" s="11">
        <f>C22-B22</f>
        <v>101.05222237797352</v>
      </c>
    </row>
    <row r="24" spans="2:6" x14ac:dyDescent="0.25">
      <c r="B24" s="4" t="s">
        <v>36</v>
      </c>
    </row>
    <row r="25" spans="2:6" ht="15" customHeight="1" x14ac:dyDescent="0.25">
      <c r="B25" s="30" t="s">
        <v>49</v>
      </c>
      <c r="C25" s="31"/>
      <c r="D25" s="32"/>
    </row>
    <row r="26" spans="2:6" ht="28.5" x14ac:dyDescent="0.25">
      <c r="B26" s="6" t="s">
        <v>31</v>
      </c>
      <c r="C26" s="6" t="s">
        <v>14</v>
      </c>
      <c r="D26" s="6" t="s">
        <v>27</v>
      </c>
    </row>
    <row r="27" spans="2:6" ht="15.75" x14ac:dyDescent="0.25">
      <c r="B27" s="10">
        <f>$M$16</f>
        <v>23207</v>
      </c>
      <c r="C27" s="10">
        <f>M11</f>
        <v>22969.510161908125</v>
      </c>
      <c r="D27" s="10">
        <f>N11</f>
        <v>-237.6186277453271</v>
      </c>
      <c r="F27" s="11">
        <f>C27-B27-0.5</f>
        <v>-237.98983809187484</v>
      </c>
    </row>
    <row r="29" spans="2:6" x14ac:dyDescent="0.25">
      <c r="B29" s="4" t="s">
        <v>37</v>
      </c>
    </row>
    <row r="30" spans="2:6" ht="15" customHeight="1" x14ac:dyDescent="0.25">
      <c r="B30" s="30" t="s">
        <v>49</v>
      </c>
      <c r="C30" s="31"/>
      <c r="D30" s="32"/>
    </row>
    <row r="31" spans="2:6" ht="28.5" x14ac:dyDescent="0.25">
      <c r="B31" s="6" t="s">
        <v>31</v>
      </c>
      <c r="C31" s="6" t="s">
        <v>16</v>
      </c>
      <c r="D31" s="6" t="s">
        <v>27</v>
      </c>
    </row>
    <row r="32" spans="2:6" ht="15.75" x14ac:dyDescent="0.25">
      <c r="B32" s="10">
        <f>$M$16</f>
        <v>23207</v>
      </c>
      <c r="C32" s="26">
        <f>M12</f>
        <v>24038.029177317036</v>
      </c>
      <c r="D32" s="10">
        <f>N12</f>
        <v>830.90038766358339</v>
      </c>
      <c r="F32" s="11">
        <f>C32-B32</f>
        <v>831.02917731703565</v>
      </c>
    </row>
    <row r="34" spans="2:6" x14ac:dyDescent="0.25">
      <c r="B34" s="4" t="s">
        <v>38</v>
      </c>
    </row>
    <row r="35" spans="2:6" ht="15" customHeight="1" x14ac:dyDescent="0.25">
      <c r="B35" s="30" t="s">
        <v>49</v>
      </c>
      <c r="C35" s="31"/>
      <c r="D35" s="32"/>
    </row>
    <row r="36" spans="2:6" ht="28.5" x14ac:dyDescent="0.25">
      <c r="B36" s="6" t="s">
        <v>31</v>
      </c>
      <c r="C36" s="6" t="s">
        <v>17</v>
      </c>
      <c r="D36" s="6" t="s">
        <v>27</v>
      </c>
    </row>
    <row r="37" spans="2:6" ht="15.75" x14ac:dyDescent="0.25">
      <c r="B37" s="10">
        <f>$M$16</f>
        <v>23207</v>
      </c>
      <c r="C37" s="10">
        <f>M13</f>
        <v>23126.139193190935</v>
      </c>
      <c r="D37" s="10">
        <f>N13</f>
        <v>-80.989596462517511</v>
      </c>
      <c r="F37" s="11">
        <f>C37-B37</f>
        <v>-80.860806809065252</v>
      </c>
    </row>
    <row r="39" spans="2:6" x14ac:dyDescent="0.25">
      <c r="B39" s="4" t="s">
        <v>39</v>
      </c>
    </row>
    <row r="40" spans="2:6" ht="15" customHeight="1" x14ac:dyDescent="0.25">
      <c r="B40" s="30" t="s">
        <v>49</v>
      </c>
      <c r="C40" s="31"/>
      <c r="D40" s="32"/>
    </row>
    <row r="41" spans="2:6" ht="28.5" x14ac:dyDescent="0.25">
      <c r="B41" s="6" t="s">
        <v>31</v>
      </c>
      <c r="C41" s="6" t="s">
        <v>19</v>
      </c>
      <c r="D41" s="6" t="s">
        <v>27</v>
      </c>
    </row>
    <row r="42" spans="2:6" ht="15.75" x14ac:dyDescent="0.25">
      <c r="B42" s="10">
        <f>$M$16</f>
        <v>23207</v>
      </c>
      <c r="C42" s="10">
        <f>M14</f>
        <v>23185.579401291056</v>
      </c>
      <c r="D42" s="10">
        <f>N14</f>
        <v>-21.549388362396712</v>
      </c>
      <c r="F42" s="11">
        <f>C42-B42-0.5</f>
        <v>-21.920598708944453</v>
      </c>
    </row>
  </sheetData>
  <mergeCells count="8">
    <mergeCell ref="B40:D40"/>
    <mergeCell ref="B20:D20"/>
    <mergeCell ref="B10:D10"/>
    <mergeCell ref="B5:D5"/>
    <mergeCell ref="B25:D25"/>
    <mergeCell ref="B15:D15"/>
    <mergeCell ref="B30:D30"/>
    <mergeCell ref="B35:D35"/>
  </mergeCells>
  <hyperlinks>
    <hyperlink ref="K15" r:id="rId1"/>
  </hyperlinks>
  <pageMargins left="0.7" right="0.7" top="0.75" bottom="0.75" header="0.3" footer="0.3"/>
  <pageSetup scale="60" pageOrder="overThenDown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24"/>
  <sheetViews>
    <sheetView zoomScaleNormal="100" workbookViewId="0"/>
  </sheetViews>
  <sheetFormatPr defaultRowHeight="15.75" x14ac:dyDescent="0.25"/>
  <cols>
    <col min="1" max="16384" width="9.140625" style="27"/>
  </cols>
  <sheetData>
    <row r="1" spans="1:32" x14ac:dyDescent="0.25">
      <c r="A1" s="3" t="s">
        <v>24</v>
      </c>
    </row>
    <row r="2" spans="1:32" x14ac:dyDescent="0.25">
      <c r="A2" s="2" t="s">
        <v>25</v>
      </c>
    </row>
    <row r="4" spans="1:32" s="28" customFormat="1" x14ac:dyDescent="0.25">
      <c r="A4" s="28" t="s">
        <v>9</v>
      </c>
      <c r="B4" s="29" t="s">
        <v>28</v>
      </c>
      <c r="K4" s="28" t="s">
        <v>11</v>
      </c>
      <c r="L4" s="29" t="s">
        <v>28</v>
      </c>
      <c r="U4" s="28" t="s">
        <v>14</v>
      </c>
      <c r="V4" s="29" t="s">
        <v>28</v>
      </c>
      <c r="AE4" s="28" t="s">
        <v>17</v>
      </c>
      <c r="AF4" s="29" t="s">
        <v>28</v>
      </c>
    </row>
    <row r="5" spans="1:32" x14ac:dyDescent="0.25">
      <c r="A5" s="27" t="s">
        <v>40</v>
      </c>
      <c r="K5" s="27" t="s">
        <v>42</v>
      </c>
      <c r="U5" s="27" t="s">
        <v>44</v>
      </c>
      <c r="AE5" s="27" t="s">
        <v>46</v>
      </c>
    </row>
    <row r="20" spans="1:41" x14ac:dyDescent="0.25">
      <c r="AO20" s="27" t="s">
        <v>48</v>
      </c>
    </row>
    <row r="23" spans="1:41" s="28" customFormat="1" x14ac:dyDescent="0.25">
      <c r="A23" s="28" t="s">
        <v>10</v>
      </c>
      <c r="B23" s="29" t="s">
        <v>28</v>
      </c>
      <c r="K23" s="28" t="s">
        <v>12</v>
      </c>
      <c r="L23" s="29" t="s">
        <v>28</v>
      </c>
      <c r="U23" s="28" t="s">
        <v>16</v>
      </c>
      <c r="V23" s="29" t="s">
        <v>28</v>
      </c>
      <c r="AE23" s="28" t="s">
        <v>19</v>
      </c>
      <c r="AF23" s="29" t="s">
        <v>28</v>
      </c>
    </row>
    <row r="24" spans="1:41" x14ac:dyDescent="0.25">
      <c r="A24" s="27" t="s">
        <v>41</v>
      </c>
      <c r="K24" s="27" t="s">
        <v>43</v>
      </c>
      <c r="U24" s="27" t="s">
        <v>45</v>
      </c>
      <c r="AE24" s="27" t="s">
        <v>47</v>
      </c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 Summaries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2019-10-18T21:39:06Z</dcterms:created>
  <dcterms:modified xsi:type="dcterms:W3CDTF">2019-10-28T14:20:27Z</dcterms:modified>
</cp:coreProperties>
</file>